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1.xml" ContentType="application/vnd.openxmlformats-officedocument.spreadsheetml.comments+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autoCompressPictures="0"/>
  <mc:AlternateContent xmlns:mc="http://schemas.openxmlformats.org/markup-compatibility/2006">
    <mc:Choice Requires="x15">
      <x15ac:absPath xmlns:x15ac="http://schemas.microsoft.com/office/spreadsheetml/2010/11/ac" url="D:\Data\Dropbox\MediaEval2015_CoE_Task\"/>
    </mc:Choice>
  </mc:AlternateContent>
  <bookViews>
    <workbookView xWindow="0" yWindow="0" windowWidth="28485" windowHeight="14835" tabRatio="752" activeTab="5"/>
  </bookViews>
  <sheets>
    <sheet name="test" sheetId="11" r:id="rId1"/>
    <sheet name="test_official" sheetId="13" r:id="rId2"/>
    <sheet name="dev" sheetId="10" r:id="rId3"/>
    <sheet name="complete_data" sheetId="4" r:id="rId4"/>
    <sheet name="movies_votes_per_rank" sheetId="6" r:id="rId5"/>
    <sheet name="posorg" sheetId="8" r:id="rId6"/>
    <sheet name="negorg" sheetId="9" r:id="rId7"/>
    <sheet name="Sheet1" sheetId="1" r:id="rId8"/>
    <sheet name="Sheet2" sheetId="2" r:id="rId9"/>
    <sheet name="Sheet3" sheetId="3" r:id="rId10"/>
    <sheet name="Blatt2" sheetId="15" r:id="rId11"/>
    <sheet name="Sheet7" sheetId="7" r:id="rId12"/>
  </sheets>
  <definedNames>
    <definedName name="_xlnm._FilterDatabase" localSheetId="4" hidden="1">movies_votes_per_rank!$A$1:$O$323</definedName>
    <definedName name="devel" localSheetId="0">test!$A$2:$A$226</definedName>
    <definedName name="devel" localSheetId="1">test_official!$A$2:$A$226</definedName>
    <definedName name="develwo" localSheetId="0">test!$B$2:$B$226</definedName>
    <definedName name="develwo" localSheetId="1">test_official!$B$2:$B$226</definedName>
    <definedName name="f727628_" localSheetId="8">Sheet2!$A$1:$AH$601</definedName>
    <definedName name="f727628_" localSheetId="9">Sheet3!$A$1:$X$546</definedName>
    <definedName name="out2_" localSheetId="10">Blatt2!$A$2:$H$3574</definedName>
    <definedName name="samples" localSheetId="7">Sheet1!$A$1:$I$107</definedName>
    <definedName name="test" localSheetId="2">dev!$A$2:$A$97</definedName>
    <definedName name="testwo" localSheetId="2">dev!$B$2:$B$97</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2" i="10"/>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63" i="15"/>
  <c r="J264" i="15"/>
  <c r="J265" i="15"/>
  <c r="J266" i="15"/>
  <c r="J267" i="15"/>
  <c r="J268" i="15"/>
  <c r="J269" i="15"/>
  <c r="J270" i="15"/>
  <c r="J271" i="15"/>
  <c r="J272" i="15"/>
  <c r="J273" i="15"/>
  <c r="J274" i="15"/>
  <c r="J275" i="15"/>
  <c r="J276" i="15"/>
  <c r="J277" i="15"/>
  <c r="J278" i="15"/>
  <c r="J279" i="15"/>
  <c r="J280" i="15"/>
  <c r="J281" i="15"/>
  <c r="J282" i="15"/>
  <c r="J283" i="15"/>
  <c r="J284" i="15"/>
  <c r="J285" i="15"/>
  <c r="J286" i="15"/>
  <c r="J287" i="15"/>
  <c r="J288" i="15"/>
  <c r="J289" i="15"/>
  <c r="J290" i="15"/>
  <c r="J291" i="15"/>
  <c r="J292" i="15"/>
  <c r="J293" i="15"/>
  <c r="J294" i="15"/>
  <c r="J295" i="15"/>
  <c r="J296" i="15"/>
  <c r="J297" i="15"/>
  <c r="J298" i="15"/>
  <c r="J299" i="15"/>
  <c r="J300" i="15"/>
  <c r="J301" i="15"/>
  <c r="J302" i="15"/>
  <c r="J303" i="15"/>
  <c r="J304" i="15"/>
  <c r="J305" i="15"/>
  <c r="J306" i="15"/>
  <c r="J307" i="15"/>
  <c r="J308" i="15"/>
  <c r="J309" i="15"/>
  <c r="J310" i="15"/>
  <c r="J311" i="15"/>
  <c r="J312" i="15"/>
  <c r="J313" i="15"/>
  <c r="J314" i="15"/>
  <c r="J315" i="15"/>
  <c r="J316" i="15"/>
  <c r="J317" i="15"/>
  <c r="J318" i="15"/>
  <c r="J319" i="15"/>
  <c r="J320" i="15"/>
  <c r="J321" i="15"/>
  <c r="J322" i="15"/>
  <c r="J323" i="15"/>
  <c r="J324" i="15"/>
  <c r="J325" i="15"/>
  <c r="J326" i="15"/>
  <c r="J327" i="15"/>
  <c r="J328" i="15"/>
  <c r="J329" i="15"/>
  <c r="J330" i="15"/>
  <c r="J331" i="15"/>
  <c r="J332" i="15"/>
  <c r="J333" i="15"/>
  <c r="J334" i="15"/>
  <c r="J335" i="15"/>
  <c r="J336" i="15"/>
  <c r="J337" i="15"/>
  <c r="J338" i="15"/>
  <c r="J339" i="15"/>
  <c r="J340" i="15"/>
  <c r="J341" i="15"/>
  <c r="J342" i="15"/>
  <c r="J343" i="15"/>
  <c r="J344" i="15"/>
  <c r="J345" i="15"/>
  <c r="J346" i="15"/>
  <c r="J347" i="15"/>
  <c r="J348" i="15"/>
  <c r="J349" i="15"/>
  <c r="J350" i="15"/>
  <c r="J351" i="15"/>
  <c r="J352" i="15"/>
  <c r="J353" i="15"/>
  <c r="J354" i="15"/>
  <c r="J355" i="15"/>
  <c r="J356" i="15"/>
  <c r="J357" i="15"/>
  <c r="J358" i="15"/>
  <c r="J359" i="15"/>
  <c r="J360" i="15"/>
  <c r="J361" i="15"/>
  <c r="J362" i="15"/>
  <c r="J363" i="15"/>
  <c r="J364" i="15"/>
  <c r="J365" i="15"/>
  <c r="J366" i="15"/>
  <c r="J367" i="15"/>
  <c r="J368" i="15"/>
  <c r="J369" i="15"/>
  <c r="J370" i="15"/>
  <c r="J371" i="15"/>
  <c r="J372" i="15"/>
  <c r="J373" i="15"/>
  <c r="J374" i="15"/>
  <c r="J375" i="15"/>
  <c r="J376" i="15"/>
  <c r="J377" i="15"/>
  <c r="J378" i="15"/>
  <c r="J379" i="15"/>
  <c r="J380" i="15"/>
  <c r="J381" i="15"/>
  <c r="J382" i="15"/>
  <c r="J383" i="15"/>
  <c r="J384" i="15"/>
  <c r="J385" i="15"/>
  <c r="J386" i="15"/>
  <c r="J387" i="15"/>
  <c r="J388" i="15"/>
  <c r="J389" i="15"/>
  <c r="J390" i="15"/>
  <c r="J391" i="15"/>
  <c r="J392" i="15"/>
  <c r="J393" i="15"/>
  <c r="J394" i="15"/>
  <c r="J395" i="15"/>
  <c r="J396" i="15"/>
  <c r="J397" i="15"/>
  <c r="J398" i="15"/>
  <c r="J399" i="15"/>
  <c r="J400" i="15"/>
  <c r="J401" i="15"/>
  <c r="J402" i="15"/>
  <c r="J403" i="15"/>
  <c r="J404" i="15"/>
  <c r="J405" i="15"/>
  <c r="J406" i="15"/>
  <c r="J407" i="15"/>
  <c r="J408" i="15"/>
  <c r="J409" i="15"/>
  <c r="J410" i="15"/>
  <c r="J411" i="15"/>
  <c r="J412" i="15"/>
  <c r="J413" i="15"/>
  <c r="J414" i="15"/>
  <c r="J415" i="15"/>
  <c r="J416" i="15"/>
  <c r="J417" i="15"/>
  <c r="J418" i="15"/>
  <c r="J419" i="15"/>
  <c r="J420" i="15"/>
  <c r="J421" i="15"/>
  <c r="J422" i="15"/>
  <c r="J423" i="15"/>
  <c r="J424" i="15"/>
  <c r="J425" i="15"/>
  <c r="J426" i="15"/>
  <c r="J427" i="15"/>
  <c r="J428" i="15"/>
  <c r="J429" i="15"/>
  <c r="J430" i="15"/>
  <c r="J431" i="15"/>
  <c r="J432" i="15"/>
  <c r="J433" i="15"/>
  <c r="J434" i="15"/>
  <c r="J435" i="15"/>
  <c r="J436" i="15"/>
  <c r="J437" i="15"/>
  <c r="J438" i="15"/>
  <c r="J439" i="15"/>
  <c r="J440" i="15"/>
  <c r="J441" i="15"/>
  <c r="J442" i="15"/>
  <c r="J443" i="15"/>
  <c r="J444" i="15"/>
  <c r="J445" i="15"/>
  <c r="J446" i="15"/>
  <c r="J447" i="15"/>
  <c r="J448" i="15"/>
  <c r="J449" i="15"/>
  <c r="J450" i="15"/>
  <c r="J451" i="15"/>
  <c r="J452" i="15"/>
  <c r="J453" i="15"/>
  <c r="J454" i="15"/>
  <c r="J455" i="15"/>
  <c r="J456" i="15"/>
  <c r="J457" i="15"/>
  <c r="J458" i="15"/>
  <c r="J459" i="15"/>
  <c r="J460" i="15"/>
  <c r="J461" i="15"/>
  <c r="J462" i="15"/>
  <c r="J463" i="15"/>
  <c r="J464" i="15"/>
  <c r="J465" i="15"/>
  <c r="J466" i="15"/>
  <c r="J467" i="15"/>
  <c r="J468" i="15"/>
  <c r="J469" i="15"/>
  <c r="J470" i="15"/>
  <c r="J471" i="15"/>
  <c r="J472" i="15"/>
  <c r="J473" i="15"/>
  <c r="J474" i="15"/>
  <c r="J475" i="15"/>
  <c r="J476" i="15"/>
  <c r="J477" i="15"/>
  <c r="J478" i="15"/>
  <c r="J479" i="15"/>
  <c r="J480" i="15"/>
  <c r="J481" i="15"/>
  <c r="J482" i="15"/>
  <c r="J483" i="15"/>
  <c r="J484" i="15"/>
  <c r="J485" i="15"/>
  <c r="J486" i="15"/>
  <c r="J487" i="15"/>
  <c r="J488" i="15"/>
  <c r="J489" i="15"/>
  <c r="J490" i="15"/>
  <c r="J491" i="15"/>
  <c r="J492" i="15"/>
  <c r="J493" i="15"/>
  <c r="J494" i="15"/>
  <c r="J495" i="15"/>
  <c r="J496" i="15"/>
  <c r="J497" i="15"/>
  <c r="J498" i="15"/>
  <c r="J499" i="15"/>
  <c r="J500" i="15"/>
  <c r="J501" i="15"/>
  <c r="J502" i="15"/>
  <c r="J503" i="15"/>
  <c r="J504" i="15"/>
  <c r="J505" i="15"/>
  <c r="J506" i="15"/>
  <c r="J507" i="15"/>
  <c r="J508" i="15"/>
  <c r="J509" i="15"/>
  <c r="J510" i="15"/>
  <c r="J511" i="15"/>
  <c r="J512" i="15"/>
  <c r="J513" i="15"/>
  <c r="J514" i="15"/>
  <c r="J515" i="15"/>
  <c r="J516" i="15"/>
  <c r="J517" i="15"/>
  <c r="J518" i="15"/>
  <c r="J519" i="15"/>
  <c r="J520" i="15"/>
  <c r="J521" i="15"/>
  <c r="J522" i="15"/>
  <c r="J523" i="15"/>
  <c r="J524" i="15"/>
  <c r="J525" i="15"/>
  <c r="J526" i="15"/>
  <c r="J527" i="15"/>
  <c r="J528" i="15"/>
  <c r="J529" i="15"/>
  <c r="J530" i="15"/>
  <c r="J531" i="15"/>
  <c r="J532" i="15"/>
  <c r="J533" i="15"/>
  <c r="J534" i="15"/>
  <c r="J535" i="15"/>
  <c r="J536" i="15"/>
  <c r="J537" i="15"/>
  <c r="J538" i="15"/>
  <c r="J539" i="15"/>
  <c r="J540" i="15"/>
  <c r="J541" i="15"/>
  <c r="J542" i="15"/>
  <c r="J543" i="15"/>
  <c r="J544" i="15"/>
  <c r="J545" i="15"/>
  <c r="J546" i="15"/>
  <c r="J547" i="15"/>
  <c r="J548" i="15"/>
  <c r="J549" i="15"/>
  <c r="J550" i="15"/>
  <c r="J551" i="15"/>
  <c r="J552" i="15"/>
  <c r="J553" i="15"/>
  <c r="J554" i="15"/>
  <c r="J555" i="15"/>
  <c r="J556" i="15"/>
  <c r="J557" i="15"/>
  <c r="J558" i="15"/>
  <c r="J559" i="15"/>
  <c r="J560" i="15"/>
  <c r="J561" i="15"/>
  <c r="J562" i="15"/>
  <c r="J563" i="15"/>
  <c r="J564" i="15"/>
  <c r="J565" i="15"/>
  <c r="J566" i="15"/>
  <c r="J567" i="15"/>
  <c r="J568" i="15"/>
  <c r="J569" i="15"/>
  <c r="J570" i="15"/>
  <c r="J571" i="15"/>
  <c r="J572" i="15"/>
  <c r="J573" i="15"/>
  <c r="J574" i="15"/>
  <c r="J575" i="15"/>
  <c r="J576" i="15"/>
  <c r="J577" i="15"/>
  <c r="J578" i="15"/>
  <c r="J579" i="15"/>
  <c r="J580" i="15"/>
  <c r="J581" i="15"/>
  <c r="J582" i="15"/>
  <c r="J583" i="15"/>
  <c r="J584" i="15"/>
  <c r="J585" i="15"/>
  <c r="J586" i="15"/>
  <c r="J587" i="15"/>
  <c r="J588" i="15"/>
  <c r="J589" i="15"/>
  <c r="J590" i="15"/>
  <c r="J591" i="15"/>
  <c r="J592" i="15"/>
  <c r="J593" i="15"/>
  <c r="J594" i="15"/>
  <c r="J595" i="15"/>
  <c r="J596" i="15"/>
  <c r="J597" i="15"/>
  <c r="J598" i="15"/>
  <c r="J599" i="15"/>
  <c r="J600" i="15"/>
  <c r="J601" i="15"/>
  <c r="J602" i="15"/>
  <c r="J603" i="15"/>
  <c r="J604" i="15"/>
  <c r="J605" i="15"/>
  <c r="J606" i="15"/>
  <c r="J607" i="15"/>
  <c r="J608" i="15"/>
  <c r="J609" i="15"/>
  <c r="J610" i="15"/>
  <c r="J611" i="15"/>
  <c r="J612" i="15"/>
  <c r="J613" i="15"/>
  <c r="J614" i="15"/>
  <c r="J615" i="15"/>
  <c r="J616" i="15"/>
  <c r="J617" i="15"/>
  <c r="J618" i="15"/>
  <c r="J619" i="15"/>
  <c r="J620" i="15"/>
  <c r="J621" i="15"/>
  <c r="J622" i="15"/>
  <c r="J623" i="15"/>
  <c r="J624" i="15"/>
  <c r="J625" i="15"/>
  <c r="J626" i="15"/>
  <c r="J627" i="15"/>
  <c r="J628" i="15"/>
  <c r="J629" i="15"/>
  <c r="J630" i="15"/>
  <c r="J631" i="15"/>
  <c r="J632" i="15"/>
  <c r="J633" i="15"/>
  <c r="J634" i="15"/>
  <c r="J635" i="15"/>
  <c r="J636" i="15"/>
  <c r="J637" i="15"/>
  <c r="J638" i="15"/>
  <c r="J639" i="15"/>
  <c r="J640" i="15"/>
  <c r="J641" i="15"/>
  <c r="J642" i="15"/>
  <c r="J643" i="15"/>
  <c r="J644" i="15"/>
  <c r="J645" i="15"/>
  <c r="J646" i="15"/>
  <c r="J647" i="15"/>
  <c r="J648" i="15"/>
  <c r="J649" i="15"/>
  <c r="J650" i="15"/>
  <c r="J651" i="15"/>
  <c r="J652" i="15"/>
  <c r="J653" i="15"/>
  <c r="J654" i="15"/>
  <c r="J655" i="15"/>
  <c r="J656" i="15"/>
  <c r="J657" i="15"/>
  <c r="J658" i="15"/>
  <c r="J659" i="15"/>
  <c r="J660" i="15"/>
  <c r="J661" i="15"/>
  <c r="J662" i="15"/>
  <c r="J663" i="15"/>
  <c r="J664" i="15"/>
  <c r="J665" i="15"/>
  <c r="J666" i="15"/>
  <c r="J667" i="15"/>
  <c r="J668" i="15"/>
  <c r="J669" i="15"/>
  <c r="J670" i="15"/>
  <c r="J671" i="15"/>
  <c r="J672" i="15"/>
  <c r="J673" i="15"/>
  <c r="J674" i="15"/>
  <c r="J675" i="15"/>
  <c r="J676" i="15"/>
  <c r="J677" i="15"/>
  <c r="J678" i="15"/>
  <c r="J679" i="15"/>
  <c r="J680" i="15"/>
  <c r="J681" i="15"/>
  <c r="J682" i="15"/>
  <c r="J683" i="15"/>
  <c r="J684" i="15"/>
  <c r="J685" i="15"/>
  <c r="J686" i="15"/>
  <c r="J687" i="15"/>
  <c r="J688" i="15"/>
  <c r="J689" i="15"/>
  <c r="J690" i="15"/>
  <c r="J691" i="15"/>
  <c r="J692" i="15"/>
  <c r="J693" i="15"/>
  <c r="J694" i="15"/>
  <c r="J695" i="15"/>
  <c r="J696" i="15"/>
  <c r="J697" i="15"/>
  <c r="J698" i="15"/>
  <c r="J699" i="15"/>
  <c r="J700" i="15"/>
  <c r="J701" i="15"/>
  <c r="J702" i="15"/>
  <c r="J703" i="15"/>
  <c r="J704" i="15"/>
  <c r="J705" i="15"/>
  <c r="J706" i="15"/>
  <c r="J707" i="15"/>
  <c r="J708" i="15"/>
  <c r="J709" i="15"/>
  <c r="J710" i="15"/>
  <c r="J711" i="15"/>
  <c r="J712" i="15"/>
  <c r="J713" i="15"/>
  <c r="J714" i="15"/>
  <c r="J715" i="15"/>
  <c r="J716" i="15"/>
  <c r="J717" i="15"/>
  <c r="J718" i="15"/>
  <c r="J719" i="15"/>
  <c r="J720" i="15"/>
  <c r="J721" i="15"/>
  <c r="J722" i="15"/>
  <c r="J723" i="15"/>
  <c r="J724" i="15"/>
  <c r="J725" i="15"/>
  <c r="J726" i="15"/>
  <c r="J727" i="15"/>
  <c r="J728" i="15"/>
  <c r="J729" i="15"/>
  <c r="J730" i="15"/>
  <c r="J731" i="15"/>
  <c r="J732" i="15"/>
  <c r="J733" i="15"/>
  <c r="J734" i="15"/>
  <c r="J735" i="15"/>
  <c r="J736" i="15"/>
  <c r="J737" i="15"/>
  <c r="J738" i="15"/>
  <c r="J739" i="15"/>
  <c r="J740" i="15"/>
  <c r="J741" i="15"/>
  <c r="J742" i="15"/>
  <c r="J743" i="15"/>
  <c r="J744" i="15"/>
  <c r="J745" i="15"/>
  <c r="J746" i="15"/>
  <c r="J747" i="15"/>
  <c r="J748" i="15"/>
  <c r="J749" i="15"/>
  <c r="J750" i="15"/>
  <c r="J751" i="15"/>
  <c r="J752" i="15"/>
  <c r="J753" i="15"/>
  <c r="J754" i="15"/>
  <c r="J755" i="15"/>
  <c r="J756" i="15"/>
  <c r="J757" i="15"/>
  <c r="J758" i="15"/>
  <c r="J759" i="15"/>
  <c r="J760" i="15"/>
  <c r="J761" i="15"/>
  <c r="J762" i="15"/>
  <c r="J763" i="15"/>
  <c r="J764" i="15"/>
  <c r="J765" i="15"/>
  <c r="J766" i="15"/>
  <c r="J767" i="15"/>
  <c r="J768" i="15"/>
  <c r="J769" i="15"/>
  <c r="J770" i="15"/>
  <c r="J771" i="15"/>
  <c r="J772" i="15"/>
  <c r="J773" i="15"/>
  <c r="J774" i="15"/>
  <c r="J775" i="15"/>
  <c r="J776" i="15"/>
  <c r="J777" i="15"/>
  <c r="J778" i="15"/>
  <c r="J779" i="15"/>
  <c r="J780" i="15"/>
  <c r="J781" i="15"/>
  <c r="J782" i="15"/>
  <c r="J783" i="15"/>
  <c r="J784" i="15"/>
  <c r="J785" i="15"/>
  <c r="J786" i="15"/>
  <c r="J787" i="15"/>
  <c r="J788" i="15"/>
  <c r="J789" i="15"/>
  <c r="J790" i="15"/>
  <c r="J791" i="15"/>
  <c r="J792" i="15"/>
  <c r="J793" i="15"/>
  <c r="J794" i="15"/>
  <c r="J795" i="15"/>
  <c r="J796" i="15"/>
  <c r="J797" i="15"/>
  <c r="J798" i="15"/>
  <c r="J799" i="15"/>
  <c r="J800" i="15"/>
  <c r="J801" i="15"/>
  <c r="J802" i="15"/>
  <c r="J803" i="15"/>
  <c r="J804" i="15"/>
  <c r="J805" i="15"/>
  <c r="J806" i="15"/>
  <c r="J807" i="15"/>
  <c r="J808" i="15"/>
  <c r="J809" i="15"/>
  <c r="J810" i="15"/>
  <c r="J811" i="15"/>
  <c r="J812" i="15"/>
  <c r="J813" i="15"/>
  <c r="J814" i="15"/>
  <c r="J815" i="15"/>
  <c r="J816" i="15"/>
  <c r="J817" i="15"/>
  <c r="J818" i="15"/>
  <c r="J819" i="15"/>
  <c r="J820" i="15"/>
  <c r="J821" i="15"/>
  <c r="J822" i="15"/>
  <c r="J823" i="15"/>
  <c r="J824" i="15"/>
  <c r="J825" i="15"/>
  <c r="J826" i="15"/>
  <c r="J827" i="15"/>
  <c r="J828" i="15"/>
  <c r="J829" i="15"/>
  <c r="J830" i="15"/>
  <c r="J831" i="15"/>
  <c r="J832" i="15"/>
  <c r="J833" i="15"/>
  <c r="J834" i="15"/>
  <c r="J835" i="15"/>
  <c r="J836" i="15"/>
  <c r="J837" i="15"/>
  <c r="J838" i="15"/>
  <c r="J839" i="15"/>
  <c r="J840" i="15"/>
  <c r="J841" i="15"/>
  <c r="J842" i="15"/>
  <c r="J843" i="15"/>
  <c r="J844" i="15"/>
  <c r="J845" i="15"/>
  <c r="J846" i="15"/>
  <c r="J847" i="15"/>
  <c r="J848" i="15"/>
  <c r="J849" i="15"/>
  <c r="J850" i="15"/>
  <c r="J851" i="15"/>
  <c r="J852" i="15"/>
  <c r="J853" i="15"/>
  <c r="J854" i="15"/>
  <c r="J855" i="15"/>
  <c r="J856" i="15"/>
  <c r="J857" i="15"/>
  <c r="J858" i="15"/>
  <c r="J859" i="15"/>
  <c r="J860" i="15"/>
  <c r="J861" i="15"/>
  <c r="J862" i="15"/>
  <c r="J863" i="15"/>
  <c r="J864" i="15"/>
  <c r="J865" i="15"/>
  <c r="J866" i="15"/>
  <c r="J867" i="15"/>
  <c r="J868" i="15"/>
  <c r="J869" i="15"/>
  <c r="J870" i="15"/>
  <c r="J871" i="15"/>
  <c r="J872" i="15"/>
  <c r="J873" i="15"/>
  <c r="J874" i="15"/>
  <c r="J875" i="15"/>
  <c r="J876" i="15"/>
  <c r="J877" i="15"/>
  <c r="J878" i="15"/>
  <c r="J879" i="15"/>
  <c r="J880" i="15"/>
  <c r="J881" i="15"/>
  <c r="J882" i="15"/>
  <c r="J883" i="15"/>
  <c r="J884" i="15"/>
  <c r="J885" i="15"/>
  <c r="J886" i="15"/>
  <c r="J887" i="15"/>
  <c r="J888" i="15"/>
  <c r="J889" i="15"/>
  <c r="J890" i="15"/>
  <c r="J891" i="15"/>
  <c r="J892" i="15"/>
  <c r="J893" i="15"/>
  <c r="J894" i="15"/>
  <c r="J895" i="15"/>
  <c r="J896" i="15"/>
  <c r="J897" i="15"/>
  <c r="J898" i="15"/>
  <c r="J899" i="15"/>
  <c r="J900" i="15"/>
  <c r="J901" i="15"/>
  <c r="J902" i="15"/>
  <c r="J903" i="15"/>
  <c r="J904" i="15"/>
  <c r="J905" i="15"/>
  <c r="J906" i="15"/>
  <c r="J907" i="15"/>
  <c r="J908" i="15"/>
  <c r="J909" i="15"/>
  <c r="J910" i="15"/>
  <c r="J911" i="15"/>
  <c r="J912" i="15"/>
  <c r="J913" i="15"/>
  <c r="J914" i="15"/>
  <c r="J915" i="15"/>
  <c r="J916" i="15"/>
  <c r="J917" i="15"/>
  <c r="J918" i="15"/>
  <c r="J919" i="15"/>
  <c r="J920" i="15"/>
  <c r="J921" i="15"/>
  <c r="J922" i="15"/>
  <c r="J923" i="15"/>
  <c r="J924" i="15"/>
  <c r="J925" i="15"/>
  <c r="J926" i="15"/>
  <c r="J927" i="15"/>
  <c r="J928" i="15"/>
  <c r="J929" i="15"/>
  <c r="J930" i="15"/>
  <c r="J931" i="15"/>
  <c r="J932" i="15"/>
  <c r="J933" i="15"/>
  <c r="J934" i="15"/>
  <c r="J935" i="15"/>
  <c r="J936" i="15"/>
  <c r="J937" i="15"/>
  <c r="J938" i="15"/>
  <c r="J939" i="15"/>
  <c r="J940" i="15"/>
  <c r="J941" i="15"/>
  <c r="J942" i="15"/>
  <c r="J943" i="15"/>
  <c r="J944" i="15"/>
  <c r="J945" i="15"/>
  <c r="J946" i="15"/>
  <c r="J947" i="15"/>
  <c r="J948" i="15"/>
  <c r="J949" i="15"/>
  <c r="J950" i="15"/>
  <c r="J951" i="15"/>
  <c r="J952" i="15"/>
  <c r="J953" i="15"/>
  <c r="J954" i="15"/>
  <c r="J955" i="15"/>
  <c r="J956" i="15"/>
  <c r="J957" i="15"/>
  <c r="J958" i="15"/>
  <c r="J959" i="15"/>
  <c r="J960" i="15"/>
  <c r="J961" i="15"/>
  <c r="J962" i="15"/>
  <c r="J963" i="15"/>
  <c r="J964" i="15"/>
  <c r="J965" i="15"/>
  <c r="J966" i="15"/>
  <c r="J967" i="15"/>
  <c r="J968" i="15"/>
  <c r="J969" i="15"/>
  <c r="J970" i="15"/>
  <c r="J971" i="15"/>
  <c r="J972" i="15"/>
  <c r="J973" i="15"/>
  <c r="J974" i="15"/>
  <c r="J975" i="15"/>
  <c r="J976" i="15"/>
  <c r="J977" i="15"/>
  <c r="J978" i="15"/>
  <c r="J979" i="15"/>
  <c r="J980" i="15"/>
  <c r="J981" i="15"/>
  <c r="J982" i="15"/>
  <c r="J983" i="15"/>
  <c r="J984" i="15"/>
  <c r="J985" i="15"/>
  <c r="J986" i="15"/>
  <c r="J987" i="15"/>
  <c r="J988" i="15"/>
  <c r="J989" i="15"/>
  <c r="J990" i="15"/>
  <c r="J991" i="15"/>
  <c r="J992" i="15"/>
  <c r="J993" i="15"/>
  <c r="J994" i="15"/>
  <c r="J995" i="15"/>
  <c r="J996" i="15"/>
  <c r="J997" i="15"/>
  <c r="J998" i="15"/>
  <c r="J999" i="15"/>
  <c r="J1000" i="15"/>
  <c r="J1001" i="15"/>
  <c r="J1002" i="15"/>
  <c r="J1003" i="15"/>
  <c r="J1004" i="15"/>
  <c r="J1005" i="15"/>
  <c r="J1006" i="15"/>
  <c r="J1007" i="15"/>
  <c r="J1008" i="15"/>
  <c r="J1009" i="15"/>
  <c r="J1010" i="15"/>
  <c r="J1011" i="15"/>
  <c r="J1012" i="15"/>
  <c r="J1013" i="15"/>
  <c r="J1014" i="15"/>
  <c r="J1015" i="15"/>
  <c r="J1016" i="15"/>
  <c r="J1017" i="15"/>
  <c r="J1018" i="15"/>
  <c r="J1019" i="15"/>
  <c r="J1020" i="15"/>
  <c r="J1021" i="15"/>
  <c r="J1022" i="15"/>
  <c r="J1023" i="15"/>
  <c r="J1024" i="15"/>
  <c r="J1025" i="15"/>
  <c r="J1026" i="15"/>
  <c r="J1027" i="15"/>
  <c r="J1028" i="15"/>
  <c r="J1029" i="15"/>
  <c r="J1030" i="15"/>
  <c r="J1031" i="15"/>
  <c r="J1032" i="15"/>
  <c r="J1033" i="15"/>
  <c r="J1034" i="15"/>
  <c r="J1035" i="15"/>
  <c r="J1036" i="15"/>
  <c r="J1037" i="15"/>
  <c r="J1038" i="15"/>
  <c r="J1039" i="15"/>
  <c r="J1040" i="15"/>
  <c r="J1041" i="15"/>
  <c r="J1042" i="15"/>
  <c r="J1043" i="15"/>
  <c r="J1044" i="15"/>
  <c r="J1045" i="15"/>
  <c r="J1046" i="15"/>
  <c r="J1047" i="15"/>
  <c r="J1048" i="15"/>
  <c r="J1049" i="15"/>
  <c r="J1050" i="15"/>
  <c r="J1051" i="15"/>
  <c r="J1052" i="15"/>
  <c r="J1053" i="15"/>
  <c r="J1054" i="15"/>
  <c r="J1055" i="15"/>
  <c r="J1056" i="15"/>
  <c r="J1057" i="15"/>
  <c r="J1058" i="15"/>
  <c r="J1059" i="15"/>
  <c r="J1060" i="15"/>
  <c r="J1061" i="15"/>
  <c r="J1062" i="15"/>
  <c r="J1063" i="15"/>
  <c r="J1064" i="15"/>
  <c r="J1065" i="15"/>
  <c r="J1066" i="15"/>
  <c r="J1067" i="15"/>
  <c r="J1068" i="15"/>
  <c r="J1069" i="15"/>
  <c r="J1070" i="15"/>
  <c r="J1071" i="15"/>
  <c r="J1072" i="15"/>
  <c r="J1073" i="15"/>
  <c r="J1074" i="15"/>
  <c r="J1075" i="15"/>
  <c r="J1076" i="15"/>
  <c r="J1077" i="15"/>
  <c r="J1078" i="15"/>
  <c r="J1079" i="15"/>
  <c r="J1080" i="15"/>
  <c r="J1081" i="15"/>
  <c r="J1082" i="15"/>
  <c r="J1083" i="15"/>
  <c r="J1084" i="15"/>
  <c r="J1085" i="15"/>
  <c r="J1086" i="15"/>
  <c r="J1087" i="15"/>
  <c r="J1088" i="15"/>
  <c r="J1089" i="15"/>
  <c r="J1090" i="15"/>
  <c r="J1091" i="15"/>
  <c r="J1092" i="15"/>
  <c r="J1093" i="15"/>
  <c r="J1094" i="15"/>
  <c r="J1095" i="15"/>
  <c r="J1096" i="15"/>
  <c r="J1097" i="15"/>
  <c r="J1098" i="15"/>
  <c r="J1099" i="15"/>
  <c r="J1100" i="15"/>
  <c r="J1101" i="15"/>
  <c r="J1102" i="15"/>
  <c r="J1103" i="15"/>
  <c r="J1104" i="15"/>
  <c r="J1105" i="15"/>
  <c r="J1106" i="15"/>
  <c r="J1107" i="15"/>
  <c r="J1108" i="15"/>
  <c r="J1109" i="15"/>
  <c r="J1110" i="15"/>
  <c r="J1111" i="15"/>
  <c r="J1112" i="15"/>
  <c r="J1113" i="15"/>
  <c r="J1114" i="15"/>
  <c r="J1115" i="15"/>
  <c r="J1116" i="15"/>
  <c r="J1117" i="15"/>
  <c r="J1118" i="15"/>
  <c r="J1119" i="15"/>
  <c r="J1120" i="15"/>
  <c r="J1121" i="15"/>
  <c r="J1122" i="15"/>
  <c r="J1123" i="15"/>
  <c r="J1124" i="15"/>
  <c r="J1125" i="15"/>
  <c r="J1126" i="15"/>
  <c r="J1127" i="15"/>
  <c r="J1128" i="15"/>
  <c r="J1129" i="15"/>
  <c r="J1130" i="15"/>
  <c r="J1131" i="15"/>
  <c r="J1132" i="15"/>
  <c r="J1133" i="15"/>
  <c r="J1134" i="15"/>
  <c r="J1135" i="15"/>
  <c r="J1136" i="15"/>
  <c r="J1137" i="15"/>
  <c r="J1138" i="15"/>
  <c r="J1139" i="15"/>
  <c r="J1140" i="15"/>
  <c r="J1141" i="15"/>
  <c r="J1142" i="15"/>
  <c r="J1143" i="15"/>
  <c r="J1144" i="15"/>
  <c r="J1145" i="15"/>
  <c r="J1146" i="15"/>
  <c r="J1147" i="15"/>
  <c r="J1148" i="15"/>
  <c r="J1149" i="15"/>
  <c r="J1150" i="15"/>
  <c r="J1151" i="15"/>
  <c r="J1152" i="15"/>
  <c r="J1153" i="15"/>
  <c r="J1154" i="15"/>
  <c r="J1155" i="15"/>
  <c r="J1156" i="15"/>
  <c r="J1157" i="15"/>
  <c r="J1158" i="15"/>
  <c r="J1159" i="15"/>
  <c r="J1160" i="15"/>
  <c r="J1161" i="15"/>
  <c r="J1162" i="15"/>
  <c r="J1163" i="15"/>
  <c r="J1164" i="15"/>
  <c r="J1165" i="15"/>
  <c r="J1166" i="15"/>
  <c r="J1167" i="15"/>
  <c r="J1168" i="15"/>
  <c r="J1169" i="15"/>
  <c r="J1170" i="15"/>
  <c r="J1171" i="15"/>
  <c r="J1172" i="15"/>
  <c r="J1173" i="15"/>
  <c r="J1174" i="15"/>
  <c r="J1175" i="15"/>
  <c r="J1176" i="15"/>
  <c r="J1177" i="15"/>
  <c r="J1178" i="15"/>
  <c r="J1179" i="15"/>
  <c r="J1180" i="15"/>
  <c r="J1181" i="15"/>
  <c r="J1182" i="15"/>
  <c r="J1183" i="15"/>
  <c r="J1184" i="15"/>
  <c r="J1185" i="15"/>
  <c r="J1186" i="15"/>
  <c r="J1187" i="15"/>
  <c r="J1188" i="15"/>
  <c r="J1189" i="15"/>
  <c r="J1190" i="15"/>
  <c r="J1191" i="15"/>
  <c r="J1192" i="15"/>
  <c r="J1193" i="15"/>
  <c r="J1194" i="15"/>
  <c r="J1195" i="15"/>
  <c r="J1196" i="15"/>
  <c r="J1197" i="15"/>
  <c r="J1198" i="15"/>
  <c r="J1199" i="15"/>
  <c r="J1200" i="15"/>
  <c r="J1201" i="15"/>
  <c r="J1202" i="15"/>
  <c r="J1203" i="15"/>
  <c r="J1204" i="15"/>
  <c r="J1205" i="15"/>
  <c r="J1206" i="15"/>
  <c r="J1207" i="15"/>
  <c r="J1208" i="15"/>
  <c r="J1209" i="15"/>
  <c r="J1210" i="15"/>
  <c r="J1211" i="15"/>
  <c r="J1212" i="15"/>
  <c r="J1213" i="15"/>
  <c r="J1214" i="15"/>
  <c r="J1215" i="15"/>
  <c r="J1216" i="15"/>
  <c r="J1217" i="15"/>
  <c r="J1218" i="15"/>
  <c r="J1219" i="15"/>
  <c r="J1220" i="15"/>
  <c r="J1221" i="15"/>
  <c r="J1222" i="15"/>
  <c r="J1223" i="15"/>
  <c r="J1224" i="15"/>
  <c r="J1225" i="15"/>
  <c r="J1226" i="15"/>
  <c r="J1227" i="15"/>
  <c r="J1228" i="15"/>
  <c r="J1229" i="15"/>
  <c r="J1230" i="15"/>
  <c r="J1231" i="15"/>
  <c r="J1232" i="15"/>
  <c r="J1233" i="15"/>
  <c r="J1234" i="15"/>
  <c r="J1235" i="15"/>
  <c r="J1236" i="15"/>
  <c r="J1237" i="15"/>
  <c r="J1238" i="15"/>
  <c r="J1239" i="15"/>
  <c r="J1240" i="15"/>
  <c r="J1241" i="15"/>
  <c r="J1242" i="15"/>
  <c r="J1243" i="15"/>
  <c r="J1244" i="15"/>
  <c r="J1245" i="15"/>
  <c r="J1246" i="15"/>
  <c r="J1247" i="15"/>
  <c r="J1248" i="15"/>
  <c r="J1249" i="15"/>
  <c r="J1250" i="15"/>
  <c r="J1251" i="15"/>
  <c r="J1252" i="15"/>
  <c r="J1253" i="15"/>
  <c r="J1254" i="15"/>
  <c r="J1255" i="15"/>
  <c r="J1256" i="15"/>
  <c r="J1257" i="15"/>
  <c r="J1258" i="15"/>
  <c r="J1259" i="15"/>
  <c r="J1260" i="15"/>
  <c r="J1261" i="15"/>
  <c r="J1262" i="15"/>
  <c r="J1263" i="15"/>
  <c r="J1264" i="15"/>
  <c r="J1265" i="15"/>
  <c r="J1266" i="15"/>
  <c r="J1267" i="15"/>
  <c r="J1268" i="15"/>
  <c r="J1269" i="15"/>
  <c r="J1270" i="15"/>
  <c r="J1271" i="15"/>
  <c r="J1272" i="15"/>
  <c r="J1273" i="15"/>
  <c r="J1274" i="15"/>
  <c r="J1275" i="15"/>
  <c r="J1276" i="15"/>
  <c r="J1277" i="15"/>
  <c r="J1278" i="15"/>
  <c r="J1279" i="15"/>
  <c r="J1280" i="15"/>
  <c r="J1281" i="15"/>
  <c r="J1282" i="15"/>
  <c r="J1283" i="15"/>
  <c r="J1284" i="15"/>
  <c r="J1285" i="15"/>
  <c r="J1286" i="15"/>
  <c r="J1287" i="15"/>
  <c r="J1288" i="15"/>
  <c r="J1289" i="15"/>
  <c r="J1290" i="15"/>
  <c r="J1291" i="15"/>
  <c r="J1292" i="15"/>
  <c r="J1293" i="15"/>
  <c r="J1294" i="15"/>
  <c r="J1295" i="15"/>
  <c r="J1296" i="15"/>
  <c r="J1297" i="15"/>
  <c r="J1298" i="15"/>
  <c r="J1299" i="15"/>
  <c r="J1300" i="15"/>
  <c r="J1301" i="15"/>
  <c r="J1302" i="15"/>
  <c r="J1303" i="15"/>
  <c r="J1304" i="15"/>
  <c r="J1305" i="15"/>
  <c r="J1306" i="15"/>
  <c r="J1307" i="15"/>
  <c r="J1308" i="15"/>
  <c r="J1309" i="15"/>
  <c r="J1310" i="15"/>
  <c r="J1311" i="15"/>
  <c r="J1312" i="15"/>
  <c r="J1313" i="15"/>
  <c r="J1314" i="15"/>
  <c r="J1315" i="15"/>
  <c r="J1316" i="15"/>
  <c r="J1317" i="15"/>
  <c r="J1318" i="15"/>
  <c r="J1319" i="15"/>
  <c r="J1320" i="15"/>
  <c r="J1321" i="15"/>
  <c r="J1322" i="15"/>
  <c r="J1323" i="15"/>
  <c r="J1324" i="15"/>
  <c r="J1325" i="15"/>
  <c r="J1326" i="15"/>
  <c r="J1327" i="15"/>
  <c r="J1328" i="15"/>
  <c r="J1329" i="15"/>
  <c r="J1330" i="15"/>
  <c r="J1331" i="15"/>
  <c r="J1332" i="15"/>
  <c r="J1333" i="15"/>
  <c r="J1334" i="15"/>
  <c r="J1335" i="15"/>
  <c r="J1336" i="15"/>
  <c r="J1337" i="15"/>
  <c r="J1338" i="15"/>
  <c r="J1339" i="15"/>
  <c r="J1340" i="15"/>
  <c r="J1341" i="15"/>
  <c r="J1342" i="15"/>
  <c r="J1343" i="15"/>
  <c r="J1344" i="15"/>
  <c r="J1345" i="15"/>
  <c r="J1346" i="15"/>
  <c r="J1347" i="15"/>
  <c r="J1348" i="15"/>
  <c r="J1349" i="15"/>
  <c r="J1350" i="15"/>
  <c r="J1351" i="15"/>
  <c r="J1352" i="15"/>
  <c r="J1353" i="15"/>
  <c r="J1354" i="15"/>
  <c r="J1355" i="15"/>
  <c r="J1356" i="15"/>
  <c r="J1357" i="15"/>
  <c r="J1358" i="15"/>
  <c r="J1359" i="15"/>
  <c r="J1360" i="15"/>
  <c r="J1361" i="15"/>
  <c r="J1362" i="15"/>
  <c r="J1363" i="15"/>
  <c r="J1364" i="15"/>
  <c r="J1365" i="15"/>
  <c r="J1366" i="15"/>
  <c r="J1367" i="15"/>
  <c r="J1368" i="15"/>
  <c r="J1369" i="15"/>
  <c r="J1370" i="15"/>
  <c r="J1371" i="15"/>
  <c r="J1372" i="15"/>
  <c r="J1373" i="15"/>
  <c r="J1374" i="15"/>
  <c r="J1375" i="15"/>
  <c r="J1376" i="15"/>
  <c r="J1377" i="15"/>
  <c r="J1378" i="15"/>
  <c r="J1379" i="15"/>
  <c r="J1380" i="15"/>
  <c r="J1381" i="15"/>
  <c r="J1382" i="15"/>
  <c r="J1383" i="15"/>
  <c r="J1384" i="15"/>
  <c r="J1385" i="15"/>
  <c r="J1386" i="15"/>
  <c r="J1387" i="15"/>
  <c r="J1388" i="15"/>
  <c r="J1389" i="15"/>
  <c r="J1390" i="15"/>
  <c r="J1391" i="15"/>
  <c r="J1392" i="15"/>
  <c r="J1393" i="15"/>
  <c r="J1394" i="15"/>
  <c r="J1395" i="15"/>
  <c r="J1396" i="15"/>
  <c r="J1397" i="15"/>
  <c r="J1398" i="15"/>
  <c r="J1399" i="15"/>
  <c r="J1400" i="15"/>
  <c r="J1401" i="15"/>
  <c r="J1402" i="15"/>
  <c r="J1403" i="15"/>
  <c r="J1404" i="15"/>
  <c r="J1405" i="15"/>
  <c r="J1406" i="15"/>
  <c r="J1407" i="15"/>
  <c r="J1408" i="15"/>
  <c r="J1409" i="15"/>
  <c r="J1410" i="15"/>
  <c r="J1411" i="15"/>
  <c r="J1412" i="15"/>
  <c r="J1413" i="15"/>
  <c r="J1414" i="15"/>
  <c r="J1415" i="15"/>
  <c r="J1416" i="15"/>
  <c r="J1417" i="15"/>
  <c r="J1418" i="15"/>
  <c r="J1419" i="15"/>
  <c r="J1420" i="15"/>
  <c r="J1421" i="15"/>
  <c r="J1422" i="15"/>
  <c r="J1423" i="15"/>
  <c r="J1424" i="15"/>
  <c r="J1425" i="15"/>
  <c r="J1426" i="15"/>
  <c r="J1427" i="15"/>
  <c r="J1428" i="15"/>
  <c r="J1429" i="15"/>
  <c r="J1430" i="15"/>
  <c r="J1431" i="15"/>
  <c r="J1432" i="15"/>
  <c r="J1433" i="15"/>
  <c r="J1434" i="15"/>
  <c r="J1435" i="15"/>
  <c r="J1436" i="15"/>
  <c r="J1437" i="15"/>
  <c r="J1438" i="15"/>
  <c r="J1439" i="15"/>
  <c r="J1440" i="15"/>
  <c r="J1441" i="15"/>
  <c r="J1442" i="15"/>
  <c r="J1443" i="15"/>
  <c r="J1444" i="15"/>
  <c r="J1445" i="15"/>
  <c r="J1446" i="15"/>
  <c r="J1447" i="15"/>
  <c r="J1448" i="15"/>
  <c r="J1449" i="15"/>
  <c r="J1450" i="15"/>
  <c r="J1451" i="15"/>
  <c r="J1452" i="15"/>
  <c r="J1453" i="15"/>
  <c r="J1454" i="15"/>
  <c r="J1455" i="15"/>
  <c r="J1456" i="15"/>
  <c r="J1457" i="15"/>
  <c r="J1458" i="15"/>
  <c r="J1459" i="15"/>
  <c r="J1460" i="15"/>
  <c r="J1461" i="15"/>
  <c r="J1462" i="15"/>
  <c r="J1463" i="15"/>
  <c r="J1464" i="15"/>
  <c r="J1465" i="15"/>
  <c r="J1466" i="15"/>
  <c r="J1467" i="15"/>
  <c r="J1468" i="15"/>
  <c r="J1469" i="15"/>
  <c r="J1470" i="15"/>
  <c r="J1471" i="15"/>
  <c r="J1472" i="15"/>
  <c r="J1473" i="15"/>
  <c r="J1474" i="15"/>
  <c r="J1475" i="15"/>
  <c r="J1476" i="15"/>
  <c r="J1477" i="15"/>
  <c r="J1478" i="15"/>
  <c r="J1479" i="15"/>
  <c r="J1480" i="15"/>
  <c r="J1481" i="15"/>
  <c r="J1482" i="15"/>
  <c r="J1483" i="15"/>
  <c r="J1484" i="15"/>
  <c r="J1485" i="15"/>
  <c r="J1486" i="15"/>
  <c r="J1487" i="15"/>
  <c r="J1488" i="15"/>
  <c r="J1489" i="15"/>
  <c r="J1490" i="15"/>
  <c r="J1491" i="15"/>
  <c r="J1492" i="15"/>
  <c r="J1493" i="15"/>
  <c r="J1494" i="15"/>
  <c r="J1495" i="15"/>
  <c r="J1496" i="15"/>
  <c r="J1497" i="15"/>
  <c r="J1498" i="15"/>
  <c r="J1499" i="15"/>
  <c r="J1500" i="15"/>
  <c r="J1501" i="15"/>
  <c r="J1502" i="15"/>
  <c r="J1503" i="15"/>
  <c r="J1504" i="15"/>
  <c r="J1505" i="15"/>
  <c r="J1506" i="15"/>
  <c r="J1507" i="15"/>
  <c r="J1508" i="15"/>
  <c r="J1509" i="15"/>
  <c r="J1510" i="15"/>
  <c r="J1511" i="15"/>
  <c r="J1512" i="15"/>
  <c r="J1513" i="15"/>
  <c r="J1514" i="15"/>
  <c r="J1515" i="15"/>
  <c r="J1516" i="15"/>
  <c r="J1517" i="15"/>
  <c r="J1518" i="15"/>
  <c r="J1519" i="15"/>
  <c r="J1520" i="15"/>
  <c r="J1521" i="15"/>
  <c r="J1522" i="15"/>
  <c r="J1523" i="15"/>
  <c r="J1524" i="15"/>
  <c r="J1525" i="15"/>
  <c r="J1526" i="15"/>
  <c r="J1527" i="15"/>
  <c r="J1528" i="15"/>
  <c r="J1529" i="15"/>
  <c r="J1530" i="15"/>
  <c r="J1531" i="15"/>
  <c r="J1532" i="15"/>
  <c r="J1533" i="15"/>
  <c r="J1534" i="15"/>
  <c r="J1535" i="15"/>
  <c r="J1536" i="15"/>
  <c r="J1537" i="15"/>
  <c r="J1538" i="15"/>
  <c r="J1539" i="15"/>
  <c r="J1540" i="15"/>
  <c r="J1541" i="15"/>
  <c r="J1542" i="15"/>
  <c r="J1543" i="15"/>
  <c r="J1544" i="15"/>
  <c r="J1545" i="15"/>
  <c r="J1546" i="15"/>
  <c r="J1547" i="15"/>
  <c r="J1548" i="15"/>
  <c r="J1549" i="15"/>
  <c r="J1550" i="15"/>
  <c r="J1551" i="15"/>
  <c r="J1552" i="15"/>
  <c r="J1553" i="15"/>
  <c r="J1554" i="15"/>
  <c r="J1555" i="15"/>
  <c r="J1556" i="15"/>
  <c r="J1557" i="15"/>
  <c r="J1558" i="15"/>
  <c r="J1559" i="15"/>
  <c r="J1560" i="15"/>
  <c r="J1561" i="15"/>
  <c r="J1562" i="15"/>
  <c r="J1563" i="15"/>
  <c r="J1564" i="15"/>
  <c r="J1565" i="15"/>
  <c r="J1566" i="15"/>
  <c r="J1567" i="15"/>
  <c r="J1568" i="15"/>
  <c r="J1569" i="15"/>
  <c r="J1570" i="15"/>
  <c r="J1571" i="15"/>
  <c r="J1572" i="15"/>
  <c r="J1573" i="15"/>
  <c r="J1574" i="15"/>
  <c r="J1575" i="15"/>
  <c r="J1576" i="15"/>
  <c r="J1577" i="15"/>
  <c r="J1578" i="15"/>
  <c r="J1579" i="15"/>
  <c r="J1580" i="15"/>
  <c r="J1581" i="15"/>
  <c r="J1582" i="15"/>
  <c r="J1583" i="15"/>
  <c r="J1584" i="15"/>
  <c r="J1585" i="15"/>
  <c r="J1586" i="15"/>
  <c r="J1587" i="15"/>
  <c r="J1588" i="15"/>
  <c r="J1589" i="15"/>
  <c r="J1590" i="15"/>
  <c r="J1591" i="15"/>
  <c r="J1592" i="15"/>
  <c r="J1593" i="15"/>
  <c r="J1594" i="15"/>
  <c r="J1595" i="15"/>
  <c r="J1596" i="15"/>
  <c r="J1597" i="15"/>
  <c r="J1598" i="15"/>
  <c r="J1599" i="15"/>
  <c r="J1600" i="15"/>
  <c r="J1601" i="15"/>
  <c r="J1602" i="15"/>
  <c r="J1603" i="15"/>
  <c r="J1604" i="15"/>
  <c r="J1605" i="15"/>
  <c r="J1606" i="15"/>
  <c r="J1607" i="15"/>
  <c r="J1608" i="15"/>
  <c r="J1609" i="15"/>
  <c r="J1610" i="15"/>
  <c r="J1611" i="15"/>
  <c r="J1612" i="15"/>
  <c r="J1613" i="15"/>
  <c r="J1614" i="15"/>
  <c r="J1615" i="15"/>
  <c r="J1616" i="15"/>
  <c r="J1617" i="15"/>
  <c r="J1618" i="15"/>
  <c r="J1619" i="15"/>
  <c r="J1620" i="15"/>
  <c r="J1621" i="15"/>
  <c r="J1622" i="15"/>
  <c r="J1623" i="15"/>
  <c r="J1624" i="15"/>
  <c r="J1625" i="15"/>
  <c r="J1626" i="15"/>
  <c r="J1627" i="15"/>
  <c r="J1628" i="15"/>
  <c r="J1629" i="15"/>
  <c r="J1630" i="15"/>
  <c r="J1631" i="15"/>
  <c r="J1632" i="15"/>
  <c r="J1633" i="15"/>
  <c r="J1634" i="15"/>
  <c r="J1635" i="15"/>
  <c r="J1636" i="15"/>
  <c r="J1637" i="15"/>
  <c r="J1638" i="15"/>
  <c r="J1639" i="15"/>
  <c r="J1640" i="15"/>
  <c r="J1641" i="15"/>
  <c r="J1642" i="15"/>
  <c r="J1643" i="15"/>
  <c r="J1644" i="15"/>
  <c r="J1645" i="15"/>
  <c r="J1646" i="15"/>
  <c r="J1647" i="15"/>
  <c r="J1648" i="15"/>
  <c r="J1649" i="15"/>
  <c r="J1650" i="15"/>
  <c r="J1651" i="15"/>
  <c r="J1652" i="15"/>
  <c r="J1653" i="15"/>
  <c r="J1654" i="15"/>
  <c r="J1655" i="15"/>
  <c r="J1656" i="15"/>
  <c r="J1657" i="15"/>
  <c r="J1658" i="15"/>
  <c r="J1659" i="15"/>
  <c r="J1660" i="15"/>
  <c r="J1661" i="15"/>
  <c r="J1662" i="15"/>
  <c r="J1663" i="15"/>
  <c r="J1664" i="15"/>
  <c r="J1665" i="15"/>
  <c r="J1666" i="15"/>
  <c r="J1667" i="15"/>
  <c r="J1668" i="15"/>
  <c r="J1669" i="15"/>
  <c r="J1670" i="15"/>
  <c r="J1671" i="15"/>
  <c r="J1672" i="15"/>
  <c r="J1673" i="15"/>
  <c r="J1674" i="15"/>
  <c r="J1675" i="15"/>
  <c r="J1676" i="15"/>
  <c r="J1677" i="15"/>
  <c r="J1678" i="15"/>
  <c r="J1679" i="15"/>
  <c r="J1680" i="15"/>
  <c r="J1681" i="15"/>
  <c r="J1682" i="15"/>
  <c r="J1683" i="15"/>
  <c r="J1684" i="15"/>
  <c r="J1685" i="15"/>
  <c r="J1686" i="15"/>
  <c r="J1687" i="15"/>
  <c r="J1688" i="15"/>
  <c r="J1689" i="15"/>
  <c r="J1690" i="15"/>
  <c r="J1691" i="15"/>
  <c r="J1692" i="15"/>
  <c r="J1693" i="15"/>
  <c r="J1694" i="15"/>
  <c r="J1695" i="15"/>
  <c r="J1696" i="15"/>
  <c r="J1697" i="15"/>
  <c r="J1698" i="15"/>
  <c r="J1699" i="15"/>
  <c r="J1700" i="15"/>
  <c r="J1701" i="15"/>
  <c r="J1702" i="15"/>
  <c r="J1703" i="15"/>
  <c r="J1704" i="15"/>
  <c r="J1705" i="15"/>
  <c r="J1706" i="15"/>
  <c r="J1707" i="15"/>
  <c r="J1708" i="15"/>
  <c r="J1709" i="15"/>
  <c r="J1710" i="15"/>
  <c r="J1711" i="15"/>
  <c r="J1712" i="15"/>
  <c r="J1713" i="15"/>
  <c r="J1714" i="15"/>
  <c r="J1715" i="15"/>
  <c r="J1716" i="15"/>
  <c r="J1717" i="15"/>
  <c r="J1718" i="15"/>
  <c r="J1719" i="15"/>
  <c r="J1720" i="15"/>
  <c r="J1721" i="15"/>
  <c r="J1722" i="15"/>
  <c r="J1723" i="15"/>
  <c r="J1724" i="15"/>
  <c r="J1725" i="15"/>
  <c r="J1726" i="15"/>
  <c r="J1727" i="15"/>
  <c r="J1728" i="15"/>
  <c r="J1729" i="15"/>
  <c r="J1730" i="15"/>
  <c r="J1731" i="15"/>
  <c r="J1732" i="15"/>
  <c r="J1733" i="15"/>
  <c r="J1734" i="15"/>
  <c r="J1735" i="15"/>
  <c r="J1736" i="15"/>
  <c r="J1737" i="15"/>
  <c r="J1738" i="15"/>
  <c r="J1739" i="15"/>
  <c r="J1740" i="15"/>
  <c r="J1741" i="15"/>
  <c r="J1742" i="15"/>
  <c r="J1743" i="15"/>
  <c r="J1744" i="15"/>
  <c r="J1745" i="15"/>
  <c r="J1746" i="15"/>
  <c r="J1747" i="15"/>
  <c r="J1748" i="15"/>
  <c r="J1749" i="15"/>
  <c r="J1750" i="15"/>
  <c r="J1751" i="15"/>
  <c r="J1752" i="15"/>
  <c r="J1753" i="15"/>
  <c r="J1754" i="15"/>
  <c r="J1755" i="15"/>
  <c r="J1756" i="15"/>
  <c r="J1757" i="15"/>
  <c r="J1758" i="15"/>
  <c r="J1759" i="15"/>
  <c r="J1760" i="15"/>
  <c r="J1761" i="15"/>
  <c r="J1762" i="15"/>
  <c r="J1763" i="15"/>
  <c r="J1764" i="15"/>
  <c r="J1765" i="15"/>
  <c r="J1766" i="15"/>
  <c r="J1767" i="15"/>
  <c r="J1768" i="15"/>
  <c r="J1769" i="15"/>
  <c r="J1770" i="15"/>
  <c r="J1771" i="15"/>
  <c r="J1772" i="15"/>
  <c r="J1773" i="15"/>
  <c r="J1774" i="15"/>
  <c r="J1775" i="15"/>
  <c r="J1776" i="15"/>
  <c r="J1777" i="15"/>
  <c r="J1778" i="15"/>
  <c r="J1779" i="15"/>
  <c r="J1780" i="15"/>
  <c r="J1781" i="15"/>
  <c r="J1782" i="15"/>
  <c r="J1783" i="15"/>
  <c r="J1784" i="15"/>
  <c r="J1785" i="15"/>
  <c r="J1786" i="15"/>
  <c r="J1787" i="15"/>
  <c r="J1788" i="15"/>
  <c r="J1789" i="15"/>
  <c r="J1790" i="15"/>
  <c r="J1791" i="15"/>
  <c r="J1792" i="15"/>
  <c r="J1793" i="15"/>
  <c r="J1794" i="15"/>
  <c r="J1795" i="15"/>
  <c r="J1796" i="15"/>
  <c r="J1797" i="15"/>
  <c r="J1798" i="15"/>
  <c r="J1799" i="15"/>
  <c r="J1800" i="15"/>
  <c r="J1801" i="15"/>
  <c r="J1802" i="15"/>
  <c r="J1803" i="15"/>
  <c r="J1804" i="15"/>
  <c r="J1805" i="15"/>
  <c r="J1806" i="15"/>
  <c r="J1807" i="15"/>
  <c r="J1808" i="15"/>
  <c r="J1809" i="15"/>
  <c r="J1810" i="15"/>
  <c r="J1811" i="15"/>
  <c r="J1812" i="15"/>
  <c r="J1813" i="15"/>
  <c r="J1814" i="15"/>
  <c r="J1815" i="15"/>
  <c r="J1816" i="15"/>
  <c r="J1817" i="15"/>
  <c r="J1818" i="15"/>
  <c r="J1819" i="15"/>
  <c r="J1820" i="15"/>
  <c r="J1821" i="15"/>
  <c r="J1822" i="15"/>
  <c r="J1823" i="15"/>
  <c r="J1824" i="15"/>
  <c r="J1825" i="15"/>
  <c r="J1826" i="15"/>
  <c r="J1827" i="15"/>
  <c r="J1828" i="15"/>
  <c r="J1829" i="15"/>
  <c r="J1830" i="15"/>
  <c r="J1831" i="15"/>
  <c r="J1832" i="15"/>
  <c r="J1833" i="15"/>
  <c r="J1834" i="15"/>
  <c r="J1835" i="15"/>
  <c r="J1836" i="15"/>
  <c r="J1837" i="15"/>
  <c r="J1838" i="15"/>
  <c r="J1839" i="15"/>
  <c r="J1840" i="15"/>
  <c r="J1841" i="15"/>
  <c r="J1842" i="15"/>
  <c r="J1843" i="15"/>
  <c r="J1844" i="15"/>
  <c r="J1845" i="15"/>
  <c r="J1846" i="15"/>
  <c r="J1847" i="15"/>
  <c r="J1848" i="15"/>
  <c r="J1849" i="15"/>
  <c r="J1850" i="15"/>
  <c r="J1851" i="15"/>
  <c r="J1852" i="15"/>
  <c r="J1853" i="15"/>
  <c r="J1854" i="15"/>
  <c r="J1855" i="15"/>
  <c r="J1856" i="15"/>
  <c r="J1857" i="15"/>
  <c r="J1858" i="15"/>
  <c r="J1859" i="15"/>
  <c r="J1860" i="15"/>
  <c r="J1861" i="15"/>
  <c r="J1862" i="15"/>
  <c r="J1863" i="15"/>
  <c r="J1864" i="15"/>
  <c r="J1865" i="15"/>
  <c r="J1866" i="15"/>
  <c r="J1867" i="15"/>
  <c r="J1868" i="15"/>
  <c r="J1869" i="15"/>
  <c r="J1870" i="15"/>
  <c r="J1871" i="15"/>
  <c r="J1872" i="15"/>
  <c r="J1873" i="15"/>
  <c r="J1874" i="15"/>
  <c r="J1875" i="15"/>
  <c r="J1876" i="15"/>
  <c r="J1877" i="15"/>
  <c r="J1878" i="15"/>
  <c r="J1879" i="15"/>
  <c r="J1880" i="15"/>
  <c r="J1881" i="15"/>
  <c r="J1882" i="15"/>
  <c r="J1883" i="15"/>
  <c r="J1884" i="15"/>
  <c r="J1885" i="15"/>
  <c r="J1886" i="15"/>
  <c r="J1887" i="15"/>
  <c r="J1888" i="15"/>
  <c r="J1889" i="15"/>
  <c r="J1890" i="15"/>
  <c r="J1891" i="15"/>
  <c r="J1892" i="15"/>
  <c r="J1893" i="15"/>
  <c r="J1894" i="15"/>
  <c r="J1895" i="15"/>
  <c r="J1896" i="15"/>
  <c r="J1897" i="15"/>
  <c r="J1898" i="15"/>
  <c r="J1899" i="15"/>
  <c r="J1900" i="15"/>
  <c r="J1901" i="15"/>
  <c r="J1902" i="15"/>
  <c r="J1903" i="15"/>
  <c r="J1904" i="15"/>
  <c r="J1905" i="15"/>
  <c r="J1906" i="15"/>
  <c r="J1907" i="15"/>
  <c r="J1908" i="15"/>
  <c r="J1909" i="15"/>
  <c r="J1910" i="15"/>
  <c r="J1911" i="15"/>
  <c r="J1912" i="15"/>
  <c r="J1913" i="15"/>
  <c r="J1914" i="15"/>
  <c r="J1915" i="15"/>
  <c r="J1916" i="15"/>
  <c r="J1917" i="15"/>
  <c r="J1918" i="15"/>
  <c r="J1919" i="15"/>
  <c r="J1920" i="15"/>
  <c r="J1921" i="15"/>
  <c r="J1922" i="15"/>
  <c r="J1923" i="15"/>
  <c r="J1924" i="15"/>
  <c r="J1925" i="15"/>
  <c r="J1926" i="15"/>
  <c r="J1927" i="15"/>
  <c r="J1928" i="15"/>
  <c r="J1929" i="15"/>
  <c r="J1930" i="15"/>
  <c r="J1931" i="15"/>
  <c r="J1932" i="15"/>
  <c r="J1933" i="15"/>
  <c r="J1934" i="15"/>
  <c r="J1935" i="15"/>
  <c r="J1936" i="15"/>
  <c r="J1937" i="15"/>
  <c r="J1938" i="15"/>
  <c r="J1939" i="15"/>
  <c r="J1940" i="15"/>
  <c r="J1941" i="15"/>
  <c r="J1942" i="15"/>
  <c r="J1943" i="15"/>
  <c r="J1944" i="15"/>
  <c r="J1945" i="15"/>
  <c r="J1946" i="15"/>
  <c r="J1947" i="15"/>
  <c r="J1948" i="15"/>
  <c r="J1949" i="15"/>
  <c r="J1950" i="15"/>
  <c r="J1951" i="15"/>
  <c r="J1952" i="15"/>
  <c r="J1953" i="15"/>
  <c r="J1954" i="15"/>
  <c r="J1955" i="15"/>
  <c r="J1956" i="15"/>
  <c r="J1957" i="15"/>
  <c r="J1958" i="15"/>
  <c r="J1959" i="15"/>
  <c r="J1960" i="15"/>
  <c r="J1961" i="15"/>
  <c r="J1962" i="15"/>
  <c r="J1963" i="15"/>
  <c r="J1964" i="15"/>
  <c r="J1965" i="15"/>
  <c r="J1966" i="15"/>
  <c r="J1967" i="15"/>
  <c r="J1968" i="15"/>
  <c r="J1969" i="15"/>
  <c r="J1970" i="15"/>
  <c r="J1971" i="15"/>
  <c r="J1972" i="15"/>
  <c r="J1973" i="15"/>
  <c r="J1974" i="15"/>
  <c r="J1975" i="15"/>
  <c r="J1976" i="15"/>
  <c r="J1977" i="15"/>
  <c r="J1978" i="15"/>
  <c r="J1979" i="15"/>
  <c r="J1980" i="15"/>
  <c r="J1981" i="15"/>
  <c r="J1982" i="15"/>
  <c r="J1983" i="15"/>
  <c r="J1984" i="15"/>
  <c r="J1985" i="15"/>
  <c r="J1986" i="15"/>
  <c r="J1987" i="15"/>
  <c r="J1988" i="15"/>
  <c r="J1989" i="15"/>
  <c r="J1990" i="15"/>
  <c r="J1991" i="15"/>
  <c r="J1992" i="15"/>
  <c r="J1993" i="15"/>
  <c r="J1994" i="15"/>
  <c r="J1995" i="15"/>
  <c r="J1996" i="15"/>
  <c r="J1997" i="15"/>
  <c r="J1998" i="15"/>
  <c r="J1999" i="15"/>
  <c r="J2000" i="15"/>
  <c r="J2001" i="15"/>
  <c r="J2002" i="15"/>
  <c r="J2003" i="15"/>
  <c r="J2004" i="15"/>
  <c r="J2005" i="15"/>
  <c r="J2006" i="15"/>
  <c r="J2007" i="15"/>
  <c r="J2008" i="15"/>
  <c r="J2009" i="15"/>
  <c r="J2010" i="15"/>
  <c r="J2011" i="15"/>
  <c r="J2012" i="15"/>
  <c r="J2013" i="15"/>
  <c r="J2014" i="15"/>
  <c r="J2015" i="15"/>
  <c r="J2016" i="15"/>
  <c r="J2017" i="15"/>
  <c r="J2018" i="15"/>
  <c r="J2019" i="15"/>
  <c r="J2020" i="15"/>
  <c r="J2021" i="15"/>
  <c r="J2022" i="15"/>
  <c r="J2023" i="15"/>
  <c r="J2024" i="15"/>
  <c r="J2025" i="15"/>
  <c r="J2026" i="15"/>
  <c r="J2027" i="15"/>
  <c r="J2028" i="15"/>
  <c r="J2029" i="15"/>
  <c r="J2030" i="15"/>
  <c r="J2031" i="15"/>
  <c r="J2032" i="15"/>
  <c r="J2033" i="15"/>
  <c r="J2034" i="15"/>
  <c r="J2035" i="15"/>
  <c r="J2036" i="15"/>
  <c r="J2037" i="15"/>
  <c r="J2038" i="15"/>
  <c r="J2039" i="15"/>
  <c r="J2040" i="15"/>
  <c r="J2041" i="15"/>
  <c r="J2042" i="15"/>
  <c r="J2043" i="15"/>
  <c r="J2044" i="15"/>
  <c r="J2045" i="15"/>
  <c r="J2046" i="15"/>
  <c r="J2047" i="15"/>
  <c r="J2048" i="15"/>
  <c r="J2049" i="15"/>
  <c r="J2050" i="15"/>
  <c r="J2051" i="15"/>
  <c r="J2052" i="15"/>
  <c r="J2053" i="15"/>
  <c r="J2054" i="15"/>
  <c r="J2055" i="15"/>
  <c r="J2056" i="15"/>
  <c r="J2057" i="15"/>
  <c r="J2058" i="15"/>
  <c r="J2059" i="15"/>
  <c r="J2060" i="15"/>
  <c r="J2061" i="15"/>
  <c r="J2062" i="15"/>
  <c r="J2063" i="15"/>
  <c r="J2064" i="15"/>
  <c r="J2065" i="15"/>
  <c r="J2066" i="15"/>
  <c r="J2067" i="15"/>
  <c r="J2068" i="15"/>
  <c r="J2069" i="15"/>
  <c r="J2070" i="15"/>
  <c r="J2071" i="15"/>
  <c r="J2072" i="15"/>
  <c r="J2073" i="15"/>
  <c r="J2074" i="15"/>
  <c r="J2075" i="15"/>
  <c r="J2076" i="15"/>
  <c r="J2077" i="15"/>
  <c r="J2078" i="15"/>
  <c r="J2079" i="15"/>
  <c r="J2080" i="15"/>
  <c r="J2081" i="15"/>
  <c r="J2082" i="15"/>
  <c r="J2083" i="15"/>
  <c r="J2084" i="15"/>
  <c r="J2085" i="15"/>
  <c r="J2086" i="15"/>
  <c r="J2087" i="15"/>
  <c r="J2088" i="15"/>
  <c r="J2089" i="15"/>
  <c r="J2090" i="15"/>
  <c r="J2091" i="15"/>
  <c r="J2092" i="15"/>
  <c r="J2093" i="15"/>
  <c r="J2094" i="15"/>
  <c r="J2095" i="15"/>
  <c r="J2096" i="15"/>
  <c r="J2097" i="15"/>
  <c r="J2098" i="15"/>
  <c r="J2099" i="15"/>
  <c r="J2100" i="15"/>
  <c r="J2101" i="15"/>
  <c r="J2102" i="15"/>
  <c r="J2103" i="15"/>
  <c r="J2104" i="15"/>
  <c r="J2105" i="15"/>
  <c r="J2106" i="15"/>
  <c r="J2107" i="15"/>
  <c r="J2108" i="15"/>
  <c r="J2109" i="15"/>
  <c r="J2110" i="15"/>
  <c r="J2111" i="15"/>
  <c r="J2112" i="15"/>
  <c r="J2113" i="15"/>
  <c r="J2114" i="15"/>
  <c r="J2115" i="15"/>
  <c r="J2116" i="15"/>
  <c r="J2117" i="15"/>
  <c r="J2118" i="15"/>
  <c r="J2119" i="15"/>
  <c r="J2120" i="15"/>
  <c r="J2121" i="15"/>
  <c r="J2122" i="15"/>
  <c r="J2123" i="15"/>
  <c r="J2124" i="15"/>
  <c r="J2125" i="15"/>
  <c r="J2126" i="15"/>
  <c r="J2127" i="15"/>
  <c r="J2128" i="15"/>
  <c r="J2129" i="15"/>
  <c r="J2130" i="15"/>
  <c r="J2131" i="15"/>
  <c r="J2132" i="15"/>
  <c r="J2133" i="15"/>
  <c r="J2134" i="15"/>
  <c r="J2135" i="15"/>
  <c r="J2136" i="15"/>
  <c r="J2137" i="15"/>
  <c r="J2138" i="15"/>
  <c r="J2139" i="15"/>
  <c r="J2140" i="15"/>
  <c r="J2141" i="15"/>
  <c r="J2142" i="15"/>
  <c r="J2143" i="15"/>
  <c r="J2144" i="15"/>
  <c r="J2145" i="15"/>
  <c r="J2146" i="15"/>
  <c r="J2147" i="15"/>
  <c r="J2148" i="15"/>
  <c r="J2149" i="15"/>
  <c r="J2150" i="15"/>
  <c r="J2151" i="15"/>
  <c r="J2152" i="15"/>
  <c r="J2153" i="15"/>
  <c r="J2154" i="15"/>
  <c r="J2155" i="15"/>
  <c r="J2156" i="15"/>
  <c r="J2157" i="15"/>
  <c r="J2158" i="15"/>
  <c r="J2159" i="15"/>
  <c r="J2160" i="15"/>
  <c r="J2161" i="15"/>
  <c r="J2162" i="15"/>
  <c r="J2163" i="15"/>
  <c r="J2164" i="15"/>
  <c r="J2165" i="15"/>
  <c r="J2166" i="15"/>
  <c r="J2167" i="15"/>
  <c r="J2168" i="15"/>
  <c r="J2169" i="15"/>
  <c r="J2170" i="15"/>
  <c r="J2171" i="15"/>
  <c r="J2172" i="15"/>
  <c r="J2173" i="15"/>
  <c r="J2174" i="15"/>
  <c r="J2175" i="15"/>
  <c r="J2176" i="15"/>
  <c r="J2177" i="15"/>
  <c r="J2178" i="15"/>
  <c r="J2179" i="15"/>
  <c r="J2180" i="15"/>
  <c r="J2181" i="15"/>
  <c r="J2182" i="15"/>
  <c r="J2183" i="15"/>
  <c r="J2184" i="15"/>
  <c r="J2185" i="15"/>
  <c r="J2186" i="15"/>
  <c r="J2187" i="15"/>
  <c r="J2188" i="15"/>
  <c r="J2189" i="15"/>
  <c r="J2190" i="15"/>
  <c r="J2191" i="15"/>
  <c r="J2192" i="15"/>
  <c r="J2193" i="15"/>
  <c r="J2194" i="15"/>
  <c r="J2195" i="15"/>
  <c r="J2196" i="15"/>
  <c r="J2197" i="15"/>
  <c r="J2198" i="15"/>
  <c r="J2199" i="15"/>
  <c r="J2200" i="15"/>
  <c r="J2201" i="15"/>
  <c r="J2202" i="15"/>
  <c r="J2203" i="15"/>
  <c r="J2204" i="15"/>
  <c r="J2205" i="15"/>
  <c r="J2206" i="15"/>
  <c r="J2207" i="15"/>
  <c r="J2208" i="15"/>
  <c r="J2209" i="15"/>
  <c r="J2210" i="15"/>
  <c r="J2211" i="15"/>
  <c r="J2212" i="15"/>
  <c r="J2213" i="15"/>
  <c r="J2214" i="15"/>
  <c r="J2215" i="15"/>
  <c r="J2216" i="15"/>
  <c r="J2217" i="15"/>
  <c r="J2218" i="15"/>
  <c r="J2219" i="15"/>
  <c r="J2220" i="15"/>
  <c r="J2221" i="15"/>
  <c r="J2222" i="15"/>
  <c r="J2223" i="15"/>
  <c r="J2224" i="15"/>
  <c r="J2225" i="15"/>
  <c r="J2226" i="15"/>
  <c r="J2227" i="15"/>
  <c r="J2228" i="15"/>
  <c r="J2229" i="15"/>
  <c r="J2230" i="15"/>
  <c r="J2231" i="15"/>
  <c r="J2232" i="15"/>
  <c r="J2233" i="15"/>
  <c r="J2234" i="15"/>
  <c r="J2235" i="15"/>
  <c r="J2236" i="15"/>
  <c r="J2237" i="15"/>
  <c r="J2238" i="15"/>
  <c r="J2239" i="15"/>
  <c r="J2240" i="15"/>
  <c r="J2241" i="15"/>
  <c r="J2242" i="15"/>
  <c r="J2243" i="15"/>
  <c r="J2244" i="15"/>
  <c r="J2245" i="15"/>
  <c r="J2246" i="15"/>
  <c r="J2247" i="15"/>
  <c r="J2248" i="15"/>
  <c r="J2249" i="15"/>
  <c r="J2250" i="15"/>
  <c r="J2251" i="15"/>
  <c r="J2252" i="15"/>
  <c r="J2253" i="15"/>
  <c r="J2254" i="15"/>
  <c r="J2255" i="15"/>
  <c r="J2256" i="15"/>
  <c r="J2257" i="15"/>
  <c r="J2258" i="15"/>
  <c r="J2259" i="15"/>
  <c r="J2260" i="15"/>
  <c r="J2261" i="15"/>
  <c r="J2262" i="15"/>
  <c r="J2263" i="15"/>
  <c r="J2264" i="15"/>
  <c r="J2265" i="15"/>
  <c r="J2266" i="15"/>
  <c r="J2267" i="15"/>
  <c r="J2268" i="15"/>
  <c r="J2269" i="15"/>
  <c r="J2270" i="15"/>
  <c r="J2271" i="15"/>
  <c r="J2272" i="15"/>
  <c r="J2273" i="15"/>
  <c r="J2274" i="15"/>
  <c r="J2275" i="15"/>
  <c r="J2276" i="15"/>
  <c r="J2277" i="15"/>
  <c r="J2278" i="15"/>
  <c r="J2279" i="15"/>
  <c r="J2280" i="15"/>
  <c r="J2281" i="15"/>
  <c r="J2282" i="15"/>
  <c r="J2283" i="15"/>
  <c r="J2284" i="15"/>
  <c r="J2285" i="15"/>
  <c r="J2286" i="15"/>
  <c r="J2287" i="15"/>
  <c r="J2288" i="15"/>
  <c r="J2289" i="15"/>
  <c r="J2290" i="15"/>
  <c r="J2291" i="15"/>
  <c r="J2292" i="15"/>
  <c r="J2293" i="15"/>
  <c r="J2294" i="15"/>
  <c r="J2295" i="15"/>
  <c r="J2296" i="15"/>
  <c r="J2297" i="15"/>
  <c r="J2298" i="15"/>
  <c r="J2299" i="15"/>
  <c r="J2300" i="15"/>
  <c r="J2301" i="15"/>
  <c r="J2302" i="15"/>
  <c r="J2303" i="15"/>
  <c r="J2304" i="15"/>
  <c r="J2305" i="15"/>
  <c r="J2306" i="15"/>
  <c r="J2307" i="15"/>
  <c r="J2308" i="15"/>
  <c r="J2309" i="15"/>
  <c r="J2310" i="15"/>
  <c r="J2311" i="15"/>
  <c r="J2312" i="15"/>
  <c r="J2313" i="15"/>
  <c r="J2314" i="15"/>
  <c r="J2315" i="15"/>
  <c r="J2316" i="15"/>
  <c r="J2317" i="15"/>
  <c r="J2318" i="15"/>
  <c r="J2319" i="15"/>
  <c r="J2320" i="15"/>
  <c r="J2321" i="15"/>
  <c r="J2322" i="15"/>
  <c r="J2323" i="15"/>
  <c r="J2324" i="15"/>
  <c r="J2325" i="15"/>
  <c r="J2326" i="15"/>
  <c r="J2327" i="15"/>
  <c r="J2328" i="15"/>
  <c r="J2329" i="15"/>
  <c r="J2330" i="15"/>
  <c r="J2331" i="15"/>
  <c r="J2332" i="15"/>
  <c r="J2333" i="15"/>
  <c r="J2334" i="15"/>
  <c r="J2335" i="15"/>
  <c r="J2336" i="15"/>
  <c r="J2337" i="15"/>
  <c r="J2338" i="15"/>
  <c r="J2339" i="15"/>
  <c r="J2340" i="15"/>
  <c r="J2341" i="15"/>
  <c r="J2342" i="15"/>
  <c r="J2343" i="15"/>
  <c r="J2344" i="15"/>
  <c r="J2345" i="15"/>
  <c r="J2346" i="15"/>
  <c r="J2347" i="15"/>
  <c r="J2348" i="15"/>
  <c r="J2349" i="15"/>
  <c r="J2350" i="15"/>
  <c r="J2351" i="15"/>
  <c r="J2352" i="15"/>
  <c r="J2353" i="15"/>
  <c r="J2354" i="15"/>
  <c r="J2355" i="15"/>
  <c r="J2356" i="15"/>
  <c r="J2357" i="15"/>
  <c r="J2358" i="15"/>
  <c r="J2359" i="15"/>
  <c r="J2360" i="15"/>
  <c r="J2361" i="15"/>
  <c r="J2362" i="15"/>
  <c r="J2363" i="15"/>
  <c r="J2364" i="15"/>
  <c r="J2365" i="15"/>
  <c r="J2366" i="15"/>
  <c r="J2367" i="15"/>
  <c r="J2368" i="15"/>
  <c r="J2369" i="15"/>
  <c r="J2370" i="15"/>
  <c r="J2371" i="15"/>
  <c r="J2372" i="15"/>
  <c r="J2373" i="15"/>
  <c r="J2374" i="15"/>
  <c r="J2375" i="15"/>
  <c r="J2376" i="15"/>
  <c r="J2377" i="15"/>
  <c r="J2378" i="15"/>
  <c r="J2379" i="15"/>
  <c r="J2380" i="15"/>
  <c r="J2381" i="15"/>
  <c r="J2382" i="15"/>
  <c r="J2383" i="15"/>
  <c r="J2384" i="15"/>
  <c r="J2385" i="15"/>
  <c r="J2386" i="15"/>
  <c r="J2387" i="15"/>
  <c r="J2388" i="15"/>
  <c r="J2389" i="15"/>
  <c r="J2390" i="15"/>
  <c r="J2391" i="15"/>
  <c r="J2392" i="15"/>
  <c r="J2393" i="15"/>
  <c r="J2394" i="15"/>
  <c r="J2395" i="15"/>
  <c r="J2396" i="15"/>
  <c r="J2397" i="15"/>
  <c r="J2398" i="15"/>
  <c r="J2399" i="15"/>
  <c r="J2400" i="15"/>
  <c r="J2401" i="15"/>
  <c r="J2402" i="15"/>
  <c r="J2403" i="15"/>
  <c r="J2404" i="15"/>
  <c r="J2405" i="15"/>
  <c r="J2406" i="15"/>
  <c r="J2407" i="15"/>
  <c r="J2408" i="15"/>
  <c r="J2409" i="15"/>
  <c r="J2410" i="15"/>
  <c r="J2411" i="15"/>
  <c r="J2412" i="15"/>
  <c r="J2413" i="15"/>
  <c r="J2414" i="15"/>
  <c r="J2415" i="15"/>
  <c r="J2416" i="15"/>
  <c r="J2417" i="15"/>
  <c r="J2418" i="15"/>
  <c r="J2419" i="15"/>
  <c r="J2420" i="15"/>
  <c r="J2421" i="15"/>
  <c r="J2422" i="15"/>
  <c r="J2423" i="15"/>
  <c r="J2424" i="15"/>
  <c r="J2425" i="15"/>
  <c r="J2426" i="15"/>
  <c r="J2427" i="15"/>
  <c r="J2428" i="15"/>
  <c r="J2429" i="15"/>
  <c r="J2430" i="15"/>
  <c r="J2431" i="15"/>
  <c r="J2432" i="15"/>
  <c r="J2433" i="15"/>
  <c r="J2434" i="15"/>
  <c r="J2435" i="15"/>
  <c r="J2436" i="15"/>
  <c r="J2437" i="15"/>
  <c r="J2438" i="15"/>
  <c r="J2439" i="15"/>
  <c r="J2440" i="15"/>
  <c r="J2441" i="15"/>
  <c r="J2442" i="15"/>
  <c r="J2443" i="15"/>
  <c r="J2444" i="15"/>
  <c r="J2445" i="15"/>
  <c r="J2446" i="15"/>
  <c r="J2447" i="15"/>
  <c r="J2448" i="15"/>
  <c r="J2449" i="15"/>
  <c r="J2450" i="15"/>
  <c r="J2451" i="15"/>
  <c r="J2452" i="15"/>
  <c r="J2453" i="15"/>
  <c r="J2454" i="15"/>
  <c r="J2455" i="15"/>
  <c r="J2456" i="15"/>
  <c r="J2457" i="15"/>
  <c r="J2458" i="15"/>
  <c r="J2459" i="15"/>
  <c r="J2460" i="15"/>
  <c r="J2461" i="15"/>
  <c r="J2462" i="15"/>
  <c r="J2463" i="15"/>
  <c r="J2464" i="15"/>
  <c r="J2465" i="15"/>
  <c r="J2466" i="15"/>
  <c r="J2467" i="15"/>
  <c r="J2468" i="15"/>
  <c r="J2469" i="15"/>
  <c r="J2470" i="15"/>
  <c r="J2471" i="15"/>
  <c r="J2472" i="15"/>
  <c r="J2473" i="15"/>
  <c r="J2474" i="15"/>
  <c r="J2475" i="15"/>
  <c r="J2476" i="15"/>
  <c r="J2477" i="15"/>
  <c r="J2478" i="15"/>
  <c r="J2479" i="15"/>
  <c r="J2480" i="15"/>
  <c r="J2481" i="15"/>
  <c r="J2482" i="15"/>
  <c r="J2483" i="15"/>
  <c r="J2484" i="15"/>
  <c r="J2485" i="15"/>
  <c r="J2486" i="15"/>
  <c r="J2487" i="15"/>
  <c r="J2488" i="15"/>
  <c r="J2489" i="15"/>
  <c r="J2490" i="15"/>
  <c r="J2491" i="15"/>
  <c r="J2492" i="15"/>
  <c r="J2493" i="15"/>
  <c r="J2494" i="15"/>
  <c r="J2495" i="15"/>
  <c r="J2496" i="15"/>
  <c r="J2497" i="15"/>
  <c r="J2498" i="15"/>
  <c r="J2499" i="15"/>
  <c r="J2500" i="15"/>
  <c r="J2501" i="15"/>
  <c r="J2502" i="15"/>
  <c r="J2503" i="15"/>
  <c r="J2504" i="15"/>
  <c r="J2505" i="15"/>
  <c r="J2506" i="15"/>
  <c r="J2507" i="15"/>
  <c r="J2508" i="15"/>
  <c r="J2509" i="15"/>
  <c r="J2510" i="15"/>
  <c r="J2511" i="15"/>
  <c r="J2512" i="15"/>
  <c r="J2513" i="15"/>
  <c r="J2514" i="15"/>
  <c r="J2515" i="15"/>
  <c r="J2516" i="15"/>
  <c r="J2517" i="15"/>
  <c r="J2518" i="15"/>
  <c r="J2519" i="15"/>
  <c r="J2520" i="15"/>
  <c r="J2521" i="15"/>
  <c r="J2522" i="15"/>
  <c r="J2523" i="15"/>
  <c r="J2524" i="15"/>
  <c r="J2525" i="15"/>
  <c r="J2526" i="15"/>
  <c r="J2527" i="15"/>
  <c r="J2528" i="15"/>
  <c r="J2529" i="15"/>
  <c r="J2530" i="15"/>
  <c r="J2531" i="15"/>
  <c r="J2532" i="15"/>
  <c r="J2533" i="15"/>
  <c r="J2534" i="15"/>
  <c r="J2535" i="15"/>
  <c r="J2536" i="15"/>
  <c r="J2537" i="15"/>
  <c r="J2538" i="15"/>
  <c r="J2539" i="15"/>
  <c r="J2540" i="15"/>
  <c r="J2541" i="15"/>
  <c r="J2542" i="15"/>
  <c r="J2543" i="15"/>
  <c r="J2544" i="15"/>
  <c r="J2545" i="15"/>
  <c r="J2546" i="15"/>
  <c r="J2547" i="15"/>
  <c r="J2548" i="15"/>
  <c r="J2549" i="15"/>
  <c r="J2550" i="15"/>
  <c r="J2551" i="15"/>
  <c r="J2552" i="15"/>
  <c r="J2553" i="15"/>
  <c r="J2554" i="15"/>
  <c r="J2555" i="15"/>
  <c r="J2556" i="15"/>
  <c r="J2557" i="15"/>
  <c r="J2558" i="15"/>
  <c r="J2559" i="15"/>
  <c r="J2560" i="15"/>
  <c r="J2561" i="15"/>
  <c r="J2562" i="15"/>
  <c r="J2563" i="15"/>
  <c r="J2564" i="15"/>
  <c r="J2565" i="15"/>
  <c r="J2566" i="15"/>
  <c r="J2567" i="15"/>
  <c r="J2568" i="15"/>
  <c r="J2569" i="15"/>
  <c r="J2570" i="15"/>
  <c r="J2571" i="15"/>
  <c r="J2572" i="15"/>
  <c r="J2573" i="15"/>
  <c r="J2574" i="15"/>
  <c r="J2575" i="15"/>
  <c r="J2576" i="15"/>
  <c r="J2577" i="15"/>
  <c r="J2578" i="15"/>
  <c r="J2579" i="15"/>
  <c r="J2580" i="15"/>
  <c r="J2581" i="15"/>
  <c r="J2582" i="15"/>
  <c r="J2583" i="15"/>
  <c r="J2584" i="15"/>
  <c r="J2585" i="15"/>
  <c r="J2586" i="15"/>
  <c r="J2587" i="15"/>
  <c r="J2588" i="15"/>
  <c r="J2589" i="15"/>
  <c r="J2590" i="15"/>
  <c r="J2591" i="15"/>
  <c r="J2592" i="15"/>
  <c r="J2593" i="15"/>
  <c r="J2594" i="15"/>
  <c r="J2595" i="15"/>
  <c r="J2596" i="15"/>
  <c r="J2597" i="15"/>
  <c r="J2598" i="15"/>
  <c r="J2599" i="15"/>
  <c r="J2600" i="15"/>
  <c r="J2601" i="15"/>
  <c r="J2602" i="15"/>
  <c r="J2603" i="15"/>
  <c r="J2604" i="15"/>
  <c r="J2605" i="15"/>
  <c r="J2606" i="15"/>
  <c r="J2607" i="15"/>
  <c r="J2608" i="15"/>
  <c r="J2609" i="15"/>
  <c r="J2610" i="15"/>
  <c r="J2611" i="15"/>
  <c r="J2612" i="15"/>
  <c r="J2613" i="15"/>
  <c r="J2614" i="15"/>
  <c r="J2615" i="15"/>
  <c r="J2616" i="15"/>
  <c r="J2617" i="15"/>
  <c r="J2618" i="15"/>
  <c r="J2619" i="15"/>
  <c r="J2620" i="15"/>
  <c r="J2621" i="15"/>
  <c r="J2622" i="15"/>
  <c r="J2623" i="15"/>
  <c r="J2624" i="15"/>
  <c r="J2625" i="15"/>
  <c r="J2626" i="15"/>
  <c r="J2627" i="15"/>
  <c r="J2628" i="15"/>
  <c r="J2629" i="15"/>
  <c r="J2630" i="15"/>
  <c r="J2631" i="15"/>
  <c r="J2632" i="15"/>
  <c r="J2633" i="15"/>
  <c r="J2634" i="15"/>
  <c r="J2635" i="15"/>
  <c r="J2636" i="15"/>
  <c r="J2637" i="15"/>
  <c r="J2638" i="15"/>
  <c r="J2639" i="15"/>
  <c r="J2640" i="15"/>
  <c r="J2641" i="15"/>
  <c r="J2642" i="15"/>
  <c r="J2643" i="15"/>
  <c r="J2644" i="15"/>
  <c r="J2645" i="15"/>
  <c r="J2646" i="15"/>
  <c r="J2647" i="15"/>
  <c r="J2648" i="15"/>
  <c r="J2649" i="15"/>
  <c r="J2650" i="15"/>
  <c r="J2651" i="15"/>
  <c r="J2652" i="15"/>
  <c r="J2653" i="15"/>
  <c r="J2654" i="15"/>
  <c r="J2655" i="15"/>
  <c r="J2656" i="15"/>
  <c r="J2657" i="15"/>
  <c r="J2658" i="15"/>
  <c r="J2659" i="15"/>
  <c r="J2660" i="15"/>
  <c r="J2661" i="15"/>
  <c r="J2662" i="15"/>
  <c r="J2663" i="15"/>
  <c r="J2664" i="15"/>
  <c r="J2665" i="15"/>
  <c r="J2666" i="15"/>
  <c r="J2667" i="15"/>
  <c r="J2668" i="15"/>
  <c r="J2669" i="15"/>
  <c r="J2670" i="15"/>
  <c r="J2671" i="15"/>
  <c r="J2672" i="15"/>
  <c r="J2673" i="15"/>
  <c r="J2674" i="15"/>
  <c r="J2675" i="15"/>
  <c r="J2676" i="15"/>
  <c r="J2677" i="15"/>
  <c r="J2678" i="15"/>
  <c r="J2679" i="15"/>
  <c r="J2680" i="15"/>
  <c r="J2681" i="15"/>
  <c r="J2682" i="15"/>
  <c r="J2683" i="15"/>
  <c r="J2684" i="15"/>
  <c r="J2685" i="15"/>
  <c r="J2686" i="15"/>
  <c r="J2687" i="15"/>
  <c r="J2688" i="15"/>
  <c r="J2689" i="15"/>
  <c r="J2690" i="15"/>
  <c r="J2691" i="15"/>
  <c r="J2692" i="15"/>
  <c r="J2693" i="15"/>
  <c r="J2694" i="15"/>
  <c r="J2695" i="15"/>
  <c r="J2696" i="15"/>
  <c r="J2697" i="15"/>
  <c r="J2698" i="15"/>
  <c r="J2699" i="15"/>
  <c r="J2700" i="15"/>
  <c r="J2701" i="15"/>
  <c r="J2702" i="15"/>
  <c r="J2703" i="15"/>
  <c r="J2704" i="15"/>
  <c r="J2705" i="15"/>
  <c r="J2706" i="15"/>
  <c r="J2707" i="15"/>
  <c r="J2708" i="15"/>
  <c r="J2709" i="15"/>
  <c r="J2710" i="15"/>
  <c r="J2711" i="15"/>
  <c r="J2712" i="15"/>
  <c r="J2713" i="15"/>
  <c r="J2714" i="15"/>
  <c r="J2715" i="15"/>
  <c r="J2716" i="15"/>
  <c r="J2717" i="15"/>
  <c r="J2718" i="15"/>
  <c r="J2719" i="15"/>
  <c r="J2720" i="15"/>
  <c r="J2721" i="15"/>
  <c r="J2722" i="15"/>
  <c r="J2723" i="15"/>
  <c r="J2724" i="15"/>
  <c r="J2725" i="15"/>
  <c r="J2726" i="15"/>
  <c r="J2727" i="15"/>
  <c r="J2728" i="15"/>
  <c r="J2729" i="15"/>
  <c r="J2730" i="15"/>
  <c r="J2731" i="15"/>
  <c r="J2732" i="15"/>
  <c r="J2733" i="15"/>
  <c r="J2734" i="15"/>
  <c r="J2735" i="15"/>
  <c r="J2736" i="15"/>
  <c r="J2737" i="15"/>
  <c r="J2738" i="15"/>
  <c r="J2739" i="15"/>
  <c r="J2740" i="15"/>
  <c r="J2741" i="15"/>
  <c r="J2742" i="15"/>
  <c r="J2743" i="15"/>
  <c r="J2744" i="15"/>
  <c r="J2745" i="15"/>
  <c r="J2746" i="15"/>
  <c r="J2747" i="15"/>
  <c r="J2748" i="15"/>
  <c r="J2749" i="15"/>
  <c r="J2750" i="15"/>
  <c r="J2751" i="15"/>
  <c r="J2752" i="15"/>
  <c r="J2753" i="15"/>
  <c r="J2754" i="15"/>
  <c r="J2755" i="15"/>
  <c r="J2756" i="15"/>
  <c r="J2757" i="15"/>
  <c r="J2758" i="15"/>
  <c r="J2759" i="15"/>
  <c r="J2760" i="15"/>
  <c r="J2761" i="15"/>
  <c r="J2762" i="15"/>
  <c r="J2763" i="15"/>
  <c r="J2764" i="15"/>
  <c r="J2765" i="15"/>
  <c r="J2766" i="15"/>
  <c r="J2767" i="15"/>
  <c r="J2768" i="15"/>
  <c r="J2769" i="15"/>
  <c r="J2770" i="15"/>
  <c r="J2771" i="15"/>
  <c r="J2772" i="15"/>
  <c r="J2773" i="15"/>
  <c r="J2774" i="15"/>
  <c r="J2775" i="15"/>
  <c r="J2776" i="15"/>
  <c r="J2777" i="15"/>
  <c r="J2778" i="15"/>
  <c r="J2779" i="15"/>
  <c r="J2780" i="15"/>
  <c r="J2781" i="15"/>
  <c r="J2782" i="15"/>
  <c r="J2783" i="15"/>
  <c r="J2784" i="15"/>
  <c r="J2785" i="15"/>
  <c r="J2786" i="15"/>
  <c r="J2787" i="15"/>
  <c r="J2788" i="15"/>
  <c r="J2789" i="15"/>
  <c r="J2790" i="15"/>
  <c r="J2791" i="15"/>
  <c r="J2792" i="15"/>
  <c r="J2793" i="15"/>
  <c r="J2794" i="15"/>
  <c r="J2795" i="15"/>
  <c r="J2796" i="15"/>
  <c r="J2797" i="15"/>
  <c r="J2798" i="15"/>
  <c r="J2799" i="15"/>
  <c r="J2800" i="15"/>
  <c r="J2801" i="15"/>
  <c r="J2802" i="15"/>
  <c r="J2803" i="15"/>
  <c r="J2804" i="15"/>
  <c r="J2805" i="15"/>
  <c r="J2806" i="15"/>
  <c r="J2807" i="15"/>
  <c r="J2808" i="15"/>
  <c r="J2809" i="15"/>
  <c r="J2810" i="15"/>
  <c r="J2811" i="15"/>
  <c r="J2812" i="15"/>
  <c r="J2813" i="15"/>
  <c r="J2814" i="15"/>
  <c r="J2815" i="15"/>
  <c r="J2816" i="15"/>
  <c r="J2817" i="15"/>
  <c r="J2818" i="15"/>
  <c r="J2819" i="15"/>
  <c r="J2820" i="15"/>
  <c r="J2821" i="15"/>
  <c r="J2822" i="15"/>
  <c r="J2823" i="15"/>
  <c r="J2824" i="15"/>
  <c r="J2825" i="15"/>
  <c r="J2826" i="15"/>
  <c r="J2827" i="15"/>
  <c r="J2828" i="15"/>
  <c r="J2829" i="15"/>
  <c r="J2830" i="15"/>
  <c r="J2831" i="15"/>
  <c r="J2832" i="15"/>
  <c r="J2833" i="15"/>
  <c r="J2834" i="15"/>
  <c r="J2835" i="15"/>
  <c r="J2836" i="15"/>
  <c r="J2837" i="15"/>
  <c r="J2838" i="15"/>
  <c r="J2839" i="15"/>
  <c r="J2840" i="15"/>
  <c r="J2841" i="15"/>
  <c r="J2842" i="15"/>
  <c r="J2843" i="15"/>
  <c r="J2844" i="15"/>
  <c r="J2845" i="15"/>
  <c r="J2846" i="15"/>
  <c r="J2847" i="15"/>
  <c r="J2848" i="15"/>
  <c r="J2849" i="15"/>
  <c r="J2850" i="15"/>
  <c r="J2851" i="15"/>
  <c r="J2852" i="15"/>
  <c r="J2853" i="15"/>
  <c r="J2854" i="15"/>
  <c r="J2855" i="15"/>
  <c r="J2856" i="15"/>
  <c r="J2857" i="15"/>
  <c r="J2858" i="15"/>
  <c r="J2859" i="15"/>
  <c r="J2860" i="15"/>
  <c r="J2861" i="15"/>
  <c r="J2862" i="15"/>
  <c r="J2863" i="15"/>
  <c r="J2864" i="15"/>
  <c r="J2865" i="15"/>
  <c r="J2866" i="15"/>
  <c r="J2867" i="15"/>
  <c r="J2868" i="15"/>
  <c r="J2869" i="15"/>
  <c r="J2870" i="15"/>
  <c r="J2871" i="15"/>
  <c r="J2872" i="15"/>
  <c r="J2873" i="15"/>
  <c r="J2874" i="15"/>
  <c r="J2875" i="15"/>
  <c r="J2876" i="15"/>
  <c r="J2877" i="15"/>
  <c r="J2878" i="15"/>
  <c r="J2879" i="15"/>
  <c r="J2880" i="15"/>
  <c r="J2881" i="15"/>
  <c r="J2882" i="15"/>
  <c r="J2883" i="15"/>
  <c r="J2884" i="15"/>
  <c r="J2885" i="15"/>
  <c r="J2886" i="15"/>
  <c r="J2887" i="15"/>
  <c r="J2888" i="15"/>
  <c r="J2889" i="15"/>
  <c r="J2890" i="15"/>
  <c r="J2891" i="15"/>
  <c r="J2892" i="15"/>
  <c r="J2893" i="15"/>
  <c r="J2894" i="15"/>
  <c r="J2895" i="15"/>
  <c r="J2896" i="15"/>
  <c r="J2897" i="15"/>
  <c r="J2898" i="15"/>
  <c r="J2899" i="15"/>
  <c r="J2900" i="15"/>
  <c r="J2901" i="15"/>
  <c r="J2902" i="15"/>
  <c r="J2903" i="15"/>
  <c r="J2904" i="15"/>
  <c r="J2905" i="15"/>
  <c r="J2906" i="15"/>
  <c r="J2907" i="15"/>
  <c r="J2908" i="15"/>
  <c r="J2909" i="15"/>
  <c r="J2910" i="15"/>
  <c r="J2911" i="15"/>
  <c r="J2912" i="15"/>
  <c r="J2913" i="15"/>
  <c r="J2914" i="15"/>
  <c r="J2915" i="15"/>
  <c r="J2916" i="15"/>
  <c r="J2917" i="15"/>
  <c r="J2918" i="15"/>
  <c r="J2919" i="15"/>
  <c r="J2920" i="15"/>
  <c r="J2921" i="15"/>
  <c r="J2922" i="15"/>
  <c r="J2923" i="15"/>
  <c r="J2924" i="15"/>
  <c r="J2925" i="15"/>
  <c r="J2926" i="15"/>
  <c r="J2927" i="15"/>
  <c r="J2928" i="15"/>
  <c r="J2929" i="15"/>
  <c r="J2930" i="15"/>
  <c r="J2931" i="15"/>
  <c r="J2932" i="15"/>
  <c r="J2933" i="15"/>
  <c r="J2934" i="15"/>
  <c r="J2935" i="15"/>
  <c r="J2936" i="15"/>
  <c r="J2937" i="15"/>
  <c r="J2938" i="15"/>
  <c r="J2939" i="15"/>
  <c r="J2940" i="15"/>
  <c r="J2941" i="15"/>
  <c r="J2942" i="15"/>
  <c r="J2943" i="15"/>
  <c r="J2944" i="15"/>
  <c r="J2945" i="15"/>
  <c r="J2946" i="15"/>
  <c r="J2947" i="15"/>
  <c r="J2948" i="15"/>
  <c r="J2949" i="15"/>
  <c r="J2950" i="15"/>
  <c r="J2951" i="15"/>
  <c r="J2952" i="15"/>
  <c r="J2953" i="15"/>
  <c r="J2954" i="15"/>
  <c r="J2955" i="15"/>
  <c r="J2956" i="15"/>
  <c r="J2957" i="15"/>
  <c r="J2958" i="15"/>
  <c r="J2959" i="15"/>
  <c r="J2960" i="15"/>
  <c r="J2961" i="15"/>
  <c r="J2962" i="15"/>
  <c r="J2963" i="15"/>
  <c r="J2964" i="15"/>
  <c r="J2965" i="15"/>
  <c r="J2966" i="15"/>
  <c r="J2967" i="15"/>
  <c r="J2968" i="15"/>
  <c r="J2969" i="15"/>
  <c r="J2970" i="15"/>
  <c r="J2971" i="15"/>
  <c r="J2972" i="15"/>
  <c r="J2973" i="15"/>
  <c r="J2974" i="15"/>
  <c r="J2975" i="15"/>
  <c r="J2976" i="15"/>
  <c r="J2977" i="15"/>
  <c r="J2978" i="15"/>
  <c r="J2979" i="15"/>
  <c r="J2980" i="15"/>
  <c r="J2981" i="15"/>
  <c r="J2982" i="15"/>
  <c r="J2983" i="15"/>
  <c r="J2984" i="15"/>
  <c r="J2985" i="15"/>
  <c r="J2986" i="15"/>
  <c r="J2987" i="15"/>
  <c r="J2988" i="15"/>
  <c r="J2989" i="15"/>
  <c r="J2990" i="15"/>
  <c r="J2991" i="15"/>
  <c r="J2992" i="15"/>
  <c r="J2993" i="15"/>
  <c r="J2994" i="15"/>
  <c r="J2995" i="15"/>
  <c r="J2996" i="15"/>
  <c r="J2997" i="15"/>
  <c r="J2998" i="15"/>
  <c r="J2999" i="15"/>
  <c r="J3000" i="15"/>
  <c r="J3001" i="15"/>
  <c r="J3002" i="15"/>
  <c r="J3003" i="15"/>
  <c r="J3004" i="15"/>
  <c r="J3005" i="15"/>
  <c r="J3006" i="15"/>
  <c r="J3007" i="15"/>
  <c r="J3008" i="15"/>
  <c r="J3009" i="15"/>
  <c r="J3010" i="15"/>
  <c r="J3011" i="15"/>
  <c r="J3012" i="15"/>
  <c r="J3013" i="15"/>
  <c r="J3014" i="15"/>
  <c r="J3015" i="15"/>
  <c r="J3016" i="15"/>
  <c r="J3017" i="15"/>
  <c r="J3018" i="15"/>
  <c r="J3019" i="15"/>
  <c r="J3020" i="15"/>
  <c r="J3021" i="15"/>
  <c r="J3022" i="15"/>
  <c r="J3023" i="15"/>
  <c r="J3024" i="15"/>
  <c r="J3025" i="15"/>
  <c r="J3026" i="15"/>
  <c r="J3027" i="15"/>
  <c r="J3028" i="15"/>
  <c r="J3029" i="15"/>
  <c r="J3030" i="15"/>
  <c r="J3031" i="15"/>
  <c r="J3032" i="15"/>
  <c r="J3033" i="15"/>
  <c r="J3034" i="15"/>
  <c r="J3035" i="15"/>
  <c r="J3036" i="15"/>
  <c r="J3037" i="15"/>
  <c r="J3038" i="15"/>
  <c r="J3039" i="15"/>
  <c r="J3040" i="15"/>
  <c r="J3041" i="15"/>
  <c r="J3042" i="15"/>
  <c r="J3043" i="15"/>
  <c r="J3044" i="15"/>
  <c r="J3045" i="15"/>
  <c r="J3046" i="15"/>
  <c r="J3047" i="15"/>
  <c r="J3048" i="15"/>
  <c r="J3049" i="15"/>
  <c r="J3050" i="15"/>
  <c r="J3051" i="15"/>
  <c r="J3052" i="15"/>
  <c r="J3053" i="15"/>
  <c r="J3054" i="15"/>
  <c r="J3055" i="15"/>
  <c r="J3056" i="15"/>
  <c r="J3057" i="15"/>
  <c r="J3058" i="15"/>
  <c r="J3059" i="15"/>
  <c r="J3060" i="15"/>
  <c r="J3061" i="15"/>
  <c r="J3062" i="15"/>
  <c r="J3063" i="15"/>
  <c r="J3064" i="15"/>
  <c r="J3065" i="15"/>
  <c r="J3066" i="15"/>
  <c r="J3067" i="15"/>
  <c r="J3068" i="15"/>
  <c r="J3069" i="15"/>
  <c r="J3070" i="15"/>
  <c r="J3071" i="15"/>
  <c r="J3072" i="15"/>
  <c r="J3073" i="15"/>
  <c r="J3074" i="15"/>
  <c r="J3075" i="15"/>
  <c r="J3076" i="15"/>
  <c r="J3077" i="15"/>
  <c r="J3078" i="15"/>
  <c r="J3079" i="15"/>
  <c r="J3080" i="15"/>
  <c r="J3081" i="15"/>
  <c r="J3082" i="15"/>
  <c r="J3083" i="15"/>
  <c r="J3084" i="15"/>
  <c r="J3085" i="15"/>
  <c r="J3086" i="15"/>
  <c r="J3087" i="15"/>
  <c r="J3088" i="15"/>
  <c r="J3089" i="15"/>
  <c r="J3090" i="15"/>
  <c r="J3091" i="15"/>
  <c r="J3092" i="15"/>
  <c r="J3093" i="15"/>
  <c r="J3094" i="15"/>
  <c r="J3095" i="15"/>
  <c r="J3096" i="15"/>
  <c r="J3097" i="15"/>
  <c r="J3098" i="15"/>
  <c r="J3099" i="15"/>
  <c r="J3100" i="15"/>
  <c r="J3101" i="15"/>
  <c r="J3102" i="15"/>
  <c r="J3103" i="15"/>
  <c r="J3104" i="15"/>
  <c r="J3105" i="15"/>
  <c r="J3106" i="15"/>
  <c r="J3107" i="15"/>
  <c r="J3108" i="15"/>
  <c r="J3109" i="15"/>
  <c r="J3110" i="15"/>
  <c r="J3111" i="15"/>
  <c r="J3112" i="15"/>
  <c r="J3113" i="15"/>
  <c r="J3114" i="15"/>
  <c r="J3115" i="15"/>
  <c r="J3116" i="15"/>
  <c r="J3117" i="15"/>
  <c r="J3118" i="15"/>
  <c r="J3119" i="15"/>
  <c r="J3120" i="15"/>
  <c r="J3121" i="15"/>
  <c r="J3122" i="15"/>
  <c r="J3123" i="15"/>
  <c r="J3124" i="15"/>
  <c r="J3125" i="15"/>
  <c r="J3126" i="15"/>
  <c r="J3127" i="15"/>
  <c r="J3128" i="15"/>
  <c r="J3129" i="15"/>
  <c r="J3130" i="15"/>
  <c r="J3131" i="15"/>
  <c r="J3132" i="15"/>
  <c r="J3133" i="15"/>
  <c r="J3134" i="15"/>
  <c r="J3135" i="15"/>
  <c r="J3136" i="15"/>
  <c r="J3137" i="15"/>
  <c r="J3138" i="15"/>
  <c r="J3139" i="15"/>
  <c r="J3140" i="15"/>
  <c r="J3141" i="15"/>
  <c r="J3142" i="15"/>
  <c r="J3143" i="15"/>
  <c r="J3144" i="15"/>
  <c r="J3145" i="15"/>
  <c r="J3146" i="15"/>
  <c r="J3147" i="15"/>
  <c r="J3148" i="15"/>
  <c r="J3149" i="15"/>
  <c r="J3150" i="15"/>
  <c r="J3151" i="15"/>
  <c r="J3152" i="15"/>
  <c r="J3153" i="15"/>
  <c r="J3154" i="15"/>
  <c r="J3155" i="15"/>
  <c r="J3156" i="15"/>
  <c r="J3157" i="15"/>
  <c r="J3158" i="15"/>
  <c r="J3159" i="15"/>
  <c r="J3160" i="15"/>
  <c r="J3161" i="15"/>
  <c r="J3162" i="15"/>
  <c r="J3163" i="15"/>
  <c r="J3164" i="15"/>
  <c r="J3165" i="15"/>
  <c r="J3166" i="15"/>
  <c r="J3167" i="15"/>
  <c r="J3168" i="15"/>
  <c r="J3169" i="15"/>
  <c r="J3170" i="15"/>
  <c r="J3171" i="15"/>
  <c r="J3172" i="15"/>
  <c r="J3173" i="15"/>
  <c r="J3174" i="15"/>
  <c r="J3175" i="15"/>
  <c r="J3176" i="15"/>
  <c r="J3177" i="15"/>
  <c r="J3178" i="15"/>
  <c r="J3179" i="15"/>
  <c r="J3180" i="15"/>
  <c r="J3181" i="15"/>
  <c r="J3182" i="15"/>
  <c r="J3183" i="15"/>
  <c r="J3184" i="15"/>
  <c r="J3185" i="15"/>
  <c r="J3186" i="15"/>
  <c r="J3187" i="15"/>
  <c r="J3188" i="15"/>
  <c r="J3189" i="15"/>
  <c r="J3190" i="15"/>
  <c r="J3191" i="15"/>
  <c r="J3192" i="15"/>
  <c r="J3193" i="15"/>
  <c r="J3194" i="15"/>
  <c r="J3195" i="15"/>
  <c r="J3196" i="15"/>
  <c r="J3197" i="15"/>
  <c r="J3198" i="15"/>
  <c r="J3199" i="15"/>
  <c r="J3200" i="15"/>
  <c r="J3201" i="15"/>
  <c r="J3202" i="15"/>
  <c r="J3203" i="15"/>
  <c r="J3204" i="15"/>
  <c r="J3205" i="15"/>
  <c r="J3206" i="15"/>
  <c r="J3207" i="15"/>
  <c r="J3208" i="15"/>
  <c r="J3209" i="15"/>
  <c r="J3210" i="15"/>
  <c r="J3211" i="15"/>
  <c r="J3212" i="15"/>
  <c r="J3213" i="15"/>
  <c r="J3214" i="15"/>
  <c r="J3215" i="15"/>
  <c r="J3216" i="15"/>
  <c r="J3217" i="15"/>
  <c r="J3218" i="15"/>
  <c r="J3219" i="15"/>
  <c r="J3220" i="15"/>
  <c r="J3221" i="15"/>
  <c r="J3222" i="15"/>
  <c r="J3223" i="15"/>
  <c r="J3224" i="15"/>
  <c r="J3225" i="15"/>
  <c r="J3226" i="15"/>
  <c r="J3227" i="15"/>
  <c r="J3228" i="15"/>
  <c r="J3229" i="15"/>
  <c r="J3230" i="15"/>
  <c r="J3231" i="15"/>
  <c r="J3232" i="15"/>
  <c r="J3233" i="15"/>
  <c r="J3234" i="15"/>
  <c r="J3235" i="15"/>
  <c r="J3236" i="15"/>
  <c r="J3237" i="15"/>
  <c r="J3238" i="15"/>
  <c r="J3239" i="15"/>
  <c r="J3240" i="15"/>
  <c r="J3241" i="15"/>
  <c r="J3242" i="15"/>
  <c r="J3243" i="15"/>
  <c r="J3244" i="15"/>
  <c r="J3245" i="15"/>
  <c r="J3246" i="15"/>
  <c r="J3247" i="15"/>
  <c r="J3248" i="15"/>
  <c r="J3249" i="15"/>
  <c r="J3250" i="15"/>
  <c r="J3251" i="15"/>
  <c r="J3252" i="15"/>
  <c r="J3253" i="15"/>
  <c r="J3254" i="15"/>
  <c r="J3255" i="15"/>
  <c r="J3256" i="15"/>
  <c r="J3257" i="15"/>
  <c r="J3258" i="15"/>
  <c r="J3259" i="15"/>
  <c r="J3260" i="15"/>
  <c r="J3261" i="15"/>
  <c r="J3262" i="15"/>
  <c r="J3263" i="15"/>
  <c r="J3264" i="15"/>
  <c r="J3265" i="15"/>
  <c r="J3266" i="15"/>
  <c r="J3267" i="15"/>
  <c r="J3268" i="15"/>
  <c r="J3269" i="15"/>
  <c r="J3270" i="15"/>
  <c r="J3271" i="15"/>
  <c r="J3272" i="15"/>
  <c r="J3273" i="15"/>
  <c r="J3274" i="15"/>
  <c r="J3275" i="15"/>
  <c r="J3276" i="15"/>
  <c r="J3277" i="15"/>
  <c r="J3278" i="15"/>
  <c r="J3279" i="15"/>
  <c r="J3280" i="15"/>
  <c r="J3281" i="15"/>
  <c r="J3282" i="15"/>
  <c r="J3283" i="15"/>
  <c r="J3284" i="15"/>
  <c r="J3285" i="15"/>
  <c r="J3286" i="15"/>
  <c r="J3287" i="15"/>
  <c r="J3288" i="15"/>
  <c r="J3289" i="15"/>
  <c r="J3290" i="15"/>
  <c r="J3291" i="15"/>
  <c r="J3292" i="15"/>
  <c r="J3293" i="15"/>
  <c r="J3294" i="15"/>
  <c r="J3295" i="15"/>
  <c r="J3296" i="15"/>
  <c r="J3297" i="15"/>
  <c r="J3298" i="15"/>
  <c r="J3299" i="15"/>
  <c r="J3300" i="15"/>
  <c r="J3301" i="15"/>
  <c r="J3302" i="15"/>
  <c r="J3303" i="15"/>
  <c r="J3304" i="15"/>
  <c r="J3305" i="15"/>
  <c r="J3306" i="15"/>
  <c r="J3307" i="15"/>
  <c r="J3308" i="15"/>
  <c r="J3309" i="15"/>
  <c r="J3310" i="15"/>
  <c r="J3311" i="15"/>
  <c r="J3312" i="15"/>
  <c r="J3313" i="15"/>
  <c r="J3314" i="15"/>
  <c r="J3315" i="15"/>
  <c r="J3316" i="15"/>
  <c r="J3317" i="15"/>
  <c r="J3318" i="15"/>
  <c r="J3319" i="15"/>
  <c r="J3320" i="15"/>
  <c r="J3321" i="15"/>
  <c r="J3322" i="15"/>
  <c r="J3323" i="15"/>
  <c r="J3324" i="15"/>
  <c r="J3325" i="15"/>
  <c r="J3326" i="15"/>
  <c r="J3327" i="15"/>
  <c r="J3328" i="15"/>
  <c r="J3329" i="15"/>
  <c r="J3330" i="15"/>
  <c r="J3331" i="15"/>
  <c r="J3332" i="15"/>
  <c r="J3333" i="15"/>
  <c r="J3334" i="15"/>
  <c r="J3335" i="15"/>
  <c r="J3336" i="15"/>
  <c r="J3337" i="15"/>
  <c r="J3338" i="15"/>
  <c r="J3339" i="15"/>
  <c r="J3340" i="15"/>
  <c r="J3341" i="15"/>
  <c r="J3342" i="15"/>
  <c r="J3343" i="15"/>
  <c r="J3344" i="15"/>
  <c r="J3345" i="15"/>
  <c r="J3346" i="15"/>
  <c r="J3347" i="15"/>
  <c r="J3348" i="15"/>
  <c r="J3349" i="15"/>
  <c r="J3350" i="15"/>
  <c r="J3351" i="15"/>
  <c r="J3352" i="15"/>
  <c r="J3353" i="15"/>
  <c r="J3354" i="15"/>
  <c r="J3355" i="15"/>
  <c r="J3356" i="15"/>
  <c r="J3357" i="15"/>
  <c r="J3358" i="15"/>
  <c r="J3359" i="15"/>
  <c r="J3360" i="15"/>
  <c r="J3361" i="15"/>
  <c r="J3362" i="15"/>
  <c r="J3363" i="15"/>
  <c r="J3364" i="15"/>
  <c r="J3365" i="15"/>
  <c r="J3366" i="15"/>
  <c r="J3367" i="15"/>
  <c r="J3368" i="15"/>
  <c r="J3369" i="15"/>
  <c r="J3370" i="15"/>
  <c r="J3371" i="15"/>
  <c r="J3372" i="15"/>
  <c r="J3373" i="15"/>
  <c r="J3374" i="15"/>
  <c r="J3375" i="15"/>
  <c r="J3376" i="15"/>
  <c r="J3377" i="15"/>
  <c r="J3378" i="15"/>
  <c r="J3379" i="15"/>
  <c r="J3380" i="15"/>
  <c r="J3381" i="15"/>
  <c r="J3382" i="15"/>
  <c r="J3383" i="15"/>
  <c r="J3384" i="15"/>
  <c r="J3385" i="15"/>
  <c r="J3386" i="15"/>
  <c r="J3387" i="15"/>
  <c r="J3388" i="15"/>
  <c r="J3389" i="15"/>
  <c r="J3390" i="15"/>
  <c r="J3391" i="15"/>
  <c r="J3392" i="15"/>
  <c r="J3393" i="15"/>
  <c r="J3394" i="15"/>
  <c r="J3395" i="15"/>
  <c r="J3396" i="15"/>
  <c r="J3397" i="15"/>
  <c r="J3398" i="15"/>
  <c r="J3399" i="15"/>
  <c r="J3400" i="15"/>
  <c r="J3401" i="15"/>
  <c r="J3402" i="15"/>
  <c r="J3403" i="15"/>
  <c r="J3404" i="15"/>
  <c r="J3405" i="15"/>
  <c r="J3406" i="15"/>
  <c r="J3407" i="15"/>
  <c r="J3408" i="15"/>
  <c r="J3409" i="15"/>
  <c r="J3410" i="15"/>
  <c r="J3411" i="15"/>
  <c r="J3412" i="15"/>
  <c r="J3413" i="15"/>
  <c r="J3414" i="15"/>
  <c r="J3415" i="15"/>
  <c r="J3416" i="15"/>
  <c r="J3417" i="15"/>
  <c r="J3418" i="15"/>
  <c r="J3419" i="15"/>
  <c r="J3420" i="15"/>
  <c r="J3421" i="15"/>
  <c r="J3422" i="15"/>
  <c r="J3423" i="15"/>
  <c r="J3424" i="15"/>
  <c r="J3425" i="15"/>
  <c r="J3426" i="15"/>
  <c r="J3427" i="15"/>
  <c r="J3428" i="15"/>
  <c r="J3429" i="15"/>
  <c r="J3430" i="15"/>
  <c r="J3431" i="15"/>
  <c r="J3432" i="15"/>
  <c r="J3433" i="15"/>
  <c r="J3434" i="15"/>
  <c r="J3435" i="15"/>
  <c r="J3436" i="15"/>
  <c r="J3437" i="15"/>
  <c r="J3438" i="15"/>
  <c r="J3439" i="15"/>
  <c r="J3440" i="15"/>
  <c r="J3441" i="15"/>
  <c r="J3442" i="15"/>
  <c r="J3443" i="15"/>
  <c r="J3444" i="15"/>
  <c r="J3445" i="15"/>
  <c r="J3446" i="15"/>
  <c r="J3447" i="15"/>
  <c r="J3448" i="15"/>
  <c r="J3449" i="15"/>
  <c r="J3450" i="15"/>
  <c r="J3451" i="15"/>
  <c r="J3452" i="15"/>
  <c r="J3453" i="15"/>
  <c r="J3454" i="15"/>
  <c r="J3455" i="15"/>
  <c r="J3456" i="15"/>
  <c r="J3457" i="15"/>
  <c r="J3458" i="15"/>
  <c r="J3459" i="15"/>
  <c r="J3460" i="15"/>
  <c r="J3461" i="15"/>
  <c r="J3462" i="15"/>
  <c r="J3463" i="15"/>
  <c r="J3464" i="15"/>
  <c r="J3465" i="15"/>
  <c r="J3466" i="15"/>
  <c r="J3467" i="15"/>
  <c r="J3468" i="15"/>
  <c r="J3469" i="15"/>
  <c r="J3470" i="15"/>
  <c r="J3471" i="15"/>
  <c r="J3472" i="15"/>
  <c r="J3473" i="15"/>
  <c r="J3474" i="15"/>
  <c r="J3475" i="15"/>
  <c r="J3476" i="15"/>
  <c r="J3477" i="15"/>
  <c r="J3478" i="15"/>
  <c r="J3479" i="15"/>
  <c r="J3480" i="15"/>
  <c r="J3481" i="15"/>
  <c r="J3482" i="15"/>
  <c r="J3483" i="15"/>
  <c r="J3484" i="15"/>
  <c r="J3485" i="15"/>
  <c r="J3486" i="15"/>
  <c r="J3487" i="15"/>
  <c r="J3488" i="15"/>
  <c r="J3489" i="15"/>
  <c r="J3490" i="15"/>
  <c r="J3491" i="15"/>
  <c r="J3492" i="15"/>
  <c r="J3493" i="15"/>
  <c r="J3494" i="15"/>
  <c r="J3495" i="15"/>
  <c r="J3496" i="15"/>
  <c r="J3497" i="15"/>
  <c r="J3498" i="15"/>
  <c r="J3499" i="15"/>
  <c r="J3500" i="15"/>
  <c r="J3501" i="15"/>
  <c r="J3502" i="15"/>
  <c r="J3503" i="15"/>
  <c r="J3504" i="15"/>
  <c r="J3505" i="15"/>
  <c r="J3506" i="15"/>
  <c r="J3507" i="15"/>
  <c r="J3508" i="15"/>
  <c r="J3509" i="15"/>
  <c r="J3510" i="15"/>
  <c r="J3511" i="15"/>
  <c r="J3512" i="15"/>
  <c r="J3513" i="15"/>
  <c r="J3514" i="15"/>
  <c r="J3515" i="15"/>
  <c r="J3516" i="15"/>
  <c r="J3517" i="15"/>
  <c r="J3518" i="15"/>
  <c r="J3519" i="15"/>
  <c r="J3520" i="15"/>
  <c r="J3521" i="15"/>
  <c r="J3522" i="15"/>
  <c r="J3523" i="15"/>
  <c r="J3524" i="15"/>
  <c r="J3525" i="15"/>
  <c r="J3526" i="15"/>
  <c r="J3527" i="15"/>
  <c r="J3528" i="15"/>
  <c r="J3529" i="15"/>
  <c r="J3530" i="15"/>
  <c r="J3531" i="15"/>
  <c r="J3532" i="15"/>
  <c r="J3533" i="15"/>
  <c r="J3534" i="15"/>
  <c r="J3535" i="15"/>
  <c r="J3536" i="15"/>
  <c r="J3537" i="15"/>
  <c r="J3538" i="15"/>
  <c r="J3539" i="15"/>
  <c r="J3540" i="15"/>
  <c r="J3541" i="15"/>
  <c r="J3542" i="15"/>
  <c r="J3543" i="15"/>
  <c r="J3544" i="15"/>
  <c r="J3545" i="15"/>
  <c r="J3546" i="15"/>
  <c r="J3547" i="15"/>
  <c r="J3548" i="15"/>
  <c r="J3549" i="15"/>
  <c r="J3550" i="15"/>
  <c r="J3551" i="15"/>
  <c r="J3552" i="15"/>
  <c r="J3553" i="15"/>
  <c r="J3554" i="15"/>
  <c r="J3555" i="15"/>
  <c r="J3556" i="15"/>
  <c r="J3557" i="15"/>
  <c r="J3558" i="15"/>
  <c r="J3559" i="15"/>
  <c r="J3560" i="15"/>
  <c r="J3561" i="15"/>
  <c r="J3562" i="15"/>
  <c r="J3563" i="15"/>
  <c r="J3564" i="15"/>
  <c r="J3565" i="15"/>
  <c r="J3566" i="15"/>
  <c r="J3567" i="15"/>
  <c r="J3568" i="15"/>
  <c r="J3569" i="15"/>
  <c r="J3570" i="15"/>
  <c r="J3571" i="15"/>
  <c r="J3572" i="15"/>
  <c r="J3573" i="15"/>
  <c r="J3574" i="15"/>
  <c r="J2" i="15"/>
  <c r="B2" i="4"/>
  <c r="B3" i="4"/>
  <c r="B4" i="4"/>
  <c r="B5" i="4"/>
  <c r="G2" i="4"/>
  <c r="B2" i="6"/>
  <c r="I2" i="4"/>
  <c r="C2" i="6"/>
  <c r="J2" i="4"/>
  <c r="D2" i="6"/>
  <c r="K2" i="4"/>
  <c r="L2" i="4"/>
  <c r="M2" i="6"/>
  <c r="M2" i="4"/>
  <c r="G3" i="4"/>
  <c r="I3" i="4"/>
  <c r="J3" i="4"/>
  <c r="K3" i="4"/>
  <c r="L3" i="4"/>
  <c r="M3" i="4"/>
  <c r="G4" i="4"/>
  <c r="I4" i="4"/>
  <c r="J4" i="4"/>
  <c r="K4" i="4"/>
  <c r="L4" i="4"/>
  <c r="M4" i="4"/>
  <c r="G5" i="4"/>
  <c r="I5" i="4"/>
  <c r="J5" i="4"/>
  <c r="K5" i="4"/>
  <c r="L5" i="4"/>
  <c r="M5" i="4"/>
  <c r="B6" i="4"/>
  <c r="G6" i="4"/>
  <c r="I6" i="4"/>
  <c r="J6" i="4"/>
  <c r="K6" i="4"/>
  <c r="L6" i="4"/>
  <c r="M6" i="4"/>
  <c r="B7" i="4"/>
  <c r="G7" i="4"/>
  <c r="I7" i="4"/>
  <c r="J7" i="4"/>
  <c r="K7" i="4"/>
  <c r="L7" i="4"/>
  <c r="M7" i="4"/>
  <c r="B8" i="4"/>
  <c r="G8" i="4"/>
  <c r="B3" i="6"/>
  <c r="I8" i="4"/>
  <c r="C3" i="6"/>
  <c r="J8" i="4"/>
  <c r="D3" i="6"/>
  <c r="K8" i="4"/>
  <c r="L8" i="4"/>
  <c r="M3" i="6"/>
  <c r="M8" i="4"/>
  <c r="B9" i="4"/>
  <c r="G9" i="4"/>
  <c r="I9" i="4"/>
  <c r="J9" i="4"/>
  <c r="K9" i="4"/>
  <c r="L9" i="4"/>
  <c r="M9" i="4"/>
  <c r="B10" i="4"/>
  <c r="G10" i="4"/>
  <c r="I10" i="4"/>
  <c r="J10" i="4"/>
  <c r="K10" i="4"/>
  <c r="L10" i="4"/>
  <c r="M10" i="4"/>
  <c r="B11" i="4"/>
  <c r="G11" i="4"/>
  <c r="B4" i="6"/>
  <c r="I11" i="4"/>
  <c r="C4" i="6"/>
  <c r="J11" i="4"/>
  <c r="D4" i="6"/>
  <c r="K11" i="4"/>
  <c r="L11" i="4"/>
  <c r="M4" i="6"/>
  <c r="M11" i="4"/>
  <c r="B12" i="4"/>
  <c r="G12" i="4"/>
  <c r="I12" i="4"/>
  <c r="J12" i="4"/>
  <c r="K12" i="4"/>
  <c r="L12" i="4"/>
  <c r="M12" i="4"/>
  <c r="B13" i="4"/>
  <c r="G13" i="4"/>
  <c r="I13" i="4"/>
  <c r="J13" i="4"/>
  <c r="K13" i="4"/>
  <c r="L13" i="4"/>
  <c r="M13" i="4"/>
  <c r="B14" i="4"/>
  <c r="G14" i="4"/>
  <c r="I14" i="4"/>
  <c r="J14" i="4"/>
  <c r="K14" i="4"/>
  <c r="L14" i="4"/>
  <c r="M14" i="4"/>
  <c r="B15" i="4"/>
  <c r="G15" i="4"/>
  <c r="I15" i="4"/>
  <c r="J15" i="4"/>
  <c r="K15" i="4"/>
  <c r="L15" i="4"/>
  <c r="M15" i="4"/>
  <c r="B16" i="4"/>
  <c r="G16" i="4"/>
  <c r="B5" i="6"/>
  <c r="I16" i="4"/>
  <c r="C5" i="6"/>
  <c r="J16" i="4"/>
  <c r="D5" i="6"/>
  <c r="K16" i="4"/>
  <c r="L16" i="4"/>
  <c r="M5" i="6"/>
  <c r="M16" i="4"/>
  <c r="B17" i="4"/>
  <c r="G17" i="4"/>
  <c r="I17" i="4"/>
  <c r="J17" i="4"/>
  <c r="K17" i="4"/>
  <c r="L17" i="4"/>
  <c r="M17" i="4"/>
  <c r="B18" i="4"/>
  <c r="G18" i="4"/>
  <c r="I18" i="4"/>
  <c r="J18" i="4"/>
  <c r="K18" i="4"/>
  <c r="L18" i="4"/>
  <c r="M18" i="4"/>
  <c r="B19" i="4"/>
  <c r="G19" i="4"/>
  <c r="I19" i="4"/>
  <c r="J19" i="4"/>
  <c r="K19" i="4"/>
  <c r="L19" i="4"/>
  <c r="M19" i="4"/>
  <c r="B20" i="4"/>
  <c r="G20" i="4"/>
  <c r="I20" i="4"/>
  <c r="J20" i="4"/>
  <c r="K20" i="4"/>
  <c r="L20" i="4"/>
  <c r="M20" i="4"/>
  <c r="B21" i="4"/>
  <c r="G21" i="4"/>
  <c r="B6" i="6"/>
  <c r="I21" i="4"/>
  <c r="C6" i="6"/>
  <c r="J21" i="4"/>
  <c r="D6" i="6"/>
  <c r="K21" i="4"/>
  <c r="L21" i="4"/>
  <c r="M6" i="6"/>
  <c r="M21" i="4"/>
  <c r="B22" i="4"/>
  <c r="G22" i="4"/>
  <c r="I22" i="4"/>
  <c r="J22" i="4"/>
  <c r="K22" i="4"/>
  <c r="L22" i="4"/>
  <c r="M22" i="4"/>
  <c r="B23" i="4"/>
  <c r="G23" i="4"/>
  <c r="I23" i="4"/>
  <c r="J23" i="4"/>
  <c r="K23" i="4"/>
  <c r="L23" i="4"/>
  <c r="M23" i="4"/>
  <c r="B24" i="4"/>
  <c r="G24" i="4"/>
  <c r="I24" i="4"/>
  <c r="J24" i="4"/>
  <c r="K24" i="4"/>
  <c r="L24" i="4"/>
  <c r="M24" i="4"/>
  <c r="B25" i="4"/>
  <c r="G25" i="4"/>
  <c r="I25" i="4"/>
  <c r="J25" i="4"/>
  <c r="K25" i="4"/>
  <c r="L25" i="4"/>
  <c r="M25" i="4"/>
  <c r="B26" i="4"/>
  <c r="G26" i="4"/>
  <c r="B7" i="6"/>
  <c r="I26" i="4"/>
  <c r="C7" i="6"/>
  <c r="J26" i="4"/>
  <c r="D7" i="6"/>
  <c r="K26" i="4"/>
  <c r="L26" i="4"/>
  <c r="M7" i="6"/>
  <c r="M26" i="4"/>
  <c r="B27" i="4"/>
  <c r="G27" i="4"/>
  <c r="I27" i="4"/>
  <c r="J27" i="4"/>
  <c r="K27" i="4"/>
  <c r="L27" i="4"/>
  <c r="M27" i="4"/>
  <c r="B28" i="4"/>
  <c r="G28" i="4"/>
  <c r="I28" i="4"/>
  <c r="J28" i="4"/>
  <c r="K28" i="4"/>
  <c r="L28" i="4"/>
  <c r="M28" i="4"/>
  <c r="B29" i="4"/>
  <c r="G29" i="4"/>
  <c r="I29" i="4"/>
  <c r="J29" i="4"/>
  <c r="K29" i="4"/>
  <c r="L29" i="4"/>
  <c r="M29" i="4"/>
  <c r="B30" i="4"/>
  <c r="G30" i="4"/>
  <c r="I30" i="4"/>
  <c r="J30" i="4"/>
  <c r="K30" i="4"/>
  <c r="L30" i="4"/>
  <c r="M30" i="4"/>
  <c r="B31" i="4"/>
  <c r="G31" i="4"/>
  <c r="B8" i="6"/>
  <c r="I31" i="4"/>
  <c r="C8" i="6"/>
  <c r="J31" i="4"/>
  <c r="D8" i="6"/>
  <c r="K31" i="4"/>
  <c r="L31" i="4"/>
  <c r="M8" i="6"/>
  <c r="M31" i="4"/>
  <c r="B32" i="4"/>
  <c r="G32" i="4"/>
  <c r="I32" i="4"/>
  <c r="J32" i="4"/>
  <c r="K32" i="4"/>
  <c r="L32" i="4"/>
  <c r="M32" i="4"/>
  <c r="B33" i="4"/>
  <c r="G33" i="4"/>
  <c r="I33" i="4"/>
  <c r="J33" i="4"/>
  <c r="K33" i="4"/>
  <c r="L33" i="4"/>
  <c r="M33" i="4"/>
  <c r="B34" i="4"/>
  <c r="G34" i="4"/>
  <c r="I34" i="4"/>
  <c r="J34" i="4"/>
  <c r="K34" i="4"/>
  <c r="L34" i="4"/>
  <c r="M34" i="4"/>
  <c r="B35" i="4"/>
  <c r="G35" i="4"/>
  <c r="I35" i="4"/>
  <c r="J35" i="4"/>
  <c r="K35" i="4"/>
  <c r="L35" i="4"/>
  <c r="M35" i="4"/>
  <c r="B36" i="4"/>
  <c r="G36" i="4"/>
  <c r="B9" i="6"/>
  <c r="I36" i="4"/>
  <c r="C9" i="6"/>
  <c r="J36" i="4"/>
  <c r="D9" i="6"/>
  <c r="K36" i="4"/>
  <c r="L36" i="4"/>
  <c r="M36" i="4"/>
  <c r="B37" i="4"/>
  <c r="G37" i="4"/>
  <c r="I37" i="4"/>
  <c r="J37" i="4"/>
  <c r="K37" i="4"/>
  <c r="L37" i="4"/>
  <c r="M37" i="4"/>
  <c r="B38" i="4"/>
  <c r="G38" i="4"/>
  <c r="I38" i="4"/>
  <c r="J38" i="4"/>
  <c r="K38" i="4"/>
  <c r="L38" i="4"/>
  <c r="M38" i="4"/>
  <c r="B39" i="4"/>
  <c r="G39" i="4"/>
  <c r="I39" i="4"/>
  <c r="J39" i="4"/>
  <c r="K39" i="4"/>
  <c r="L39" i="4"/>
  <c r="M39" i="4"/>
  <c r="B40" i="4"/>
  <c r="G40" i="4"/>
  <c r="I40" i="4"/>
  <c r="J40" i="4"/>
  <c r="K40" i="4"/>
  <c r="L40" i="4"/>
  <c r="M40" i="4"/>
  <c r="B41" i="4"/>
  <c r="G41" i="4"/>
  <c r="B10" i="6"/>
  <c r="I41" i="4"/>
  <c r="C10" i="6"/>
  <c r="J41" i="4"/>
  <c r="D10" i="6"/>
  <c r="K41" i="4"/>
  <c r="L41" i="4"/>
  <c r="M10" i="6"/>
  <c r="M41" i="4"/>
  <c r="B42" i="4"/>
  <c r="G42" i="4"/>
  <c r="I42" i="4"/>
  <c r="J42" i="4"/>
  <c r="K42" i="4"/>
  <c r="L42" i="4"/>
  <c r="M42" i="4"/>
  <c r="B43" i="4"/>
  <c r="G43" i="4"/>
  <c r="I43" i="4"/>
  <c r="J43" i="4"/>
  <c r="K43" i="4"/>
  <c r="L43" i="4"/>
  <c r="M43" i="4"/>
  <c r="B44" i="4"/>
  <c r="G44" i="4"/>
  <c r="I44" i="4"/>
  <c r="J44" i="4"/>
  <c r="K44" i="4"/>
  <c r="L44" i="4"/>
  <c r="M44" i="4"/>
  <c r="B45" i="4"/>
  <c r="G45" i="4"/>
  <c r="I45" i="4"/>
  <c r="J45" i="4"/>
  <c r="K45" i="4"/>
  <c r="L45" i="4"/>
  <c r="M45" i="4"/>
  <c r="B46" i="4"/>
  <c r="G46" i="4"/>
  <c r="B11" i="6"/>
  <c r="I46" i="4"/>
  <c r="C11" i="6"/>
  <c r="J46" i="4"/>
  <c r="D11" i="6"/>
  <c r="K46" i="4"/>
  <c r="L46" i="4"/>
  <c r="M46" i="4"/>
  <c r="B47" i="4"/>
  <c r="G47" i="4"/>
  <c r="I47" i="4"/>
  <c r="J47" i="4"/>
  <c r="K47" i="4"/>
  <c r="L47" i="4"/>
  <c r="M47" i="4"/>
  <c r="B48" i="4"/>
  <c r="G48" i="4"/>
  <c r="I48" i="4"/>
  <c r="J48" i="4"/>
  <c r="K48" i="4"/>
  <c r="L48" i="4"/>
  <c r="M48" i="4"/>
  <c r="B49" i="4"/>
  <c r="G49" i="4"/>
  <c r="I49" i="4"/>
  <c r="J49" i="4"/>
  <c r="K49" i="4"/>
  <c r="L49" i="4"/>
  <c r="M49" i="4"/>
  <c r="B50" i="4"/>
  <c r="G50" i="4"/>
  <c r="I50" i="4"/>
  <c r="J50" i="4"/>
  <c r="K50" i="4"/>
  <c r="L50" i="4"/>
  <c r="M50" i="4"/>
  <c r="B51" i="4"/>
  <c r="G51" i="4"/>
  <c r="B12" i="6"/>
  <c r="I51" i="4"/>
  <c r="C12" i="6"/>
  <c r="J51" i="4"/>
  <c r="D12" i="6"/>
  <c r="K51" i="4"/>
  <c r="L51" i="4"/>
  <c r="M12" i="6"/>
  <c r="M51" i="4"/>
  <c r="B52" i="4"/>
  <c r="G52" i="4"/>
  <c r="I52" i="4"/>
  <c r="J52" i="4"/>
  <c r="K52" i="4"/>
  <c r="L52" i="4"/>
  <c r="M52" i="4"/>
  <c r="B53" i="4"/>
  <c r="G53" i="4"/>
  <c r="I53" i="4"/>
  <c r="J53" i="4"/>
  <c r="K53" i="4"/>
  <c r="L53" i="4"/>
  <c r="M53" i="4"/>
  <c r="B54" i="4"/>
  <c r="G54" i="4"/>
  <c r="I54" i="4"/>
  <c r="J54" i="4"/>
  <c r="K54" i="4"/>
  <c r="L54" i="4"/>
  <c r="M54" i="4"/>
  <c r="B55" i="4"/>
  <c r="G55" i="4"/>
  <c r="I55" i="4"/>
  <c r="J55" i="4"/>
  <c r="K55" i="4"/>
  <c r="L55" i="4"/>
  <c r="M55" i="4"/>
  <c r="B56" i="4"/>
  <c r="G56" i="4"/>
  <c r="B13" i="6"/>
  <c r="I56" i="4"/>
  <c r="C13" i="6"/>
  <c r="J56" i="4"/>
  <c r="D13" i="6"/>
  <c r="K56" i="4"/>
  <c r="L56" i="4"/>
  <c r="M13" i="6"/>
  <c r="M56" i="4"/>
  <c r="B57" i="4"/>
  <c r="G57" i="4"/>
  <c r="I57" i="4"/>
  <c r="J57" i="4"/>
  <c r="K57" i="4"/>
  <c r="L57" i="4"/>
  <c r="M57" i="4"/>
  <c r="B58" i="4"/>
  <c r="G58" i="4"/>
  <c r="I58" i="4"/>
  <c r="J58" i="4"/>
  <c r="K58" i="4"/>
  <c r="L58" i="4"/>
  <c r="M58" i="4"/>
  <c r="B59" i="4"/>
  <c r="G59" i="4"/>
  <c r="I59" i="4"/>
  <c r="J59" i="4"/>
  <c r="K59" i="4"/>
  <c r="L59" i="4"/>
  <c r="M59" i="4"/>
  <c r="B60" i="4"/>
  <c r="G60" i="4"/>
  <c r="I60" i="4"/>
  <c r="J60" i="4"/>
  <c r="K60" i="4"/>
  <c r="L60" i="4"/>
  <c r="M60" i="4"/>
  <c r="B61" i="4"/>
  <c r="G61" i="4"/>
  <c r="B14" i="6"/>
  <c r="I61" i="4"/>
  <c r="C14" i="6"/>
  <c r="J61" i="4"/>
  <c r="D14" i="6"/>
  <c r="K61" i="4"/>
  <c r="L61" i="4"/>
  <c r="M14" i="6"/>
  <c r="M61" i="4"/>
  <c r="B62" i="4"/>
  <c r="G62" i="4"/>
  <c r="I62" i="4"/>
  <c r="J62" i="4"/>
  <c r="K62" i="4"/>
  <c r="L62" i="4"/>
  <c r="M62" i="4"/>
  <c r="B63" i="4"/>
  <c r="G63" i="4"/>
  <c r="I63" i="4"/>
  <c r="J63" i="4"/>
  <c r="K63" i="4"/>
  <c r="L63" i="4"/>
  <c r="M63" i="4"/>
  <c r="B64" i="4"/>
  <c r="G64" i="4"/>
  <c r="I64" i="4"/>
  <c r="J64" i="4"/>
  <c r="K64" i="4"/>
  <c r="L64" i="4"/>
  <c r="M64" i="4"/>
  <c r="B65" i="4"/>
  <c r="G65" i="4"/>
  <c r="I65" i="4"/>
  <c r="J65" i="4"/>
  <c r="K65" i="4"/>
  <c r="L65" i="4"/>
  <c r="M65" i="4"/>
  <c r="B66" i="4"/>
  <c r="G66" i="4"/>
  <c r="B15" i="6"/>
  <c r="I66" i="4"/>
  <c r="C15" i="6"/>
  <c r="J66" i="4"/>
  <c r="D15" i="6"/>
  <c r="K66" i="4"/>
  <c r="L66" i="4"/>
  <c r="M15" i="6"/>
  <c r="M66" i="4"/>
  <c r="B67" i="4"/>
  <c r="G67" i="4"/>
  <c r="I67" i="4"/>
  <c r="J67" i="4"/>
  <c r="K67" i="4"/>
  <c r="L67" i="4"/>
  <c r="M67" i="4"/>
  <c r="B68" i="4"/>
  <c r="G68" i="4"/>
  <c r="I68" i="4"/>
  <c r="J68" i="4"/>
  <c r="K68" i="4"/>
  <c r="L68" i="4"/>
  <c r="M68" i="4"/>
  <c r="B69" i="4"/>
  <c r="G69" i="4"/>
  <c r="I69" i="4"/>
  <c r="J69" i="4"/>
  <c r="K69" i="4"/>
  <c r="L69" i="4"/>
  <c r="M69" i="4"/>
  <c r="B70" i="4"/>
  <c r="G70" i="4"/>
  <c r="I70" i="4"/>
  <c r="J70" i="4"/>
  <c r="K70" i="4"/>
  <c r="L70" i="4"/>
  <c r="M70" i="4"/>
  <c r="B71" i="4"/>
  <c r="G71" i="4"/>
  <c r="B16" i="6"/>
  <c r="I71" i="4"/>
  <c r="C16" i="6"/>
  <c r="J71" i="4"/>
  <c r="D16" i="6"/>
  <c r="K71" i="4"/>
  <c r="L71" i="4"/>
  <c r="M16" i="6"/>
  <c r="M71" i="4"/>
  <c r="B72" i="4"/>
  <c r="G72" i="4"/>
  <c r="I72" i="4"/>
  <c r="J72" i="4"/>
  <c r="K72" i="4"/>
  <c r="L72" i="4"/>
  <c r="M72" i="4"/>
  <c r="B73" i="4"/>
  <c r="G73" i="4"/>
  <c r="I73" i="4"/>
  <c r="J73" i="4"/>
  <c r="K73" i="4"/>
  <c r="L73" i="4"/>
  <c r="M73" i="4"/>
  <c r="B74" i="4"/>
  <c r="G74" i="4"/>
  <c r="I74" i="4"/>
  <c r="J74" i="4"/>
  <c r="K74" i="4"/>
  <c r="L74" i="4"/>
  <c r="M74" i="4"/>
  <c r="B75" i="4"/>
  <c r="G75" i="4"/>
  <c r="I75" i="4"/>
  <c r="J75" i="4"/>
  <c r="K75" i="4"/>
  <c r="L75" i="4"/>
  <c r="M75" i="4"/>
  <c r="B76" i="4"/>
  <c r="G76" i="4"/>
  <c r="B17" i="6"/>
  <c r="I76" i="4"/>
  <c r="C17" i="6"/>
  <c r="J76" i="4"/>
  <c r="D17" i="6"/>
  <c r="K76" i="4"/>
  <c r="L76" i="4"/>
  <c r="M17" i="6"/>
  <c r="M76" i="4"/>
  <c r="B77" i="4"/>
  <c r="G77" i="4"/>
  <c r="I77" i="4"/>
  <c r="J77" i="4"/>
  <c r="K77" i="4"/>
  <c r="L77" i="4"/>
  <c r="M77" i="4"/>
  <c r="B78" i="4"/>
  <c r="G78" i="4"/>
  <c r="I78" i="4"/>
  <c r="J78" i="4"/>
  <c r="K78" i="4"/>
  <c r="L78" i="4"/>
  <c r="M78" i="4"/>
  <c r="B79" i="4"/>
  <c r="G79" i="4"/>
  <c r="I79" i="4"/>
  <c r="J79" i="4"/>
  <c r="K79" i="4"/>
  <c r="L79" i="4"/>
  <c r="M79" i="4"/>
  <c r="B80" i="4"/>
  <c r="G80" i="4"/>
  <c r="I80" i="4"/>
  <c r="J80" i="4"/>
  <c r="K80" i="4"/>
  <c r="L80" i="4"/>
  <c r="M80" i="4"/>
  <c r="B81" i="4"/>
  <c r="G81" i="4"/>
  <c r="B18" i="6"/>
  <c r="I81" i="4"/>
  <c r="C18" i="6"/>
  <c r="J81" i="4"/>
  <c r="D18" i="6"/>
  <c r="K81" i="4"/>
  <c r="L81" i="4"/>
  <c r="M18" i="6"/>
  <c r="M81" i="4"/>
  <c r="B82" i="4"/>
  <c r="G82" i="4"/>
  <c r="I82" i="4"/>
  <c r="J82" i="4"/>
  <c r="K82" i="4"/>
  <c r="L82" i="4"/>
  <c r="M82" i="4"/>
  <c r="B83" i="4"/>
  <c r="G83" i="4"/>
  <c r="I83" i="4"/>
  <c r="J83" i="4"/>
  <c r="K83" i="4"/>
  <c r="L83" i="4"/>
  <c r="M83" i="4"/>
  <c r="B84" i="4"/>
  <c r="G84" i="4"/>
  <c r="I84" i="4"/>
  <c r="J84" i="4"/>
  <c r="K84" i="4"/>
  <c r="L84" i="4"/>
  <c r="M84" i="4"/>
  <c r="B85" i="4"/>
  <c r="G85" i="4"/>
  <c r="I85" i="4"/>
  <c r="J85" i="4"/>
  <c r="K85" i="4"/>
  <c r="L85" i="4"/>
  <c r="M85" i="4"/>
  <c r="B86" i="4"/>
  <c r="G86" i="4"/>
  <c r="B19" i="6"/>
  <c r="I86" i="4"/>
  <c r="C19" i="6"/>
  <c r="J86" i="4"/>
  <c r="D19" i="6"/>
  <c r="K86" i="4"/>
  <c r="L86" i="4"/>
  <c r="M19" i="6"/>
  <c r="M86" i="4"/>
  <c r="B87" i="4"/>
  <c r="G87" i="4"/>
  <c r="I87" i="4"/>
  <c r="J87" i="4"/>
  <c r="K87" i="4"/>
  <c r="L87" i="4"/>
  <c r="M87" i="4"/>
  <c r="B88" i="4"/>
  <c r="G88" i="4"/>
  <c r="I88" i="4"/>
  <c r="J88" i="4"/>
  <c r="K88" i="4"/>
  <c r="L88" i="4"/>
  <c r="M88" i="4"/>
  <c r="B89" i="4"/>
  <c r="G89" i="4"/>
  <c r="I89" i="4"/>
  <c r="J89" i="4"/>
  <c r="K89" i="4"/>
  <c r="L89" i="4"/>
  <c r="M89" i="4"/>
  <c r="B90" i="4"/>
  <c r="G90" i="4"/>
  <c r="I90" i="4"/>
  <c r="J90" i="4"/>
  <c r="K90" i="4"/>
  <c r="L90" i="4"/>
  <c r="M90" i="4"/>
  <c r="B91" i="4"/>
  <c r="G91" i="4"/>
  <c r="B20" i="6"/>
  <c r="I91" i="4"/>
  <c r="C20" i="6"/>
  <c r="J91" i="4"/>
  <c r="D20" i="6"/>
  <c r="K91" i="4"/>
  <c r="L91" i="4"/>
  <c r="M20" i="6"/>
  <c r="M91" i="4"/>
  <c r="B92" i="4"/>
  <c r="G92" i="4"/>
  <c r="I92" i="4"/>
  <c r="J92" i="4"/>
  <c r="K92" i="4"/>
  <c r="L92" i="4"/>
  <c r="M92" i="4"/>
  <c r="B93" i="4"/>
  <c r="G93" i="4"/>
  <c r="I93" i="4"/>
  <c r="J93" i="4"/>
  <c r="K93" i="4"/>
  <c r="L93" i="4"/>
  <c r="M93" i="4"/>
  <c r="B94" i="4"/>
  <c r="G94" i="4"/>
  <c r="I94" i="4"/>
  <c r="J94" i="4"/>
  <c r="K94" i="4"/>
  <c r="L94" i="4"/>
  <c r="M94" i="4"/>
  <c r="B95" i="4"/>
  <c r="G95" i="4"/>
  <c r="I95" i="4"/>
  <c r="J95" i="4"/>
  <c r="K95" i="4"/>
  <c r="L95" i="4"/>
  <c r="M95" i="4"/>
  <c r="B96" i="4"/>
  <c r="G96" i="4"/>
  <c r="B21" i="6"/>
  <c r="I96" i="4"/>
  <c r="C21" i="6"/>
  <c r="J96" i="4"/>
  <c r="D21" i="6"/>
  <c r="K96" i="4"/>
  <c r="L96" i="4"/>
  <c r="M21" i="6"/>
  <c r="M96" i="4"/>
  <c r="B97" i="4"/>
  <c r="G97" i="4"/>
  <c r="I97" i="4"/>
  <c r="J97" i="4"/>
  <c r="K97" i="4"/>
  <c r="L97" i="4"/>
  <c r="M97" i="4"/>
  <c r="B98" i="4"/>
  <c r="G98" i="4"/>
  <c r="I98" i="4"/>
  <c r="J98" i="4"/>
  <c r="K98" i="4"/>
  <c r="L98" i="4"/>
  <c r="M98" i="4"/>
  <c r="B99" i="4"/>
  <c r="G99" i="4"/>
  <c r="I99" i="4"/>
  <c r="J99" i="4"/>
  <c r="K99" i="4"/>
  <c r="L99" i="4"/>
  <c r="M99" i="4"/>
  <c r="B100" i="4"/>
  <c r="G100" i="4"/>
  <c r="I100" i="4"/>
  <c r="J100" i="4"/>
  <c r="K100" i="4"/>
  <c r="L100" i="4"/>
  <c r="M100" i="4"/>
  <c r="B101" i="4"/>
  <c r="G101" i="4"/>
  <c r="B22" i="6"/>
  <c r="I101" i="4"/>
  <c r="C22" i="6"/>
  <c r="J101" i="4"/>
  <c r="D22" i="6"/>
  <c r="K101" i="4"/>
  <c r="L101" i="4"/>
  <c r="M22" i="6"/>
  <c r="M101" i="4"/>
  <c r="B102" i="4"/>
  <c r="G102" i="4"/>
  <c r="I102" i="4"/>
  <c r="J102" i="4"/>
  <c r="K102" i="4"/>
  <c r="L102" i="4"/>
  <c r="M102" i="4"/>
  <c r="B103" i="4"/>
  <c r="G103" i="4"/>
  <c r="I103" i="4"/>
  <c r="J103" i="4"/>
  <c r="K103" i="4"/>
  <c r="L103" i="4"/>
  <c r="M103" i="4"/>
  <c r="B104" i="4"/>
  <c r="G104" i="4"/>
  <c r="I104" i="4"/>
  <c r="J104" i="4"/>
  <c r="K104" i="4"/>
  <c r="L104" i="4"/>
  <c r="M104" i="4"/>
  <c r="B105" i="4"/>
  <c r="G105" i="4"/>
  <c r="I105" i="4"/>
  <c r="J105" i="4"/>
  <c r="K105" i="4"/>
  <c r="L105" i="4"/>
  <c r="M105" i="4"/>
  <c r="B106" i="4"/>
  <c r="G106" i="4"/>
  <c r="B23" i="6"/>
  <c r="I106" i="4"/>
  <c r="C23" i="6"/>
  <c r="J106" i="4"/>
  <c r="D23" i="6"/>
  <c r="K106" i="4"/>
  <c r="L106" i="4"/>
  <c r="M23" i="6"/>
  <c r="M106" i="4"/>
  <c r="B107" i="4"/>
  <c r="G107" i="4"/>
  <c r="I107" i="4"/>
  <c r="J107" i="4"/>
  <c r="K107" i="4"/>
  <c r="L107" i="4"/>
  <c r="M107" i="4"/>
  <c r="B108" i="4"/>
  <c r="G108" i="4"/>
  <c r="I108" i="4"/>
  <c r="J108" i="4"/>
  <c r="K108" i="4"/>
  <c r="L108" i="4"/>
  <c r="M108" i="4"/>
  <c r="B109" i="4"/>
  <c r="G109" i="4"/>
  <c r="I109" i="4"/>
  <c r="J109" i="4"/>
  <c r="K109" i="4"/>
  <c r="L109" i="4"/>
  <c r="M109" i="4"/>
  <c r="B110" i="4"/>
  <c r="G110" i="4"/>
  <c r="I110" i="4"/>
  <c r="J110" i="4"/>
  <c r="K110" i="4"/>
  <c r="L110" i="4"/>
  <c r="M110" i="4"/>
  <c r="B111" i="4"/>
  <c r="G111" i="4"/>
  <c r="B24" i="6"/>
  <c r="I111" i="4"/>
  <c r="C24" i="6"/>
  <c r="J111" i="4"/>
  <c r="D24" i="6"/>
  <c r="K111" i="4"/>
  <c r="L111" i="4"/>
  <c r="M24" i="6"/>
  <c r="M111" i="4"/>
  <c r="B112" i="4"/>
  <c r="G112" i="4"/>
  <c r="I112" i="4"/>
  <c r="J112" i="4"/>
  <c r="K112" i="4"/>
  <c r="L112" i="4"/>
  <c r="M112" i="4"/>
  <c r="B113" i="4"/>
  <c r="G113" i="4"/>
  <c r="I113" i="4"/>
  <c r="J113" i="4"/>
  <c r="K113" i="4"/>
  <c r="L113" i="4"/>
  <c r="M113" i="4"/>
  <c r="B114" i="4"/>
  <c r="G114" i="4"/>
  <c r="I114" i="4"/>
  <c r="J114" i="4"/>
  <c r="K114" i="4"/>
  <c r="L114" i="4"/>
  <c r="M114" i="4"/>
  <c r="B115" i="4"/>
  <c r="G115" i="4"/>
  <c r="I115" i="4"/>
  <c r="J115" i="4"/>
  <c r="K115" i="4"/>
  <c r="L115" i="4"/>
  <c r="M115" i="4"/>
  <c r="B116" i="4"/>
  <c r="G116" i="4"/>
  <c r="B25" i="6"/>
  <c r="I116" i="4"/>
  <c r="C25" i="6"/>
  <c r="J116" i="4"/>
  <c r="D25" i="6"/>
  <c r="K116" i="4"/>
  <c r="L116" i="4"/>
  <c r="M116" i="4"/>
  <c r="B117" i="4"/>
  <c r="G117" i="4"/>
  <c r="I117" i="4"/>
  <c r="J117" i="4"/>
  <c r="K117" i="4"/>
  <c r="L117" i="4"/>
  <c r="M117" i="4"/>
  <c r="B118" i="4"/>
  <c r="G118" i="4"/>
  <c r="I118" i="4"/>
  <c r="J118" i="4"/>
  <c r="K118" i="4"/>
  <c r="L118" i="4"/>
  <c r="M118" i="4"/>
  <c r="B119" i="4"/>
  <c r="G119" i="4"/>
  <c r="I119" i="4"/>
  <c r="J119" i="4"/>
  <c r="K119" i="4"/>
  <c r="L119" i="4"/>
  <c r="M119" i="4"/>
  <c r="B120" i="4"/>
  <c r="G120" i="4"/>
  <c r="I120" i="4"/>
  <c r="J120" i="4"/>
  <c r="K120" i="4"/>
  <c r="L120" i="4"/>
  <c r="M120" i="4"/>
  <c r="B121" i="4"/>
  <c r="G121" i="4"/>
  <c r="B26" i="6"/>
  <c r="I121" i="4"/>
  <c r="C26" i="6"/>
  <c r="J121" i="4"/>
  <c r="D26" i="6"/>
  <c r="K121" i="4"/>
  <c r="L121" i="4"/>
  <c r="M26" i="6"/>
  <c r="M121" i="4"/>
  <c r="B122" i="4"/>
  <c r="G122" i="4"/>
  <c r="I122" i="4"/>
  <c r="J122" i="4"/>
  <c r="K122" i="4"/>
  <c r="L122" i="4"/>
  <c r="M122" i="4"/>
  <c r="B123" i="4"/>
  <c r="G123" i="4"/>
  <c r="I123" i="4"/>
  <c r="J123" i="4"/>
  <c r="K123" i="4"/>
  <c r="L123" i="4"/>
  <c r="M123" i="4"/>
  <c r="B124" i="4"/>
  <c r="G124" i="4"/>
  <c r="I124" i="4"/>
  <c r="J124" i="4"/>
  <c r="K124" i="4"/>
  <c r="L124" i="4"/>
  <c r="M124" i="4"/>
  <c r="B125" i="4"/>
  <c r="G125" i="4"/>
  <c r="I125" i="4"/>
  <c r="J125" i="4"/>
  <c r="K125" i="4"/>
  <c r="L125" i="4"/>
  <c r="M125" i="4"/>
  <c r="B126" i="4"/>
  <c r="G126" i="4"/>
  <c r="B27" i="6"/>
  <c r="I126" i="4"/>
  <c r="C27" i="6"/>
  <c r="J126" i="4"/>
  <c r="D27" i="6"/>
  <c r="K126" i="4"/>
  <c r="L126" i="4"/>
  <c r="M27" i="6"/>
  <c r="M126" i="4"/>
  <c r="B127" i="4"/>
  <c r="G127" i="4"/>
  <c r="I127" i="4"/>
  <c r="J127" i="4"/>
  <c r="K127" i="4"/>
  <c r="L127" i="4"/>
  <c r="M127" i="4"/>
  <c r="B128" i="4"/>
  <c r="G128" i="4"/>
  <c r="I128" i="4"/>
  <c r="J128" i="4"/>
  <c r="K128" i="4"/>
  <c r="L128" i="4"/>
  <c r="M128" i="4"/>
  <c r="B129" i="4"/>
  <c r="G129" i="4"/>
  <c r="I129" i="4"/>
  <c r="J129" i="4"/>
  <c r="K129" i="4"/>
  <c r="L129" i="4"/>
  <c r="M129" i="4"/>
  <c r="B130" i="4"/>
  <c r="G130" i="4"/>
  <c r="I130" i="4"/>
  <c r="J130" i="4"/>
  <c r="K130" i="4"/>
  <c r="L130" i="4"/>
  <c r="M130" i="4"/>
  <c r="B131" i="4"/>
  <c r="G131" i="4"/>
  <c r="B28" i="6"/>
  <c r="I131" i="4"/>
  <c r="C28" i="6"/>
  <c r="J131" i="4"/>
  <c r="D28" i="6"/>
  <c r="K131" i="4"/>
  <c r="L131" i="4"/>
  <c r="M28" i="6"/>
  <c r="M131" i="4"/>
  <c r="B132" i="4"/>
  <c r="G132" i="4"/>
  <c r="I132" i="4"/>
  <c r="J132" i="4"/>
  <c r="K132" i="4"/>
  <c r="L132" i="4"/>
  <c r="M132" i="4"/>
  <c r="B133" i="4"/>
  <c r="G133" i="4"/>
  <c r="I133" i="4"/>
  <c r="J133" i="4"/>
  <c r="K133" i="4"/>
  <c r="L133" i="4"/>
  <c r="M133" i="4"/>
  <c r="B134" i="4"/>
  <c r="G134" i="4"/>
  <c r="I134" i="4"/>
  <c r="J134" i="4"/>
  <c r="K134" i="4"/>
  <c r="L134" i="4"/>
  <c r="M134" i="4"/>
  <c r="B135" i="4"/>
  <c r="G135" i="4"/>
  <c r="I135" i="4"/>
  <c r="J135" i="4"/>
  <c r="K135" i="4"/>
  <c r="L135" i="4"/>
  <c r="M135" i="4"/>
  <c r="B136" i="4"/>
  <c r="G136" i="4"/>
  <c r="B29" i="6"/>
  <c r="I136" i="4"/>
  <c r="C29" i="6"/>
  <c r="J136" i="4"/>
  <c r="D29" i="6"/>
  <c r="K136" i="4"/>
  <c r="L136" i="4"/>
  <c r="M29" i="6"/>
  <c r="M136" i="4"/>
  <c r="B137" i="4"/>
  <c r="G137" i="4"/>
  <c r="I137" i="4"/>
  <c r="J137" i="4"/>
  <c r="K137" i="4"/>
  <c r="L137" i="4"/>
  <c r="M137" i="4"/>
  <c r="B138" i="4"/>
  <c r="G138" i="4"/>
  <c r="I138" i="4"/>
  <c r="J138" i="4"/>
  <c r="K138" i="4"/>
  <c r="L138" i="4"/>
  <c r="M138" i="4"/>
  <c r="B139" i="4"/>
  <c r="G139" i="4"/>
  <c r="I139" i="4"/>
  <c r="J139" i="4"/>
  <c r="K139" i="4"/>
  <c r="L139" i="4"/>
  <c r="M139" i="4"/>
  <c r="B140" i="4"/>
  <c r="G140" i="4"/>
  <c r="I140" i="4"/>
  <c r="J140" i="4"/>
  <c r="K140" i="4"/>
  <c r="L140" i="4"/>
  <c r="M140" i="4"/>
  <c r="B141" i="4"/>
  <c r="G141" i="4"/>
  <c r="B30" i="6"/>
  <c r="I141" i="4"/>
  <c r="C30" i="6"/>
  <c r="J141" i="4"/>
  <c r="D30" i="6"/>
  <c r="K141" i="4"/>
  <c r="L141" i="4"/>
  <c r="M30" i="6"/>
  <c r="M141" i="4"/>
  <c r="B142" i="4"/>
  <c r="G142" i="4"/>
  <c r="I142" i="4"/>
  <c r="J142" i="4"/>
  <c r="K142" i="4"/>
  <c r="L142" i="4"/>
  <c r="M142" i="4"/>
  <c r="B143" i="4"/>
  <c r="G143" i="4"/>
  <c r="I143" i="4"/>
  <c r="J143" i="4"/>
  <c r="K143" i="4"/>
  <c r="L143" i="4"/>
  <c r="M143" i="4"/>
  <c r="B144" i="4"/>
  <c r="G144" i="4"/>
  <c r="I144" i="4"/>
  <c r="J144" i="4"/>
  <c r="K144" i="4"/>
  <c r="L144" i="4"/>
  <c r="M144" i="4"/>
  <c r="B145" i="4"/>
  <c r="G145" i="4"/>
  <c r="I145" i="4"/>
  <c r="J145" i="4"/>
  <c r="K145" i="4"/>
  <c r="L145" i="4"/>
  <c r="M145" i="4"/>
  <c r="B146" i="4"/>
  <c r="G146" i="4"/>
  <c r="B31" i="6"/>
  <c r="I146" i="4"/>
  <c r="C31" i="6"/>
  <c r="J146" i="4"/>
  <c r="D31" i="6"/>
  <c r="K146" i="4"/>
  <c r="L146" i="4"/>
  <c r="M146" i="4"/>
  <c r="B147" i="4"/>
  <c r="G147" i="4"/>
  <c r="I147" i="4"/>
  <c r="J147" i="4"/>
  <c r="K147" i="4"/>
  <c r="L147" i="4"/>
  <c r="M147" i="4"/>
  <c r="B148" i="4"/>
  <c r="G148" i="4"/>
  <c r="I148" i="4"/>
  <c r="J148" i="4"/>
  <c r="K148" i="4"/>
  <c r="L148" i="4"/>
  <c r="M148" i="4"/>
  <c r="B149" i="4"/>
  <c r="G149" i="4"/>
  <c r="I149" i="4"/>
  <c r="J149" i="4"/>
  <c r="K149" i="4"/>
  <c r="L149" i="4"/>
  <c r="M149" i="4"/>
  <c r="B150" i="4"/>
  <c r="G150" i="4"/>
  <c r="I150" i="4"/>
  <c r="J150" i="4"/>
  <c r="K150" i="4"/>
  <c r="L150" i="4"/>
  <c r="M150" i="4"/>
  <c r="B151" i="4"/>
  <c r="G151" i="4"/>
  <c r="B32" i="6"/>
  <c r="I151" i="4"/>
  <c r="C32" i="6"/>
  <c r="J151" i="4"/>
  <c r="D32" i="6"/>
  <c r="K151" i="4"/>
  <c r="L151" i="4"/>
  <c r="M32" i="6"/>
  <c r="M151" i="4"/>
  <c r="B152" i="4"/>
  <c r="G152" i="4"/>
  <c r="I152" i="4"/>
  <c r="J152" i="4"/>
  <c r="K152" i="4"/>
  <c r="L152" i="4"/>
  <c r="M152" i="4"/>
  <c r="B153" i="4"/>
  <c r="G153" i="4"/>
  <c r="I153" i="4"/>
  <c r="J153" i="4"/>
  <c r="K153" i="4"/>
  <c r="L153" i="4"/>
  <c r="M153" i="4"/>
  <c r="B154" i="4"/>
  <c r="G154" i="4"/>
  <c r="I154" i="4"/>
  <c r="J154" i="4"/>
  <c r="K154" i="4"/>
  <c r="L154" i="4"/>
  <c r="M154" i="4"/>
  <c r="B155" i="4"/>
  <c r="G155" i="4"/>
  <c r="I155" i="4"/>
  <c r="J155" i="4"/>
  <c r="K155" i="4"/>
  <c r="L155" i="4"/>
  <c r="M155" i="4"/>
  <c r="B156" i="4"/>
  <c r="G156" i="4"/>
  <c r="B33" i="6"/>
  <c r="I156" i="4"/>
  <c r="C33" i="6"/>
  <c r="J156" i="4"/>
  <c r="D33" i="6"/>
  <c r="K156" i="4"/>
  <c r="L156" i="4"/>
  <c r="M33" i="6"/>
  <c r="M156" i="4"/>
  <c r="B157" i="4"/>
  <c r="G157" i="4"/>
  <c r="I157" i="4"/>
  <c r="J157" i="4"/>
  <c r="K157" i="4"/>
  <c r="L157" i="4"/>
  <c r="M157" i="4"/>
  <c r="B158" i="4"/>
  <c r="G158" i="4"/>
  <c r="I158" i="4"/>
  <c r="J158" i="4"/>
  <c r="K158" i="4"/>
  <c r="L158" i="4"/>
  <c r="M158" i="4"/>
  <c r="B159" i="4"/>
  <c r="G159" i="4"/>
  <c r="I159" i="4"/>
  <c r="J159" i="4"/>
  <c r="K159" i="4"/>
  <c r="L159" i="4"/>
  <c r="M159" i="4"/>
  <c r="B160" i="4"/>
  <c r="G160" i="4"/>
  <c r="I160" i="4"/>
  <c r="J160" i="4"/>
  <c r="K160" i="4"/>
  <c r="L160" i="4"/>
  <c r="M160" i="4"/>
  <c r="B161" i="4"/>
  <c r="G161" i="4"/>
  <c r="B34" i="6"/>
  <c r="I161" i="4"/>
  <c r="C34" i="6"/>
  <c r="J161" i="4"/>
  <c r="D34" i="6"/>
  <c r="K161" i="4"/>
  <c r="L161" i="4"/>
  <c r="M161" i="4"/>
  <c r="B162" i="4"/>
  <c r="G162" i="4"/>
  <c r="I162" i="4"/>
  <c r="J162" i="4"/>
  <c r="K162" i="4"/>
  <c r="L162" i="4"/>
  <c r="M162" i="4"/>
  <c r="B163" i="4"/>
  <c r="G163" i="4"/>
  <c r="I163" i="4"/>
  <c r="J163" i="4"/>
  <c r="K163" i="4"/>
  <c r="L163" i="4"/>
  <c r="M163" i="4"/>
  <c r="B164" i="4"/>
  <c r="G164" i="4"/>
  <c r="I164" i="4"/>
  <c r="J164" i="4"/>
  <c r="K164" i="4"/>
  <c r="L164" i="4"/>
  <c r="M164" i="4"/>
  <c r="B165" i="4"/>
  <c r="G165" i="4"/>
  <c r="I165" i="4"/>
  <c r="J165" i="4"/>
  <c r="K165" i="4"/>
  <c r="L165" i="4"/>
  <c r="M165" i="4"/>
  <c r="B166" i="4"/>
  <c r="G166" i="4"/>
  <c r="B35" i="6"/>
  <c r="I166" i="4"/>
  <c r="C35" i="6"/>
  <c r="J166" i="4"/>
  <c r="D35" i="6"/>
  <c r="K166" i="4"/>
  <c r="L166" i="4"/>
  <c r="M35" i="6"/>
  <c r="M166" i="4"/>
  <c r="B167" i="4"/>
  <c r="G167" i="4"/>
  <c r="I167" i="4"/>
  <c r="J167" i="4"/>
  <c r="K167" i="4"/>
  <c r="L167" i="4"/>
  <c r="M167" i="4"/>
  <c r="B168" i="4"/>
  <c r="G168" i="4"/>
  <c r="I168" i="4"/>
  <c r="J168" i="4"/>
  <c r="K168" i="4"/>
  <c r="L168" i="4"/>
  <c r="M168" i="4"/>
  <c r="B169" i="4"/>
  <c r="G169" i="4"/>
  <c r="I169" i="4"/>
  <c r="J169" i="4"/>
  <c r="K169" i="4"/>
  <c r="L169" i="4"/>
  <c r="M169" i="4"/>
  <c r="B170" i="4"/>
  <c r="G170" i="4"/>
  <c r="I170" i="4"/>
  <c r="J170" i="4"/>
  <c r="K170" i="4"/>
  <c r="L170" i="4"/>
  <c r="M170" i="4"/>
  <c r="B171" i="4"/>
  <c r="G171" i="4"/>
  <c r="B36" i="6"/>
  <c r="I171" i="4"/>
  <c r="C36" i="6"/>
  <c r="J171" i="4"/>
  <c r="D36" i="6"/>
  <c r="K171" i="4"/>
  <c r="L171" i="4"/>
  <c r="M36" i="6"/>
  <c r="M171" i="4"/>
  <c r="B172" i="4"/>
  <c r="G172" i="4"/>
  <c r="I172" i="4"/>
  <c r="J172" i="4"/>
  <c r="K172" i="4"/>
  <c r="L172" i="4"/>
  <c r="M172" i="4"/>
  <c r="B173" i="4"/>
  <c r="G173" i="4"/>
  <c r="I173" i="4"/>
  <c r="J173" i="4"/>
  <c r="K173" i="4"/>
  <c r="L173" i="4"/>
  <c r="M173" i="4"/>
  <c r="B174" i="4"/>
  <c r="G174" i="4"/>
  <c r="I174" i="4"/>
  <c r="J174" i="4"/>
  <c r="K174" i="4"/>
  <c r="L174" i="4"/>
  <c r="M174" i="4"/>
  <c r="B175" i="4"/>
  <c r="G175" i="4"/>
  <c r="I175" i="4"/>
  <c r="J175" i="4"/>
  <c r="K175" i="4"/>
  <c r="L175" i="4"/>
  <c r="M175" i="4"/>
  <c r="B176" i="4"/>
  <c r="G176" i="4"/>
  <c r="B37" i="6"/>
  <c r="I176" i="4"/>
  <c r="C37" i="6"/>
  <c r="J176" i="4"/>
  <c r="D37" i="6"/>
  <c r="K176" i="4"/>
  <c r="L176" i="4"/>
  <c r="M176" i="4"/>
  <c r="B177" i="4"/>
  <c r="G177" i="4"/>
  <c r="I177" i="4"/>
  <c r="J177" i="4"/>
  <c r="K177" i="4"/>
  <c r="L177" i="4"/>
  <c r="M177" i="4"/>
  <c r="B178" i="4"/>
  <c r="G178" i="4"/>
  <c r="I178" i="4"/>
  <c r="J178" i="4"/>
  <c r="K178" i="4"/>
  <c r="L178" i="4"/>
  <c r="M178" i="4"/>
  <c r="B179" i="4"/>
  <c r="G179" i="4"/>
  <c r="I179" i="4"/>
  <c r="J179" i="4"/>
  <c r="K179" i="4"/>
  <c r="L179" i="4"/>
  <c r="M179" i="4"/>
  <c r="B180" i="4"/>
  <c r="G180" i="4"/>
  <c r="I180" i="4"/>
  <c r="J180" i="4"/>
  <c r="K180" i="4"/>
  <c r="L180" i="4"/>
  <c r="M180" i="4"/>
  <c r="B181" i="4"/>
  <c r="G181" i="4"/>
  <c r="B38" i="6"/>
  <c r="I181" i="4"/>
  <c r="C38" i="6"/>
  <c r="J181" i="4"/>
  <c r="D38" i="6"/>
  <c r="K181" i="4"/>
  <c r="L181" i="4"/>
  <c r="M38" i="6"/>
  <c r="M181" i="4"/>
  <c r="B182" i="4"/>
  <c r="G182" i="4"/>
  <c r="I182" i="4"/>
  <c r="J182" i="4"/>
  <c r="K182" i="4"/>
  <c r="L182" i="4"/>
  <c r="M182" i="4"/>
  <c r="B183" i="4"/>
  <c r="G183" i="4"/>
  <c r="I183" i="4"/>
  <c r="J183" i="4"/>
  <c r="K183" i="4"/>
  <c r="L183" i="4"/>
  <c r="M183" i="4"/>
  <c r="B184" i="4"/>
  <c r="G184" i="4"/>
  <c r="I184" i="4"/>
  <c r="J184" i="4"/>
  <c r="K184" i="4"/>
  <c r="L184" i="4"/>
  <c r="M184" i="4"/>
  <c r="B185" i="4"/>
  <c r="G185" i="4"/>
  <c r="I185" i="4"/>
  <c r="J185" i="4"/>
  <c r="K185" i="4"/>
  <c r="L185" i="4"/>
  <c r="M185" i="4"/>
  <c r="B186" i="4"/>
  <c r="G186" i="4"/>
  <c r="B39" i="6"/>
  <c r="I186" i="4"/>
  <c r="C39" i="6"/>
  <c r="J186" i="4"/>
  <c r="D39" i="6"/>
  <c r="K186" i="4"/>
  <c r="L186" i="4"/>
  <c r="M39" i="6"/>
  <c r="M186" i="4"/>
  <c r="B187" i="4"/>
  <c r="G187" i="4"/>
  <c r="I187" i="4"/>
  <c r="J187" i="4"/>
  <c r="K187" i="4"/>
  <c r="L187" i="4"/>
  <c r="M187" i="4"/>
  <c r="B188" i="4"/>
  <c r="G188" i="4"/>
  <c r="I188" i="4"/>
  <c r="J188" i="4"/>
  <c r="K188" i="4"/>
  <c r="L188" i="4"/>
  <c r="M188" i="4"/>
  <c r="B189" i="4"/>
  <c r="G189" i="4"/>
  <c r="I189" i="4"/>
  <c r="J189" i="4"/>
  <c r="K189" i="4"/>
  <c r="L189" i="4"/>
  <c r="M189" i="4"/>
  <c r="B190" i="4"/>
  <c r="G190" i="4"/>
  <c r="I190" i="4"/>
  <c r="J190" i="4"/>
  <c r="K190" i="4"/>
  <c r="L190" i="4"/>
  <c r="M190" i="4"/>
  <c r="B191" i="4"/>
  <c r="G191" i="4"/>
  <c r="B40" i="6"/>
  <c r="I191" i="4"/>
  <c r="C40" i="6"/>
  <c r="J191" i="4"/>
  <c r="D40" i="6"/>
  <c r="K191" i="4"/>
  <c r="L191" i="4"/>
  <c r="M191" i="4"/>
  <c r="B192" i="4"/>
  <c r="G192" i="4"/>
  <c r="I192" i="4"/>
  <c r="J192" i="4"/>
  <c r="K192" i="4"/>
  <c r="L192" i="4"/>
  <c r="M192" i="4"/>
  <c r="B193" i="4"/>
  <c r="G193" i="4"/>
  <c r="I193" i="4"/>
  <c r="J193" i="4"/>
  <c r="K193" i="4"/>
  <c r="L193" i="4"/>
  <c r="M193" i="4"/>
  <c r="B194" i="4"/>
  <c r="G194" i="4"/>
  <c r="I194" i="4"/>
  <c r="J194" i="4"/>
  <c r="K194" i="4"/>
  <c r="L194" i="4"/>
  <c r="M194" i="4"/>
  <c r="B195" i="4"/>
  <c r="G195" i="4"/>
  <c r="I195" i="4"/>
  <c r="J195" i="4"/>
  <c r="K195" i="4"/>
  <c r="L195" i="4"/>
  <c r="M195" i="4"/>
  <c r="B196" i="4"/>
  <c r="G196" i="4"/>
  <c r="B41" i="6"/>
  <c r="I196" i="4"/>
  <c r="C41" i="6"/>
  <c r="J196" i="4"/>
  <c r="D41" i="6"/>
  <c r="K196" i="4"/>
  <c r="L196" i="4"/>
  <c r="M41" i="6"/>
  <c r="M196" i="4"/>
  <c r="B197" i="4"/>
  <c r="G197" i="4"/>
  <c r="I197" i="4"/>
  <c r="J197" i="4"/>
  <c r="K197" i="4"/>
  <c r="L197" i="4"/>
  <c r="M197" i="4"/>
  <c r="B198" i="4"/>
  <c r="G198" i="4"/>
  <c r="I198" i="4"/>
  <c r="J198" i="4"/>
  <c r="K198" i="4"/>
  <c r="L198" i="4"/>
  <c r="M198" i="4"/>
  <c r="B199" i="4"/>
  <c r="G199" i="4"/>
  <c r="I199" i="4"/>
  <c r="J199" i="4"/>
  <c r="K199" i="4"/>
  <c r="L199" i="4"/>
  <c r="M199" i="4"/>
  <c r="B200" i="4"/>
  <c r="G200" i="4"/>
  <c r="I200" i="4"/>
  <c r="J200" i="4"/>
  <c r="K200" i="4"/>
  <c r="L200" i="4"/>
  <c r="M200" i="4"/>
  <c r="B201" i="4"/>
  <c r="G201" i="4"/>
  <c r="B42" i="6"/>
  <c r="I201" i="4"/>
  <c r="C42" i="6"/>
  <c r="J201" i="4"/>
  <c r="D42" i="6"/>
  <c r="K201" i="4"/>
  <c r="L201" i="4"/>
  <c r="M42" i="6"/>
  <c r="M201" i="4"/>
  <c r="B202" i="4"/>
  <c r="G202" i="4"/>
  <c r="I202" i="4"/>
  <c r="J202" i="4"/>
  <c r="K202" i="4"/>
  <c r="L202" i="4"/>
  <c r="M202" i="4"/>
  <c r="B203" i="4"/>
  <c r="G203" i="4"/>
  <c r="I203" i="4"/>
  <c r="J203" i="4"/>
  <c r="K203" i="4"/>
  <c r="L203" i="4"/>
  <c r="M203" i="4"/>
  <c r="B204" i="4"/>
  <c r="G204" i="4"/>
  <c r="I204" i="4"/>
  <c r="J204" i="4"/>
  <c r="K204" i="4"/>
  <c r="L204" i="4"/>
  <c r="M204" i="4"/>
  <c r="B205" i="4"/>
  <c r="G205" i="4"/>
  <c r="I205" i="4"/>
  <c r="J205" i="4"/>
  <c r="K205" i="4"/>
  <c r="L205" i="4"/>
  <c r="M205" i="4"/>
  <c r="B206" i="4"/>
  <c r="G206" i="4"/>
  <c r="I206" i="4"/>
  <c r="J206" i="4"/>
  <c r="K206" i="4"/>
  <c r="L206" i="4"/>
  <c r="M206" i="4"/>
  <c r="B207" i="4"/>
  <c r="G207" i="4"/>
  <c r="I207" i="4"/>
  <c r="J207" i="4"/>
  <c r="K207" i="4"/>
  <c r="L207" i="4"/>
  <c r="M207" i="4"/>
  <c r="B208" i="4"/>
  <c r="G208" i="4"/>
  <c r="I208" i="4"/>
  <c r="J208" i="4"/>
  <c r="K208" i="4"/>
  <c r="L208" i="4"/>
  <c r="M208" i="4"/>
  <c r="B209" i="4"/>
  <c r="G209" i="4"/>
  <c r="I209" i="4"/>
  <c r="J209" i="4"/>
  <c r="K209" i="4"/>
  <c r="L209" i="4"/>
  <c r="M209" i="4"/>
  <c r="B210" i="4"/>
  <c r="G210" i="4"/>
  <c r="I210" i="4"/>
  <c r="J210" i="4"/>
  <c r="K210" i="4"/>
  <c r="L210" i="4"/>
  <c r="M210" i="4"/>
  <c r="B211" i="4"/>
  <c r="G211" i="4"/>
  <c r="B43" i="6"/>
  <c r="I211" i="4"/>
  <c r="C43" i="6"/>
  <c r="J211" i="4"/>
  <c r="D43" i="6"/>
  <c r="K211" i="4"/>
  <c r="L211" i="4"/>
  <c r="M43" i="6"/>
  <c r="M211" i="4"/>
  <c r="B212" i="4"/>
  <c r="G212" i="4"/>
  <c r="I212" i="4"/>
  <c r="J212" i="4"/>
  <c r="K212" i="4"/>
  <c r="L212" i="4"/>
  <c r="M212" i="4"/>
  <c r="B213" i="4"/>
  <c r="G213" i="4"/>
  <c r="I213" i="4"/>
  <c r="J213" i="4"/>
  <c r="K213" i="4"/>
  <c r="L213" i="4"/>
  <c r="M213" i="4"/>
  <c r="B214" i="4"/>
  <c r="G214" i="4"/>
  <c r="I214" i="4"/>
  <c r="J214" i="4"/>
  <c r="K214" i="4"/>
  <c r="L214" i="4"/>
  <c r="M214" i="4"/>
  <c r="B215" i="4"/>
  <c r="G215" i="4"/>
  <c r="I215" i="4"/>
  <c r="J215" i="4"/>
  <c r="K215" i="4"/>
  <c r="L215" i="4"/>
  <c r="M215" i="4"/>
  <c r="B216" i="4"/>
  <c r="G216" i="4"/>
  <c r="B44" i="6"/>
  <c r="I216" i="4"/>
  <c r="C44" i="6"/>
  <c r="J216" i="4"/>
  <c r="D44" i="6"/>
  <c r="K216" i="4"/>
  <c r="L216" i="4"/>
  <c r="M44" i="6"/>
  <c r="M216" i="4"/>
  <c r="B217" i="4"/>
  <c r="G217" i="4"/>
  <c r="I217" i="4"/>
  <c r="J217" i="4"/>
  <c r="K217" i="4"/>
  <c r="L217" i="4"/>
  <c r="M217" i="4"/>
  <c r="B218" i="4"/>
  <c r="G218" i="4"/>
  <c r="I218" i="4"/>
  <c r="J218" i="4"/>
  <c r="K218" i="4"/>
  <c r="L218" i="4"/>
  <c r="M218" i="4"/>
  <c r="B219" i="4"/>
  <c r="G219" i="4"/>
  <c r="I219" i="4"/>
  <c r="J219" i="4"/>
  <c r="K219" i="4"/>
  <c r="L219" i="4"/>
  <c r="M219" i="4"/>
  <c r="B220" i="4"/>
  <c r="G220" i="4"/>
  <c r="I220" i="4"/>
  <c r="J220" i="4"/>
  <c r="K220" i="4"/>
  <c r="L220" i="4"/>
  <c r="M220" i="4"/>
  <c r="B221" i="4"/>
  <c r="G221" i="4"/>
  <c r="B45" i="6"/>
  <c r="I221" i="4"/>
  <c r="C45" i="6"/>
  <c r="J221" i="4"/>
  <c r="D45" i="6"/>
  <c r="K221" i="4"/>
  <c r="L221" i="4"/>
  <c r="M45" i="6"/>
  <c r="M221" i="4"/>
  <c r="B222" i="4"/>
  <c r="G222" i="4"/>
  <c r="I222" i="4"/>
  <c r="J222" i="4"/>
  <c r="K222" i="4"/>
  <c r="L222" i="4"/>
  <c r="M222" i="4"/>
  <c r="B223" i="4"/>
  <c r="G223" i="4"/>
  <c r="I223" i="4"/>
  <c r="J223" i="4"/>
  <c r="K223" i="4"/>
  <c r="L223" i="4"/>
  <c r="M223" i="4"/>
  <c r="B224" i="4"/>
  <c r="G224" i="4"/>
  <c r="I224" i="4"/>
  <c r="J224" i="4"/>
  <c r="K224" i="4"/>
  <c r="L224" i="4"/>
  <c r="M224" i="4"/>
  <c r="B225" i="4"/>
  <c r="G225" i="4"/>
  <c r="I225" i="4"/>
  <c r="J225" i="4"/>
  <c r="K225" i="4"/>
  <c r="L225" i="4"/>
  <c r="M225" i="4"/>
  <c r="B226" i="4"/>
  <c r="G226" i="4"/>
  <c r="B46" i="6"/>
  <c r="I226" i="4"/>
  <c r="C46" i="6"/>
  <c r="J226" i="4"/>
  <c r="D46" i="6"/>
  <c r="K226" i="4"/>
  <c r="L226" i="4"/>
  <c r="M46" i="6"/>
  <c r="M226" i="4"/>
  <c r="B227" i="4"/>
  <c r="G227" i="4"/>
  <c r="I227" i="4"/>
  <c r="J227" i="4"/>
  <c r="K227" i="4"/>
  <c r="L227" i="4"/>
  <c r="M227" i="4"/>
  <c r="B228" i="4"/>
  <c r="G228" i="4"/>
  <c r="I228" i="4"/>
  <c r="J228" i="4"/>
  <c r="K228" i="4"/>
  <c r="L228" i="4"/>
  <c r="M228" i="4"/>
  <c r="B229" i="4"/>
  <c r="G229" i="4"/>
  <c r="I229" i="4"/>
  <c r="J229" i="4"/>
  <c r="K229" i="4"/>
  <c r="L229" i="4"/>
  <c r="M229" i="4"/>
  <c r="B230" i="4"/>
  <c r="G230" i="4"/>
  <c r="I230" i="4"/>
  <c r="J230" i="4"/>
  <c r="K230" i="4"/>
  <c r="L230" i="4"/>
  <c r="M230" i="4"/>
  <c r="B231" i="4"/>
  <c r="G231" i="4"/>
  <c r="B47" i="6"/>
  <c r="I231" i="4"/>
  <c r="C47" i="6"/>
  <c r="J231" i="4"/>
  <c r="D47" i="6"/>
  <c r="K231" i="4"/>
  <c r="L231" i="4"/>
  <c r="M47" i="6"/>
  <c r="M231" i="4"/>
  <c r="B232" i="4"/>
  <c r="G232" i="4"/>
  <c r="I232" i="4"/>
  <c r="J232" i="4"/>
  <c r="K232" i="4"/>
  <c r="L232" i="4"/>
  <c r="M232" i="4"/>
  <c r="B233" i="4"/>
  <c r="G233" i="4"/>
  <c r="I233" i="4"/>
  <c r="J233" i="4"/>
  <c r="K233" i="4"/>
  <c r="L233" i="4"/>
  <c r="M233" i="4"/>
  <c r="B234" i="4"/>
  <c r="G234" i="4"/>
  <c r="I234" i="4"/>
  <c r="J234" i="4"/>
  <c r="K234" i="4"/>
  <c r="L234" i="4"/>
  <c r="M234" i="4"/>
  <c r="B235" i="4"/>
  <c r="G235" i="4"/>
  <c r="I235" i="4"/>
  <c r="J235" i="4"/>
  <c r="K235" i="4"/>
  <c r="L235" i="4"/>
  <c r="M235" i="4"/>
  <c r="B236" i="4"/>
  <c r="G236" i="4"/>
  <c r="B48" i="6"/>
  <c r="I236" i="4"/>
  <c r="C48" i="6"/>
  <c r="J236" i="4"/>
  <c r="D48" i="6"/>
  <c r="K236" i="4"/>
  <c r="L236" i="4"/>
  <c r="M48" i="6"/>
  <c r="M236" i="4"/>
  <c r="B237" i="4"/>
  <c r="G237" i="4"/>
  <c r="I237" i="4"/>
  <c r="J237" i="4"/>
  <c r="K237" i="4"/>
  <c r="L237" i="4"/>
  <c r="M237" i="4"/>
  <c r="B238" i="4"/>
  <c r="G238" i="4"/>
  <c r="I238" i="4"/>
  <c r="J238" i="4"/>
  <c r="K238" i="4"/>
  <c r="L238" i="4"/>
  <c r="M238" i="4"/>
  <c r="B239" i="4"/>
  <c r="G239" i="4"/>
  <c r="I239" i="4"/>
  <c r="J239" i="4"/>
  <c r="K239" i="4"/>
  <c r="L239" i="4"/>
  <c r="M239" i="4"/>
  <c r="B240" i="4"/>
  <c r="G240" i="4"/>
  <c r="I240" i="4"/>
  <c r="J240" i="4"/>
  <c r="K240" i="4"/>
  <c r="L240" i="4"/>
  <c r="M240" i="4"/>
  <c r="B241" i="4"/>
  <c r="G241" i="4"/>
  <c r="B49" i="6"/>
  <c r="I241" i="4"/>
  <c r="C49" i="6"/>
  <c r="J241" i="4"/>
  <c r="D49" i="6"/>
  <c r="K241" i="4"/>
  <c r="L241" i="4"/>
  <c r="M49" i="6"/>
  <c r="M241" i="4"/>
  <c r="B242" i="4"/>
  <c r="G242" i="4"/>
  <c r="I242" i="4"/>
  <c r="J242" i="4"/>
  <c r="K242" i="4"/>
  <c r="L242" i="4"/>
  <c r="M242" i="4"/>
  <c r="B243" i="4"/>
  <c r="G243" i="4"/>
  <c r="I243" i="4"/>
  <c r="J243" i="4"/>
  <c r="K243" i="4"/>
  <c r="L243" i="4"/>
  <c r="M243" i="4"/>
  <c r="B244" i="4"/>
  <c r="G244" i="4"/>
  <c r="I244" i="4"/>
  <c r="J244" i="4"/>
  <c r="K244" i="4"/>
  <c r="L244" i="4"/>
  <c r="M244" i="4"/>
  <c r="B245" i="4"/>
  <c r="G245" i="4"/>
  <c r="I245" i="4"/>
  <c r="J245" i="4"/>
  <c r="K245" i="4"/>
  <c r="L245" i="4"/>
  <c r="M245" i="4"/>
  <c r="B246" i="4"/>
  <c r="G246" i="4"/>
  <c r="B50" i="6"/>
  <c r="I246" i="4"/>
  <c r="C50" i="6"/>
  <c r="J246" i="4"/>
  <c r="D50" i="6"/>
  <c r="K246" i="4"/>
  <c r="L246" i="4"/>
  <c r="M50" i="6"/>
  <c r="M246" i="4"/>
  <c r="B247" i="4"/>
  <c r="G247" i="4"/>
  <c r="I247" i="4"/>
  <c r="J247" i="4"/>
  <c r="K247" i="4"/>
  <c r="L247" i="4"/>
  <c r="M247" i="4"/>
  <c r="B248" i="4"/>
  <c r="G248" i="4"/>
  <c r="I248" i="4"/>
  <c r="J248" i="4"/>
  <c r="K248" i="4"/>
  <c r="L248" i="4"/>
  <c r="M248" i="4"/>
  <c r="B249" i="4"/>
  <c r="G249" i="4"/>
  <c r="I249" i="4"/>
  <c r="J249" i="4"/>
  <c r="K249" i="4"/>
  <c r="L249" i="4"/>
  <c r="M249" i="4"/>
  <c r="B250" i="4"/>
  <c r="G250" i="4"/>
  <c r="I250" i="4"/>
  <c r="J250" i="4"/>
  <c r="K250" i="4"/>
  <c r="L250" i="4"/>
  <c r="M250" i="4"/>
  <c r="B251" i="4"/>
  <c r="G251" i="4"/>
  <c r="B51" i="6"/>
  <c r="I251" i="4"/>
  <c r="C51" i="6"/>
  <c r="J251" i="4"/>
  <c r="D51" i="6"/>
  <c r="K251" i="4"/>
  <c r="L251" i="4"/>
  <c r="M51" i="6"/>
  <c r="M251" i="4"/>
  <c r="B252" i="4"/>
  <c r="G252" i="4"/>
  <c r="I252" i="4"/>
  <c r="J252" i="4"/>
  <c r="K252" i="4"/>
  <c r="L252" i="4"/>
  <c r="M252" i="4"/>
  <c r="B253" i="4"/>
  <c r="G253" i="4"/>
  <c r="I253" i="4"/>
  <c r="J253" i="4"/>
  <c r="K253" i="4"/>
  <c r="L253" i="4"/>
  <c r="M253" i="4"/>
  <c r="B254" i="4"/>
  <c r="G254" i="4"/>
  <c r="I254" i="4"/>
  <c r="J254" i="4"/>
  <c r="K254" i="4"/>
  <c r="L254" i="4"/>
  <c r="M254" i="4"/>
  <c r="B255" i="4"/>
  <c r="G255" i="4"/>
  <c r="I255" i="4"/>
  <c r="J255" i="4"/>
  <c r="K255" i="4"/>
  <c r="L255" i="4"/>
  <c r="M255" i="4"/>
  <c r="B256" i="4"/>
  <c r="G256" i="4"/>
  <c r="B52" i="6"/>
  <c r="I256" i="4"/>
  <c r="C52" i="6"/>
  <c r="J256" i="4"/>
  <c r="D52" i="6"/>
  <c r="K256" i="4"/>
  <c r="L256" i="4"/>
  <c r="M52" i="6"/>
  <c r="M256" i="4"/>
  <c r="B257" i="4"/>
  <c r="G257" i="4"/>
  <c r="I257" i="4"/>
  <c r="J257" i="4"/>
  <c r="K257" i="4"/>
  <c r="L257" i="4"/>
  <c r="M257" i="4"/>
  <c r="B258" i="4"/>
  <c r="G258" i="4"/>
  <c r="I258" i="4"/>
  <c r="J258" i="4"/>
  <c r="K258" i="4"/>
  <c r="L258" i="4"/>
  <c r="M258" i="4"/>
  <c r="B259" i="4"/>
  <c r="G259" i="4"/>
  <c r="I259" i="4"/>
  <c r="J259" i="4"/>
  <c r="K259" i="4"/>
  <c r="L259" i="4"/>
  <c r="M259" i="4"/>
  <c r="B260" i="4"/>
  <c r="G260" i="4"/>
  <c r="I260" i="4"/>
  <c r="J260" i="4"/>
  <c r="K260" i="4"/>
  <c r="L260" i="4"/>
  <c r="M260" i="4"/>
  <c r="B261" i="4"/>
  <c r="G261" i="4"/>
  <c r="B53" i="6"/>
  <c r="I261" i="4"/>
  <c r="C53" i="6"/>
  <c r="J261" i="4"/>
  <c r="D53" i="6"/>
  <c r="K261" i="4"/>
  <c r="L261" i="4"/>
  <c r="M261" i="4"/>
  <c r="B262" i="4"/>
  <c r="G262" i="4"/>
  <c r="I262" i="4"/>
  <c r="J262" i="4"/>
  <c r="K262" i="4"/>
  <c r="L262" i="4"/>
  <c r="M262" i="4"/>
  <c r="B263" i="4"/>
  <c r="G263" i="4"/>
  <c r="I263" i="4"/>
  <c r="J263" i="4"/>
  <c r="K263" i="4"/>
  <c r="L263" i="4"/>
  <c r="M263" i="4"/>
  <c r="B264" i="4"/>
  <c r="G264" i="4"/>
  <c r="I264" i="4"/>
  <c r="J264" i="4"/>
  <c r="K264" i="4"/>
  <c r="L264" i="4"/>
  <c r="M264" i="4"/>
  <c r="B265" i="4"/>
  <c r="G265" i="4"/>
  <c r="I265" i="4"/>
  <c r="J265" i="4"/>
  <c r="K265" i="4"/>
  <c r="L265" i="4"/>
  <c r="M265" i="4"/>
  <c r="B266" i="4"/>
  <c r="G266" i="4"/>
  <c r="B54" i="6"/>
  <c r="I266" i="4"/>
  <c r="C54" i="6"/>
  <c r="J266" i="4"/>
  <c r="D54" i="6"/>
  <c r="K266" i="4"/>
  <c r="L266" i="4"/>
  <c r="M54" i="6"/>
  <c r="M266" i="4"/>
  <c r="B267" i="4"/>
  <c r="G267" i="4"/>
  <c r="I267" i="4"/>
  <c r="J267" i="4"/>
  <c r="K267" i="4"/>
  <c r="L267" i="4"/>
  <c r="M267" i="4"/>
  <c r="B268" i="4"/>
  <c r="G268" i="4"/>
  <c r="I268" i="4"/>
  <c r="J268" i="4"/>
  <c r="K268" i="4"/>
  <c r="L268" i="4"/>
  <c r="M268" i="4"/>
  <c r="B269" i="4"/>
  <c r="G269" i="4"/>
  <c r="I269" i="4"/>
  <c r="J269" i="4"/>
  <c r="K269" i="4"/>
  <c r="L269" i="4"/>
  <c r="M269" i="4"/>
  <c r="B270" i="4"/>
  <c r="G270" i="4"/>
  <c r="I270" i="4"/>
  <c r="J270" i="4"/>
  <c r="K270" i="4"/>
  <c r="L270" i="4"/>
  <c r="M270" i="4"/>
  <c r="B271" i="4"/>
  <c r="G271" i="4"/>
  <c r="B55" i="6"/>
  <c r="I271" i="4"/>
  <c r="C55" i="6"/>
  <c r="J271" i="4"/>
  <c r="D55" i="6"/>
  <c r="K271" i="4"/>
  <c r="L271" i="4"/>
  <c r="M55" i="6"/>
  <c r="M271" i="4"/>
  <c r="B272" i="4"/>
  <c r="G272" i="4"/>
  <c r="I272" i="4"/>
  <c r="J272" i="4"/>
  <c r="K272" i="4"/>
  <c r="L272" i="4"/>
  <c r="M272" i="4"/>
  <c r="B273" i="4"/>
  <c r="G273" i="4"/>
  <c r="I273" i="4"/>
  <c r="J273" i="4"/>
  <c r="K273" i="4"/>
  <c r="L273" i="4"/>
  <c r="M273" i="4"/>
  <c r="B274" i="4"/>
  <c r="G274" i="4"/>
  <c r="I274" i="4"/>
  <c r="J274" i="4"/>
  <c r="K274" i="4"/>
  <c r="L274" i="4"/>
  <c r="M274" i="4"/>
  <c r="B275" i="4"/>
  <c r="G275" i="4"/>
  <c r="I275" i="4"/>
  <c r="J275" i="4"/>
  <c r="K275" i="4"/>
  <c r="L275" i="4"/>
  <c r="M275" i="4"/>
  <c r="B276" i="4"/>
  <c r="G276" i="4"/>
  <c r="B56" i="6"/>
  <c r="I276" i="4"/>
  <c r="C56" i="6"/>
  <c r="J276" i="4"/>
  <c r="D56" i="6"/>
  <c r="K276" i="4"/>
  <c r="L276" i="4"/>
  <c r="M56" i="6"/>
  <c r="M276" i="4"/>
  <c r="B277" i="4"/>
  <c r="G277" i="4"/>
  <c r="I277" i="4"/>
  <c r="J277" i="4"/>
  <c r="K277" i="4"/>
  <c r="L277" i="4"/>
  <c r="M277" i="4"/>
  <c r="B278" i="4"/>
  <c r="G278" i="4"/>
  <c r="I278" i="4"/>
  <c r="J278" i="4"/>
  <c r="K278" i="4"/>
  <c r="L278" i="4"/>
  <c r="M278" i="4"/>
  <c r="B279" i="4"/>
  <c r="G279" i="4"/>
  <c r="I279" i="4"/>
  <c r="J279" i="4"/>
  <c r="K279" i="4"/>
  <c r="L279" i="4"/>
  <c r="M279" i="4"/>
  <c r="B280" i="4"/>
  <c r="G280" i="4"/>
  <c r="I280" i="4"/>
  <c r="J280" i="4"/>
  <c r="K280" i="4"/>
  <c r="L280" i="4"/>
  <c r="M280" i="4"/>
  <c r="B281" i="4"/>
  <c r="G281" i="4"/>
  <c r="B57" i="6"/>
  <c r="I281" i="4"/>
  <c r="C57" i="6"/>
  <c r="J281" i="4"/>
  <c r="D57" i="6"/>
  <c r="K281" i="4"/>
  <c r="L281" i="4"/>
  <c r="M57" i="6"/>
  <c r="M281" i="4"/>
  <c r="B282" i="4"/>
  <c r="G282" i="4"/>
  <c r="I282" i="4"/>
  <c r="J282" i="4"/>
  <c r="K282" i="4"/>
  <c r="L282" i="4"/>
  <c r="M282" i="4"/>
  <c r="B283" i="4"/>
  <c r="G283" i="4"/>
  <c r="I283" i="4"/>
  <c r="J283" i="4"/>
  <c r="K283" i="4"/>
  <c r="L283" i="4"/>
  <c r="M283" i="4"/>
  <c r="B284" i="4"/>
  <c r="G284" i="4"/>
  <c r="I284" i="4"/>
  <c r="J284" i="4"/>
  <c r="K284" i="4"/>
  <c r="L284" i="4"/>
  <c r="M284" i="4"/>
  <c r="B285" i="4"/>
  <c r="G285" i="4"/>
  <c r="I285" i="4"/>
  <c r="J285" i="4"/>
  <c r="K285" i="4"/>
  <c r="L285" i="4"/>
  <c r="M285" i="4"/>
  <c r="B286" i="4"/>
  <c r="G286" i="4"/>
  <c r="B58" i="6"/>
  <c r="I286" i="4"/>
  <c r="C58" i="6"/>
  <c r="J286" i="4"/>
  <c r="D58" i="6"/>
  <c r="K286" i="4"/>
  <c r="L286" i="4"/>
  <c r="M58" i="6"/>
  <c r="M286" i="4"/>
  <c r="B287" i="4"/>
  <c r="G287" i="4"/>
  <c r="I287" i="4"/>
  <c r="J287" i="4"/>
  <c r="K287" i="4"/>
  <c r="L287" i="4"/>
  <c r="M287" i="4"/>
  <c r="B288" i="4"/>
  <c r="G288" i="4"/>
  <c r="I288" i="4"/>
  <c r="J288" i="4"/>
  <c r="K288" i="4"/>
  <c r="L288" i="4"/>
  <c r="M288" i="4"/>
  <c r="B289" i="4"/>
  <c r="G289" i="4"/>
  <c r="I289" i="4"/>
  <c r="J289" i="4"/>
  <c r="K289" i="4"/>
  <c r="L289" i="4"/>
  <c r="M289" i="4"/>
  <c r="B290" i="4"/>
  <c r="G290" i="4"/>
  <c r="I290" i="4"/>
  <c r="J290" i="4"/>
  <c r="K290" i="4"/>
  <c r="L290" i="4"/>
  <c r="M290" i="4"/>
  <c r="B291" i="4"/>
  <c r="G291" i="4"/>
  <c r="B59" i="6"/>
  <c r="I291" i="4"/>
  <c r="C59" i="6"/>
  <c r="J291" i="4"/>
  <c r="D59" i="6"/>
  <c r="K291" i="4"/>
  <c r="L291" i="4"/>
  <c r="M59" i="6"/>
  <c r="M291" i="4"/>
  <c r="B292" i="4"/>
  <c r="G292" i="4"/>
  <c r="I292" i="4"/>
  <c r="J292" i="4"/>
  <c r="K292" i="4"/>
  <c r="L292" i="4"/>
  <c r="M292" i="4"/>
  <c r="B293" i="4"/>
  <c r="G293" i="4"/>
  <c r="I293" i="4"/>
  <c r="J293" i="4"/>
  <c r="K293" i="4"/>
  <c r="L293" i="4"/>
  <c r="M293" i="4"/>
  <c r="B294" i="4"/>
  <c r="G294" i="4"/>
  <c r="I294" i="4"/>
  <c r="J294" i="4"/>
  <c r="K294" i="4"/>
  <c r="L294" i="4"/>
  <c r="M294" i="4"/>
  <c r="B295" i="4"/>
  <c r="G295" i="4"/>
  <c r="I295" i="4"/>
  <c r="J295" i="4"/>
  <c r="K295" i="4"/>
  <c r="L295" i="4"/>
  <c r="M295" i="4"/>
  <c r="B296" i="4"/>
  <c r="G296" i="4"/>
  <c r="B60" i="6"/>
  <c r="I296" i="4"/>
  <c r="C60" i="6"/>
  <c r="J296" i="4"/>
  <c r="D60" i="6"/>
  <c r="K296" i="4"/>
  <c r="L296" i="4"/>
  <c r="M60" i="6"/>
  <c r="M296" i="4"/>
  <c r="B297" i="4"/>
  <c r="G297" i="4"/>
  <c r="I297" i="4"/>
  <c r="J297" i="4"/>
  <c r="K297" i="4"/>
  <c r="L297" i="4"/>
  <c r="M297" i="4"/>
  <c r="B298" i="4"/>
  <c r="G298" i="4"/>
  <c r="I298" i="4"/>
  <c r="J298" i="4"/>
  <c r="K298" i="4"/>
  <c r="L298" i="4"/>
  <c r="M298" i="4"/>
  <c r="B299" i="4"/>
  <c r="G299" i="4"/>
  <c r="I299" i="4"/>
  <c r="J299" i="4"/>
  <c r="K299" i="4"/>
  <c r="L299" i="4"/>
  <c r="M299" i="4"/>
  <c r="B300" i="4"/>
  <c r="G300" i="4"/>
  <c r="I300" i="4"/>
  <c r="J300" i="4"/>
  <c r="K300" i="4"/>
  <c r="L300" i="4"/>
  <c r="M300" i="4"/>
  <c r="B301" i="4"/>
  <c r="G301" i="4"/>
  <c r="B61" i="6"/>
  <c r="I301" i="4"/>
  <c r="C61" i="6"/>
  <c r="J301" i="4"/>
  <c r="D61" i="6"/>
  <c r="K301" i="4"/>
  <c r="L301" i="4"/>
  <c r="M61" i="6"/>
  <c r="M301" i="4"/>
  <c r="B302" i="4"/>
  <c r="G302" i="4"/>
  <c r="I302" i="4"/>
  <c r="J302" i="4"/>
  <c r="K302" i="4"/>
  <c r="L302" i="4"/>
  <c r="M302" i="4"/>
  <c r="B303" i="4"/>
  <c r="G303" i="4"/>
  <c r="I303" i="4"/>
  <c r="J303" i="4"/>
  <c r="K303" i="4"/>
  <c r="L303" i="4"/>
  <c r="M303" i="4"/>
  <c r="B304" i="4"/>
  <c r="G304" i="4"/>
  <c r="I304" i="4"/>
  <c r="J304" i="4"/>
  <c r="K304" i="4"/>
  <c r="L304" i="4"/>
  <c r="M304" i="4"/>
  <c r="B305" i="4"/>
  <c r="G305" i="4"/>
  <c r="I305" i="4"/>
  <c r="J305" i="4"/>
  <c r="K305" i="4"/>
  <c r="L305" i="4"/>
  <c r="M305" i="4"/>
  <c r="B306" i="4"/>
  <c r="G306" i="4"/>
  <c r="B62" i="6"/>
  <c r="I306" i="4"/>
  <c r="C62" i="6"/>
  <c r="J306" i="4"/>
  <c r="D62" i="6"/>
  <c r="K306" i="4"/>
  <c r="L306" i="4"/>
  <c r="M62" i="6"/>
  <c r="M306" i="4"/>
  <c r="B307" i="4"/>
  <c r="G307" i="4"/>
  <c r="I307" i="4"/>
  <c r="J307" i="4"/>
  <c r="K307" i="4"/>
  <c r="L307" i="4"/>
  <c r="M307" i="4"/>
  <c r="B308" i="4"/>
  <c r="G308" i="4"/>
  <c r="I308" i="4"/>
  <c r="J308" i="4"/>
  <c r="K308" i="4"/>
  <c r="L308" i="4"/>
  <c r="M308" i="4"/>
  <c r="B309" i="4"/>
  <c r="G309" i="4"/>
  <c r="I309" i="4"/>
  <c r="J309" i="4"/>
  <c r="K309" i="4"/>
  <c r="L309" i="4"/>
  <c r="M309" i="4"/>
  <c r="B310" i="4"/>
  <c r="G310" i="4"/>
  <c r="I310" i="4"/>
  <c r="J310" i="4"/>
  <c r="K310" i="4"/>
  <c r="L310" i="4"/>
  <c r="M310" i="4"/>
  <c r="B311" i="4"/>
  <c r="G311" i="4"/>
  <c r="B63" i="6"/>
  <c r="I311" i="4"/>
  <c r="C63" i="6"/>
  <c r="J311" i="4"/>
  <c r="D63" i="6"/>
  <c r="K311" i="4"/>
  <c r="L311" i="4"/>
  <c r="M63" i="6"/>
  <c r="M311" i="4"/>
  <c r="B312" i="4"/>
  <c r="G312" i="4"/>
  <c r="I312" i="4"/>
  <c r="J312" i="4"/>
  <c r="K312" i="4"/>
  <c r="L312" i="4"/>
  <c r="M312" i="4"/>
  <c r="B313" i="4"/>
  <c r="G313" i="4"/>
  <c r="I313" i="4"/>
  <c r="J313" i="4"/>
  <c r="K313" i="4"/>
  <c r="L313" i="4"/>
  <c r="M313" i="4"/>
  <c r="B314" i="4"/>
  <c r="G314" i="4"/>
  <c r="I314" i="4"/>
  <c r="J314" i="4"/>
  <c r="K314" i="4"/>
  <c r="L314" i="4"/>
  <c r="M314" i="4"/>
  <c r="B315" i="4"/>
  <c r="G315" i="4"/>
  <c r="I315" i="4"/>
  <c r="J315" i="4"/>
  <c r="K315" i="4"/>
  <c r="L315" i="4"/>
  <c r="M315" i="4"/>
  <c r="B316" i="4"/>
  <c r="G316" i="4"/>
  <c r="B64" i="6"/>
  <c r="I316" i="4"/>
  <c r="C64" i="6"/>
  <c r="J316" i="4"/>
  <c r="D64" i="6"/>
  <c r="K316" i="4"/>
  <c r="L316" i="4"/>
  <c r="M316" i="4"/>
  <c r="B317" i="4"/>
  <c r="G317" i="4"/>
  <c r="I317" i="4"/>
  <c r="J317" i="4"/>
  <c r="K317" i="4"/>
  <c r="L317" i="4"/>
  <c r="M317" i="4"/>
  <c r="B318" i="4"/>
  <c r="G318" i="4"/>
  <c r="I318" i="4"/>
  <c r="J318" i="4"/>
  <c r="K318" i="4"/>
  <c r="L318" i="4"/>
  <c r="M318" i="4"/>
  <c r="B319" i="4"/>
  <c r="G319" i="4"/>
  <c r="I319" i="4"/>
  <c r="J319" i="4"/>
  <c r="K319" i="4"/>
  <c r="L319" i="4"/>
  <c r="M319" i="4"/>
  <c r="B320" i="4"/>
  <c r="G320" i="4"/>
  <c r="I320" i="4"/>
  <c r="J320" i="4"/>
  <c r="K320" i="4"/>
  <c r="L320" i="4"/>
  <c r="M320" i="4"/>
  <c r="B321" i="4"/>
  <c r="G321" i="4"/>
  <c r="B65" i="6"/>
  <c r="I321" i="4"/>
  <c r="C65" i="6"/>
  <c r="J321" i="4"/>
  <c r="D65" i="6"/>
  <c r="K321" i="4"/>
  <c r="L321" i="4"/>
  <c r="M65" i="6"/>
  <c r="M321" i="4"/>
  <c r="B322" i="4"/>
  <c r="G322" i="4"/>
  <c r="I322" i="4"/>
  <c r="J322" i="4"/>
  <c r="K322" i="4"/>
  <c r="L322" i="4"/>
  <c r="M322" i="4"/>
  <c r="B323" i="4"/>
  <c r="G323" i="4"/>
  <c r="I323" i="4"/>
  <c r="J323" i="4"/>
  <c r="K323" i="4"/>
  <c r="L323" i="4"/>
  <c r="M323" i="4"/>
  <c r="B324" i="4"/>
  <c r="G324" i="4"/>
  <c r="I324" i="4"/>
  <c r="J324" i="4"/>
  <c r="K324" i="4"/>
  <c r="L324" i="4"/>
  <c r="M324" i="4"/>
  <c r="B325" i="4"/>
  <c r="G325" i="4"/>
  <c r="I325" i="4"/>
  <c r="J325" i="4"/>
  <c r="K325" i="4"/>
  <c r="L325" i="4"/>
  <c r="M325" i="4"/>
  <c r="B326" i="4"/>
  <c r="G326" i="4"/>
  <c r="B66" i="6"/>
  <c r="I326" i="4"/>
  <c r="C66" i="6"/>
  <c r="J326" i="4"/>
  <c r="D66" i="6"/>
  <c r="K326" i="4"/>
  <c r="L326" i="4"/>
  <c r="M66" i="6"/>
  <c r="M326" i="4"/>
  <c r="B327" i="4"/>
  <c r="G327" i="4"/>
  <c r="I327" i="4"/>
  <c r="J327" i="4"/>
  <c r="K327" i="4"/>
  <c r="L327" i="4"/>
  <c r="M327" i="4"/>
  <c r="B328" i="4"/>
  <c r="G328" i="4"/>
  <c r="I328" i="4"/>
  <c r="J328" i="4"/>
  <c r="K328" i="4"/>
  <c r="L328" i="4"/>
  <c r="M328" i="4"/>
  <c r="B329" i="4"/>
  <c r="G329" i="4"/>
  <c r="I329" i="4"/>
  <c r="J329" i="4"/>
  <c r="K329" i="4"/>
  <c r="L329" i="4"/>
  <c r="M329" i="4"/>
  <c r="B330" i="4"/>
  <c r="G330" i="4"/>
  <c r="I330" i="4"/>
  <c r="J330" i="4"/>
  <c r="K330" i="4"/>
  <c r="L330" i="4"/>
  <c r="M330" i="4"/>
  <c r="B331" i="4"/>
  <c r="G331" i="4"/>
  <c r="B67" i="6"/>
  <c r="I331" i="4"/>
  <c r="C67" i="6"/>
  <c r="J331" i="4"/>
  <c r="D67" i="6"/>
  <c r="K331" i="4"/>
  <c r="L331" i="4"/>
  <c r="M67" i="6"/>
  <c r="M331" i="4"/>
  <c r="B332" i="4"/>
  <c r="G332" i="4"/>
  <c r="I332" i="4"/>
  <c r="J332" i="4"/>
  <c r="K332" i="4"/>
  <c r="L332" i="4"/>
  <c r="M332" i="4"/>
  <c r="B333" i="4"/>
  <c r="G333" i="4"/>
  <c r="I333" i="4"/>
  <c r="J333" i="4"/>
  <c r="K333" i="4"/>
  <c r="L333" i="4"/>
  <c r="M333" i="4"/>
  <c r="B334" i="4"/>
  <c r="G334" i="4"/>
  <c r="I334" i="4"/>
  <c r="J334" i="4"/>
  <c r="K334" i="4"/>
  <c r="L334" i="4"/>
  <c r="M334" i="4"/>
  <c r="B335" i="4"/>
  <c r="G335" i="4"/>
  <c r="I335" i="4"/>
  <c r="J335" i="4"/>
  <c r="K335" i="4"/>
  <c r="L335" i="4"/>
  <c r="M335" i="4"/>
  <c r="B336" i="4"/>
  <c r="G336" i="4"/>
  <c r="B68" i="6"/>
  <c r="I336" i="4"/>
  <c r="C68" i="6"/>
  <c r="J336" i="4"/>
  <c r="D68" i="6"/>
  <c r="K336" i="4"/>
  <c r="L336" i="4"/>
  <c r="M68" i="6"/>
  <c r="M336" i="4"/>
  <c r="B337" i="4"/>
  <c r="G337" i="4"/>
  <c r="I337" i="4"/>
  <c r="J337" i="4"/>
  <c r="K337" i="4"/>
  <c r="L337" i="4"/>
  <c r="M337" i="4"/>
  <c r="B338" i="4"/>
  <c r="G338" i="4"/>
  <c r="I338" i="4"/>
  <c r="J338" i="4"/>
  <c r="K338" i="4"/>
  <c r="L338" i="4"/>
  <c r="M338" i="4"/>
  <c r="B339" i="4"/>
  <c r="G339" i="4"/>
  <c r="I339" i="4"/>
  <c r="J339" i="4"/>
  <c r="K339" i="4"/>
  <c r="L339" i="4"/>
  <c r="M339" i="4"/>
  <c r="B340" i="4"/>
  <c r="G340" i="4"/>
  <c r="I340" i="4"/>
  <c r="J340" i="4"/>
  <c r="K340" i="4"/>
  <c r="L340" i="4"/>
  <c r="M340" i="4"/>
  <c r="B341" i="4"/>
  <c r="G341" i="4"/>
  <c r="B69" i="6"/>
  <c r="I341" i="4"/>
  <c r="C69" i="6"/>
  <c r="J341" i="4"/>
  <c r="D69" i="6"/>
  <c r="K341" i="4"/>
  <c r="L341" i="4"/>
  <c r="M69" i="6"/>
  <c r="M341" i="4"/>
  <c r="B342" i="4"/>
  <c r="G342" i="4"/>
  <c r="I342" i="4"/>
  <c r="J342" i="4"/>
  <c r="K342" i="4"/>
  <c r="L342" i="4"/>
  <c r="M342" i="4"/>
  <c r="B343" i="4"/>
  <c r="G343" i="4"/>
  <c r="I343" i="4"/>
  <c r="J343" i="4"/>
  <c r="K343" i="4"/>
  <c r="L343" i="4"/>
  <c r="M343" i="4"/>
  <c r="B344" i="4"/>
  <c r="G344" i="4"/>
  <c r="I344" i="4"/>
  <c r="J344" i="4"/>
  <c r="K344" i="4"/>
  <c r="L344" i="4"/>
  <c r="M344" i="4"/>
  <c r="B345" i="4"/>
  <c r="G345" i="4"/>
  <c r="I345" i="4"/>
  <c r="J345" i="4"/>
  <c r="K345" i="4"/>
  <c r="L345" i="4"/>
  <c r="M345" i="4"/>
  <c r="B346" i="4"/>
  <c r="G346" i="4"/>
  <c r="B70" i="6"/>
  <c r="I346" i="4"/>
  <c r="C70" i="6"/>
  <c r="J346" i="4"/>
  <c r="D70" i="6"/>
  <c r="K346" i="4"/>
  <c r="L346" i="4"/>
  <c r="M70" i="6"/>
  <c r="M346" i="4"/>
  <c r="B347" i="4"/>
  <c r="G347" i="4"/>
  <c r="I347" i="4"/>
  <c r="J347" i="4"/>
  <c r="K347" i="4"/>
  <c r="L347" i="4"/>
  <c r="M347" i="4"/>
  <c r="B348" i="4"/>
  <c r="G348" i="4"/>
  <c r="I348" i="4"/>
  <c r="J348" i="4"/>
  <c r="K348" i="4"/>
  <c r="L348" i="4"/>
  <c r="M348" i="4"/>
  <c r="B349" i="4"/>
  <c r="G349" i="4"/>
  <c r="I349" i="4"/>
  <c r="J349" i="4"/>
  <c r="K349" i="4"/>
  <c r="L349" i="4"/>
  <c r="M349" i="4"/>
  <c r="B350" i="4"/>
  <c r="G350" i="4"/>
  <c r="I350" i="4"/>
  <c r="J350" i="4"/>
  <c r="K350" i="4"/>
  <c r="L350" i="4"/>
  <c r="M350" i="4"/>
  <c r="B351" i="4"/>
  <c r="G351" i="4"/>
  <c r="B71" i="6"/>
  <c r="I351" i="4"/>
  <c r="C71" i="6"/>
  <c r="J351" i="4"/>
  <c r="D71" i="6"/>
  <c r="K351" i="4"/>
  <c r="L351" i="4"/>
  <c r="M351" i="4"/>
  <c r="B352" i="4"/>
  <c r="G352" i="4"/>
  <c r="I352" i="4"/>
  <c r="J352" i="4"/>
  <c r="K352" i="4"/>
  <c r="L352" i="4"/>
  <c r="M352" i="4"/>
  <c r="B353" i="4"/>
  <c r="G353" i="4"/>
  <c r="I353" i="4"/>
  <c r="J353" i="4"/>
  <c r="K353" i="4"/>
  <c r="L353" i="4"/>
  <c r="M353" i="4"/>
  <c r="B354" i="4"/>
  <c r="G354" i="4"/>
  <c r="I354" i="4"/>
  <c r="J354" i="4"/>
  <c r="K354" i="4"/>
  <c r="L354" i="4"/>
  <c r="M354" i="4"/>
  <c r="B355" i="4"/>
  <c r="G355" i="4"/>
  <c r="I355" i="4"/>
  <c r="J355" i="4"/>
  <c r="K355" i="4"/>
  <c r="L355" i="4"/>
  <c r="M355" i="4"/>
  <c r="B356" i="4"/>
  <c r="G356" i="4"/>
  <c r="B72" i="6"/>
  <c r="I356" i="4"/>
  <c r="C72" i="6"/>
  <c r="J356" i="4"/>
  <c r="D72" i="6"/>
  <c r="K356" i="4"/>
  <c r="L356" i="4"/>
  <c r="M72" i="6"/>
  <c r="M356" i="4"/>
  <c r="B357" i="4"/>
  <c r="G357" i="4"/>
  <c r="I357" i="4"/>
  <c r="J357" i="4"/>
  <c r="K357" i="4"/>
  <c r="L357" i="4"/>
  <c r="M357" i="4"/>
  <c r="B358" i="4"/>
  <c r="G358" i="4"/>
  <c r="I358" i="4"/>
  <c r="J358" i="4"/>
  <c r="K358" i="4"/>
  <c r="L358" i="4"/>
  <c r="M358" i="4"/>
  <c r="B359" i="4"/>
  <c r="G359" i="4"/>
  <c r="I359" i="4"/>
  <c r="J359" i="4"/>
  <c r="K359" i="4"/>
  <c r="L359" i="4"/>
  <c r="M359" i="4"/>
  <c r="B360" i="4"/>
  <c r="G360" i="4"/>
  <c r="I360" i="4"/>
  <c r="J360" i="4"/>
  <c r="K360" i="4"/>
  <c r="L360" i="4"/>
  <c r="M360" i="4"/>
  <c r="B361" i="4"/>
  <c r="G361" i="4"/>
  <c r="B73" i="6"/>
  <c r="I361" i="4"/>
  <c r="C73" i="6"/>
  <c r="J361" i="4"/>
  <c r="D73" i="6"/>
  <c r="K361" i="4"/>
  <c r="L361" i="4"/>
  <c r="M73" i="6"/>
  <c r="M361" i="4"/>
  <c r="B362" i="4"/>
  <c r="G362" i="4"/>
  <c r="I362" i="4"/>
  <c r="J362" i="4"/>
  <c r="K362" i="4"/>
  <c r="L362" i="4"/>
  <c r="M362" i="4"/>
  <c r="B363" i="4"/>
  <c r="G363" i="4"/>
  <c r="I363" i="4"/>
  <c r="J363" i="4"/>
  <c r="K363" i="4"/>
  <c r="L363" i="4"/>
  <c r="M363" i="4"/>
  <c r="B364" i="4"/>
  <c r="G364" i="4"/>
  <c r="I364" i="4"/>
  <c r="J364" i="4"/>
  <c r="K364" i="4"/>
  <c r="L364" i="4"/>
  <c r="M364" i="4"/>
  <c r="B365" i="4"/>
  <c r="G365" i="4"/>
  <c r="I365" i="4"/>
  <c r="J365" i="4"/>
  <c r="K365" i="4"/>
  <c r="L365" i="4"/>
  <c r="M365" i="4"/>
  <c r="B366" i="4"/>
  <c r="G366" i="4"/>
  <c r="B74" i="6"/>
  <c r="I366" i="4"/>
  <c r="C74" i="6"/>
  <c r="J366" i="4"/>
  <c r="D74" i="6"/>
  <c r="K366" i="4"/>
  <c r="L366" i="4"/>
  <c r="M74" i="6"/>
  <c r="M366" i="4"/>
  <c r="B367" i="4"/>
  <c r="G367" i="4"/>
  <c r="I367" i="4"/>
  <c r="J367" i="4"/>
  <c r="K367" i="4"/>
  <c r="L367" i="4"/>
  <c r="M367" i="4"/>
  <c r="B368" i="4"/>
  <c r="G368" i="4"/>
  <c r="I368" i="4"/>
  <c r="J368" i="4"/>
  <c r="K368" i="4"/>
  <c r="L368" i="4"/>
  <c r="M368" i="4"/>
  <c r="B369" i="4"/>
  <c r="G369" i="4"/>
  <c r="I369" i="4"/>
  <c r="J369" i="4"/>
  <c r="K369" i="4"/>
  <c r="L369" i="4"/>
  <c r="M369" i="4"/>
  <c r="B370" i="4"/>
  <c r="G370" i="4"/>
  <c r="I370" i="4"/>
  <c r="J370" i="4"/>
  <c r="K370" i="4"/>
  <c r="L370" i="4"/>
  <c r="M370" i="4"/>
  <c r="B371" i="4"/>
  <c r="G371" i="4"/>
  <c r="B75" i="6"/>
  <c r="I371" i="4"/>
  <c r="C75" i="6"/>
  <c r="J371" i="4"/>
  <c r="D75" i="6"/>
  <c r="K371" i="4"/>
  <c r="L371" i="4"/>
  <c r="M75" i="6"/>
  <c r="M371" i="4"/>
  <c r="B372" i="4"/>
  <c r="G372" i="4"/>
  <c r="I372" i="4"/>
  <c r="J372" i="4"/>
  <c r="K372" i="4"/>
  <c r="L372" i="4"/>
  <c r="M372" i="4"/>
  <c r="B373" i="4"/>
  <c r="G373" i="4"/>
  <c r="I373" i="4"/>
  <c r="J373" i="4"/>
  <c r="K373" i="4"/>
  <c r="L373" i="4"/>
  <c r="M373" i="4"/>
  <c r="B374" i="4"/>
  <c r="G374" i="4"/>
  <c r="I374" i="4"/>
  <c r="J374" i="4"/>
  <c r="K374" i="4"/>
  <c r="L374" i="4"/>
  <c r="M374" i="4"/>
  <c r="B375" i="4"/>
  <c r="G375" i="4"/>
  <c r="I375" i="4"/>
  <c r="J375" i="4"/>
  <c r="K375" i="4"/>
  <c r="L375" i="4"/>
  <c r="M375" i="4"/>
  <c r="B376" i="4"/>
  <c r="G376" i="4"/>
  <c r="B76" i="6"/>
  <c r="I376" i="4"/>
  <c r="C76" i="6"/>
  <c r="J376" i="4"/>
  <c r="D76" i="6"/>
  <c r="K376" i="4"/>
  <c r="L376" i="4"/>
  <c r="M76" i="6"/>
  <c r="M376" i="4"/>
  <c r="B377" i="4"/>
  <c r="G377" i="4"/>
  <c r="I377" i="4"/>
  <c r="J377" i="4"/>
  <c r="K377" i="4"/>
  <c r="L377" i="4"/>
  <c r="M377" i="4"/>
  <c r="B378" i="4"/>
  <c r="G378" i="4"/>
  <c r="I378" i="4"/>
  <c r="J378" i="4"/>
  <c r="K378" i="4"/>
  <c r="L378" i="4"/>
  <c r="M378" i="4"/>
  <c r="B379" i="4"/>
  <c r="G379" i="4"/>
  <c r="I379" i="4"/>
  <c r="J379" i="4"/>
  <c r="K379" i="4"/>
  <c r="L379" i="4"/>
  <c r="M379" i="4"/>
  <c r="B380" i="4"/>
  <c r="G380" i="4"/>
  <c r="I380" i="4"/>
  <c r="J380" i="4"/>
  <c r="K380" i="4"/>
  <c r="L380" i="4"/>
  <c r="M380" i="4"/>
  <c r="B381" i="4"/>
  <c r="G381" i="4"/>
  <c r="B77" i="6"/>
  <c r="I381" i="4"/>
  <c r="C77" i="6"/>
  <c r="J381" i="4"/>
  <c r="D77" i="6"/>
  <c r="K381" i="4"/>
  <c r="L381" i="4"/>
  <c r="M77" i="6"/>
  <c r="M381" i="4"/>
  <c r="B382" i="4"/>
  <c r="G382" i="4"/>
  <c r="I382" i="4"/>
  <c r="J382" i="4"/>
  <c r="K382" i="4"/>
  <c r="L382" i="4"/>
  <c r="M382" i="4"/>
  <c r="B383" i="4"/>
  <c r="G383" i="4"/>
  <c r="I383" i="4"/>
  <c r="J383" i="4"/>
  <c r="K383" i="4"/>
  <c r="L383" i="4"/>
  <c r="M383" i="4"/>
  <c r="B384" i="4"/>
  <c r="G384" i="4"/>
  <c r="I384" i="4"/>
  <c r="J384" i="4"/>
  <c r="K384" i="4"/>
  <c r="L384" i="4"/>
  <c r="M384" i="4"/>
  <c r="B385" i="4"/>
  <c r="G385" i="4"/>
  <c r="I385" i="4"/>
  <c r="J385" i="4"/>
  <c r="K385" i="4"/>
  <c r="L385" i="4"/>
  <c r="M385" i="4"/>
  <c r="B386" i="4"/>
  <c r="G386" i="4"/>
  <c r="B78" i="6"/>
  <c r="I386" i="4"/>
  <c r="C78" i="6"/>
  <c r="J386" i="4"/>
  <c r="D78" i="6"/>
  <c r="K386" i="4"/>
  <c r="L386" i="4"/>
  <c r="M78" i="6"/>
  <c r="M386" i="4"/>
  <c r="B387" i="4"/>
  <c r="G387" i="4"/>
  <c r="I387" i="4"/>
  <c r="J387" i="4"/>
  <c r="K387" i="4"/>
  <c r="L387" i="4"/>
  <c r="M387" i="4"/>
  <c r="B388" i="4"/>
  <c r="G388" i="4"/>
  <c r="I388" i="4"/>
  <c r="J388" i="4"/>
  <c r="K388" i="4"/>
  <c r="L388" i="4"/>
  <c r="M388" i="4"/>
  <c r="B389" i="4"/>
  <c r="G389" i="4"/>
  <c r="I389" i="4"/>
  <c r="J389" i="4"/>
  <c r="K389" i="4"/>
  <c r="L389" i="4"/>
  <c r="M389" i="4"/>
  <c r="B390" i="4"/>
  <c r="G390" i="4"/>
  <c r="I390" i="4"/>
  <c r="J390" i="4"/>
  <c r="K390" i="4"/>
  <c r="L390" i="4"/>
  <c r="M390" i="4"/>
  <c r="B391" i="4"/>
  <c r="G391" i="4"/>
  <c r="B79" i="6"/>
  <c r="I391" i="4"/>
  <c r="C79" i="6"/>
  <c r="J391" i="4"/>
  <c r="D79" i="6"/>
  <c r="K391" i="4"/>
  <c r="L391" i="4"/>
  <c r="M79" i="6"/>
  <c r="M391" i="4"/>
  <c r="B392" i="4"/>
  <c r="G392" i="4"/>
  <c r="I392" i="4"/>
  <c r="J392" i="4"/>
  <c r="K392" i="4"/>
  <c r="L392" i="4"/>
  <c r="M392" i="4"/>
  <c r="B393" i="4"/>
  <c r="G393" i="4"/>
  <c r="I393" i="4"/>
  <c r="J393" i="4"/>
  <c r="K393" i="4"/>
  <c r="L393" i="4"/>
  <c r="M393" i="4"/>
  <c r="B394" i="4"/>
  <c r="G394" i="4"/>
  <c r="I394" i="4"/>
  <c r="J394" i="4"/>
  <c r="K394" i="4"/>
  <c r="L394" i="4"/>
  <c r="M394" i="4"/>
  <c r="B395" i="4"/>
  <c r="G395" i="4"/>
  <c r="I395" i="4"/>
  <c r="J395" i="4"/>
  <c r="K395" i="4"/>
  <c r="L395" i="4"/>
  <c r="M395" i="4"/>
  <c r="B396" i="4"/>
  <c r="G396" i="4"/>
  <c r="B80" i="6"/>
  <c r="I396" i="4"/>
  <c r="C80" i="6"/>
  <c r="J396" i="4"/>
  <c r="D80" i="6"/>
  <c r="K396" i="4"/>
  <c r="L396" i="4"/>
  <c r="M80" i="6"/>
  <c r="M396" i="4"/>
  <c r="B397" i="4"/>
  <c r="G397" i="4"/>
  <c r="I397" i="4"/>
  <c r="J397" i="4"/>
  <c r="K397" i="4"/>
  <c r="L397" i="4"/>
  <c r="M397" i="4"/>
  <c r="B398" i="4"/>
  <c r="G398" i="4"/>
  <c r="I398" i="4"/>
  <c r="J398" i="4"/>
  <c r="K398" i="4"/>
  <c r="L398" i="4"/>
  <c r="M398" i="4"/>
  <c r="B399" i="4"/>
  <c r="G399" i="4"/>
  <c r="I399" i="4"/>
  <c r="J399" i="4"/>
  <c r="K399" i="4"/>
  <c r="L399" i="4"/>
  <c r="M399" i="4"/>
  <c r="B400" i="4"/>
  <c r="G400" i="4"/>
  <c r="I400" i="4"/>
  <c r="J400" i="4"/>
  <c r="K400" i="4"/>
  <c r="L400" i="4"/>
  <c r="M400" i="4"/>
  <c r="B401" i="4"/>
  <c r="G401" i="4"/>
  <c r="B81" i="6"/>
  <c r="I401" i="4"/>
  <c r="C81" i="6"/>
  <c r="J401" i="4"/>
  <c r="D81" i="6"/>
  <c r="K401" i="4"/>
  <c r="L401" i="4"/>
  <c r="M401" i="4"/>
  <c r="B402" i="4"/>
  <c r="G402" i="4"/>
  <c r="I402" i="4"/>
  <c r="J402" i="4"/>
  <c r="K402" i="4"/>
  <c r="L402" i="4"/>
  <c r="M402" i="4"/>
  <c r="B403" i="4"/>
  <c r="G403" i="4"/>
  <c r="I403" i="4"/>
  <c r="J403" i="4"/>
  <c r="K403" i="4"/>
  <c r="L403" i="4"/>
  <c r="M403" i="4"/>
  <c r="B404" i="4"/>
  <c r="G404" i="4"/>
  <c r="I404" i="4"/>
  <c r="J404" i="4"/>
  <c r="K404" i="4"/>
  <c r="L404" i="4"/>
  <c r="M404" i="4"/>
  <c r="B405" i="4"/>
  <c r="G405" i="4"/>
  <c r="I405" i="4"/>
  <c r="J405" i="4"/>
  <c r="K405" i="4"/>
  <c r="L405" i="4"/>
  <c r="M405" i="4"/>
  <c r="B406" i="4"/>
  <c r="G406" i="4"/>
  <c r="B82" i="6"/>
  <c r="I406" i="4"/>
  <c r="C82" i="6"/>
  <c r="J406" i="4"/>
  <c r="D82" i="6"/>
  <c r="K406" i="4"/>
  <c r="L406" i="4"/>
  <c r="M82" i="6"/>
  <c r="M406" i="4"/>
  <c r="B407" i="4"/>
  <c r="G407" i="4"/>
  <c r="I407" i="4"/>
  <c r="J407" i="4"/>
  <c r="K407" i="4"/>
  <c r="L407" i="4"/>
  <c r="M407" i="4"/>
  <c r="B408" i="4"/>
  <c r="G408" i="4"/>
  <c r="I408" i="4"/>
  <c r="J408" i="4"/>
  <c r="K408" i="4"/>
  <c r="L408" i="4"/>
  <c r="M408" i="4"/>
  <c r="B409" i="4"/>
  <c r="G409" i="4"/>
  <c r="I409" i="4"/>
  <c r="J409" i="4"/>
  <c r="K409" i="4"/>
  <c r="L409" i="4"/>
  <c r="M409" i="4"/>
  <c r="B410" i="4"/>
  <c r="G410" i="4"/>
  <c r="I410" i="4"/>
  <c r="J410" i="4"/>
  <c r="K410" i="4"/>
  <c r="L410" i="4"/>
  <c r="M410" i="4"/>
  <c r="B411" i="4"/>
  <c r="G411" i="4"/>
  <c r="B83" i="6"/>
  <c r="I411" i="4"/>
  <c r="C83" i="6"/>
  <c r="J411" i="4"/>
  <c r="D83" i="6"/>
  <c r="K411" i="4"/>
  <c r="L411" i="4"/>
  <c r="M83" i="6"/>
  <c r="M411" i="4"/>
  <c r="B412" i="4"/>
  <c r="G412" i="4"/>
  <c r="I412" i="4"/>
  <c r="J412" i="4"/>
  <c r="K412" i="4"/>
  <c r="L412" i="4"/>
  <c r="M412" i="4"/>
  <c r="B413" i="4"/>
  <c r="G413" i="4"/>
  <c r="I413" i="4"/>
  <c r="J413" i="4"/>
  <c r="K413" i="4"/>
  <c r="L413" i="4"/>
  <c r="M413" i="4"/>
  <c r="B414" i="4"/>
  <c r="G414" i="4"/>
  <c r="I414" i="4"/>
  <c r="J414" i="4"/>
  <c r="K414" i="4"/>
  <c r="L414" i="4"/>
  <c r="M414" i="4"/>
  <c r="B415" i="4"/>
  <c r="G415" i="4"/>
  <c r="I415" i="4"/>
  <c r="J415" i="4"/>
  <c r="K415" i="4"/>
  <c r="L415" i="4"/>
  <c r="M415" i="4"/>
  <c r="B416" i="4"/>
  <c r="G416" i="4"/>
  <c r="B84" i="6"/>
  <c r="I416" i="4"/>
  <c r="C84" i="6"/>
  <c r="J416" i="4"/>
  <c r="D84" i="6"/>
  <c r="K416" i="4"/>
  <c r="L416" i="4"/>
  <c r="M84" i="6"/>
  <c r="M416" i="4"/>
  <c r="B417" i="4"/>
  <c r="G417" i="4"/>
  <c r="I417" i="4"/>
  <c r="J417" i="4"/>
  <c r="K417" i="4"/>
  <c r="L417" i="4"/>
  <c r="M417" i="4"/>
  <c r="B418" i="4"/>
  <c r="G418" i="4"/>
  <c r="I418" i="4"/>
  <c r="J418" i="4"/>
  <c r="K418" i="4"/>
  <c r="L418" i="4"/>
  <c r="M418" i="4"/>
  <c r="B419" i="4"/>
  <c r="G419" i="4"/>
  <c r="I419" i="4"/>
  <c r="J419" i="4"/>
  <c r="K419" i="4"/>
  <c r="L419" i="4"/>
  <c r="M419" i="4"/>
  <c r="B420" i="4"/>
  <c r="G420" i="4"/>
  <c r="I420" i="4"/>
  <c r="J420" i="4"/>
  <c r="K420" i="4"/>
  <c r="L420" i="4"/>
  <c r="M420" i="4"/>
  <c r="B421" i="4"/>
  <c r="G421" i="4"/>
  <c r="B85" i="6"/>
  <c r="I421" i="4"/>
  <c r="C85" i="6"/>
  <c r="J421" i="4"/>
  <c r="D85" i="6"/>
  <c r="K421" i="4"/>
  <c r="L421" i="4"/>
  <c r="M85" i="6"/>
  <c r="M421" i="4"/>
  <c r="B422" i="4"/>
  <c r="G422" i="4"/>
  <c r="I422" i="4"/>
  <c r="J422" i="4"/>
  <c r="K422" i="4"/>
  <c r="L422" i="4"/>
  <c r="M422" i="4"/>
  <c r="B423" i="4"/>
  <c r="G423" i="4"/>
  <c r="I423" i="4"/>
  <c r="J423" i="4"/>
  <c r="K423" i="4"/>
  <c r="L423" i="4"/>
  <c r="M423" i="4"/>
  <c r="B424" i="4"/>
  <c r="G424" i="4"/>
  <c r="I424" i="4"/>
  <c r="J424" i="4"/>
  <c r="K424" i="4"/>
  <c r="L424" i="4"/>
  <c r="M424" i="4"/>
  <c r="B425" i="4"/>
  <c r="G425" i="4"/>
  <c r="I425" i="4"/>
  <c r="J425" i="4"/>
  <c r="K425" i="4"/>
  <c r="L425" i="4"/>
  <c r="M425" i="4"/>
  <c r="B426" i="4"/>
  <c r="G426" i="4"/>
  <c r="B86" i="6"/>
  <c r="I426" i="4"/>
  <c r="C86" i="6"/>
  <c r="J426" i="4"/>
  <c r="D86" i="6"/>
  <c r="K426" i="4"/>
  <c r="L426" i="4"/>
  <c r="M426" i="4"/>
  <c r="B427" i="4"/>
  <c r="G427" i="4"/>
  <c r="I427" i="4"/>
  <c r="J427" i="4"/>
  <c r="K427" i="4"/>
  <c r="L427" i="4"/>
  <c r="M427" i="4"/>
  <c r="B428" i="4"/>
  <c r="G428" i="4"/>
  <c r="I428" i="4"/>
  <c r="J428" i="4"/>
  <c r="K428" i="4"/>
  <c r="L428" i="4"/>
  <c r="M428" i="4"/>
  <c r="B429" i="4"/>
  <c r="G429" i="4"/>
  <c r="I429" i="4"/>
  <c r="J429" i="4"/>
  <c r="K429" i="4"/>
  <c r="L429" i="4"/>
  <c r="M429" i="4"/>
  <c r="B430" i="4"/>
  <c r="G430" i="4"/>
  <c r="I430" i="4"/>
  <c r="J430" i="4"/>
  <c r="K430" i="4"/>
  <c r="L430" i="4"/>
  <c r="M430" i="4"/>
  <c r="B431" i="4"/>
  <c r="G431" i="4"/>
  <c r="B87" i="6"/>
  <c r="I431" i="4"/>
  <c r="C87" i="6"/>
  <c r="J431" i="4"/>
  <c r="D87" i="6"/>
  <c r="K431" i="4"/>
  <c r="L431" i="4"/>
  <c r="M87" i="6"/>
  <c r="M431" i="4"/>
  <c r="B432" i="4"/>
  <c r="G432" i="4"/>
  <c r="I432" i="4"/>
  <c r="J432" i="4"/>
  <c r="K432" i="4"/>
  <c r="L432" i="4"/>
  <c r="M432" i="4"/>
  <c r="B433" i="4"/>
  <c r="G433" i="4"/>
  <c r="I433" i="4"/>
  <c r="J433" i="4"/>
  <c r="K433" i="4"/>
  <c r="L433" i="4"/>
  <c r="M433" i="4"/>
  <c r="B434" i="4"/>
  <c r="G434" i="4"/>
  <c r="I434" i="4"/>
  <c r="J434" i="4"/>
  <c r="K434" i="4"/>
  <c r="L434" i="4"/>
  <c r="M434" i="4"/>
  <c r="B435" i="4"/>
  <c r="G435" i="4"/>
  <c r="I435" i="4"/>
  <c r="J435" i="4"/>
  <c r="K435" i="4"/>
  <c r="L435" i="4"/>
  <c r="M435" i="4"/>
  <c r="B436" i="4"/>
  <c r="G436" i="4"/>
  <c r="B88" i="6"/>
  <c r="I436" i="4"/>
  <c r="C88" i="6"/>
  <c r="J436" i="4"/>
  <c r="D88" i="6"/>
  <c r="K436" i="4"/>
  <c r="L436" i="4"/>
  <c r="M88" i="6"/>
  <c r="M436" i="4"/>
  <c r="B437" i="4"/>
  <c r="G437" i="4"/>
  <c r="I437" i="4"/>
  <c r="J437" i="4"/>
  <c r="K437" i="4"/>
  <c r="L437" i="4"/>
  <c r="M437" i="4"/>
  <c r="B438" i="4"/>
  <c r="G438" i="4"/>
  <c r="I438" i="4"/>
  <c r="J438" i="4"/>
  <c r="K438" i="4"/>
  <c r="L438" i="4"/>
  <c r="M438" i="4"/>
  <c r="B439" i="4"/>
  <c r="G439" i="4"/>
  <c r="I439" i="4"/>
  <c r="J439" i="4"/>
  <c r="K439" i="4"/>
  <c r="L439" i="4"/>
  <c r="M439" i="4"/>
  <c r="B440" i="4"/>
  <c r="G440" i="4"/>
  <c r="I440" i="4"/>
  <c r="J440" i="4"/>
  <c r="K440" i="4"/>
  <c r="L440" i="4"/>
  <c r="M440" i="4"/>
  <c r="B441" i="4"/>
  <c r="G441" i="4"/>
  <c r="B89" i="6"/>
  <c r="I441" i="4"/>
  <c r="C89" i="6"/>
  <c r="J441" i="4"/>
  <c r="D89" i="6"/>
  <c r="K441" i="4"/>
  <c r="L441" i="4"/>
  <c r="M89" i="6"/>
  <c r="M441" i="4"/>
  <c r="B442" i="4"/>
  <c r="G442" i="4"/>
  <c r="I442" i="4"/>
  <c r="J442" i="4"/>
  <c r="K442" i="4"/>
  <c r="L442" i="4"/>
  <c r="M442" i="4"/>
  <c r="B443" i="4"/>
  <c r="G443" i="4"/>
  <c r="I443" i="4"/>
  <c r="J443" i="4"/>
  <c r="K443" i="4"/>
  <c r="L443" i="4"/>
  <c r="M443" i="4"/>
  <c r="B444" i="4"/>
  <c r="G444" i="4"/>
  <c r="I444" i="4"/>
  <c r="J444" i="4"/>
  <c r="K444" i="4"/>
  <c r="L444" i="4"/>
  <c r="M444" i="4"/>
  <c r="B445" i="4"/>
  <c r="G445" i="4"/>
  <c r="I445" i="4"/>
  <c r="J445" i="4"/>
  <c r="K445" i="4"/>
  <c r="L445" i="4"/>
  <c r="M445" i="4"/>
  <c r="B446" i="4"/>
  <c r="G446" i="4"/>
  <c r="B90" i="6"/>
  <c r="I446" i="4"/>
  <c r="C90" i="6"/>
  <c r="J446" i="4"/>
  <c r="D90" i="6"/>
  <c r="K446" i="4"/>
  <c r="L446" i="4"/>
  <c r="M90" i="6"/>
  <c r="M446" i="4"/>
  <c r="B447" i="4"/>
  <c r="G447" i="4"/>
  <c r="I447" i="4"/>
  <c r="J447" i="4"/>
  <c r="K447" i="4"/>
  <c r="L447" i="4"/>
  <c r="M447" i="4"/>
  <c r="B448" i="4"/>
  <c r="G448" i="4"/>
  <c r="I448" i="4"/>
  <c r="J448" i="4"/>
  <c r="K448" i="4"/>
  <c r="L448" i="4"/>
  <c r="M448" i="4"/>
  <c r="B449" i="4"/>
  <c r="G449" i="4"/>
  <c r="I449" i="4"/>
  <c r="J449" i="4"/>
  <c r="K449" i="4"/>
  <c r="L449" i="4"/>
  <c r="M449" i="4"/>
  <c r="B450" i="4"/>
  <c r="G450" i="4"/>
  <c r="I450" i="4"/>
  <c r="J450" i="4"/>
  <c r="K450" i="4"/>
  <c r="L450" i="4"/>
  <c r="M450" i="4"/>
  <c r="B451" i="4"/>
  <c r="G451" i="4"/>
  <c r="B91" i="6"/>
  <c r="I451" i="4"/>
  <c r="C91" i="6"/>
  <c r="J451" i="4"/>
  <c r="D91" i="6"/>
  <c r="K451" i="4"/>
  <c r="L451" i="4"/>
  <c r="M91" i="6"/>
  <c r="M451" i="4"/>
  <c r="B452" i="4"/>
  <c r="G452" i="4"/>
  <c r="I452" i="4"/>
  <c r="J452" i="4"/>
  <c r="K452" i="4"/>
  <c r="L452" i="4"/>
  <c r="M452" i="4"/>
  <c r="B453" i="4"/>
  <c r="G453" i="4"/>
  <c r="I453" i="4"/>
  <c r="J453" i="4"/>
  <c r="K453" i="4"/>
  <c r="L453" i="4"/>
  <c r="M453" i="4"/>
  <c r="B454" i="4"/>
  <c r="G454" i="4"/>
  <c r="I454" i="4"/>
  <c r="J454" i="4"/>
  <c r="K454" i="4"/>
  <c r="L454" i="4"/>
  <c r="M454" i="4"/>
  <c r="B455" i="4"/>
  <c r="G455" i="4"/>
  <c r="I455" i="4"/>
  <c r="J455" i="4"/>
  <c r="K455" i="4"/>
  <c r="L455" i="4"/>
  <c r="M455" i="4"/>
  <c r="B456" i="4"/>
  <c r="G456" i="4"/>
  <c r="B92" i="6"/>
  <c r="I456" i="4"/>
  <c r="C92" i="6"/>
  <c r="J456" i="4"/>
  <c r="D92" i="6"/>
  <c r="K456" i="4"/>
  <c r="L456" i="4"/>
  <c r="M92" i="6"/>
  <c r="M456" i="4"/>
  <c r="B457" i="4"/>
  <c r="G457" i="4"/>
  <c r="I457" i="4"/>
  <c r="J457" i="4"/>
  <c r="K457" i="4"/>
  <c r="L457" i="4"/>
  <c r="M457" i="4"/>
  <c r="B458" i="4"/>
  <c r="G458" i="4"/>
  <c r="I458" i="4"/>
  <c r="J458" i="4"/>
  <c r="K458" i="4"/>
  <c r="L458" i="4"/>
  <c r="M458" i="4"/>
  <c r="B459" i="4"/>
  <c r="G459" i="4"/>
  <c r="I459" i="4"/>
  <c r="J459" i="4"/>
  <c r="K459" i="4"/>
  <c r="L459" i="4"/>
  <c r="M459" i="4"/>
  <c r="B460" i="4"/>
  <c r="G460" i="4"/>
  <c r="I460" i="4"/>
  <c r="J460" i="4"/>
  <c r="K460" i="4"/>
  <c r="L460" i="4"/>
  <c r="M460" i="4"/>
  <c r="B461" i="4"/>
  <c r="G461" i="4"/>
  <c r="B93" i="6"/>
  <c r="I461" i="4"/>
  <c r="C93" i="6"/>
  <c r="J461" i="4"/>
  <c r="D93" i="6"/>
  <c r="K461" i="4"/>
  <c r="L461" i="4"/>
  <c r="M461" i="4"/>
  <c r="B462" i="4"/>
  <c r="G462" i="4"/>
  <c r="I462" i="4"/>
  <c r="J462" i="4"/>
  <c r="K462" i="4"/>
  <c r="L462" i="4"/>
  <c r="M462" i="4"/>
  <c r="B463" i="4"/>
  <c r="G463" i="4"/>
  <c r="I463" i="4"/>
  <c r="J463" i="4"/>
  <c r="K463" i="4"/>
  <c r="L463" i="4"/>
  <c r="M463" i="4"/>
  <c r="B464" i="4"/>
  <c r="G464" i="4"/>
  <c r="I464" i="4"/>
  <c r="J464" i="4"/>
  <c r="K464" i="4"/>
  <c r="L464" i="4"/>
  <c r="M464" i="4"/>
  <c r="B465" i="4"/>
  <c r="G465" i="4"/>
  <c r="I465" i="4"/>
  <c r="J465" i="4"/>
  <c r="K465" i="4"/>
  <c r="L465" i="4"/>
  <c r="M465" i="4"/>
  <c r="B466" i="4"/>
  <c r="G466" i="4"/>
  <c r="B94" i="6"/>
  <c r="I466" i="4"/>
  <c r="C94" i="6"/>
  <c r="J466" i="4"/>
  <c r="D94" i="6"/>
  <c r="K466" i="4"/>
  <c r="L466" i="4"/>
  <c r="M466" i="4"/>
  <c r="B467" i="4"/>
  <c r="G467" i="4"/>
  <c r="I467" i="4"/>
  <c r="J467" i="4"/>
  <c r="K467" i="4"/>
  <c r="L467" i="4"/>
  <c r="M467" i="4"/>
  <c r="B468" i="4"/>
  <c r="G468" i="4"/>
  <c r="I468" i="4"/>
  <c r="J468" i="4"/>
  <c r="K468" i="4"/>
  <c r="L468" i="4"/>
  <c r="M468" i="4"/>
  <c r="B469" i="4"/>
  <c r="G469" i="4"/>
  <c r="I469" i="4"/>
  <c r="J469" i="4"/>
  <c r="K469" i="4"/>
  <c r="L469" i="4"/>
  <c r="M469" i="4"/>
  <c r="B470" i="4"/>
  <c r="G470" i="4"/>
  <c r="I470" i="4"/>
  <c r="J470" i="4"/>
  <c r="K470" i="4"/>
  <c r="L470" i="4"/>
  <c r="M470" i="4"/>
  <c r="B471" i="4"/>
  <c r="G471" i="4"/>
  <c r="B95" i="6"/>
  <c r="I471" i="4"/>
  <c r="C95" i="6"/>
  <c r="J471" i="4"/>
  <c r="D95" i="6"/>
  <c r="K471" i="4"/>
  <c r="L471" i="4"/>
  <c r="M95" i="6"/>
  <c r="M471" i="4"/>
  <c r="B472" i="4"/>
  <c r="G472" i="4"/>
  <c r="I472" i="4"/>
  <c r="J472" i="4"/>
  <c r="K472" i="4"/>
  <c r="L472" i="4"/>
  <c r="M472" i="4"/>
  <c r="B473" i="4"/>
  <c r="G473" i="4"/>
  <c r="I473" i="4"/>
  <c r="J473" i="4"/>
  <c r="K473" i="4"/>
  <c r="L473" i="4"/>
  <c r="M473" i="4"/>
  <c r="B474" i="4"/>
  <c r="G474" i="4"/>
  <c r="I474" i="4"/>
  <c r="J474" i="4"/>
  <c r="K474" i="4"/>
  <c r="L474" i="4"/>
  <c r="M474" i="4"/>
  <c r="B475" i="4"/>
  <c r="G475" i="4"/>
  <c r="I475" i="4"/>
  <c r="J475" i="4"/>
  <c r="K475" i="4"/>
  <c r="L475" i="4"/>
  <c r="M475" i="4"/>
  <c r="B476" i="4"/>
  <c r="G476" i="4"/>
  <c r="B96" i="6"/>
  <c r="I476" i="4"/>
  <c r="C96" i="6"/>
  <c r="J476" i="4"/>
  <c r="D96" i="6"/>
  <c r="K476" i="4"/>
  <c r="L476" i="4"/>
  <c r="M96" i="6"/>
  <c r="M476" i="4"/>
  <c r="B477" i="4"/>
  <c r="G477" i="4"/>
  <c r="I477" i="4"/>
  <c r="J477" i="4"/>
  <c r="K477" i="4"/>
  <c r="L477" i="4"/>
  <c r="M477" i="4"/>
  <c r="B478" i="4"/>
  <c r="G478" i="4"/>
  <c r="I478" i="4"/>
  <c r="J478" i="4"/>
  <c r="K478" i="4"/>
  <c r="L478" i="4"/>
  <c r="M478" i="4"/>
  <c r="B479" i="4"/>
  <c r="G479" i="4"/>
  <c r="I479" i="4"/>
  <c r="J479" i="4"/>
  <c r="K479" i="4"/>
  <c r="L479" i="4"/>
  <c r="M479" i="4"/>
  <c r="B480" i="4"/>
  <c r="G480" i="4"/>
  <c r="I480" i="4"/>
  <c r="J480" i="4"/>
  <c r="K480" i="4"/>
  <c r="L480" i="4"/>
  <c r="M480" i="4"/>
  <c r="B481" i="4"/>
  <c r="G481" i="4"/>
  <c r="B97" i="6"/>
  <c r="I481" i="4"/>
  <c r="C97" i="6"/>
  <c r="J481" i="4"/>
  <c r="D97" i="6"/>
  <c r="K481" i="4"/>
  <c r="L481" i="4"/>
  <c r="M97" i="6"/>
  <c r="M481" i="4"/>
  <c r="B482" i="4"/>
  <c r="G482" i="4"/>
  <c r="I482" i="4"/>
  <c r="J482" i="4"/>
  <c r="K482" i="4"/>
  <c r="L482" i="4"/>
  <c r="M482" i="4"/>
  <c r="B483" i="4"/>
  <c r="G483" i="4"/>
  <c r="I483" i="4"/>
  <c r="J483" i="4"/>
  <c r="K483" i="4"/>
  <c r="L483" i="4"/>
  <c r="M483" i="4"/>
  <c r="B484" i="4"/>
  <c r="G484" i="4"/>
  <c r="I484" i="4"/>
  <c r="J484" i="4"/>
  <c r="K484" i="4"/>
  <c r="L484" i="4"/>
  <c r="M484" i="4"/>
  <c r="B485" i="4"/>
  <c r="G485" i="4"/>
  <c r="I485" i="4"/>
  <c r="J485" i="4"/>
  <c r="K485" i="4"/>
  <c r="L485" i="4"/>
  <c r="M485" i="4"/>
  <c r="B486" i="4"/>
  <c r="G486" i="4"/>
  <c r="B98" i="6"/>
  <c r="I486" i="4"/>
  <c r="C98" i="6"/>
  <c r="J486" i="4"/>
  <c r="D98" i="6"/>
  <c r="K486" i="4"/>
  <c r="L486" i="4"/>
  <c r="M98" i="6"/>
  <c r="M486" i="4"/>
  <c r="B487" i="4"/>
  <c r="G487" i="4"/>
  <c r="I487" i="4"/>
  <c r="J487" i="4"/>
  <c r="K487" i="4"/>
  <c r="L487" i="4"/>
  <c r="M487" i="4"/>
  <c r="B488" i="4"/>
  <c r="G488" i="4"/>
  <c r="I488" i="4"/>
  <c r="J488" i="4"/>
  <c r="K488" i="4"/>
  <c r="L488" i="4"/>
  <c r="M488" i="4"/>
  <c r="B489" i="4"/>
  <c r="G489" i="4"/>
  <c r="I489" i="4"/>
  <c r="J489" i="4"/>
  <c r="K489" i="4"/>
  <c r="L489" i="4"/>
  <c r="M489" i="4"/>
  <c r="B490" i="4"/>
  <c r="G490" i="4"/>
  <c r="I490" i="4"/>
  <c r="J490" i="4"/>
  <c r="K490" i="4"/>
  <c r="L490" i="4"/>
  <c r="M490" i="4"/>
  <c r="B491" i="4"/>
  <c r="G491" i="4"/>
  <c r="B99" i="6"/>
  <c r="I491" i="4"/>
  <c r="C99" i="6"/>
  <c r="J491" i="4"/>
  <c r="D99" i="6"/>
  <c r="K491" i="4"/>
  <c r="L491" i="4"/>
  <c r="M99" i="6"/>
  <c r="M491" i="4"/>
  <c r="B492" i="4"/>
  <c r="G492" i="4"/>
  <c r="I492" i="4"/>
  <c r="J492" i="4"/>
  <c r="K492" i="4"/>
  <c r="L492" i="4"/>
  <c r="M492" i="4"/>
  <c r="B493" i="4"/>
  <c r="G493" i="4"/>
  <c r="I493" i="4"/>
  <c r="J493" i="4"/>
  <c r="K493" i="4"/>
  <c r="L493" i="4"/>
  <c r="M493" i="4"/>
  <c r="B494" i="4"/>
  <c r="G494" i="4"/>
  <c r="I494" i="4"/>
  <c r="J494" i="4"/>
  <c r="K494" i="4"/>
  <c r="L494" i="4"/>
  <c r="M494" i="4"/>
  <c r="B495" i="4"/>
  <c r="G495" i="4"/>
  <c r="I495" i="4"/>
  <c r="J495" i="4"/>
  <c r="K495" i="4"/>
  <c r="L495" i="4"/>
  <c r="M495" i="4"/>
  <c r="B496" i="4"/>
  <c r="G496" i="4"/>
  <c r="B100" i="6"/>
  <c r="I496" i="4"/>
  <c r="C100" i="6"/>
  <c r="J496" i="4"/>
  <c r="D100" i="6"/>
  <c r="K496" i="4"/>
  <c r="L496" i="4"/>
  <c r="M100" i="6"/>
  <c r="M496" i="4"/>
  <c r="B497" i="4"/>
  <c r="G497" i="4"/>
  <c r="I497" i="4"/>
  <c r="J497" i="4"/>
  <c r="K497" i="4"/>
  <c r="L497" i="4"/>
  <c r="M497" i="4"/>
  <c r="B498" i="4"/>
  <c r="G498" i="4"/>
  <c r="I498" i="4"/>
  <c r="J498" i="4"/>
  <c r="K498" i="4"/>
  <c r="L498" i="4"/>
  <c r="M498" i="4"/>
  <c r="B499" i="4"/>
  <c r="G499" i="4"/>
  <c r="I499" i="4"/>
  <c r="J499" i="4"/>
  <c r="K499" i="4"/>
  <c r="L499" i="4"/>
  <c r="M499" i="4"/>
  <c r="B500" i="4"/>
  <c r="G500" i="4"/>
  <c r="I500" i="4"/>
  <c r="J500" i="4"/>
  <c r="K500" i="4"/>
  <c r="L500" i="4"/>
  <c r="M500" i="4"/>
  <c r="B501" i="4"/>
  <c r="G501" i="4"/>
  <c r="B101" i="6"/>
  <c r="I501" i="4"/>
  <c r="C101" i="6"/>
  <c r="J501" i="4"/>
  <c r="D101" i="6"/>
  <c r="K501" i="4"/>
  <c r="L501" i="4"/>
  <c r="M101" i="6"/>
  <c r="M501" i="4"/>
  <c r="B502" i="4"/>
  <c r="G502" i="4"/>
  <c r="I502" i="4"/>
  <c r="J502" i="4"/>
  <c r="K502" i="4"/>
  <c r="L502" i="4"/>
  <c r="M502" i="4"/>
  <c r="B503" i="4"/>
  <c r="G503" i="4"/>
  <c r="I503" i="4"/>
  <c r="J503" i="4"/>
  <c r="K503" i="4"/>
  <c r="L503" i="4"/>
  <c r="M503" i="4"/>
  <c r="B504" i="4"/>
  <c r="G504" i="4"/>
  <c r="I504" i="4"/>
  <c r="J504" i="4"/>
  <c r="K504" i="4"/>
  <c r="L504" i="4"/>
  <c r="M504" i="4"/>
  <c r="B505" i="4"/>
  <c r="G505" i="4"/>
  <c r="I505" i="4"/>
  <c r="J505" i="4"/>
  <c r="K505" i="4"/>
  <c r="L505" i="4"/>
  <c r="M505" i="4"/>
  <c r="B506" i="4"/>
  <c r="G506" i="4"/>
  <c r="B102" i="6"/>
  <c r="I506" i="4"/>
  <c r="C102" i="6"/>
  <c r="J506" i="4"/>
  <c r="D102" i="6"/>
  <c r="K506" i="4"/>
  <c r="L506" i="4"/>
  <c r="M102" i="6"/>
  <c r="M506" i="4"/>
  <c r="B507" i="4"/>
  <c r="G507" i="4"/>
  <c r="I507" i="4"/>
  <c r="J507" i="4"/>
  <c r="K507" i="4"/>
  <c r="L507" i="4"/>
  <c r="M507" i="4"/>
  <c r="B508" i="4"/>
  <c r="G508" i="4"/>
  <c r="I508" i="4"/>
  <c r="J508" i="4"/>
  <c r="K508" i="4"/>
  <c r="L508" i="4"/>
  <c r="M508" i="4"/>
  <c r="B509" i="4"/>
  <c r="G509" i="4"/>
  <c r="I509" i="4"/>
  <c r="J509" i="4"/>
  <c r="K509" i="4"/>
  <c r="L509" i="4"/>
  <c r="M509" i="4"/>
  <c r="B510" i="4"/>
  <c r="G510" i="4"/>
  <c r="I510" i="4"/>
  <c r="J510" i="4"/>
  <c r="K510" i="4"/>
  <c r="L510" i="4"/>
  <c r="M510" i="4"/>
  <c r="B511" i="4"/>
  <c r="G511" i="4"/>
  <c r="B103" i="6"/>
  <c r="I511" i="4"/>
  <c r="C103" i="6"/>
  <c r="J511" i="4"/>
  <c r="D103" i="6"/>
  <c r="K511" i="4"/>
  <c r="L511" i="4"/>
  <c r="M103" i="6"/>
  <c r="M511" i="4"/>
  <c r="B512" i="4"/>
  <c r="G512" i="4"/>
  <c r="I512" i="4"/>
  <c r="J512" i="4"/>
  <c r="K512" i="4"/>
  <c r="L512" i="4"/>
  <c r="M512" i="4"/>
  <c r="B513" i="4"/>
  <c r="G513" i="4"/>
  <c r="I513" i="4"/>
  <c r="J513" i="4"/>
  <c r="K513" i="4"/>
  <c r="L513" i="4"/>
  <c r="M513" i="4"/>
  <c r="B514" i="4"/>
  <c r="G514" i="4"/>
  <c r="I514" i="4"/>
  <c r="J514" i="4"/>
  <c r="K514" i="4"/>
  <c r="L514" i="4"/>
  <c r="M514" i="4"/>
  <c r="B515" i="4"/>
  <c r="G515" i="4"/>
  <c r="I515" i="4"/>
  <c r="J515" i="4"/>
  <c r="K515" i="4"/>
  <c r="L515" i="4"/>
  <c r="M515" i="4"/>
  <c r="B516" i="4"/>
  <c r="G516" i="4"/>
  <c r="B104" i="6"/>
  <c r="I516" i="4"/>
  <c r="C104" i="6"/>
  <c r="J516" i="4"/>
  <c r="D104" i="6"/>
  <c r="K516" i="4"/>
  <c r="L516" i="4"/>
  <c r="M104" i="6"/>
  <c r="M516" i="4"/>
  <c r="B517" i="4"/>
  <c r="G517" i="4"/>
  <c r="I517" i="4"/>
  <c r="J517" i="4"/>
  <c r="K517" i="4"/>
  <c r="L517" i="4"/>
  <c r="M517" i="4"/>
  <c r="B518" i="4"/>
  <c r="G518" i="4"/>
  <c r="I518" i="4"/>
  <c r="J518" i="4"/>
  <c r="K518" i="4"/>
  <c r="L518" i="4"/>
  <c r="M518" i="4"/>
  <c r="B519" i="4"/>
  <c r="G519" i="4"/>
  <c r="I519" i="4"/>
  <c r="J519" i="4"/>
  <c r="K519" i="4"/>
  <c r="L519" i="4"/>
  <c r="M519" i="4"/>
  <c r="B520" i="4"/>
  <c r="G520" i="4"/>
  <c r="I520" i="4"/>
  <c r="J520" i="4"/>
  <c r="K520" i="4"/>
  <c r="L520" i="4"/>
  <c r="M520" i="4"/>
  <c r="B521" i="4"/>
  <c r="G521" i="4"/>
  <c r="B105" i="6"/>
  <c r="I521" i="4"/>
  <c r="C105" i="6"/>
  <c r="J521" i="4"/>
  <c r="D105" i="6"/>
  <c r="K521" i="4"/>
  <c r="L521" i="4"/>
  <c r="M105" i="6"/>
  <c r="M521" i="4"/>
  <c r="B522" i="4"/>
  <c r="G522" i="4"/>
  <c r="I522" i="4"/>
  <c r="J522" i="4"/>
  <c r="K522" i="4"/>
  <c r="L522" i="4"/>
  <c r="M522" i="4"/>
  <c r="B523" i="4"/>
  <c r="G523" i="4"/>
  <c r="I523" i="4"/>
  <c r="J523" i="4"/>
  <c r="K523" i="4"/>
  <c r="L523" i="4"/>
  <c r="M523" i="4"/>
  <c r="B524" i="4"/>
  <c r="G524" i="4"/>
  <c r="I524" i="4"/>
  <c r="J524" i="4"/>
  <c r="K524" i="4"/>
  <c r="L524" i="4"/>
  <c r="M524" i="4"/>
  <c r="B525" i="4"/>
  <c r="G525" i="4"/>
  <c r="I525" i="4"/>
  <c r="J525" i="4"/>
  <c r="K525" i="4"/>
  <c r="L525" i="4"/>
  <c r="M525" i="4"/>
  <c r="B526" i="4"/>
  <c r="G526" i="4"/>
  <c r="B106" i="6"/>
  <c r="I526" i="4"/>
  <c r="C106" i="6"/>
  <c r="J526" i="4"/>
  <c r="D106" i="6"/>
  <c r="K526" i="4"/>
  <c r="L526" i="4"/>
  <c r="M106" i="6"/>
  <c r="M526" i="4"/>
  <c r="B527" i="4"/>
  <c r="G527" i="4"/>
  <c r="I527" i="4"/>
  <c r="J527" i="4"/>
  <c r="K527" i="4"/>
  <c r="L527" i="4"/>
  <c r="M527" i="4"/>
  <c r="B528" i="4"/>
  <c r="G528" i="4"/>
  <c r="I528" i="4"/>
  <c r="J528" i="4"/>
  <c r="K528" i="4"/>
  <c r="L528" i="4"/>
  <c r="M528" i="4"/>
  <c r="B529" i="4"/>
  <c r="G529" i="4"/>
  <c r="I529" i="4"/>
  <c r="J529" i="4"/>
  <c r="K529" i="4"/>
  <c r="L529" i="4"/>
  <c r="M529" i="4"/>
  <c r="B530" i="4"/>
  <c r="G530" i="4"/>
  <c r="I530" i="4"/>
  <c r="J530" i="4"/>
  <c r="K530" i="4"/>
  <c r="L530" i="4"/>
  <c r="M530" i="4"/>
  <c r="B531" i="4"/>
  <c r="G531" i="4"/>
  <c r="B107" i="6"/>
  <c r="I531" i="4"/>
  <c r="C107" i="6"/>
  <c r="J531" i="4"/>
  <c r="D107" i="6"/>
  <c r="K531" i="4"/>
  <c r="L531" i="4"/>
  <c r="M107" i="6"/>
  <c r="M531" i="4"/>
  <c r="B532" i="4"/>
  <c r="G532" i="4"/>
  <c r="I532" i="4"/>
  <c r="J532" i="4"/>
  <c r="K532" i="4"/>
  <c r="L532" i="4"/>
  <c r="M532" i="4"/>
  <c r="B533" i="4"/>
  <c r="G533" i="4"/>
  <c r="I533" i="4"/>
  <c r="J533" i="4"/>
  <c r="K533" i="4"/>
  <c r="L533" i="4"/>
  <c r="M533" i="4"/>
  <c r="B534" i="4"/>
  <c r="G534" i="4"/>
  <c r="I534" i="4"/>
  <c r="J534" i="4"/>
  <c r="K534" i="4"/>
  <c r="L534" i="4"/>
  <c r="M534" i="4"/>
  <c r="B535" i="4"/>
  <c r="G535" i="4"/>
  <c r="I535" i="4"/>
  <c r="J535" i="4"/>
  <c r="K535" i="4"/>
  <c r="L535" i="4"/>
  <c r="M535" i="4"/>
  <c r="B536" i="4"/>
  <c r="G536" i="4"/>
  <c r="B108" i="6"/>
  <c r="I536" i="4"/>
  <c r="C108" i="6"/>
  <c r="J536" i="4"/>
  <c r="D108" i="6"/>
  <c r="K536" i="4"/>
  <c r="L536" i="4"/>
  <c r="M108" i="6"/>
  <c r="M536" i="4"/>
  <c r="B537" i="4"/>
  <c r="G537" i="4"/>
  <c r="I537" i="4"/>
  <c r="J537" i="4"/>
  <c r="K537" i="4"/>
  <c r="L537" i="4"/>
  <c r="M537" i="4"/>
  <c r="B538" i="4"/>
  <c r="G538" i="4"/>
  <c r="I538" i="4"/>
  <c r="J538" i="4"/>
  <c r="K538" i="4"/>
  <c r="L538" i="4"/>
  <c r="M538" i="4"/>
  <c r="B539" i="4"/>
  <c r="G539" i="4"/>
  <c r="I539" i="4"/>
  <c r="J539" i="4"/>
  <c r="K539" i="4"/>
  <c r="L539" i="4"/>
  <c r="M539" i="4"/>
  <c r="B540" i="4"/>
  <c r="G540" i="4"/>
  <c r="I540" i="4"/>
  <c r="J540" i="4"/>
  <c r="K540" i="4"/>
  <c r="L540" i="4"/>
  <c r="M540" i="4"/>
  <c r="B541" i="4"/>
  <c r="G541" i="4"/>
  <c r="B109" i="6"/>
  <c r="I541" i="4"/>
  <c r="C109" i="6"/>
  <c r="J541" i="4"/>
  <c r="D109" i="6"/>
  <c r="K541" i="4"/>
  <c r="L541" i="4"/>
  <c r="M109" i="6"/>
  <c r="M541" i="4"/>
  <c r="B542" i="4"/>
  <c r="G542" i="4"/>
  <c r="I542" i="4"/>
  <c r="J542" i="4"/>
  <c r="K542" i="4"/>
  <c r="L542" i="4"/>
  <c r="M542" i="4"/>
  <c r="B543" i="4"/>
  <c r="G543" i="4"/>
  <c r="I543" i="4"/>
  <c r="J543" i="4"/>
  <c r="K543" i="4"/>
  <c r="L543" i="4"/>
  <c r="M543" i="4"/>
  <c r="B544" i="4"/>
  <c r="G544" i="4"/>
  <c r="I544" i="4"/>
  <c r="J544" i="4"/>
  <c r="K544" i="4"/>
  <c r="L544" i="4"/>
  <c r="M544" i="4"/>
  <c r="B545" i="4"/>
  <c r="G545" i="4"/>
  <c r="I545" i="4"/>
  <c r="J545" i="4"/>
  <c r="K545" i="4"/>
  <c r="L545" i="4"/>
  <c r="M545" i="4"/>
  <c r="B546" i="4"/>
  <c r="G546" i="4"/>
  <c r="I546" i="4"/>
  <c r="J546" i="4"/>
  <c r="K546" i="4"/>
  <c r="L546" i="4"/>
  <c r="M546" i="4"/>
  <c r="B547" i="4"/>
  <c r="G547" i="4"/>
  <c r="B110" i="6"/>
  <c r="I547" i="4"/>
  <c r="C110" i="6"/>
  <c r="J547" i="4"/>
  <c r="D110" i="6"/>
  <c r="K547" i="4"/>
  <c r="L547" i="4"/>
  <c r="M110" i="6"/>
  <c r="M547" i="4"/>
  <c r="B548" i="4"/>
  <c r="G548" i="4"/>
  <c r="I548" i="4"/>
  <c r="J548" i="4"/>
  <c r="K548" i="4"/>
  <c r="L548" i="4"/>
  <c r="M548" i="4"/>
  <c r="B549" i="4"/>
  <c r="G549" i="4"/>
  <c r="I549" i="4"/>
  <c r="J549" i="4"/>
  <c r="K549" i="4"/>
  <c r="L549" i="4"/>
  <c r="M549" i="4"/>
  <c r="B550" i="4"/>
  <c r="G550" i="4"/>
  <c r="I550" i="4"/>
  <c r="J550" i="4"/>
  <c r="K550" i="4"/>
  <c r="L550" i="4"/>
  <c r="M550" i="4"/>
  <c r="B551" i="4"/>
  <c r="G551" i="4"/>
  <c r="I551" i="4"/>
  <c r="J551" i="4"/>
  <c r="K551" i="4"/>
  <c r="L551" i="4"/>
  <c r="M551" i="4"/>
  <c r="B552" i="4"/>
  <c r="G552" i="4"/>
  <c r="B111" i="6"/>
  <c r="I552" i="4"/>
  <c r="C111" i="6"/>
  <c r="J552" i="4"/>
  <c r="D111" i="6"/>
  <c r="K552" i="4"/>
  <c r="L552" i="4"/>
  <c r="M111" i="6"/>
  <c r="M552" i="4"/>
  <c r="B553" i="4"/>
  <c r="G553" i="4"/>
  <c r="I553" i="4"/>
  <c r="J553" i="4"/>
  <c r="K553" i="4"/>
  <c r="L553" i="4"/>
  <c r="M553" i="4"/>
  <c r="B554" i="4"/>
  <c r="G554" i="4"/>
  <c r="I554" i="4"/>
  <c r="J554" i="4"/>
  <c r="K554" i="4"/>
  <c r="L554" i="4"/>
  <c r="M554" i="4"/>
  <c r="B555" i="4"/>
  <c r="G555" i="4"/>
  <c r="I555" i="4"/>
  <c r="J555" i="4"/>
  <c r="K555" i="4"/>
  <c r="L555" i="4"/>
  <c r="M555" i="4"/>
  <c r="B556" i="4"/>
  <c r="G556" i="4"/>
  <c r="I556" i="4"/>
  <c r="J556" i="4"/>
  <c r="K556" i="4"/>
  <c r="L556" i="4"/>
  <c r="M556" i="4"/>
  <c r="B557" i="4"/>
  <c r="G557" i="4"/>
  <c r="B112" i="6"/>
  <c r="I557" i="4"/>
  <c r="C112" i="6"/>
  <c r="J557" i="4"/>
  <c r="D112" i="6"/>
  <c r="K557" i="4"/>
  <c r="L557" i="4"/>
  <c r="M112" i="6"/>
  <c r="M557" i="4"/>
  <c r="B558" i="4"/>
  <c r="G558" i="4"/>
  <c r="I558" i="4"/>
  <c r="J558" i="4"/>
  <c r="K558" i="4"/>
  <c r="L558" i="4"/>
  <c r="M558" i="4"/>
  <c r="B559" i="4"/>
  <c r="G559" i="4"/>
  <c r="I559" i="4"/>
  <c r="J559" i="4"/>
  <c r="K559" i="4"/>
  <c r="L559" i="4"/>
  <c r="M559" i="4"/>
  <c r="B560" i="4"/>
  <c r="G560" i="4"/>
  <c r="I560" i="4"/>
  <c r="J560" i="4"/>
  <c r="K560" i="4"/>
  <c r="L560" i="4"/>
  <c r="M560" i="4"/>
  <c r="B561" i="4"/>
  <c r="G561" i="4"/>
  <c r="I561" i="4"/>
  <c r="J561" i="4"/>
  <c r="K561" i="4"/>
  <c r="L561" i="4"/>
  <c r="M561" i="4"/>
  <c r="B562" i="4"/>
  <c r="G562" i="4"/>
  <c r="B113" i="6"/>
  <c r="I562" i="4"/>
  <c r="C113" i="6"/>
  <c r="J562" i="4"/>
  <c r="D113" i="6"/>
  <c r="K562" i="4"/>
  <c r="L562" i="4"/>
  <c r="M113" i="6"/>
  <c r="M562" i="4"/>
  <c r="B563" i="4"/>
  <c r="G563" i="4"/>
  <c r="I563" i="4"/>
  <c r="J563" i="4"/>
  <c r="K563" i="4"/>
  <c r="L563" i="4"/>
  <c r="M563" i="4"/>
  <c r="B564" i="4"/>
  <c r="G564" i="4"/>
  <c r="I564" i="4"/>
  <c r="J564" i="4"/>
  <c r="K564" i="4"/>
  <c r="L564" i="4"/>
  <c r="M564" i="4"/>
  <c r="B565" i="4"/>
  <c r="G565" i="4"/>
  <c r="I565" i="4"/>
  <c r="J565" i="4"/>
  <c r="K565" i="4"/>
  <c r="L565" i="4"/>
  <c r="M565" i="4"/>
  <c r="B566" i="4"/>
  <c r="G566" i="4"/>
  <c r="I566" i="4"/>
  <c r="J566" i="4"/>
  <c r="K566" i="4"/>
  <c r="L566" i="4"/>
  <c r="M566" i="4"/>
  <c r="B567" i="4"/>
  <c r="G567" i="4"/>
  <c r="B114" i="6"/>
  <c r="I567" i="4"/>
  <c r="C114" i="6"/>
  <c r="J567" i="4"/>
  <c r="D114" i="6"/>
  <c r="K567" i="4"/>
  <c r="L567" i="4"/>
  <c r="M114" i="6"/>
  <c r="M567" i="4"/>
  <c r="B568" i="4"/>
  <c r="G568" i="4"/>
  <c r="I568" i="4"/>
  <c r="J568" i="4"/>
  <c r="K568" i="4"/>
  <c r="L568" i="4"/>
  <c r="M568" i="4"/>
  <c r="B569" i="4"/>
  <c r="G569" i="4"/>
  <c r="I569" i="4"/>
  <c r="J569" i="4"/>
  <c r="K569" i="4"/>
  <c r="L569" i="4"/>
  <c r="M569" i="4"/>
  <c r="B570" i="4"/>
  <c r="G570" i="4"/>
  <c r="I570" i="4"/>
  <c r="J570" i="4"/>
  <c r="K570" i="4"/>
  <c r="L570" i="4"/>
  <c r="M570" i="4"/>
  <c r="B571" i="4"/>
  <c r="G571" i="4"/>
  <c r="I571" i="4"/>
  <c r="J571" i="4"/>
  <c r="K571" i="4"/>
  <c r="L571" i="4"/>
  <c r="M571" i="4"/>
  <c r="B572" i="4"/>
  <c r="G572" i="4"/>
  <c r="B115" i="6"/>
  <c r="I572" i="4"/>
  <c r="C115" i="6"/>
  <c r="J572" i="4"/>
  <c r="D115" i="6"/>
  <c r="K572" i="4"/>
  <c r="L572" i="4"/>
  <c r="M572" i="4"/>
  <c r="B573" i="4"/>
  <c r="G573" i="4"/>
  <c r="I573" i="4"/>
  <c r="J573" i="4"/>
  <c r="K573" i="4"/>
  <c r="L573" i="4"/>
  <c r="M573" i="4"/>
  <c r="B574" i="4"/>
  <c r="G574" i="4"/>
  <c r="I574" i="4"/>
  <c r="J574" i="4"/>
  <c r="K574" i="4"/>
  <c r="L574" i="4"/>
  <c r="M574" i="4"/>
  <c r="B575" i="4"/>
  <c r="G575" i="4"/>
  <c r="I575" i="4"/>
  <c r="J575" i="4"/>
  <c r="K575" i="4"/>
  <c r="L575" i="4"/>
  <c r="M575" i="4"/>
  <c r="B576" i="4"/>
  <c r="G576" i="4"/>
  <c r="I576" i="4"/>
  <c r="J576" i="4"/>
  <c r="K576" i="4"/>
  <c r="L576" i="4"/>
  <c r="M576" i="4"/>
  <c r="B577" i="4"/>
  <c r="G577" i="4"/>
  <c r="B116" i="6"/>
  <c r="I577" i="4"/>
  <c r="C116" i="6"/>
  <c r="J577" i="4"/>
  <c r="D116" i="6"/>
  <c r="K577" i="4"/>
  <c r="L577" i="4"/>
  <c r="M116" i="6"/>
  <c r="M577" i="4"/>
  <c r="B578" i="4"/>
  <c r="G578" i="4"/>
  <c r="I578" i="4"/>
  <c r="J578" i="4"/>
  <c r="K578" i="4"/>
  <c r="L578" i="4"/>
  <c r="M578" i="4"/>
  <c r="B579" i="4"/>
  <c r="G579" i="4"/>
  <c r="I579" i="4"/>
  <c r="J579" i="4"/>
  <c r="K579" i="4"/>
  <c r="L579" i="4"/>
  <c r="M579" i="4"/>
  <c r="B580" i="4"/>
  <c r="G580" i="4"/>
  <c r="I580" i="4"/>
  <c r="J580" i="4"/>
  <c r="K580" i="4"/>
  <c r="L580" i="4"/>
  <c r="M580" i="4"/>
  <c r="B581" i="4"/>
  <c r="G581" i="4"/>
  <c r="I581" i="4"/>
  <c r="J581" i="4"/>
  <c r="K581" i="4"/>
  <c r="L581" i="4"/>
  <c r="M581" i="4"/>
  <c r="B582" i="4"/>
  <c r="G582" i="4"/>
  <c r="B117" i="6"/>
  <c r="I582" i="4"/>
  <c r="C117" i="6"/>
  <c r="J582" i="4"/>
  <c r="D117" i="6"/>
  <c r="K582" i="4"/>
  <c r="L582" i="4"/>
  <c r="M582" i="4"/>
  <c r="B583" i="4"/>
  <c r="G583" i="4"/>
  <c r="I583" i="4"/>
  <c r="J583" i="4"/>
  <c r="K583" i="4"/>
  <c r="L583" i="4"/>
  <c r="M583" i="4"/>
  <c r="B584" i="4"/>
  <c r="G584" i="4"/>
  <c r="I584" i="4"/>
  <c r="J584" i="4"/>
  <c r="K584" i="4"/>
  <c r="L584" i="4"/>
  <c r="M584" i="4"/>
  <c r="B585" i="4"/>
  <c r="G585" i="4"/>
  <c r="I585" i="4"/>
  <c r="J585" i="4"/>
  <c r="K585" i="4"/>
  <c r="L585" i="4"/>
  <c r="M585" i="4"/>
  <c r="B586" i="4"/>
  <c r="G586" i="4"/>
  <c r="I586" i="4"/>
  <c r="J586" i="4"/>
  <c r="K586" i="4"/>
  <c r="L586" i="4"/>
  <c r="M586" i="4"/>
  <c r="B587" i="4"/>
  <c r="G587" i="4"/>
  <c r="B118" i="6"/>
  <c r="I587" i="4"/>
  <c r="C118" i="6"/>
  <c r="J587" i="4"/>
  <c r="D118" i="6"/>
  <c r="K587" i="4"/>
  <c r="L587" i="4"/>
  <c r="M118" i="6"/>
  <c r="M587" i="4"/>
  <c r="B588" i="4"/>
  <c r="G588" i="4"/>
  <c r="I588" i="4"/>
  <c r="J588" i="4"/>
  <c r="K588" i="4"/>
  <c r="L588" i="4"/>
  <c r="M588" i="4"/>
  <c r="B589" i="4"/>
  <c r="G589" i="4"/>
  <c r="I589" i="4"/>
  <c r="J589" i="4"/>
  <c r="K589" i="4"/>
  <c r="L589" i="4"/>
  <c r="M589" i="4"/>
  <c r="B590" i="4"/>
  <c r="G590" i="4"/>
  <c r="I590" i="4"/>
  <c r="J590" i="4"/>
  <c r="K590" i="4"/>
  <c r="L590" i="4"/>
  <c r="M590" i="4"/>
  <c r="B591" i="4"/>
  <c r="G591" i="4"/>
  <c r="I591" i="4"/>
  <c r="J591" i="4"/>
  <c r="K591" i="4"/>
  <c r="L591" i="4"/>
  <c r="M591" i="4"/>
  <c r="B592" i="4"/>
  <c r="G592" i="4"/>
  <c r="B119" i="6"/>
  <c r="I592" i="4"/>
  <c r="C119" i="6"/>
  <c r="J592" i="4"/>
  <c r="D119" i="6"/>
  <c r="K592" i="4"/>
  <c r="L592" i="4"/>
  <c r="M119" i="6"/>
  <c r="M592" i="4"/>
  <c r="B593" i="4"/>
  <c r="G593" i="4"/>
  <c r="I593" i="4"/>
  <c r="J593" i="4"/>
  <c r="K593" i="4"/>
  <c r="L593" i="4"/>
  <c r="M593" i="4"/>
  <c r="B594" i="4"/>
  <c r="G594" i="4"/>
  <c r="I594" i="4"/>
  <c r="J594" i="4"/>
  <c r="K594" i="4"/>
  <c r="L594" i="4"/>
  <c r="M594" i="4"/>
  <c r="B595" i="4"/>
  <c r="G595" i="4"/>
  <c r="I595" i="4"/>
  <c r="J595" i="4"/>
  <c r="K595" i="4"/>
  <c r="L595" i="4"/>
  <c r="M595" i="4"/>
  <c r="B596" i="4"/>
  <c r="G596" i="4"/>
  <c r="I596" i="4"/>
  <c r="J596" i="4"/>
  <c r="K596" i="4"/>
  <c r="L596" i="4"/>
  <c r="M596" i="4"/>
  <c r="B597" i="4"/>
  <c r="G597" i="4"/>
  <c r="B120" i="6"/>
  <c r="I597" i="4"/>
  <c r="C120" i="6"/>
  <c r="J597" i="4"/>
  <c r="D120" i="6"/>
  <c r="K597" i="4"/>
  <c r="L597" i="4"/>
  <c r="M120" i="6"/>
  <c r="M597" i="4"/>
  <c r="B598" i="4"/>
  <c r="G598" i="4"/>
  <c r="I598" i="4"/>
  <c r="J598" i="4"/>
  <c r="K598" i="4"/>
  <c r="L598" i="4"/>
  <c r="M598" i="4"/>
  <c r="B599" i="4"/>
  <c r="G599" i="4"/>
  <c r="I599" i="4"/>
  <c r="J599" i="4"/>
  <c r="K599" i="4"/>
  <c r="L599" i="4"/>
  <c r="M599" i="4"/>
  <c r="B600" i="4"/>
  <c r="G600" i="4"/>
  <c r="I600" i="4"/>
  <c r="J600" i="4"/>
  <c r="K600" i="4"/>
  <c r="L600" i="4"/>
  <c r="M600" i="4"/>
  <c r="B601" i="4"/>
  <c r="G601" i="4"/>
  <c r="I601" i="4"/>
  <c r="J601" i="4"/>
  <c r="K601" i="4"/>
  <c r="L601" i="4"/>
  <c r="M601" i="4"/>
  <c r="B602" i="4"/>
  <c r="G602" i="4"/>
  <c r="B121" i="6"/>
  <c r="I602" i="4"/>
  <c r="C121" i="6"/>
  <c r="J602" i="4"/>
  <c r="D121" i="6"/>
  <c r="K602" i="4"/>
  <c r="L602" i="4"/>
  <c r="M121" i="6"/>
  <c r="M602" i="4"/>
  <c r="B603" i="4"/>
  <c r="G603" i="4"/>
  <c r="I603" i="4"/>
  <c r="J603" i="4"/>
  <c r="K603" i="4"/>
  <c r="L603" i="4"/>
  <c r="M603" i="4"/>
  <c r="B604" i="4"/>
  <c r="G604" i="4"/>
  <c r="I604" i="4"/>
  <c r="J604" i="4"/>
  <c r="K604" i="4"/>
  <c r="L604" i="4"/>
  <c r="M604" i="4"/>
  <c r="B605" i="4"/>
  <c r="G605" i="4"/>
  <c r="I605" i="4"/>
  <c r="J605" i="4"/>
  <c r="K605" i="4"/>
  <c r="L605" i="4"/>
  <c r="M605" i="4"/>
  <c r="B606" i="4"/>
  <c r="G606" i="4"/>
  <c r="I606" i="4"/>
  <c r="J606" i="4"/>
  <c r="K606" i="4"/>
  <c r="L606" i="4"/>
  <c r="M606" i="4"/>
  <c r="B607" i="4"/>
  <c r="G607" i="4"/>
  <c r="B122" i="6"/>
  <c r="I607" i="4"/>
  <c r="C122" i="6"/>
  <c r="J607" i="4"/>
  <c r="D122" i="6"/>
  <c r="K607" i="4"/>
  <c r="L607" i="4"/>
  <c r="M122" i="6"/>
  <c r="M607" i="4"/>
  <c r="B608" i="4"/>
  <c r="G608" i="4"/>
  <c r="I608" i="4"/>
  <c r="J608" i="4"/>
  <c r="K608" i="4"/>
  <c r="L608" i="4"/>
  <c r="M608" i="4"/>
  <c r="B609" i="4"/>
  <c r="G609" i="4"/>
  <c r="I609" i="4"/>
  <c r="J609" i="4"/>
  <c r="K609" i="4"/>
  <c r="L609" i="4"/>
  <c r="M609" i="4"/>
  <c r="B610" i="4"/>
  <c r="G610" i="4"/>
  <c r="I610" i="4"/>
  <c r="J610" i="4"/>
  <c r="K610" i="4"/>
  <c r="L610" i="4"/>
  <c r="M610" i="4"/>
  <c r="B611" i="4"/>
  <c r="G611" i="4"/>
  <c r="I611" i="4"/>
  <c r="J611" i="4"/>
  <c r="K611" i="4"/>
  <c r="L611" i="4"/>
  <c r="M611" i="4"/>
  <c r="B612" i="4"/>
  <c r="G612" i="4"/>
  <c r="B123" i="6"/>
  <c r="I612" i="4"/>
  <c r="C123" i="6"/>
  <c r="J612" i="4"/>
  <c r="D123" i="6"/>
  <c r="K612" i="4"/>
  <c r="L612" i="4"/>
  <c r="M123" i="6"/>
  <c r="M612" i="4"/>
  <c r="B613" i="4"/>
  <c r="G613" i="4"/>
  <c r="I613" i="4"/>
  <c r="J613" i="4"/>
  <c r="K613" i="4"/>
  <c r="L613" i="4"/>
  <c r="M613" i="4"/>
  <c r="B614" i="4"/>
  <c r="G614" i="4"/>
  <c r="I614" i="4"/>
  <c r="J614" i="4"/>
  <c r="K614" i="4"/>
  <c r="L614" i="4"/>
  <c r="M614" i="4"/>
  <c r="B615" i="4"/>
  <c r="G615" i="4"/>
  <c r="I615" i="4"/>
  <c r="J615" i="4"/>
  <c r="K615" i="4"/>
  <c r="L615" i="4"/>
  <c r="M615" i="4"/>
  <c r="B616" i="4"/>
  <c r="G616" i="4"/>
  <c r="I616" i="4"/>
  <c r="J616" i="4"/>
  <c r="K616" i="4"/>
  <c r="L616" i="4"/>
  <c r="M616" i="4"/>
  <c r="B617" i="4"/>
  <c r="G617" i="4"/>
  <c r="B124" i="6"/>
  <c r="I617" i="4"/>
  <c r="C124" i="6"/>
  <c r="J617" i="4"/>
  <c r="D124" i="6"/>
  <c r="K617" i="4"/>
  <c r="L617" i="4"/>
  <c r="M617" i="4"/>
  <c r="B618" i="4"/>
  <c r="G618" i="4"/>
  <c r="I618" i="4"/>
  <c r="J618" i="4"/>
  <c r="K618" i="4"/>
  <c r="L618" i="4"/>
  <c r="M618" i="4"/>
  <c r="B619" i="4"/>
  <c r="G619" i="4"/>
  <c r="I619" i="4"/>
  <c r="J619" i="4"/>
  <c r="K619" i="4"/>
  <c r="L619" i="4"/>
  <c r="M619" i="4"/>
  <c r="B620" i="4"/>
  <c r="G620" i="4"/>
  <c r="I620" i="4"/>
  <c r="J620" i="4"/>
  <c r="K620" i="4"/>
  <c r="L620" i="4"/>
  <c r="M620" i="4"/>
  <c r="B621" i="4"/>
  <c r="G621" i="4"/>
  <c r="I621" i="4"/>
  <c r="J621" i="4"/>
  <c r="K621" i="4"/>
  <c r="L621" i="4"/>
  <c r="M621" i="4"/>
  <c r="B622" i="4"/>
  <c r="G622" i="4"/>
  <c r="B125" i="6"/>
  <c r="I622" i="4"/>
  <c r="C125" i="6"/>
  <c r="J622" i="4"/>
  <c r="D125" i="6"/>
  <c r="K622" i="4"/>
  <c r="L622" i="4"/>
  <c r="M125" i="6"/>
  <c r="M622" i="4"/>
  <c r="B623" i="4"/>
  <c r="G623" i="4"/>
  <c r="I623" i="4"/>
  <c r="J623" i="4"/>
  <c r="K623" i="4"/>
  <c r="L623" i="4"/>
  <c r="M623" i="4"/>
  <c r="B624" i="4"/>
  <c r="G624" i="4"/>
  <c r="I624" i="4"/>
  <c r="J624" i="4"/>
  <c r="K624" i="4"/>
  <c r="L624" i="4"/>
  <c r="M624" i="4"/>
  <c r="B625" i="4"/>
  <c r="G625" i="4"/>
  <c r="I625" i="4"/>
  <c r="J625" i="4"/>
  <c r="K625" i="4"/>
  <c r="L625" i="4"/>
  <c r="M625" i="4"/>
  <c r="B626" i="4"/>
  <c r="G626" i="4"/>
  <c r="I626" i="4"/>
  <c r="J626" i="4"/>
  <c r="K626" i="4"/>
  <c r="L626" i="4"/>
  <c r="M626" i="4"/>
  <c r="B627" i="4"/>
  <c r="G627" i="4"/>
  <c r="B126" i="6"/>
  <c r="I627" i="4"/>
  <c r="C126" i="6"/>
  <c r="J627" i="4"/>
  <c r="D126" i="6"/>
  <c r="K627" i="4"/>
  <c r="L627" i="4"/>
  <c r="M126" i="6"/>
  <c r="M627" i="4"/>
  <c r="B628" i="4"/>
  <c r="G628" i="4"/>
  <c r="I628" i="4"/>
  <c r="J628" i="4"/>
  <c r="K628" i="4"/>
  <c r="L628" i="4"/>
  <c r="M628" i="4"/>
  <c r="B629" i="4"/>
  <c r="G629" i="4"/>
  <c r="I629" i="4"/>
  <c r="J629" i="4"/>
  <c r="K629" i="4"/>
  <c r="L629" i="4"/>
  <c r="M629" i="4"/>
  <c r="B630" i="4"/>
  <c r="G630" i="4"/>
  <c r="I630" i="4"/>
  <c r="J630" i="4"/>
  <c r="K630" i="4"/>
  <c r="L630" i="4"/>
  <c r="M630" i="4"/>
  <c r="B631" i="4"/>
  <c r="G631" i="4"/>
  <c r="I631" i="4"/>
  <c r="J631" i="4"/>
  <c r="K631" i="4"/>
  <c r="L631" i="4"/>
  <c r="M631" i="4"/>
  <c r="B632" i="4"/>
  <c r="G632" i="4"/>
  <c r="B127" i="6"/>
  <c r="I632" i="4"/>
  <c r="C127" i="6"/>
  <c r="J632" i="4"/>
  <c r="D127" i="6"/>
  <c r="K632" i="4"/>
  <c r="L632" i="4"/>
  <c r="M127" i="6"/>
  <c r="M632" i="4"/>
  <c r="B633" i="4"/>
  <c r="G633" i="4"/>
  <c r="I633" i="4"/>
  <c r="J633" i="4"/>
  <c r="K633" i="4"/>
  <c r="L633" i="4"/>
  <c r="M633" i="4"/>
  <c r="B634" i="4"/>
  <c r="G634" i="4"/>
  <c r="I634" i="4"/>
  <c r="J634" i="4"/>
  <c r="K634" i="4"/>
  <c r="L634" i="4"/>
  <c r="M634" i="4"/>
  <c r="B635" i="4"/>
  <c r="G635" i="4"/>
  <c r="I635" i="4"/>
  <c r="J635" i="4"/>
  <c r="K635" i="4"/>
  <c r="L635" i="4"/>
  <c r="M635" i="4"/>
  <c r="B636" i="4"/>
  <c r="G636" i="4"/>
  <c r="I636" i="4"/>
  <c r="J636" i="4"/>
  <c r="K636" i="4"/>
  <c r="L636" i="4"/>
  <c r="M636" i="4"/>
  <c r="B637" i="4"/>
  <c r="G637" i="4"/>
  <c r="B128" i="6"/>
  <c r="I637" i="4"/>
  <c r="C128" i="6"/>
  <c r="J637" i="4"/>
  <c r="D128" i="6"/>
  <c r="K637" i="4"/>
  <c r="L637" i="4"/>
  <c r="M128" i="6"/>
  <c r="M637" i="4"/>
  <c r="B638" i="4"/>
  <c r="G638" i="4"/>
  <c r="I638" i="4"/>
  <c r="J638" i="4"/>
  <c r="K638" i="4"/>
  <c r="L638" i="4"/>
  <c r="M638" i="4"/>
  <c r="B639" i="4"/>
  <c r="G639" i="4"/>
  <c r="I639" i="4"/>
  <c r="J639" i="4"/>
  <c r="K639" i="4"/>
  <c r="L639" i="4"/>
  <c r="M639" i="4"/>
  <c r="B640" i="4"/>
  <c r="G640" i="4"/>
  <c r="I640" i="4"/>
  <c r="J640" i="4"/>
  <c r="K640" i="4"/>
  <c r="L640" i="4"/>
  <c r="M640" i="4"/>
  <c r="B641" i="4"/>
  <c r="G641" i="4"/>
  <c r="I641" i="4"/>
  <c r="J641" i="4"/>
  <c r="K641" i="4"/>
  <c r="L641" i="4"/>
  <c r="M641" i="4"/>
  <c r="B642" i="4"/>
  <c r="G642" i="4"/>
  <c r="B129" i="6"/>
  <c r="I642" i="4"/>
  <c r="C129" i="6"/>
  <c r="J642" i="4"/>
  <c r="D129" i="6"/>
  <c r="K642" i="4"/>
  <c r="L642" i="4"/>
  <c r="M642" i="4"/>
  <c r="B643" i="4"/>
  <c r="G643" i="4"/>
  <c r="I643" i="4"/>
  <c r="J643" i="4"/>
  <c r="K643" i="4"/>
  <c r="L643" i="4"/>
  <c r="M643" i="4"/>
  <c r="B644" i="4"/>
  <c r="G644" i="4"/>
  <c r="I644" i="4"/>
  <c r="J644" i="4"/>
  <c r="K644" i="4"/>
  <c r="L644" i="4"/>
  <c r="M644" i="4"/>
  <c r="B645" i="4"/>
  <c r="G645" i="4"/>
  <c r="I645" i="4"/>
  <c r="J645" i="4"/>
  <c r="K645" i="4"/>
  <c r="L645" i="4"/>
  <c r="M645" i="4"/>
  <c r="B646" i="4"/>
  <c r="G646" i="4"/>
  <c r="I646" i="4"/>
  <c r="J646" i="4"/>
  <c r="K646" i="4"/>
  <c r="L646" i="4"/>
  <c r="M646" i="4"/>
  <c r="B647" i="4"/>
  <c r="G647" i="4"/>
  <c r="B130" i="6"/>
  <c r="I647" i="4"/>
  <c r="C130" i="6"/>
  <c r="J647" i="4"/>
  <c r="D130" i="6"/>
  <c r="K647" i="4"/>
  <c r="L647" i="4"/>
  <c r="M130" i="6"/>
  <c r="M647" i="4"/>
  <c r="B648" i="4"/>
  <c r="G648" i="4"/>
  <c r="I648" i="4"/>
  <c r="J648" i="4"/>
  <c r="K648" i="4"/>
  <c r="L648" i="4"/>
  <c r="M648" i="4"/>
  <c r="B649" i="4"/>
  <c r="G649" i="4"/>
  <c r="I649" i="4"/>
  <c r="J649" i="4"/>
  <c r="K649" i="4"/>
  <c r="L649" i="4"/>
  <c r="M649" i="4"/>
  <c r="B650" i="4"/>
  <c r="G650" i="4"/>
  <c r="I650" i="4"/>
  <c r="J650" i="4"/>
  <c r="K650" i="4"/>
  <c r="L650" i="4"/>
  <c r="M650" i="4"/>
  <c r="B651" i="4"/>
  <c r="G651" i="4"/>
  <c r="I651" i="4"/>
  <c r="J651" i="4"/>
  <c r="K651" i="4"/>
  <c r="L651" i="4"/>
  <c r="M651" i="4"/>
  <c r="B652" i="4"/>
  <c r="G652" i="4"/>
  <c r="B131" i="6"/>
  <c r="I652" i="4"/>
  <c r="C131" i="6"/>
  <c r="J652" i="4"/>
  <c r="D131" i="6"/>
  <c r="K652" i="4"/>
  <c r="L652" i="4"/>
  <c r="M131" i="6"/>
  <c r="M652" i="4"/>
  <c r="B653" i="4"/>
  <c r="G653" i="4"/>
  <c r="I653" i="4"/>
  <c r="J653" i="4"/>
  <c r="K653" i="4"/>
  <c r="L653" i="4"/>
  <c r="M653" i="4"/>
  <c r="B654" i="4"/>
  <c r="G654" i="4"/>
  <c r="I654" i="4"/>
  <c r="J654" i="4"/>
  <c r="K654" i="4"/>
  <c r="L654" i="4"/>
  <c r="M654" i="4"/>
  <c r="B655" i="4"/>
  <c r="G655" i="4"/>
  <c r="I655" i="4"/>
  <c r="J655" i="4"/>
  <c r="K655" i="4"/>
  <c r="L655" i="4"/>
  <c r="M655" i="4"/>
  <c r="B656" i="4"/>
  <c r="G656" i="4"/>
  <c r="I656" i="4"/>
  <c r="J656" i="4"/>
  <c r="K656" i="4"/>
  <c r="L656" i="4"/>
  <c r="M656" i="4"/>
  <c r="B657" i="4"/>
  <c r="G657" i="4"/>
  <c r="B132" i="6"/>
  <c r="I657" i="4"/>
  <c r="C132" i="6"/>
  <c r="J657" i="4"/>
  <c r="D132" i="6"/>
  <c r="K657" i="4"/>
  <c r="L657" i="4"/>
  <c r="M132" i="6"/>
  <c r="M657" i="4"/>
  <c r="B658" i="4"/>
  <c r="G658" i="4"/>
  <c r="I658" i="4"/>
  <c r="J658" i="4"/>
  <c r="K658" i="4"/>
  <c r="L658" i="4"/>
  <c r="M658" i="4"/>
  <c r="B659" i="4"/>
  <c r="G659" i="4"/>
  <c r="I659" i="4"/>
  <c r="J659" i="4"/>
  <c r="K659" i="4"/>
  <c r="L659" i="4"/>
  <c r="M659" i="4"/>
  <c r="B660" i="4"/>
  <c r="G660" i="4"/>
  <c r="I660" i="4"/>
  <c r="J660" i="4"/>
  <c r="K660" i="4"/>
  <c r="L660" i="4"/>
  <c r="M660" i="4"/>
  <c r="B661" i="4"/>
  <c r="G661" i="4"/>
  <c r="I661" i="4"/>
  <c r="J661" i="4"/>
  <c r="K661" i="4"/>
  <c r="L661" i="4"/>
  <c r="M661" i="4"/>
  <c r="B662" i="4"/>
  <c r="G662" i="4"/>
  <c r="B133" i="6"/>
  <c r="I662" i="4"/>
  <c r="C133" i="6"/>
  <c r="J662" i="4"/>
  <c r="D133" i="6"/>
  <c r="K662" i="4"/>
  <c r="L662" i="4"/>
  <c r="M133" i="6"/>
  <c r="M662" i="4"/>
  <c r="B663" i="4"/>
  <c r="G663" i="4"/>
  <c r="I663" i="4"/>
  <c r="J663" i="4"/>
  <c r="K663" i="4"/>
  <c r="L663" i="4"/>
  <c r="M663" i="4"/>
  <c r="B664" i="4"/>
  <c r="G664" i="4"/>
  <c r="I664" i="4"/>
  <c r="J664" i="4"/>
  <c r="K664" i="4"/>
  <c r="L664" i="4"/>
  <c r="M664" i="4"/>
  <c r="B665" i="4"/>
  <c r="G665" i="4"/>
  <c r="I665" i="4"/>
  <c r="J665" i="4"/>
  <c r="K665" i="4"/>
  <c r="L665" i="4"/>
  <c r="M665" i="4"/>
  <c r="B666" i="4"/>
  <c r="G666" i="4"/>
  <c r="I666" i="4"/>
  <c r="J666" i="4"/>
  <c r="K666" i="4"/>
  <c r="L666" i="4"/>
  <c r="M666" i="4"/>
  <c r="B667" i="4"/>
  <c r="G667" i="4"/>
  <c r="B134" i="6"/>
  <c r="I667" i="4"/>
  <c r="C134" i="6"/>
  <c r="J667" i="4"/>
  <c r="D134" i="6"/>
  <c r="K667" i="4"/>
  <c r="L667" i="4"/>
  <c r="M667" i="4"/>
  <c r="B668" i="4"/>
  <c r="G668" i="4"/>
  <c r="I668" i="4"/>
  <c r="J668" i="4"/>
  <c r="K668" i="4"/>
  <c r="L668" i="4"/>
  <c r="M668" i="4"/>
  <c r="B669" i="4"/>
  <c r="G669" i="4"/>
  <c r="I669" i="4"/>
  <c r="J669" i="4"/>
  <c r="K669" i="4"/>
  <c r="L669" i="4"/>
  <c r="M669" i="4"/>
  <c r="B670" i="4"/>
  <c r="G670" i="4"/>
  <c r="I670" i="4"/>
  <c r="J670" i="4"/>
  <c r="K670" i="4"/>
  <c r="L670" i="4"/>
  <c r="M670" i="4"/>
  <c r="B671" i="4"/>
  <c r="G671" i="4"/>
  <c r="I671" i="4"/>
  <c r="J671" i="4"/>
  <c r="K671" i="4"/>
  <c r="L671" i="4"/>
  <c r="M671" i="4"/>
  <c r="B672" i="4"/>
  <c r="G672" i="4"/>
  <c r="B135" i="6"/>
  <c r="I672" i="4"/>
  <c r="C135" i="6"/>
  <c r="J672" i="4"/>
  <c r="D135" i="6"/>
  <c r="K672" i="4"/>
  <c r="L672" i="4"/>
  <c r="M135" i="6"/>
  <c r="M672" i="4"/>
  <c r="B673" i="4"/>
  <c r="G673" i="4"/>
  <c r="I673" i="4"/>
  <c r="J673" i="4"/>
  <c r="K673" i="4"/>
  <c r="L673" i="4"/>
  <c r="M673" i="4"/>
  <c r="B674" i="4"/>
  <c r="G674" i="4"/>
  <c r="I674" i="4"/>
  <c r="J674" i="4"/>
  <c r="K674" i="4"/>
  <c r="L674" i="4"/>
  <c r="M674" i="4"/>
  <c r="B675" i="4"/>
  <c r="G675" i="4"/>
  <c r="I675" i="4"/>
  <c r="J675" i="4"/>
  <c r="K675" i="4"/>
  <c r="L675" i="4"/>
  <c r="M675" i="4"/>
  <c r="B676" i="4"/>
  <c r="G676" i="4"/>
  <c r="I676" i="4"/>
  <c r="J676" i="4"/>
  <c r="K676" i="4"/>
  <c r="L676" i="4"/>
  <c r="M676" i="4"/>
  <c r="B677" i="4"/>
  <c r="G677" i="4"/>
  <c r="B136" i="6"/>
  <c r="I677" i="4"/>
  <c r="C136" i="6"/>
  <c r="J677" i="4"/>
  <c r="D136" i="6"/>
  <c r="K677" i="4"/>
  <c r="L677" i="4"/>
  <c r="M136" i="6"/>
  <c r="M677" i="4"/>
  <c r="B678" i="4"/>
  <c r="G678" i="4"/>
  <c r="I678" i="4"/>
  <c r="J678" i="4"/>
  <c r="K678" i="4"/>
  <c r="L678" i="4"/>
  <c r="M678" i="4"/>
  <c r="B679" i="4"/>
  <c r="G679" i="4"/>
  <c r="I679" i="4"/>
  <c r="J679" i="4"/>
  <c r="K679" i="4"/>
  <c r="L679" i="4"/>
  <c r="M679" i="4"/>
  <c r="B680" i="4"/>
  <c r="G680" i="4"/>
  <c r="I680" i="4"/>
  <c r="J680" i="4"/>
  <c r="K680" i="4"/>
  <c r="L680" i="4"/>
  <c r="M680" i="4"/>
  <c r="B681" i="4"/>
  <c r="G681" i="4"/>
  <c r="I681" i="4"/>
  <c r="J681" i="4"/>
  <c r="K681" i="4"/>
  <c r="L681" i="4"/>
  <c r="M681" i="4"/>
  <c r="B682" i="4"/>
  <c r="G682" i="4"/>
  <c r="B137" i="6"/>
  <c r="I682" i="4"/>
  <c r="C137" i="6"/>
  <c r="J682" i="4"/>
  <c r="D137" i="6"/>
  <c r="K682" i="4"/>
  <c r="L682" i="4"/>
  <c r="M137" i="6"/>
  <c r="M682" i="4"/>
  <c r="B683" i="4"/>
  <c r="G683" i="4"/>
  <c r="I683" i="4"/>
  <c r="J683" i="4"/>
  <c r="K683" i="4"/>
  <c r="L683" i="4"/>
  <c r="M683" i="4"/>
  <c r="B684" i="4"/>
  <c r="G684" i="4"/>
  <c r="I684" i="4"/>
  <c r="J684" i="4"/>
  <c r="K684" i="4"/>
  <c r="L684" i="4"/>
  <c r="M684" i="4"/>
  <c r="B685" i="4"/>
  <c r="G685" i="4"/>
  <c r="I685" i="4"/>
  <c r="J685" i="4"/>
  <c r="K685" i="4"/>
  <c r="L685" i="4"/>
  <c r="M685" i="4"/>
  <c r="B686" i="4"/>
  <c r="G686" i="4"/>
  <c r="I686" i="4"/>
  <c r="J686" i="4"/>
  <c r="K686" i="4"/>
  <c r="L686" i="4"/>
  <c r="M686" i="4"/>
  <c r="B687" i="4"/>
  <c r="G687" i="4"/>
  <c r="B138" i="6"/>
  <c r="I687" i="4"/>
  <c r="C138" i="6"/>
  <c r="J687" i="4"/>
  <c r="D138" i="6"/>
  <c r="K687" i="4"/>
  <c r="L687" i="4"/>
  <c r="M687" i="4"/>
  <c r="B688" i="4"/>
  <c r="G688" i="4"/>
  <c r="I688" i="4"/>
  <c r="J688" i="4"/>
  <c r="K688" i="4"/>
  <c r="L688" i="4"/>
  <c r="M688" i="4"/>
  <c r="B689" i="4"/>
  <c r="G689" i="4"/>
  <c r="I689" i="4"/>
  <c r="J689" i="4"/>
  <c r="K689" i="4"/>
  <c r="L689" i="4"/>
  <c r="M689" i="4"/>
  <c r="B690" i="4"/>
  <c r="G690" i="4"/>
  <c r="I690" i="4"/>
  <c r="J690" i="4"/>
  <c r="K690" i="4"/>
  <c r="L690" i="4"/>
  <c r="M690" i="4"/>
  <c r="B691" i="4"/>
  <c r="G691" i="4"/>
  <c r="I691" i="4"/>
  <c r="J691" i="4"/>
  <c r="K691" i="4"/>
  <c r="L691" i="4"/>
  <c r="M691" i="4"/>
  <c r="B692" i="4"/>
  <c r="G692" i="4"/>
  <c r="B139" i="6"/>
  <c r="I692" i="4"/>
  <c r="C139" i="6"/>
  <c r="J692" i="4"/>
  <c r="D139" i="6"/>
  <c r="K692" i="4"/>
  <c r="L692" i="4"/>
  <c r="M139" i="6"/>
  <c r="M692" i="4"/>
  <c r="B693" i="4"/>
  <c r="G693" i="4"/>
  <c r="I693" i="4"/>
  <c r="J693" i="4"/>
  <c r="K693" i="4"/>
  <c r="L693" i="4"/>
  <c r="M693" i="4"/>
  <c r="B694" i="4"/>
  <c r="G694" i="4"/>
  <c r="I694" i="4"/>
  <c r="J694" i="4"/>
  <c r="K694" i="4"/>
  <c r="L694" i="4"/>
  <c r="M694" i="4"/>
  <c r="B695" i="4"/>
  <c r="G695" i="4"/>
  <c r="I695" i="4"/>
  <c r="J695" i="4"/>
  <c r="K695" i="4"/>
  <c r="L695" i="4"/>
  <c r="M695" i="4"/>
  <c r="B696" i="4"/>
  <c r="G696" i="4"/>
  <c r="I696" i="4"/>
  <c r="J696" i="4"/>
  <c r="K696" i="4"/>
  <c r="L696" i="4"/>
  <c r="M696" i="4"/>
  <c r="B697" i="4"/>
  <c r="G697" i="4"/>
  <c r="B140" i="6"/>
  <c r="I697" i="4"/>
  <c r="C140" i="6"/>
  <c r="J697" i="4"/>
  <c r="D140" i="6"/>
  <c r="K697" i="4"/>
  <c r="L697" i="4"/>
  <c r="M140" i="6"/>
  <c r="M697" i="4"/>
  <c r="B698" i="4"/>
  <c r="G698" i="4"/>
  <c r="I698" i="4"/>
  <c r="J698" i="4"/>
  <c r="K698" i="4"/>
  <c r="L698" i="4"/>
  <c r="M698" i="4"/>
  <c r="B699" i="4"/>
  <c r="G699" i="4"/>
  <c r="I699" i="4"/>
  <c r="J699" i="4"/>
  <c r="K699" i="4"/>
  <c r="L699" i="4"/>
  <c r="M699" i="4"/>
  <c r="B700" i="4"/>
  <c r="G700" i="4"/>
  <c r="I700" i="4"/>
  <c r="J700" i="4"/>
  <c r="K700" i="4"/>
  <c r="L700" i="4"/>
  <c r="M700" i="4"/>
  <c r="B701" i="4"/>
  <c r="G701" i="4"/>
  <c r="I701" i="4"/>
  <c r="J701" i="4"/>
  <c r="K701" i="4"/>
  <c r="L701" i="4"/>
  <c r="M701" i="4"/>
  <c r="B702" i="4"/>
  <c r="G702" i="4"/>
  <c r="B141" i="6"/>
  <c r="I702" i="4"/>
  <c r="C141" i="6"/>
  <c r="J702" i="4"/>
  <c r="D141" i="6"/>
  <c r="K702" i="4"/>
  <c r="L702" i="4"/>
  <c r="M141" i="6"/>
  <c r="M702" i="4"/>
  <c r="B703" i="4"/>
  <c r="G703" i="4"/>
  <c r="I703" i="4"/>
  <c r="J703" i="4"/>
  <c r="K703" i="4"/>
  <c r="L703" i="4"/>
  <c r="M703" i="4"/>
  <c r="B704" i="4"/>
  <c r="G704" i="4"/>
  <c r="I704" i="4"/>
  <c r="J704" i="4"/>
  <c r="K704" i="4"/>
  <c r="L704" i="4"/>
  <c r="M704" i="4"/>
  <c r="B705" i="4"/>
  <c r="G705" i="4"/>
  <c r="I705" i="4"/>
  <c r="J705" i="4"/>
  <c r="K705" i="4"/>
  <c r="L705" i="4"/>
  <c r="M705" i="4"/>
  <c r="B706" i="4"/>
  <c r="G706" i="4"/>
  <c r="I706" i="4"/>
  <c r="J706" i="4"/>
  <c r="K706" i="4"/>
  <c r="L706" i="4"/>
  <c r="M706" i="4"/>
  <c r="B707" i="4"/>
  <c r="G707" i="4"/>
  <c r="B142" i="6"/>
  <c r="I707" i="4"/>
  <c r="C142" i="6"/>
  <c r="J707" i="4"/>
  <c r="D142" i="6"/>
  <c r="K707" i="4"/>
  <c r="L707" i="4"/>
  <c r="M142" i="6"/>
  <c r="M707" i="4"/>
  <c r="B708" i="4"/>
  <c r="G708" i="4"/>
  <c r="I708" i="4"/>
  <c r="J708" i="4"/>
  <c r="K708" i="4"/>
  <c r="L708" i="4"/>
  <c r="M708" i="4"/>
  <c r="B709" i="4"/>
  <c r="G709" i="4"/>
  <c r="I709" i="4"/>
  <c r="J709" i="4"/>
  <c r="K709" i="4"/>
  <c r="L709" i="4"/>
  <c r="M709" i="4"/>
  <c r="B710" i="4"/>
  <c r="G710" i="4"/>
  <c r="I710" i="4"/>
  <c r="J710" i="4"/>
  <c r="K710" i="4"/>
  <c r="L710" i="4"/>
  <c r="M710" i="4"/>
  <c r="B711" i="4"/>
  <c r="G711" i="4"/>
  <c r="I711" i="4"/>
  <c r="J711" i="4"/>
  <c r="K711" i="4"/>
  <c r="L711" i="4"/>
  <c r="M711" i="4"/>
  <c r="B712" i="4"/>
  <c r="G712" i="4"/>
  <c r="B143" i="6"/>
  <c r="I712" i="4"/>
  <c r="C143" i="6"/>
  <c r="J712" i="4"/>
  <c r="D143" i="6"/>
  <c r="K712" i="4"/>
  <c r="L712" i="4"/>
  <c r="M712" i="4"/>
  <c r="B713" i="4"/>
  <c r="G713" i="4"/>
  <c r="I713" i="4"/>
  <c r="J713" i="4"/>
  <c r="K713" i="4"/>
  <c r="L713" i="4"/>
  <c r="M713" i="4"/>
  <c r="B714" i="4"/>
  <c r="G714" i="4"/>
  <c r="I714" i="4"/>
  <c r="J714" i="4"/>
  <c r="K714" i="4"/>
  <c r="L714" i="4"/>
  <c r="M714" i="4"/>
  <c r="B715" i="4"/>
  <c r="G715" i="4"/>
  <c r="I715" i="4"/>
  <c r="J715" i="4"/>
  <c r="K715" i="4"/>
  <c r="L715" i="4"/>
  <c r="M715" i="4"/>
  <c r="B716" i="4"/>
  <c r="G716" i="4"/>
  <c r="I716" i="4"/>
  <c r="J716" i="4"/>
  <c r="K716" i="4"/>
  <c r="L716" i="4"/>
  <c r="M716" i="4"/>
  <c r="B717" i="4"/>
  <c r="G717" i="4"/>
  <c r="B144" i="6"/>
  <c r="I717" i="4"/>
  <c r="C144" i="6"/>
  <c r="J717" i="4"/>
  <c r="D144" i="6"/>
  <c r="K717" i="4"/>
  <c r="L717" i="4"/>
  <c r="M144" i="6"/>
  <c r="M717" i="4"/>
  <c r="B718" i="4"/>
  <c r="G718" i="4"/>
  <c r="I718" i="4"/>
  <c r="J718" i="4"/>
  <c r="K718" i="4"/>
  <c r="L718" i="4"/>
  <c r="M718" i="4"/>
  <c r="B719" i="4"/>
  <c r="G719" i="4"/>
  <c r="I719" i="4"/>
  <c r="J719" i="4"/>
  <c r="K719" i="4"/>
  <c r="L719" i="4"/>
  <c r="M719" i="4"/>
  <c r="B720" i="4"/>
  <c r="G720" i="4"/>
  <c r="I720" i="4"/>
  <c r="J720" i="4"/>
  <c r="K720" i="4"/>
  <c r="L720" i="4"/>
  <c r="M720" i="4"/>
  <c r="B721" i="4"/>
  <c r="G721" i="4"/>
  <c r="I721" i="4"/>
  <c r="J721" i="4"/>
  <c r="K721" i="4"/>
  <c r="L721" i="4"/>
  <c r="M721" i="4"/>
  <c r="B722" i="4"/>
  <c r="G722" i="4"/>
  <c r="B145" i="6"/>
  <c r="I722" i="4"/>
  <c r="C145" i="6"/>
  <c r="J722" i="4"/>
  <c r="D145" i="6"/>
  <c r="K722" i="4"/>
  <c r="L722" i="4"/>
  <c r="M145" i="6"/>
  <c r="M722" i="4"/>
  <c r="B723" i="4"/>
  <c r="G723" i="4"/>
  <c r="I723" i="4"/>
  <c r="J723" i="4"/>
  <c r="K723" i="4"/>
  <c r="L723" i="4"/>
  <c r="M723" i="4"/>
  <c r="B724" i="4"/>
  <c r="G724" i="4"/>
  <c r="I724" i="4"/>
  <c r="J724" i="4"/>
  <c r="K724" i="4"/>
  <c r="L724" i="4"/>
  <c r="M724" i="4"/>
  <c r="B725" i="4"/>
  <c r="G725" i="4"/>
  <c r="I725" i="4"/>
  <c r="J725" i="4"/>
  <c r="K725" i="4"/>
  <c r="L725" i="4"/>
  <c r="M725" i="4"/>
  <c r="B726" i="4"/>
  <c r="G726" i="4"/>
  <c r="I726" i="4"/>
  <c r="J726" i="4"/>
  <c r="K726" i="4"/>
  <c r="L726" i="4"/>
  <c r="M726" i="4"/>
  <c r="B727" i="4"/>
  <c r="G727" i="4"/>
  <c r="B146" i="6"/>
  <c r="I727" i="4"/>
  <c r="C146" i="6"/>
  <c r="J727" i="4"/>
  <c r="D146" i="6"/>
  <c r="K727" i="4"/>
  <c r="L727" i="4"/>
  <c r="M146" i="6"/>
  <c r="M727" i="4"/>
  <c r="B728" i="4"/>
  <c r="G728" i="4"/>
  <c r="I728" i="4"/>
  <c r="J728" i="4"/>
  <c r="K728" i="4"/>
  <c r="L728" i="4"/>
  <c r="M728" i="4"/>
  <c r="B729" i="4"/>
  <c r="G729" i="4"/>
  <c r="I729" i="4"/>
  <c r="J729" i="4"/>
  <c r="K729" i="4"/>
  <c r="L729" i="4"/>
  <c r="M729" i="4"/>
  <c r="B730" i="4"/>
  <c r="G730" i="4"/>
  <c r="I730" i="4"/>
  <c r="J730" i="4"/>
  <c r="K730" i="4"/>
  <c r="L730" i="4"/>
  <c r="M730" i="4"/>
  <c r="B731" i="4"/>
  <c r="G731" i="4"/>
  <c r="I731" i="4"/>
  <c r="J731" i="4"/>
  <c r="K731" i="4"/>
  <c r="L731" i="4"/>
  <c r="M731" i="4"/>
  <c r="B732" i="4"/>
  <c r="G732" i="4"/>
  <c r="B147" i="6"/>
  <c r="I732" i="4"/>
  <c r="C147" i="6"/>
  <c r="J732" i="4"/>
  <c r="D147" i="6"/>
  <c r="K732" i="4"/>
  <c r="L732" i="4"/>
  <c r="M147" i="6"/>
  <c r="M732" i="4"/>
  <c r="B733" i="4"/>
  <c r="G733" i="4"/>
  <c r="I733" i="4"/>
  <c r="J733" i="4"/>
  <c r="K733" i="4"/>
  <c r="L733" i="4"/>
  <c r="M733" i="4"/>
  <c r="B734" i="4"/>
  <c r="G734" i="4"/>
  <c r="I734" i="4"/>
  <c r="J734" i="4"/>
  <c r="K734" i="4"/>
  <c r="L734" i="4"/>
  <c r="M734" i="4"/>
  <c r="B735" i="4"/>
  <c r="G735" i="4"/>
  <c r="I735" i="4"/>
  <c r="J735" i="4"/>
  <c r="K735" i="4"/>
  <c r="L735" i="4"/>
  <c r="M735" i="4"/>
  <c r="B736" i="4"/>
  <c r="G736" i="4"/>
  <c r="I736" i="4"/>
  <c r="J736" i="4"/>
  <c r="K736" i="4"/>
  <c r="L736" i="4"/>
  <c r="M736" i="4"/>
  <c r="B737" i="4"/>
  <c r="G737" i="4"/>
  <c r="B148" i="6"/>
  <c r="I737" i="4"/>
  <c r="C148" i="6"/>
  <c r="J737" i="4"/>
  <c r="D148" i="6"/>
  <c r="K737" i="4"/>
  <c r="L737" i="4"/>
  <c r="M737" i="4"/>
  <c r="B738" i="4"/>
  <c r="G738" i="4"/>
  <c r="I738" i="4"/>
  <c r="J738" i="4"/>
  <c r="K738" i="4"/>
  <c r="L738" i="4"/>
  <c r="M738" i="4"/>
  <c r="B739" i="4"/>
  <c r="G739" i="4"/>
  <c r="I739" i="4"/>
  <c r="J739" i="4"/>
  <c r="K739" i="4"/>
  <c r="L739" i="4"/>
  <c r="M739" i="4"/>
  <c r="B740" i="4"/>
  <c r="G740" i="4"/>
  <c r="I740" i="4"/>
  <c r="J740" i="4"/>
  <c r="K740" i="4"/>
  <c r="L740" i="4"/>
  <c r="M740" i="4"/>
  <c r="B741" i="4"/>
  <c r="G741" i="4"/>
  <c r="I741" i="4"/>
  <c r="J741" i="4"/>
  <c r="K741" i="4"/>
  <c r="L741" i="4"/>
  <c r="M741" i="4"/>
  <c r="B742" i="4"/>
  <c r="G742" i="4"/>
  <c r="B149" i="6"/>
  <c r="I742" i="4"/>
  <c r="C149" i="6"/>
  <c r="J742" i="4"/>
  <c r="D149" i="6"/>
  <c r="K742" i="4"/>
  <c r="L742" i="4"/>
  <c r="M149" i="6"/>
  <c r="M742" i="4"/>
  <c r="B743" i="4"/>
  <c r="G743" i="4"/>
  <c r="I743" i="4"/>
  <c r="J743" i="4"/>
  <c r="K743" i="4"/>
  <c r="L743" i="4"/>
  <c r="M743" i="4"/>
  <c r="B744" i="4"/>
  <c r="G744" i="4"/>
  <c r="I744" i="4"/>
  <c r="J744" i="4"/>
  <c r="K744" i="4"/>
  <c r="L744" i="4"/>
  <c r="M744" i="4"/>
  <c r="B745" i="4"/>
  <c r="G745" i="4"/>
  <c r="I745" i="4"/>
  <c r="J745" i="4"/>
  <c r="K745" i="4"/>
  <c r="L745" i="4"/>
  <c r="M745" i="4"/>
  <c r="B746" i="4"/>
  <c r="G746" i="4"/>
  <c r="I746" i="4"/>
  <c r="J746" i="4"/>
  <c r="K746" i="4"/>
  <c r="L746" i="4"/>
  <c r="M746" i="4"/>
  <c r="B747" i="4"/>
  <c r="G747" i="4"/>
  <c r="B150" i="6"/>
  <c r="I747" i="4"/>
  <c r="C150" i="6"/>
  <c r="J747" i="4"/>
  <c r="D150" i="6"/>
  <c r="K747" i="4"/>
  <c r="L747" i="4"/>
  <c r="M150" i="6"/>
  <c r="M747" i="4"/>
  <c r="B748" i="4"/>
  <c r="G748" i="4"/>
  <c r="I748" i="4"/>
  <c r="J748" i="4"/>
  <c r="K748" i="4"/>
  <c r="L748" i="4"/>
  <c r="M748" i="4"/>
  <c r="B749" i="4"/>
  <c r="G749" i="4"/>
  <c r="I749" i="4"/>
  <c r="J749" i="4"/>
  <c r="K749" i="4"/>
  <c r="L749" i="4"/>
  <c r="M749" i="4"/>
  <c r="B750" i="4"/>
  <c r="G750" i="4"/>
  <c r="I750" i="4"/>
  <c r="J750" i="4"/>
  <c r="K750" i="4"/>
  <c r="L750" i="4"/>
  <c r="M750" i="4"/>
  <c r="B751" i="4"/>
  <c r="G751" i="4"/>
  <c r="I751" i="4"/>
  <c r="J751" i="4"/>
  <c r="K751" i="4"/>
  <c r="L751" i="4"/>
  <c r="M751" i="4"/>
  <c r="B752" i="4"/>
  <c r="G752" i="4"/>
  <c r="B151" i="6"/>
  <c r="I752" i="4"/>
  <c r="C151" i="6"/>
  <c r="J752" i="4"/>
  <c r="D151" i="6"/>
  <c r="K752" i="4"/>
  <c r="L752" i="4"/>
  <c r="M151" i="6"/>
  <c r="M752" i="4"/>
  <c r="B753" i="4"/>
  <c r="G753" i="4"/>
  <c r="I753" i="4"/>
  <c r="J753" i="4"/>
  <c r="K753" i="4"/>
  <c r="L753" i="4"/>
  <c r="M753" i="4"/>
  <c r="B754" i="4"/>
  <c r="G754" i="4"/>
  <c r="I754" i="4"/>
  <c r="J754" i="4"/>
  <c r="K754" i="4"/>
  <c r="L754" i="4"/>
  <c r="M754" i="4"/>
  <c r="B755" i="4"/>
  <c r="G755" i="4"/>
  <c r="I755" i="4"/>
  <c r="J755" i="4"/>
  <c r="K755" i="4"/>
  <c r="L755" i="4"/>
  <c r="M755" i="4"/>
  <c r="B756" i="4"/>
  <c r="G756" i="4"/>
  <c r="I756" i="4"/>
  <c r="J756" i="4"/>
  <c r="K756" i="4"/>
  <c r="L756" i="4"/>
  <c r="M756" i="4"/>
  <c r="B757" i="4"/>
  <c r="G757" i="4"/>
  <c r="B152" i="6"/>
  <c r="I757" i="4"/>
  <c r="C152" i="6"/>
  <c r="J757" i="4"/>
  <c r="D152" i="6"/>
  <c r="K757" i="4"/>
  <c r="L757" i="4"/>
  <c r="M152" i="6"/>
  <c r="M757" i="4"/>
  <c r="B758" i="4"/>
  <c r="G758" i="4"/>
  <c r="I758" i="4"/>
  <c r="J758" i="4"/>
  <c r="K758" i="4"/>
  <c r="L758" i="4"/>
  <c r="M758" i="4"/>
  <c r="B759" i="4"/>
  <c r="G759" i="4"/>
  <c r="I759" i="4"/>
  <c r="J759" i="4"/>
  <c r="K759" i="4"/>
  <c r="L759" i="4"/>
  <c r="M759" i="4"/>
  <c r="B760" i="4"/>
  <c r="G760" i="4"/>
  <c r="I760" i="4"/>
  <c r="J760" i="4"/>
  <c r="K760" i="4"/>
  <c r="L760" i="4"/>
  <c r="M760" i="4"/>
  <c r="B761" i="4"/>
  <c r="G761" i="4"/>
  <c r="I761" i="4"/>
  <c r="J761" i="4"/>
  <c r="K761" i="4"/>
  <c r="L761" i="4"/>
  <c r="M761" i="4"/>
  <c r="B762" i="4"/>
  <c r="G762" i="4"/>
  <c r="B153" i="6"/>
  <c r="I762" i="4"/>
  <c r="C153" i="6"/>
  <c r="J762" i="4"/>
  <c r="D153" i="6"/>
  <c r="K762" i="4"/>
  <c r="L762" i="4"/>
  <c r="M153" i="6"/>
  <c r="M762" i="4"/>
  <c r="B763" i="4"/>
  <c r="G763" i="4"/>
  <c r="I763" i="4"/>
  <c r="J763" i="4"/>
  <c r="K763" i="4"/>
  <c r="L763" i="4"/>
  <c r="M763" i="4"/>
  <c r="B764" i="4"/>
  <c r="G764" i="4"/>
  <c r="I764" i="4"/>
  <c r="J764" i="4"/>
  <c r="K764" i="4"/>
  <c r="L764" i="4"/>
  <c r="M764" i="4"/>
  <c r="B765" i="4"/>
  <c r="G765" i="4"/>
  <c r="I765" i="4"/>
  <c r="J765" i="4"/>
  <c r="K765" i="4"/>
  <c r="L765" i="4"/>
  <c r="M765" i="4"/>
  <c r="B766" i="4"/>
  <c r="G766" i="4"/>
  <c r="I766" i="4"/>
  <c r="J766" i="4"/>
  <c r="K766" i="4"/>
  <c r="L766" i="4"/>
  <c r="M766" i="4"/>
  <c r="B767" i="4"/>
  <c r="G767" i="4"/>
  <c r="B154" i="6"/>
  <c r="I767" i="4"/>
  <c r="C154" i="6"/>
  <c r="J767" i="4"/>
  <c r="D154" i="6"/>
  <c r="K767" i="4"/>
  <c r="L767" i="4"/>
  <c r="M154" i="6"/>
  <c r="M767" i="4"/>
  <c r="B768" i="4"/>
  <c r="G768" i="4"/>
  <c r="I768" i="4"/>
  <c r="J768" i="4"/>
  <c r="K768" i="4"/>
  <c r="L768" i="4"/>
  <c r="M768" i="4"/>
  <c r="B769" i="4"/>
  <c r="G769" i="4"/>
  <c r="I769" i="4"/>
  <c r="J769" i="4"/>
  <c r="K769" i="4"/>
  <c r="L769" i="4"/>
  <c r="M769" i="4"/>
  <c r="B770" i="4"/>
  <c r="G770" i="4"/>
  <c r="I770" i="4"/>
  <c r="J770" i="4"/>
  <c r="K770" i="4"/>
  <c r="L770" i="4"/>
  <c r="M770" i="4"/>
  <c r="B771" i="4"/>
  <c r="G771" i="4"/>
  <c r="I771" i="4"/>
  <c r="J771" i="4"/>
  <c r="K771" i="4"/>
  <c r="L771" i="4"/>
  <c r="M771" i="4"/>
  <c r="B772" i="4"/>
  <c r="G772" i="4"/>
  <c r="B155" i="6"/>
  <c r="I772" i="4"/>
  <c r="C155" i="6"/>
  <c r="J772" i="4"/>
  <c r="D155" i="6"/>
  <c r="K772" i="4"/>
  <c r="L772" i="4"/>
  <c r="M155" i="6"/>
  <c r="M772" i="4"/>
  <c r="B773" i="4"/>
  <c r="G773" i="4"/>
  <c r="I773" i="4"/>
  <c r="J773" i="4"/>
  <c r="K773" i="4"/>
  <c r="L773" i="4"/>
  <c r="M773" i="4"/>
  <c r="B774" i="4"/>
  <c r="G774" i="4"/>
  <c r="I774" i="4"/>
  <c r="J774" i="4"/>
  <c r="K774" i="4"/>
  <c r="L774" i="4"/>
  <c r="M774" i="4"/>
  <c r="B775" i="4"/>
  <c r="G775" i="4"/>
  <c r="I775" i="4"/>
  <c r="J775" i="4"/>
  <c r="K775" i="4"/>
  <c r="L775" i="4"/>
  <c r="M775" i="4"/>
  <c r="B776" i="4"/>
  <c r="G776" i="4"/>
  <c r="I776" i="4"/>
  <c r="J776" i="4"/>
  <c r="K776" i="4"/>
  <c r="L776" i="4"/>
  <c r="M776" i="4"/>
  <c r="B777" i="4"/>
  <c r="G777" i="4"/>
  <c r="B156" i="6"/>
  <c r="I777" i="4"/>
  <c r="C156" i="6"/>
  <c r="J777" i="4"/>
  <c r="D156" i="6"/>
  <c r="K777" i="4"/>
  <c r="L777" i="4"/>
  <c r="M777" i="4"/>
  <c r="B778" i="4"/>
  <c r="G778" i="4"/>
  <c r="I778" i="4"/>
  <c r="J778" i="4"/>
  <c r="K778" i="4"/>
  <c r="L778" i="4"/>
  <c r="M778" i="4"/>
  <c r="B779" i="4"/>
  <c r="G779" i="4"/>
  <c r="I779" i="4"/>
  <c r="J779" i="4"/>
  <c r="K779" i="4"/>
  <c r="L779" i="4"/>
  <c r="M779" i="4"/>
  <c r="B780" i="4"/>
  <c r="G780" i="4"/>
  <c r="I780" i="4"/>
  <c r="J780" i="4"/>
  <c r="K780" i="4"/>
  <c r="L780" i="4"/>
  <c r="M780" i="4"/>
  <c r="B781" i="4"/>
  <c r="G781" i="4"/>
  <c r="I781" i="4"/>
  <c r="J781" i="4"/>
  <c r="K781" i="4"/>
  <c r="L781" i="4"/>
  <c r="M781" i="4"/>
  <c r="B782" i="4"/>
  <c r="G782" i="4"/>
  <c r="B157" i="6"/>
  <c r="I782" i="4"/>
  <c r="C157" i="6"/>
  <c r="J782" i="4"/>
  <c r="D157" i="6"/>
  <c r="K782" i="4"/>
  <c r="L782" i="4"/>
  <c r="M157" i="6"/>
  <c r="M782" i="4"/>
  <c r="B783" i="4"/>
  <c r="G783" i="4"/>
  <c r="I783" i="4"/>
  <c r="J783" i="4"/>
  <c r="K783" i="4"/>
  <c r="L783" i="4"/>
  <c r="M783" i="4"/>
  <c r="B784" i="4"/>
  <c r="G784" i="4"/>
  <c r="I784" i="4"/>
  <c r="J784" i="4"/>
  <c r="K784" i="4"/>
  <c r="L784" i="4"/>
  <c r="M784" i="4"/>
  <c r="B785" i="4"/>
  <c r="G785" i="4"/>
  <c r="I785" i="4"/>
  <c r="J785" i="4"/>
  <c r="K785" i="4"/>
  <c r="L785" i="4"/>
  <c r="M785" i="4"/>
  <c r="B786" i="4"/>
  <c r="G786" i="4"/>
  <c r="I786" i="4"/>
  <c r="J786" i="4"/>
  <c r="K786" i="4"/>
  <c r="L786" i="4"/>
  <c r="M786" i="4"/>
  <c r="B787" i="4"/>
  <c r="G787" i="4"/>
  <c r="B158" i="6"/>
  <c r="I787" i="4"/>
  <c r="C158" i="6"/>
  <c r="J787" i="4"/>
  <c r="D158" i="6"/>
  <c r="K787" i="4"/>
  <c r="L787" i="4"/>
  <c r="M158" i="6"/>
  <c r="M787" i="4"/>
  <c r="B788" i="4"/>
  <c r="G788" i="4"/>
  <c r="I788" i="4"/>
  <c r="J788" i="4"/>
  <c r="K788" i="4"/>
  <c r="L788" i="4"/>
  <c r="M788" i="4"/>
  <c r="B789" i="4"/>
  <c r="G789" i="4"/>
  <c r="I789" i="4"/>
  <c r="J789" i="4"/>
  <c r="K789" i="4"/>
  <c r="L789" i="4"/>
  <c r="M789" i="4"/>
  <c r="B790" i="4"/>
  <c r="G790" i="4"/>
  <c r="I790" i="4"/>
  <c r="J790" i="4"/>
  <c r="K790" i="4"/>
  <c r="L790" i="4"/>
  <c r="M790" i="4"/>
  <c r="B791" i="4"/>
  <c r="G791" i="4"/>
  <c r="I791" i="4"/>
  <c r="J791" i="4"/>
  <c r="K791" i="4"/>
  <c r="L791" i="4"/>
  <c r="M791" i="4"/>
  <c r="B792" i="4"/>
  <c r="G792" i="4"/>
  <c r="B159" i="6"/>
  <c r="I792" i="4"/>
  <c r="C159" i="6"/>
  <c r="J792" i="4"/>
  <c r="D159" i="6"/>
  <c r="K792" i="4"/>
  <c r="L792" i="4"/>
  <c r="M159" i="6"/>
  <c r="M792" i="4"/>
  <c r="B793" i="4"/>
  <c r="G793" i="4"/>
  <c r="I793" i="4"/>
  <c r="J793" i="4"/>
  <c r="K793" i="4"/>
  <c r="L793" i="4"/>
  <c r="M793" i="4"/>
  <c r="B794" i="4"/>
  <c r="G794" i="4"/>
  <c r="I794" i="4"/>
  <c r="J794" i="4"/>
  <c r="K794" i="4"/>
  <c r="L794" i="4"/>
  <c r="M794" i="4"/>
  <c r="B795" i="4"/>
  <c r="G795" i="4"/>
  <c r="I795" i="4"/>
  <c r="J795" i="4"/>
  <c r="K795" i="4"/>
  <c r="L795" i="4"/>
  <c r="M795" i="4"/>
  <c r="B796" i="4"/>
  <c r="G796" i="4"/>
  <c r="I796" i="4"/>
  <c r="J796" i="4"/>
  <c r="K796" i="4"/>
  <c r="L796" i="4"/>
  <c r="M796" i="4"/>
  <c r="B797" i="4"/>
  <c r="G797" i="4"/>
  <c r="B160" i="6"/>
  <c r="I797" i="4"/>
  <c r="C160" i="6"/>
  <c r="J797" i="4"/>
  <c r="D160" i="6"/>
  <c r="K797" i="4"/>
  <c r="L797" i="4"/>
  <c r="M160" i="6"/>
  <c r="M797" i="4"/>
  <c r="B798" i="4"/>
  <c r="G798" i="4"/>
  <c r="I798" i="4"/>
  <c r="J798" i="4"/>
  <c r="K798" i="4"/>
  <c r="L798" i="4"/>
  <c r="M798" i="4"/>
  <c r="B799" i="4"/>
  <c r="G799" i="4"/>
  <c r="I799" i="4"/>
  <c r="J799" i="4"/>
  <c r="K799" i="4"/>
  <c r="L799" i="4"/>
  <c r="M799" i="4"/>
  <c r="B800" i="4"/>
  <c r="G800" i="4"/>
  <c r="I800" i="4"/>
  <c r="J800" i="4"/>
  <c r="K800" i="4"/>
  <c r="L800" i="4"/>
  <c r="M800" i="4"/>
  <c r="B801" i="4"/>
  <c r="G801" i="4"/>
  <c r="I801" i="4"/>
  <c r="J801" i="4"/>
  <c r="K801" i="4"/>
  <c r="L801" i="4"/>
  <c r="M801" i="4"/>
  <c r="B802" i="4"/>
  <c r="G802" i="4"/>
  <c r="B161" i="6"/>
  <c r="I802" i="4"/>
  <c r="C161" i="6"/>
  <c r="J802" i="4"/>
  <c r="D161" i="6"/>
  <c r="K802" i="4"/>
  <c r="L802" i="4"/>
  <c r="M161" i="6"/>
  <c r="M802" i="4"/>
  <c r="B803" i="4"/>
  <c r="G803" i="4"/>
  <c r="I803" i="4"/>
  <c r="J803" i="4"/>
  <c r="K803" i="4"/>
  <c r="L803" i="4"/>
  <c r="M803" i="4"/>
  <c r="B804" i="4"/>
  <c r="G804" i="4"/>
  <c r="I804" i="4"/>
  <c r="J804" i="4"/>
  <c r="K804" i="4"/>
  <c r="L804" i="4"/>
  <c r="M804" i="4"/>
  <c r="B805" i="4"/>
  <c r="G805" i="4"/>
  <c r="I805" i="4"/>
  <c r="J805" i="4"/>
  <c r="K805" i="4"/>
  <c r="L805" i="4"/>
  <c r="M805" i="4"/>
  <c r="B806" i="4"/>
  <c r="G806" i="4"/>
  <c r="I806" i="4"/>
  <c r="J806" i="4"/>
  <c r="K806" i="4"/>
  <c r="L806" i="4"/>
  <c r="M806" i="4"/>
  <c r="B807" i="4"/>
  <c r="G807" i="4"/>
  <c r="B162" i="6"/>
  <c r="I807" i="4"/>
  <c r="C162" i="6"/>
  <c r="J807" i="4"/>
  <c r="D162" i="6"/>
  <c r="K807" i="4"/>
  <c r="L807" i="4"/>
  <c r="M162" i="6"/>
  <c r="M807" i="4"/>
  <c r="B808" i="4"/>
  <c r="G808" i="4"/>
  <c r="I808" i="4"/>
  <c r="J808" i="4"/>
  <c r="K808" i="4"/>
  <c r="L808" i="4"/>
  <c r="M808" i="4"/>
  <c r="B809" i="4"/>
  <c r="G809" i="4"/>
  <c r="I809" i="4"/>
  <c r="J809" i="4"/>
  <c r="K809" i="4"/>
  <c r="L809" i="4"/>
  <c r="M809" i="4"/>
  <c r="B810" i="4"/>
  <c r="G810" i="4"/>
  <c r="I810" i="4"/>
  <c r="J810" i="4"/>
  <c r="K810" i="4"/>
  <c r="L810" i="4"/>
  <c r="M810" i="4"/>
  <c r="B811" i="4"/>
  <c r="G811" i="4"/>
  <c r="I811" i="4"/>
  <c r="J811" i="4"/>
  <c r="K811" i="4"/>
  <c r="L811" i="4"/>
  <c r="M811" i="4"/>
  <c r="B812" i="4"/>
  <c r="G812" i="4"/>
  <c r="B163" i="6"/>
  <c r="I812" i="4"/>
  <c r="C163" i="6"/>
  <c r="J812" i="4"/>
  <c r="D163" i="6"/>
  <c r="K812" i="4"/>
  <c r="L812" i="4"/>
  <c r="M163" i="6"/>
  <c r="M812" i="4"/>
  <c r="B813" i="4"/>
  <c r="G813" i="4"/>
  <c r="I813" i="4"/>
  <c r="J813" i="4"/>
  <c r="K813" i="4"/>
  <c r="L813" i="4"/>
  <c r="M813" i="4"/>
  <c r="B814" i="4"/>
  <c r="G814" i="4"/>
  <c r="I814" i="4"/>
  <c r="J814" i="4"/>
  <c r="K814" i="4"/>
  <c r="L814" i="4"/>
  <c r="M814" i="4"/>
  <c r="B815" i="4"/>
  <c r="G815" i="4"/>
  <c r="I815" i="4"/>
  <c r="J815" i="4"/>
  <c r="K815" i="4"/>
  <c r="L815" i="4"/>
  <c r="M815" i="4"/>
  <c r="B816" i="4"/>
  <c r="G816" i="4"/>
  <c r="I816" i="4"/>
  <c r="J816" i="4"/>
  <c r="K816" i="4"/>
  <c r="L816" i="4"/>
  <c r="M816" i="4"/>
  <c r="B817" i="4"/>
  <c r="G817" i="4"/>
  <c r="B164" i="6"/>
  <c r="I817" i="4"/>
  <c r="C164" i="6"/>
  <c r="J817" i="4"/>
  <c r="D164" i="6"/>
  <c r="K817" i="4"/>
  <c r="L817" i="4"/>
  <c r="M164" i="6"/>
  <c r="M817" i="4"/>
  <c r="B818" i="4"/>
  <c r="G818" i="4"/>
  <c r="I818" i="4"/>
  <c r="J818" i="4"/>
  <c r="K818" i="4"/>
  <c r="L818" i="4"/>
  <c r="M818" i="4"/>
  <c r="B819" i="4"/>
  <c r="G819" i="4"/>
  <c r="I819" i="4"/>
  <c r="J819" i="4"/>
  <c r="K819" i="4"/>
  <c r="L819" i="4"/>
  <c r="M819" i="4"/>
  <c r="B820" i="4"/>
  <c r="G820" i="4"/>
  <c r="I820" i="4"/>
  <c r="J820" i="4"/>
  <c r="K820" i="4"/>
  <c r="L820" i="4"/>
  <c r="M820" i="4"/>
  <c r="B821" i="4"/>
  <c r="G821" i="4"/>
  <c r="I821" i="4"/>
  <c r="J821" i="4"/>
  <c r="K821" i="4"/>
  <c r="L821" i="4"/>
  <c r="M821" i="4"/>
  <c r="B822" i="4"/>
  <c r="G822" i="4"/>
  <c r="B165" i="6"/>
  <c r="I822" i="4"/>
  <c r="C165" i="6"/>
  <c r="J822" i="4"/>
  <c r="D165" i="6"/>
  <c r="K822" i="4"/>
  <c r="L822" i="4"/>
  <c r="M165" i="6"/>
  <c r="M822" i="4"/>
  <c r="B823" i="4"/>
  <c r="G823" i="4"/>
  <c r="I823" i="4"/>
  <c r="J823" i="4"/>
  <c r="K823" i="4"/>
  <c r="L823" i="4"/>
  <c r="M823" i="4"/>
  <c r="B824" i="4"/>
  <c r="G824" i="4"/>
  <c r="I824" i="4"/>
  <c r="J824" i="4"/>
  <c r="K824" i="4"/>
  <c r="L824" i="4"/>
  <c r="M824" i="4"/>
  <c r="B825" i="4"/>
  <c r="G825" i="4"/>
  <c r="I825" i="4"/>
  <c r="J825" i="4"/>
  <c r="K825" i="4"/>
  <c r="L825" i="4"/>
  <c r="M825" i="4"/>
  <c r="B826" i="4"/>
  <c r="G826" i="4"/>
  <c r="I826" i="4"/>
  <c r="J826" i="4"/>
  <c r="K826" i="4"/>
  <c r="L826" i="4"/>
  <c r="M826" i="4"/>
  <c r="B827" i="4"/>
  <c r="G827" i="4"/>
  <c r="B166" i="6"/>
  <c r="I827" i="4"/>
  <c r="C166" i="6"/>
  <c r="J827" i="4"/>
  <c r="D166" i="6"/>
  <c r="K827" i="4"/>
  <c r="L827" i="4"/>
  <c r="M166" i="6"/>
  <c r="M827" i="4"/>
  <c r="B828" i="4"/>
  <c r="G828" i="4"/>
  <c r="I828" i="4"/>
  <c r="J828" i="4"/>
  <c r="K828" i="4"/>
  <c r="L828" i="4"/>
  <c r="M828" i="4"/>
  <c r="B829" i="4"/>
  <c r="G829" i="4"/>
  <c r="I829" i="4"/>
  <c r="J829" i="4"/>
  <c r="K829" i="4"/>
  <c r="L829" i="4"/>
  <c r="M829" i="4"/>
  <c r="B830" i="4"/>
  <c r="G830" i="4"/>
  <c r="I830" i="4"/>
  <c r="J830" i="4"/>
  <c r="K830" i="4"/>
  <c r="L830" i="4"/>
  <c r="M830" i="4"/>
  <c r="B831" i="4"/>
  <c r="G831" i="4"/>
  <c r="I831" i="4"/>
  <c r="J831" i="4"/>
  <c r="K831" i="4"/>
  <c r="L831" i="4"/>
  <c r="M831" i="4"/>
  <c r="B832" i="4"/>
  <c r="G832" i="4"/>
  <c r="B167" i="6"/>
  <c r="I832" i="4"/>
  <c r="C167" i="6"/>
  <c r="J832" i="4"/>
  <c r="D167" i="6"/>
  <c r="K832" i="4"/>
  <c r="L832" i="4"/>
  <c r="M167" i="6"/>
  <c r="M832" i="4"/>
  <c r="B833" i="4"/>
  <c r="G833" i="4"/>
  <c r="I833" i="4"/>
  <c r="J833" i="4"/>
  <c r="K833" i="4"/>
  <c r="L833" i="4"/>
  <c r="M833" i="4"/>
  <c r="B834" i="4"/>
  <c r="G834" i="4"/>
  <c r="I834" i="4"/>
  <c r="J834" i="4"/>
  <c r="K834" i="4"/>
  <c r="L834" i="4"/>
  <c r="M834" i="4"/>
  <c r="B835" i="4"/>
  <c r="G835" i="4"/>
  <c r="I835" i="4"/>
  <c r="J835" i="4"/>
  <c r="K835" i="4"/>
  <c r="L835" i="4"/>
  <c r="M835" i="4"/>
  <c r="B836" i="4"/>
  <c r="G836" i="4"/>
  <c r="I836" i="4"/>
  <c r="J836" i="4"/>
  <c r="K836" i="4"/>
  <c r="L836" i="4"/>
  <c r="M836" i="4"/>
  <c r="B837" i="4"/>
  <c r="G837" i="4"/>
  <c r="B168" i="6"/>
  <c r="I837" i="4"/>
  <c r="C168" i="6"/>
  <c r="J837" i="4"/>
  <c r="D168" i="6"/>
  <c r="K837" i="4"/>
  <c r="L837" i="4"/>
  <c r="M168" i="6"/>
  <c r="M837" i="4"/>
  <c r="B838" i="4"/>
  <c r="G838" i="4"/>
  <c r="I838" i="4"/>
  <c r="J838" i="4"/>
  <c r="K838" i="4"/>
  <c r="L838" i="4"/>
  <c r="M838" i="4"/>
  <c r="B839" i="4"/>
  <c r="G839" i="4"/>
  <c r="I839" i="4"/>
  <c r="J839" i="4"/>
  <c r="K839" i="4"/>
  <c r="L839" i="4"/>
  <c r="M839" i="4"/>
  <c r="B840" i="4"/>
  <c r="G840" i="4"/>
  <c r="I840" i="4"/>
  <c r="J840" i="4"/>
  <c r="K840" i="4"/>
  <c r="L840" i="4"/>
  <c r="M840" i="4"/>
  <c r="B841" i="4"/>
  <c r="G841" i="4"/>
  <c r="I841" i="4"/>
  <c r="J841" i="4"/>
  <c r="K841" i="4"/>
  <c r="L841" i="4"/>
  <c r="M841" i="4"/>
  <c r="B842" i="4"/>
  <c r="G842" i="4"/>
  <c r="B169" i="6"/>
  <c r="I842" i="4"/>
  <c r="C169" i="6"/>
  <c r="J842" i="4"/>
  <c r="D169" i="6"/>
  <c r="K842" i="4"/>
  <c r="L842" i="4"/>
  <c r="M169" i="6"/>
  <c r="M842" i="4"/>
  <c r="B843" i="4"/>
  <c r="G843" i="4"/>
  <c r="I843" i="4"/>
  <c r="J843" i="4"/>
  <c r="K843" i="4"/>
  <c r="L843" i="4"/>
  <c r="M843" i="4"/>
  <c r="B844" i="4"/>
  <c r="G844" i="4"/>
  <c r="I844" i="4"/>
  <c r="J844" i="4"/>
  <c r="K844" i="4"/>
  <c r="L844" i="4"/>
  <c r="M844" i="4"/>
  <c r="B845" i="4"/>
  <c r="G845" i="4"/>
  <c r="I845" i="4"/>
  <c r="J845" i="4"/>
  <c r="K845" i="4"/>
  <c r="L845" i="4"/>
  <c r="M845" i="4"/>
  <c r="B846" i="4"/>
  <c r="G846" i="4"/>
  <c r="I846" i="4"/>
  <c r="J846" i="4"/>
  <c r="K846" i="4"/>
  <c r="L846" i="4"/>
  <c r="M846" i="4"/>
  <c r="B847" i="4"/>
  <c r="G847" i="4"/>
  <c r="B170" i="6"/>
  <c r="I847" i="4"/>
  <c r="C170" i="6"/>
  <c r="J847" i="4"/>
  <c r="D170" i="6"/>
  <c r="K847" i="4"/>
  <c r="L847" i="4"/>
  <c r="M170" i="6"/>
  <c r="M847" i="4"/>
  <c r="B848" i="4"/>
  <c r="G848" i="4"/>
  <c r="I848" i="4"/>
  <c r="J848" i="4"/>
  <c r="K848" i="4"/>
  <c r="L848" i="4"/>
  <c r="M848" i="4"/>
  <c r="B849" i="4"/>
  <c r="G849" i="4"/>
  <c r="I849" i="4"/>
  <c r="J849" i="4"/>
  <c r="K849" i="4"/>
  <c r="L849" i="4"/>
  <c r="M849" i="4"/>
  <c r="B850" i="4"/>
  <c r="G850" i="4"/>
  <c r="I850" i="4"/>
  <c r="J850" i="4"/>
  <c r="K850" i="4"/>
  <c r="L850" i="4"/>
  <c r="M850" i="4"/>
  <c r="B851" i="4"/>
  <c r="G851" i="4"/>
  <c r="I851" i="4"/>
  <c r="J851" i="4"/>
  <c r="K851" i="4"/>
  <c r="L851" i="4"/>
  <c r="M851" i="4"/>
  <c r="B852" i="4"/>
  <c r="G852" i="4"/>
  <c r="B171" i="6"/>
  <c r="I852" i="4"/>
  <c r="C171" i="6"/>
  <c r="J852" i="4"/>
  <c r="D171" i="6"/>
  <c r="K852" i="4"/>
  <c r="L852" i="4"/>
  <c r="M171" i="6"/>
  <c r="M852" i="4"/>
  <c r="B853" i="4"/>
  <c r="G853" i="4"/>
  <c r="I853" i="4"/>
  <c r="J853" i="4"/>
  <c r="K853" i="4"/>
  <c r="L853" i="4"/>
  <c r="M853" i="4"/>
  <c r="B854" i="4"/>
  <c r="G854" i="4"/>
  <c r="I854" i="4"/>
  <c r="J854" i="4"/>
  <c r="K854" i="4"/>
  <c r="L854" i="4"/>
  <c r="M854" i="4"/>
  <c r="B855" i="4"/>
  <c r="G855" i="4"/>
  <c r="I855" i="4"/>
  <c r="J855" i="4"/>
  <c r="K855" i="4"/>
  <c r="L855" i="4"/>
  <c r="M855" i="4"/>
  <c r="B856" i="4"/>
  <c r="G856" i="4"/>
  <c r="I856" i="4"/>
  <c r="J856" i="4"/>
  <c r="K856" i="4"/>
  <c r="L856" i="4"/>
  <c r="M856" i="4"/>
  <c r="B857" i="4"/>
  <c r="G857" i="4"/>
  <c r="B172" i="6"/>
  <c r="I857" i="4"/>
  <c r="C172" i="6"/>
  <c r="J857" i="4"/>
  <c r="D172" i="6"/>
  <c r="K857" i="4"/>
  <c r="L857" i="4"/>
  <c r="M172" i="6"/>
  <c r="M857" i="4"/>
  <c r="B858" i="4"/>
  <c r="G858" i="4"/>
  <c r="I858" i="4"/>
  <c r="J858" i="4"/>
  <c r="K858" i="4"/>
  <c r="L858" i="4"/>
  <c r="M858" i="4"/>
  <c r="B859" i="4"/>
  <c r="G859" i="4"/>
  <c r="I859" i="4"/>
  <c r="J859" i="4"/>
  <c r="K859" i="4"/>
  <c r="L859" i="4"/>
  <c r="M859" i="4"/>
  <c r="B860" i="4"/>
  <c r="G860" i="4"/>
  <c r="I860" i="4"/>
  <c r="J860" i="4"/>
  <c r="K860" i="4"/>
  <c r="L860" i="4"/>
  <c r="M860" i="4"/>
  <c r="B861" i="4"/>
  <c r="G861" i="4"/>
  <c r="I861" i="4"/>
  <c r="J861" i="4"/>
  <c r="K861" i="4"/>
  <c r="L861" i="4"/>
  <c r="M861" i="4"/>
  <c r="B862" i="4"/>
  <c r="G862" i="4"/>
  <c r="B173" i="6"/>
  <c r="I862" i="4"/>
  <c r="C173" i="6"/>
  <c r="J862" i="4"/>
  <c r="D173" i="6"/>
  <c r="K862" i="4"/>
  <c r="L862" i="4"/>
  <c r="M173" i="6"/>
  <c r="M862" i="4"/>
  <c r="B863" i="4"/>
  <c r="G863" i="4"/>
  <c r="I863" i="4"/>
  <c r="J863" i="4"/>
  <c r="K863" i="4"/>
  <c r="L863" i="4"/>
  <c r="M863" i="4"/>
  <c r="B864" i="4"/>
  <c r="G864" i="4"/>
  <c r="I864" i="4"/>
  <c r="J864" i="4"/>
  <c r="K864" i="4"/>
  <c r="L864" i="4"/>
  <c r="M864" i="4"/>
  <c r="B865" i="4"/>
  <c r="G865" i="4"/>
  <c r="I865" i="4"/>
  <c r="J865" i="4"/>
  <c r="K865" i="4"/>
  <c r="L865" i="4"/>
  <c r="M865" i="4"/>
  <c r="B866" i="4"/>
  <c r="G866" i="4"/>
  <c r="I866" i="4"/>
  <c r="J866" i="4"/>
  <c r="K866" i="4"/>
  <c r="L866" i="4"/>
  <c r="M866" i="4"/>
  <c r="B867" i="4"/>
  <c r="G867" i="4"/>
  <c r="B174" i="6"/>
  <c r="I867" i="4"/>
  <c r="C174" i="6"/>
  <c r="J867" i="4"/>
  <c r="D174" i="6"/>
  <c r="K867" i="4"/>
  <c r="L867" i="4"/>
  <c r="M867" i="4"/>
  <c r="B868" i="4"/>
  <c r="G868" i="4"/>
  <c r="I868" i="4"/>
  <c r="J868" i="4"/>
  <c r="K868" i="4"/>
  <c r="L868" i="4"/>
  <c r="M868" i="4"/>
  <c r="B869" i="4"/>
  <c r="G869" i="4"/>
  <c r="I869" i="4"/>
  <c r="J869" i="4"/>
  <c r="K869" i="4"/>
  <c r="L869" i="4"/>
  <c r="M869" i="4"/>
  <c r="B870" i="4"/>
  <c r="G870" i="4"/>
  <c r="I870" i="4"/>
  <c r="J870" i="4"/>
  <c r="K870" i="4"/>
  <c r="L870" i="4"/>
  <c r="M870" i="4"/>
  <c r="B871" i="4"/>
  <c r="G871" i="4"/>
  <c r="I871" i="4"/>
  <c r="J871" i="4"/>
  <c r="K871" i="4"/>
  <c r="L871" i="4"/>
  <c r="M871" i="4"/>
  <c r="B872" i="4"/>
  <c r="G872" i="4"/>
  <c r="B175" i="6"/>
  <c r="I872" i="4"/>
  <c r="C175" i="6"/>
  <c r="J872" i="4"/>
  <c r="D175" i="6"/>
  <c r="K872" i="4"/>
  <c r="L872" i="4"/>
  <c r="M175" i="6"/>
  <c r="M872" i="4"/>
  <c r="B873" i="4"/>
  <c r="G873" i="4"/>
  <c r="I873" i="4"/>
  <c r="J873" i="4"/>
  <c r="K873" i="4"/>
  <c r="L873" i="4"/>
  <c r="M873" i="4"/>
  <c r="B874" i="4"/>
  <c r="G874" i="4"/>
  <c r="I874" i="4"/>
  <c r="J874" i="4"/>
  <c r="K874" i="4"/>
  <c r="L874" i="4"/>
  <c r="M874" i="4"/>
  <c r="B875" i="4"/>
  <c r="G875" i="4"/>
  <c r="I875" i="4"/>
  <c r="J875" i="4"/>
  <c r="K875" i="4"/>
  <c r="L875" i="4"/>
  <c r="M875" i="4"/>
  <c r="B876" i="4"/>
  <c r="G876" i="4"/>
  <c r="I876" i="4"/>
  <c r="J876" i="4"/>
  <c r="K876" i="4"/>
  <c r="L876" i="4"/>
  <c r="M876" i="4"/>
  <c r="B877" i="4"/>
  <c r="G877" i="4"/>
  <c r="B176" i="6"/>
  <c r="I877" i="4"/>
  <c r="C176" i="6"/>
  <c r="J877" i="4"/>
  <c r="D176" i="6"/>
  <c r="K877" i="4"/>
  <c r="L877" i="4"/>
  <c r="M176" i="6"/>
  <c r="M877" i="4"/>
  <c r="B878" i="4"/>
  <c r="G878" i="4"/>
  <c r="I878" i="4"/>
  <c r="J878" i="4"/>
  <c r="K878" i="4"/>
  <c r="L878" i="4"/>
  <c r="M878" i="4"/>
  <c r="B879" i="4"/>
  <c r="G879" i="4"/>
  <c r="I879" i="4"/>
  <c r="J879" i="4"/>
  <c r="K879" i="4"/>
  <c r="L879" i="4"/>
  <c r="M879" i="4"/>
  <c r="B880" i="4"/>
  <c r="G880" i="4"/>
  <c r="I880" i="4"/>
  <c r="J880" i="4"/>
  <c r="K880" i="4"/>
  <c r="L880" i="4"/>
  <c r="M880" i="4"/>
  <c r="B881" i="4"/>
  <c r="G881" i="4"/>
  <c r="I881" i="4"/>
  <c r="J881" i="4"/>
  <c r="K881" i="4"/>
  <c r="L881" i="4"/>
  <c r="M881" i="4"/>
  <c r="B882" i="4"/>
  <c r="G882" i="4"/>
  <c r="B177" i="6"/>
  <c r="I882" i="4"/>
  <c r="C177" i="6"/>
  <c r="J882" i="4"/>
  <c r="D177" i="6"/>
  <c r="K882" i="4"/>
  <c r="L882" i="4"/>
  <c r="M177" i="6"/>
  <c r="M882" i="4"/>
  <c r="B883" i="4"/>
  <c r="G883" i="4"/>
  <c r="I883" i="4"/>
  <c r="J883" i="4"/>
  <c r="K883" i="4"/>
  <c r="L883" i="4"/>
  <c r="M883" i="4"/>
  <c r="B884" i="4"/>
  <c r="G884" i="4"/>
  <c r="I884" i="4"/>
  <c r="J884" i="4"/>
  <c r="K884" i="4"/>
  <c r="L884" i="4"/>
  <c r="M884" i="4"/>
  <c r="B885" i="4"/>
  <c r="G885" i="4"/>
  <c r="I885" i="4"/>
  <c r="J885" i="4"/>
  <c r="K885" i="4"/>
  <c r="L885" i="4"/>
  <c r="M885" i="4"/>
  <c r="B886" i="4"/>
  <c r="G886" i="4"/>
  <c r="I886" i="4"/>
  <c r="J886" i="4"/>
  <c r="K886" i="4"/>
  <c r="L886" i="4"/>
  <c r="M886" i="4"/>
  <c r="B887" i="4"/>
  <c r="G887" i="4"/>
  <c r="B178" i="6"/>
  <c r="I887" i="4"/>
  <c r="C178" i="6"/>
  <c r="J887" i="4"/>
  <c r="D178" i="6"/>
  <c r="K887" i="4"/>
  <c r="L887" i="4"/>
  <c r="M887" i="4"/>
  <c r="B888" i="4"/>
  <c r="G888" i="4"/>
  <c r="I888" i="4"/>
  <c r="J888" i="4"/>
  <c r="K888" i="4"/>
  <c r="L888" i="4"/>
  <c r="M888" i="4"/>
  <c r="B889" i="4"/>
  <c r="G889" i="4"/>
  <c r="I889" i="4"/>
  <c r="J889" i="4"/>
  <c r="K889" i="4"/>
  <c r="L889" i="4"/>
  <c r="M889" i="4"/>
  <c r="B890" i="4"/>
  <c r="G890" i="4"/>
  <c r="I890" i="4"/>
  <c r="J890" i="4"/>
  <c r="K890" i="4"/>
  <c r="L890" i="4"/>
  <c r="M890" i="4"/>
  <c r="B891" i="4"/>
  <c r="G891" i="4"/>
  <c r="I891" i="4"/>
  <c r="J891" i="4"/>
  <c r="K891" i="4"/>
  <c r="L891" i="4"/>
  <c r="M891" i="4"/>
  <c r="B892" i="4"/>
  <c r="G892" i="4"/>
  <c r="B179" i="6"/>
  <c r="I892" i="4"/>
  <c r="C179" i="6"/>
  <c r="J892" i="4"/>
  <c r="D179" i="6"/>
  <c r="K892" i="4"/>
  <c r="L892" i="4"/>
  <c r="M892" i="4"/>
  <c r="B893" i="4"/>
  <c r="G893" i="4"/>
  <c r="I893" i="4"/>
  <c r="J893" i="4"/>
  <c r="K893" i="4"/>
  <c r="L893" i="4"/>
  <c r="M893" i="4"/>
  <c r="B894" i="4"/>
  <c r="G894" i="4"/>
  <c r="I894" i="4"/>
  <c r="J894" i="4"/>
  <c r="K894" i="4"/>
  <c r="L894" i="4"/>
  <c r="M894" i="4"/>
  <c r="B895" i="4"/>
  <c r="G895" i="4"/>
  <c r="I895" i="4"/>
  <c r="J895" i="4"/>
  <c r="K895" i="4"/>
  <c r="L895" i="4"/>
  <c r="M895" i="4"/>
  <c r="B896" i="4"/>
  <c r="G896" i="4"/>
  <c r="I896" i="4"/>
  <c r="J896" i="4"/>
  <c r="K896" i="4"/>
  <c r="L896" i="4"/>
  <c r="M896" i="4"/>
  <c r="B897" i="4"/>
  <c r="G897" i="4"/>
  <c r="B180" i="6"/>
  <c r="I897" i="4"/>
  <c r="C180" i="6"/>
  <c r="J897" i="4"/>
  <c r="D180" i="6"/>
  <c r="K897" i="4"/>
  <c r="L897" i="4"/>
  <c r="M180" i="6"/>
  <c r="M897" i="4"/>
  <c r="B898" i="4"/>
  <c r="G898" i="4"/>
  <c r="I898" i="4"/>
  <c r="J898" i="4"/>
  <c r="K898" i="4"/>
  <c r="L898" i="4"/>
  <c r="M898" i="4"/>
  <c r="B899" i="4"/>
  <c r="G899" i="4"/>
  <c r="I899" i="4"/>
  <c r="J899" i="4"/>
  <c r="K899" i="4"/>
  <c r="L899" i="4"/>
  <c r="M899" i="4"/>
  <c r="B900" i="4"/>
  <c r="G900" i="4"/>
  <c r="I900" i="4"/>
  <c r="J900" i="4"/>
  <c r="K900" i="4"/>
  <c r="L900" i="4"/>
  <c r="M900" i="4"/>
  <c r="B901" i="4"/>
  <c r="G901" i="4"/>
  <c r="I901" i="4"/>
  <c r="J901" i="4"/>
  <c r="K901" i="4"/>
  <c r="L901" i="4"/>
  <c r="M901" i="4"/>
  <c r="B902" i="4"/>
  <c r="G902" i="4"/>
  <c r="B181" i="6"/>
  <c r="I902" i="4"/>
  <c r="C181" i="6"/>
  <c r="J902" i="4"/>
  <c r="D181" i="6"/>
  <c r="K902" i="4"/>
  <c r="L902" i="4"/>
  <c r="M181" i="6"/>
  <c r="M902" i="4"/>
  <c r="B903" i="4"/>
  <c r="G903" i="4"/>
  <c r="I903" i="4"/>
  <c r="J903" i="4"/>
  <c r="K903" i="4"/>
  <c r="L903" i="4"/>
  <c r="M903" i="4"/>
  <c r="B904" i="4"/>
  <c r="G904" i="4"/>
  <c r="I904" i="4"/>
  <c r="J904" i="4"/>
  <c r="K904" i="4"/>
  <c r="L904" i="4"/>
  <c r="M904" i="4"/>
  <c r="B905" i="4"/>
  <c r="G905" i="4"/>
  <c r="I905" i="4"/>
  <c r="J905" i="4"/>
  <c r="K905" i="4"/>
  <c r="L905" i="4"/>
  <c r="M905" i="4"/>
  <c r="B906" i="4"/>
  <c r="G906" i="4"/>
  <c r="I906" i="4"/>
  <c r="J906" i="4"/>
  <c r="K906" i="4"/>
  <c r="L906" i="4"/>
  <c r="M906" i="4"/>
  <c r="B907" i="4"/>
  <c r="G907" i="4"/>
  <c r="B182" i="6"/>
  <c r="I907" i="4"/>
  <c r="C182" i="6"/>
  <c r="J907" i="4"/>
  <c r="D182" i="6"/>
  <c r="K907" i="4"/>
  <c r="L907" i="4"/>
  <c r="M907" i="4"/>
  <c r="B908" i="4"/>
  <c r="G908" i="4"/>
  <c r="I908" i="4"/>
  <c r="J908" i="4"/>
  <c r="K908" i="4"/>
  <c r="L908" i="4"/>
  <c r="M908" i="4"/>
  <c r="B909" i="4"/>
  <c r="G909" i="4"/>
  <c r="I909" i="4"/>
  <c r="J909" i="4"/>
  <c r="K909" i="4"/>
  <c r="L909" i="4"/>
  <c r="M909" i="4"/>
  <c r="B910" i="4"/>
  <c r="G910" i="4"/>
  <c r="I910" i="4"/>
  <c r="J910" i="4"/>
  <c r="K910" i="4"/>
  <c r="L910" i="4"/>
  <c r="M910" i="4"/>
  <c r="B911" i="4"/>
  <c r="G911" i="4"/>
  <c r="I911" i="4"/>
  <c r="J911" i="4"/>
  <c r="K911" i="4"/>
  <c r="L911" i="4"/>
  <c r="M911" i="4"/>
  <c r="B912" i="4"/>
  <c r="G912" i="4"/>
  <c r="B183" i="6"/>
  <c r="I912" i="4"/>
  <c r="C183" i="6"/>
  <c r="J912" i="4"/>
  <c r="D183" i="6"/>
  <c r="K912" i="4"/>
  <c r="L912" i="4"/>
  <c r="M183" i="6"/>
  <c r="M912" i="4"/>
  <c r="B913" i="4"/>
  <c r="G913" i="4"/>
  <c r="I913" i="4"/>
  <c r="J913" i="4"/>
  <c r="K913" i="4"/>
  <c r="L913" i="4"/>
  <c r="M913" i="4"/>
  <c r="B914" i="4"/>
  <c r="G914" i="4"/>
  <c r="I914" i="4"/>
  <c r="J914" i="4"/>
  <c r="K914" i="4"/>
  <c r="L914" i="4"/>
  <c r="M914" i="4"/>
  <c r="B915" i="4"/>
  <c r="G915" i="4"/>
  <c r="I915" i="4"/>
  <c r="J915" i="4"/>
  <c r="K915" i="4"/>
  <c r="L915" i="4"/>
  <c r="M915" i="4"/>
  <c r="B916" i="4"/>
  <c r="G916" i="4"/>
  <c r="I916" i="4"/>
  <c r="J916" i="4"/>
  <c r="K916" i="4"/>
  <c r="L916" i="4"/>
  <c r="M916" i="4"/>
  <c r="B917" i="4"/>
  <c r="G917" i="4"/>
  <c r="B184" i="6"/>
  <c r="I917" i="4"/>
  <c r="C184" i="6"/>
  <c r="J917" i="4"/>
  <c r="D184" i="6"/>
  <c r="K917" i="4"/>
  <c r="L917" i="4"/>
  <c r="M184" i="6"/>
  <c r="M917" i="4"/>
  <c r="B918" i="4"/>
  <c r="G918" i="4"/>
  <c r="I918" i="4"/>
  <c r="J918" i="4"/>
  <c r="K918" i="4"/>
  <c r="L918" i="4"/>
  <c r="M918" i="4"/>
  <c r="B919" i="4"/>
  <c r="G919" i="4"/>
  <c r="I919" i="4"/>
  <c r="J919" i="4"/>
  <c r="K919" i="4"/>
  <c r="L919" i="4"/>
  <c r="M919" i="4"/>
  <c r="B920" i="4"/>
  <c r="G920" i="4"/>
  <c r="I920" i="4"/>
  <c r="J920" i="4"/>
  <c r="K920" i="4"/>
  <c r="L920" i="4"/>
  <c r="M920" i="4"/>
  <c r="B921" i="4"/>
  <c r="G921" i="4"/>
  <c r="I921" i="4"/>
  <c r="J921" i="4"/>
  <c r="K921" i="4"/>
  <c r="L921" i="4"/>
  <c r="M921" i="4"/>
  <c r="B922" i="4"/>
  <c r="G922" i="4"/>
  <c r="B185" i="6"/>
  <c r="I922" i="4"/>
  <c r="C185" i="6"/>
  <c r="J922" i="4"/>
  <c r="D185" i="6"/>
  <c r="K922" i="4"/>
  <c r="L922" i="4"/>
  <c r="M185" i="6"/>
  <c r="M922" i="4"/>
  <c r="B923" i="4"/>
  <c r="G923" i="4"/>
  <c r="I923" i="4"/>
  <c r="J923" i="4"/>
  <c r="K923" i="4"/>
  <c r="L923" i="4"/>
  <c r="M923" i="4"/>
  <c r="B924" i="4"/>
  <c r="G924" i="4"/>
  <c r="I924" i="4"/>
  <c r="J924" i="4"/>
  <c r="K924" i="4"/>
  <c r="L924" i="4"/>
  <c r="M924" i="4"/>
  <c r="B925" i="4"/>
  <c r="G925" i="4"/>
  <c r="I925" i="4"/>
  <c r="J925" i="4"/>
  <c r="K925" i="4"/>
  <c r="L925" i="4"/>
  <c r="M925" i="4"/>
  <c r="B926" i="4"/>
  <c r="G926" i="4"/>
  <c r="I926" i="4"/>
  <c r="J926" i="4"/>
  <c r="K926" i="4"/>
  <c r="L926" i="4"/>
  <c r="M926" i="4"/>
  <c r="B927" i="4"/>
  <c r="G927" i="4"/>
  <c r="B186" i="6"/>
  <c r="I927" i="4"/>
  <c r="C186" i="6"/>
  <c r="J927" i="4"/>
  <c r="D186" i="6"/>
  <c r="K927" i="4"/>
  <c r="L927" i="4"/>
  <c r="M927" i="4"/>
  <c r="B928" i="4"/>
  <c r="G928" i="4"/>
  <c r="I928" i="4"/>
  <c r="J928" i="4"/>
  <c r="K928" i="4"/>
  <c r="L928" i="4"/>
  <c r="M928" i="4"/>
  <c r="B929" i="4"/>
  <c r="G929" i="4"/>
  <c r="I929" i="4"/>
  <c r="J929" i="4"/>
  <c r="K929" i="4"/>
  <c r="L929" i="4"/>
  <c r="M929" i="4"/>
  <c r="B930" i="4"/>
  <c r="G930" i="4"/>
  <c r="I930" i="4"/>
  <c r="J930" i="4"/>
  <c r="K930" i="4"/>
  <c r="L930" i="4"/>
  <c r="M930" i="4"/>
  <c r="B931" i="4"/>
  <c r="G931" i="4"/>
  <c r="I931" i="4"/>
  <c r="J931" i="4"/>
  <c r="K931" i="4"/>
  <c r="L931" i="4"/>
  <c r="M931" i="4"/>
  <c r="B932" i="4"/>
  <c r="G932" i="4"/>
  <c r="B187" i="6"/>
  <c r="I932" i="4"/>
  <c r="C187" i="6"/>
  <c r="J932" i="4"/>
  <c r="D187" i="6"/>
  <c r="K932" i="4"/>
  <c r="L932" i="4"/>
  <c r="M187" i="6"/>
  <c r="M932" i="4"/>
  <c r="B933" i="4"/>
  <c r="G933" i="4"/>
  <c r="I933" i="4"/>
  <c r="J933" i="4"/>
  <c r="K933" i="4"/>
  <c r="L933" i="4"/>
  <c r="M933" i="4"/>
  <c r="B934" i="4"/>
  <c r="G934" i="4"/>
  <c r="I934" i="4"/>
  <c r="J934" i="4"/>
  <c r="K934" i="4"/>
  <c r="L934" i="4"/>
  <c r="M934" i="4"/>
  <c r="B935" i="4"/>
  <c r="G935" i="4"/>
  <c r="I935" i="4"/>
  <c r="J935" i="4"/>
  <c r="K935" i="4"/>
  <c r="L935" i="4"/>
  <c r="M935" i="4"/>
  <c r="B936" i="4"/>
  <c r="G936" i="4"/>
  <c r="I936" i="4"/>
  <c r="J936" i="4"/>
  <c r="K936" i="4"/>
  <c r="L936" i="4"/>
  <c r="M936" i="4"/>
  <c r="B937" i="4"/>
  <c r="G937" i="4"/>
  <c r="B188" i="6"/>
  <c r="I937" i="4"/>
  <c r="C188" i="6"/>
  <c r="J937" i="4"/>
  <c r="D188" i="6"/>
  <c r="K937" i="4"/>
  <c r="L937" i="4"/>
  <c r="M188" i="6"/>
  <c r="M937" i="4"/>
  <c r="B938" i="4"/>
  <c r="G938" i="4"/>
  <c r="I938" i="4"/>
  <c r="J938" i="4"/>
  <c r="K938" i="4"/>
  <c r="L938" i="4"/>
  <c r="M938" i="4"/>
  <c r="B939" i="4"/>
  <c r="G939" i="4"/>
  <c r="I939" i="4"/>
  <c r="J939" i="4"/>
  <c r="K939" i="4"/>
  <c r="L939" i="4"/>
  <c r="M939" i="4"/>
  <c r="B940" i="4"/>
  <c r="G940" i="4"/>
  <c r="I940" i="4"/>
  <c r="J940" i="4"/>
  <c r="K940" i="4"/>
  <c r="L940" i="4"/>
  <c r="M940" i="4"/>
  <c r="B941" i="4"/>
  <c r="G941" i="4"/>
  <c r="I941" i="4"/>
  <c r="J941" i="4"/>
  <c r="K941" i="4"/>
  <c r="L941" i="4"/>
  <c r="M941" i="4"/>
  <c r="B942" i="4"/>
  <c r="G942" i="4"/>
  <c r="B189" i="6"/>
  <c r="I942" i="4"/>
  <c r="C189" i="6"/>
  <c r="J942" i="4"/>
  <c r="D189" i="6"/>
  <c r="K942" i="4"/>
  <c r="L942" i="4"/>
  <c r="M189" i="6"/>
  <c r="M942" i="4"/>
  <c r="B943" i="4"/>
  <c r="G943" i="4"/>
  <c r="I943" i="4"/>
  <c r="J943" i="4"/>
  <c r="K943" i="4"/>
  <c r="L943" i="4"/>
  <c r="M943" i="4"/>
  <c r="B944" i="4"/>
  <c r="G944" i="4"/>
  <c r="I944" i="4"/>
  <c r="J944" i="4"/>
  <c r="K944" i="4"/>
  <c r="L944" i="4"/>
  <c r="M944" i="4"/>
  <c r="B945" i="4"/>
  <c r="G945" i="4"/>
  <c r="I945" i="4"/>
  <c r="J945" i="4"/>
  <c r="K945" i="4"/>
  <c r="L945" i="4"/>
  <c r="M945" i="4"/>
  <c r="B946" i="4"/>
  <c r="G946" i="4"/>
  <c r="I946" i="4"/>
  <c r="J946" i="4"/>
  <c r="K946" i="4"/>
  <c r="L946" i="4"/>
  <c r="M946" i="4"/>
  <c r="B947" i="4"/>
  <c r="G947" i="4"/>
  <c r="B190" i="6"/>
  <c r="I947" i="4"/>
  <c r="C190" i="6"/>
  <c r="J947" i="4"/>
  <c r="D190" i="6"/>
  <c r="K947" i="4"/>
  <c r="L947" i="4"/>
  <c r="M190" i="6"/>
  <c r="M947" i="4"/>
  <c r="B948" i="4"/>
  <c r="G948" i="4"/>
  <c r="I948" i="4"/>
  <c r="J948" i="4"/>
  <c r="K948" i="4"/>
  <c r="L948" i="4"/>
  <c r="M948" i="4"/>
  <c r="B949" i="4"/>
  <c r="G949" i="4"/>
  <c r="I949" i="4"/>
  <c r="J949" i="4"/>
  <c r="K949" i="4"/>
  <c r="L949" i="4"/>
  <c r="M949" i="4"/>
  <c r="B950" i="4"/>
  <c r="G950" i="4"/>
  <c r="I950" i="4"/>
  <c r="J950" i="4"/>
  <c r="K950" i="4"/>
  <c r="L950" i="4"/>
  <c r="M950" i="4"/>
  <c r="B951" i="4"/>
  <c r="G951" i="4"/>
  <c r="I951" i="4"/>
  <c r="J951" i="4"/>
  <c r="K951" i="4"/>
  <c r="L951" i="4"/>
  <c r="M951" i="4"/>
  <c r="B952" i="4"/>
  <c r="G952" i="4"/>
  <c r="B191" i="6"/>
  <c r="I952" i="4"/>
  <c r="C191" i="6"/>
  <c r="J952" i="4"/>
  <c r="D191" i="6"/>
  <c r="K952" i="4"/>
  <c r="L952" i="4"/>
  <c r="M191" i="6"/>
  <c r="M952" i="4"/>
  <c r="B953" i="4"/>
  <c r="G953" i="4"/>
  <c r="I953" i="4"/>
  <c r="J953" i="4"/>
  <c r="K953" i="4"/>
  <c r="L953" i="4"/>
  <c r="M953" i="4"/>
  <c r="B954" i="4"/>
  <c r="G954" i="4"/>
  <c r="I954" i="4"/>
  <c r="J954" i="4"/>
  <c r="K954" i="4"/>
  <c r="L954" i="4"/>
  <c r="M954" i="4"/>
  <c r="B955" i="4"/>
  <c r="G955" i="4"/>
  <c r="I955" i="4"/>
  <c r="J955" i="4"/>
  <c r="K955" i="4"/>
  <c r="L955" i="4"/>
  <c r="M955" i="4"/>
  <c r="B956" i="4"/>
  <c r="G956" i="4"/>
  <c r="I956" i="4"/>
  <c r="J956" i="4"/>
  <c r="K956" i="4"/>
  <c r="L956" i="4"/>
  <c r="M956" i="4"/>
  <c r="B957" i="4"/>
  <c r="G957" i="4"/>
  <c r="B192" i="6"/>
  <c r="I957" i="4"/>
  <c r="C192" i="6"/>
  <c r="J957" i="4"/>
  <c r="D192" i="6"/>
  <c r="K957" i="4"/>
  <c r="L957" i="4"/>
  <c r="M192" i="6"/>
  <c r="M957" i="4"/>
  <c r="B958" i="4"/>
  <c r="G958" i="4"/>
  <c r="I958" i="4"/>
  <c r="J958" i="4"/>
  <c r="K958" i="4"/>
  <c r="L958" i="4"/>
  <c r="M958" i="4"/>
  <c r="B959" i="4"/>
  <c r="G959" i="4"/>
  <c r="I959" i="4"/>
  <c r="J959" i="4"/>
  <c r="K959" i="4"/>
  <c r="L959" i="4"/>
  <c r="M959" i="4"/>
  <c r="B960" i="4"/>
  <c r="G960" i="4"/>
  <c r="I960" i="4"/>
  <c r="J960" i="4"/>
  <c r="K960" i="4"/>
  <c r="L960" i="4"/>
  <c r="M960" i="4"/>
  <c r="B961" i="4"/>
  <c r="G961" i="4"/>
  <c r="I961" i="4"/>
  <c r="J961" i="4"/>
  <c r="K961" i="4"/>
  <c r="L961" i="4"/>
  <c r="M961" i="4"/>
  <c r="B962" i="4"/>
  <c r="G962" i="4"/>
  <c r="B193" i="6"/>
  <c r="I962" i="4"/>
  <c r="C193" i="6"/>
  <c r="J962" i="4"/>
  <c r="D193" i="6"/>
  <c r="K962" i="4"/>
  <c r="L962" i="4"/>
  <c r="M193" i="6"/>
  <c r="M962" i="4"/>
  <c r="B963" i="4"/>
  <c r="G963" i="4"/>
  <c r="I963" i="4"/>
  <c r="J963" i="4"/>
  <c r="K963" i="4"/>
  <c r="L963" i="4"/>
  <c r="M963" i="4"/>
  <c r="B964" i="4"/>
  <c r="G964" i="4"/>
  <c r="I964" i="4"/>
  <c r="J964" i="4"/>
  <c r="K964" i="4"/>
  <c r="L964" i="4"/>
  <c r="M964" i="4"/>
  <c r="B965" i="4"/>
  <c r="G965" i="4"/>
  <c r="I965" i="4"/>
  <c r="J965" i="4"/>
  <c r="K965" i="4"/>
  <c r="L965" i="4"/>
  <c r="M965" i="4"/>
  <c r="B966" i="4"/>
  <c r="G966" i="4"/>
  <c r="I966" i="4"/>
  <c r="J966" i="4"/>
  <c r="K966" i="4"/>
  <c r="L966" i="4"/>
  <c r="M966" i="4"/>
  <c r="B967" i="4"/>
  <c r="G967" i="4"/>
  <c r="B194" i="6"/>
  <c r="I967" i="4"/>
  <c r="C194" i="6"/>
  <c r="J967" i="4"/>
  <c r="D194" i="6"/>
  <c r="K967" i="4"/>
  <c r="L967" i="4"/>
  <c r="M194" i="6"/>
  <c r="M967" i="4"/>
  <c r="B968" i="4"/>
  <c r="G968" i="4"/>
  <c r="I968" i="4"/>
  <c r="J968" i="4"/>
  <c r="K968" i="4"/>
  <c r="L968" i="4"/>
  <c r="M968" i="4"/>
  <c r="B969" i="4"/>
  <c r="G969" i="4"/>
  <c r="I969" i="4"/>
  <c r="J969" i="4"/>
  <c r="K969" i="4"/>
  <c r="L969" i="4"/>
  <c r="M969" i="4"/>
  <c r="B970" i="4"/>
  <c r="G970" i="4"/>
  <c r="I970" i="4"/>
  <c r="J970" i="4"/>
  <c r="K970" i="4"/>
  <c r="L970" i="4"/>
  <c r="M970" i="4"/>
  <c r="B971" i="4"/>
  <c r="G971" i="4"/>
  <c r="I971" i="4"/>
  <c r="J971" i="4"/>
  <c r="K971" i="4"/>
  <c r="L971" i="4"/>
  <c r="M971" i="4"/>
  <c r="B972" i="4"/>
  <c r="G972" i="4"/>
  <c r="B195" i="6"/>
  <c r="I972" i="4"/>
  <c r="C195" i="6"/>
  <c r="J972" i="4"/>
  <c r="D195" i="6"/>
  <c r="K972" i="4"/>
  <c r="L972" i="4"/>
  <c r="M195" i="6"/>
  <c r="M972" i="4"/>
  <c r="B973" i="4"/>
  <c r="G973" i="4"/>
  <c r="I973" i="4"/>
  <c r="J973" i="4"/>
  <c r="K973" i="4"/>
  <c r="L973" i="4"/>
  <c r="M973" i="4"/>
  <c r="B974" i="4"/>
  <c r="G974" i="4"/>
  <c r="I974" i="4"/>
  <c r="J974" i="4"/>
  <c r="K974" i="4"/>
  <c r="L974" i="4"/>
  <c r="M974" i="4"/>
  <c r="B975" i="4"/>
  <c r="G975" i="4"/>
  <c r="I975" i="4"/>
  <c r="J975" i="4"/>
  <c r="K975" i="4"/>
  <c r="L975" i="4"/>
  <c r="M975" i="4"/>
  <c r="B976" i="4"/>
  <c r="G976" i="4"/>
  <c r="I976" i="4"/>
  <c r="J976" i="4"/>
  <c r="K976" i="4"/>
  <c r="L976" i="4"/>
  <c r="M976" i="4"/>
  <c r="B977" i="4"/>
  <c r="G977" i="4"/>
  <c r="B196" i="6"/>
  <c r="I977" i="4"/>
  <c r="C196" i="6"/>
  <c r="J977" i="4"/>
  <c r="D196" i="6"/>
  <c r="K977" i="4"/>
  <c r="L977" i="4"/>
  <c r="M977" i="4"/>
  <c r="B978" i="4"/>
  <c r="G978" i="4"/>
  <c r="I978" i="4"/>
  <c r="J978" i="4"/>
  <c r="K978" i="4"/>
  <c r="L978" i="4"/>
  <c r="M978" i="4"/>
  <c r="B979" i="4"/>
  <c r="G979" i="4"/>
  <c r="I979" i="4"/>
  <c r="J979" i="4"/>
  <c r="K979" i="4"/>
  <c r="L979" i="4"/>
  <c r="M979" i="4"/>
  <c r="B980" i="4"/>
  <c r="G980" i="4"/>
  <c r="I980" i="4"/>
  <c r="J980" i="4"/>
  <c r="K980" i="4"/>
  <c r="L980" i="4"/>
  <c r="M980" i="4"/>
  <c r="B981" i="4"/>
  <c r="G981" i="4"/>
  <c r="I981" i="4"/>
  <c r="J981" i="4"/>
  <c r="K981" i="4"/>
  <c r="L981" i="4"/>
  <c r="M981" i="4"/>
  <c r="B982" i="4"/>
  <c r="G982" i="4"/>
  <c r="B197" i="6"/>
  <c r="I982" i="4"/>
  <c r="C197" i="6"/>
  <c r="J982" i="4"/>
  <c r="D197" i="6"/>
  <c r="K982" i="4"/>
  <c r="L982" i="4"/>
  <c r="M197" i="6"/>
  <c r="M982" i="4"/>
  <c r="B983" i="4"/>
  <c r="G983" i="4"/>
  <c r="I983" i="4"/>
  <c r="J983" i="4"/>
  <c r="K983" i="4"/>
  <c r="L983" i="4"/>
  <c r="M983" i="4"/>
  <c r="B984" i="4"/>
  <c r="G984" i="4"/>
  <c r="I984" i="4"/>
  <c r="J984" i="4"/>
  <c r="K984" i="4"/>
  <c r="L984" i="4"/>
  <c r="M984" i="4"/>
  <c r="B985" i="4"/>
  <c r="G985" i="4"/>
  <c r="I985" i="4"/>
  <c r="J985" i="4"/>
  <c r="K985" i="4"/>
  <c r="L985" i="4"/>
  <c r="M985" i="4"/>
  <c r="B986" i="4"/>
  <c r="G986" i="4"/>
  <c r="I986" i="4"/>
  <c r="J986" i="4"/>
  <c r="K986" i="4"/>
  <c r="L986" i="4"/>
  <c r="M986" i="4"/>
  <c r="B987" i="4"/>
  <c r="G987" i="4"/>
  <c r="B198" i="6"/>
  <c r="I987" i="4"/>
  <c r="C198" i="6"/>
  <c r="J987" i="4"/>
  <c r="D198" i="6"/>
  <c r="K987" i="4"/>
  <c r="L987" i="4"/>
  <c r="M198" i="6"/>
  <c r="M987" i="4"/>
  <c r="B988" i="4"/>
  <c r="G988" i="4"/>
  <c r="I988" i="4"/>
  <c r="J988" i="4"/>
  <c r="K988" i="4"/>
  <c r="L988" i="4"/>
  <c r="M988" i="4"/>
  <c r="B989" i="4"/>
  <c r="G989" i="4"/>
  <c r="I989" i="4"/>
  <c r="J989" i="4"/>
  <c r="K989" i="4"/>
  <c r="L989" i="4"/>
  <c r="M989" i="4"/>
  <c r="B990" i="4"/>
  <c r="G990" i="4"/>
  <c r="I990" i="4"/>
  <c r="J990" i="4"/>
  <c r="K990" i="4"/>
  <c r="L990" i="4"/>
  <c r="M990" i="4"/>
  <c r="B991" i="4"/>
  <c r="G991" i="4"/>
  <c r="I991" i="4"/>
  <c r="J991" i="4"/>
  <c r="K991" i="4"/>
  <c r="L991" i="4"/>
  <c r="M991" i="4"/>
  <c r="B992" i="4"/>
  <c r="G992" i="4"/>
  <c r="B199" i="6"/>
  <c r="I992" i="4"/>
  <c r="C199" i="6"/>
  <c r="J992" i="4"/>
  <c r="D199" i="6"/>
  <c r="K992" i="4"/>
  <c r="L992" i="4"/>
  <c r="M199" i="6"/>
  <c r="M992" i="4"/>
  <c r="B993" i="4"/>
  <c r="G993" i="4"/>
  <c r="I993" i="4"/>
  <c r="J993" i="4"/>
  <c r="K993" i="4"/>
  <c r="L993" i="4"/>
  <c r="M993" i="4"/>
  <c r="B994" i="4"/>
  <c r="G994" i="4"/>
  <c r="I994" i="4"/>
  <c r="J994" i="4"/>
  <c r="K994" i="4"/>
  <c r="L994" i="4"/>
  <c r="M994" i="4"/>
  <c r="B995" i="4"/>
  <c r="G995" i="4"/>
  <c r="I995" i="4"/>
  <c r="J995" i="4"/>
  <c r="K995" i="4"/>
  <c r="L995" i="4"/>
  <c r="M995" i="4"/>
  <c r="B996" i="4"/>
  <c r="G996" i="4"/>
  <c r="I996" i="4"/>
  <c r="J996" i="4"/>
  <c r="K996" i="4"/>
  <c r="L996" i="4"/>
  <c r="M996" i="4"/>
  <c r="B997" i="4"/>
  <c r="G997" i="4"/>
  <c r="B200" i="6"/>
  <c r="I997" i="4"/>
  <c r="C200" i="6"/>
  <c r="J997" i="4"/>
  <c r="D200" i="6"/>
  <c r="K997" i="4"/>
  <c r="L997" i="4"/>
  <c r="M200" i="6"/>
  <c r="M997" i="4"/>
  <c r="B998" i="4"/>
  <c r="G998" i="4"/>
  <c r="I998" i="4"/>
  <c r="J998" i="4"/>
  <c r="K998" i="4"/>
  <c r="L998" i="4"/>
  <c r="M998" i="4"/>
  <c r="B999" i="4"/>
  <c r="G999" i="4"/>
  <c r="I999" i="4"/>
  <c r="J999" i="4"/>
  <c r="K999" i="4"/>
  <c r="L999" i="4"/>
  <c r="M999" i="4"/>
  <c r="B1000" i="4"/>
  <c r="G1000" i="4"/>
  <c r="I1000" i="4"/>
  <c r="J1000" i="4"/>
  <c r="K1000" i="4"/>
  <c r="L1000" i="4"/>
  <c r="M1000" i="4"/>
  <c r="B1001" i="4"/>
  <c r="G1001" i="4"/>
  <c r="I1001" i="4"/>
  <c r="J1001" i="4"/>
  <c r="K1001" i="4"/>
  <c r="L1001" i="4"/>
  <c r="M1001" i="4"/>
  <c r="B1002" i="4"/>
  <c r="G1002" i="4"/>
  <c r="B201" i="6"/>
  <c r="I1002" i="4"/>
  <c r="C201" i="6"/>
  <c r="J1002" i="4"/>
  <c r="D201" i="6"/>
  <c r="K1002" i="4"/>
  <c r="L1002" i="4"/>
  <c r="M201" i="6"/>
  <c r="M1002" i="4"/>
  <c r="B1003" i="4"/>
  <c r="G1003" i="4"/>
  <c r="I1003" i="4"/>
  <c r="J1003" i="4"/>
  <c r="K1003" i="4"/>
  <c r="L1003" i="4"/>
  <c r="M1003" i="4"/>
  <c r="B1004" i="4"/>
  <c r="G1004" i="4"/>
  <c r="I1004" i="4"/>
  <c r="J1004" i="4"/>
  <c r="K1004" i="4"/>
  <c r="L1004" i="4"/>
  <c r="M1004" i="4"/>
  <c r="B1005" i="4"/>
  <c r="G1005" i="4"/>
  <c r="I1005" i="4"/>
  <c r="J1005" i="4"/>
  <c r="K1005" i="4"/>
  <c r="L1005" i="4"/>
  <c r="M1005" i="4"/>
  <c r="B1006" i="4"/>
  <c r="G1006" i="4"/>
  <c r="I1006" i="4"/>
  <c r="J1006" i="4"/>
  <c r="K1006" i="4"/>
  <c r="L1006" i="4"/>
  <c r="M1006" i="4"/>
  <c r="B1007" i="4"/>
  <c r="G1007" i="4"/>
  <c r="B202" i="6"/>
  <c r="I1007" i="4"/>
  <c r="C202" i="6"/>
  <c r="J1007" i="4"/>
  <c r="D202" i="6"/>
  <c r="K1007" i="4"/>
  <c r="L1007" i="4"/>
  <c r="M202" i="6"/>
  <c r="M1007" i="4"/>
  <c r="B1008" i="4"/>
  <c r="G1008" i="4"/>
  <c r="I1008" i="4"/>
  <c r="J1008" i="4"/>
  <c r="K1008" i="4"/>
  <c r="L1008" i="4"/>
  <c r="M1008" i="4"/>
  <c r="B1009" i="4"/>
  <c r="G1009" i="4"/>
  <c r="I1009" i="4"/>
  <c r="J1009" i="4"/>
  <c r="K1009" i="4"/>
  <c r="L1009" i="4"/>
  <c r="M1009" i="4"/>
  <c r="B1010" i="4"/>
  <c r="G1010" i="4"/>
  <c r="I1010" i="4"/>
  <c r="J1010" i="4"/>
  <c r="K1010" i="4"/>
  <c r="L1010" i="4"/>
  <c r="M1010" i="4"/>
  <c r="B1011" i="4"/>
  <c r="G1011" i="4"/>
  <c r="I1011" i="4"/>
  <c r="J1011" i="4"/>
  <c r="K1011" i="4"/>
  <c r="L1011" i="4"/>
  <c r="M1011" i="4"/>
  <c r="B1012" i="4"/>
  <c r="G1012" i="4"/>
  <c r="B203" i="6"/>
  <c r="I1012" i="4"/>
  <c r="C203" i="6"/>
  <c r="J1012" i="4"/>
  <c r="D203" i="6"/>
  <c r="K1012" i="4"/>
  <c r="L1012" i="4"/>
  <c r="M203" i="6"/>
  <c r="M1012" i="4"/>
  <c r="B1013" i="4"/>
  <c r="G1013" i="4"/>
  <c r="I1013" i="4"/>
  <c r="J1013" i="4"/>
  <c r="K1013" i="4"/>
  <c r="L1013" i="4"/>
  <c r="M1013" i="4"/>
  <c r="B1014" i="4"/>
  <c r="G1014" i="4"/>
  <c r="I1014" i="4"/>
  <c r="J1014" i="4"/>
  <c r="K1014" i="4"/>
  <c r="L1014" i="4"/>
  <c r="M1014" i="4"/>
  <c r="B1015" i="4"/>
  <c r="G1015" i="4"/>
  <c r="I1015" i="4"/>
  <c r="J1015" i="4"/>
  <c r="K1015" i="4"/>
  <c r="L1015" i="4"/>
  <c r="M1015" i="4"/>
  <c r="B1016" i="4"/>
  <c r="G1016" i="4"/>
  <c r="I1016" i="4"/>
  <c r="J1016" i="4"/>
  <c r="K1016" i="4"/>
  <c r="L1016" i="4"/>
  <c r="M1016" i="4"/>
  <c r="B1017" i="4"/>
  <c r="G1017" i="4"/>
  <c r="B204" i="6"/>
  <c r="I1017" i="4"/>
  <c r="C204" i="6"/>
  <c r="J1017" i="4"/>
  <c r="D204" i="6"/>
  <c r="K1017" i="4"/>
  <c r="L1017" i="4"/>
  <c r="M204" i="6"/>
  <c r="M1017" i="4"/>
  <c r="B1018" i="4"/>
  <c r="G1018" i="4"/>
  <c r="I1018" i="4"/>
  <c r="J1018" i="4"/>
  <c r="K1018" i="4"/>
  <c r="L1018" i="4"/>
  <c r="M1018" i="4"/>
  <c r="B1019" i="4"/>
  <c r="G1019" i="4"/>
  <c r="I1019" i="4"/>
  <c r="J1019" i="4"/>
  <c r="K1019" i="4"/>
  <c r="L1019" i="4"/>
  <c r="M1019" i="4"/>
  <c r="B1020" i="4"/>
  <c r="G1020" i="4"/>
  <c r="I1020" i="4"/>
  <c r="J1020" i="4"/>
  <c r="K1020" i="4"/>
  <c r="L1020" i="4"/>
  <c r="M1020" i="4"/>
  <c r="B1021" i="4"/>
  <c r="G1021" i="4"/>
  <c r="I1021" i="4"/>
  <c r="J1021" i="4"/>
  <c r="K1021" i="4"/>
  <c r="L1021" i="4"/>
  <c r="M1021" i="4"/>
  <c r="B1022" i="4"/>
  <c r="G1022" i="4"/>
  <c r="B205" i="6"/>
  <c r="I1022" i="4"/>
  <c r="C205" i="6"/>
  <c r="J1022" i="4"/>
  <c r="D205" i="6"/>
  <c r="K1022" i="4"/>
  <c r="L1022" i="4"/>
  <c r="M205" i="6"/>
  <c r="M1022" i="4"/>
  <c r="B1023" i="4"/>
  <c r="G1023" i="4"/>
  <c r="I1023" i="4"/>
  <c r="J1023" i="4"/>
  <c r="K1023" i="4"/>
  <c r="L1023" i="4"/>
  <c r="M1023" i="4"/>
  <c r="B1024" i="4"/>
  <c r="G1024" i="4"/>
  <c r="I1024" i="4"/>
  <c r="J1024" i="4"/>
  <c r="K1024" i="4"/>
  <c r="L1024" i="4"/>
  <c r="M1024" i="4"/>
  <c r="B1025" i="4"/>
  <c r="G1025" i="4"/>
  <c r="I1025" i="4"/>
  <c r="J1025" i="4"/>
  <c r="K1025" i="4"/>
  <c r="L1025" i="4"/>
  <c r="M1025" i="4"/>
  <c r="B1026" i="4"/>
  <c r="G1026" i="4"/>
  <c r="I1026" i="4"/>
  <c r="J1026" i="4"/>
  <c r="K1026" i="4"/>
  <c r="L1026" i="4"/>
  <c r="M1026" i="4"/>
  <c r="B1027" i="4"/>
  <c r="G1027" i="4"/>
  <c r="B206" i="6"/>
  <c r="I1027" i="4"/>
  <c r="C206" i="6"/>
  <c r="J1027" i="4"/>
  <c r="D206" i="6"/>
  <c r="K1027" i="4"/>
  <c r="L1027" i="4"/>
  <c r="M206" i="6"/>
  <c r="M1027" i="4"/>
  <c r="B1028" i="4"/>
  <c r="G1028" i="4"/>
  <c r="I1028" i="4"/>
  <c r="J1028" i="4"/>
  <c r="K1028" i="4"/>
  <c r="L1028" i="4"/>
  <c r="M1028" i="4"/>
  <c r="B1029" i="4"/>
  <c r="G1029" i="4"/>
  <c r="I1029" i="4"/>
  <c r="J1029" i="4"/>
  <c r="K1029" i="4"/>
  <c r="L1029" i="4"/>
  <c r="M1029" i="4"/>
  <c r="B1030" i="4"/>
  <c r="G1030" i="4"/>
  <c r="I1030" i="4"/>
  <c r="J1030" i="4"/>
  <c r="K1030" i="4"/>
  <c r="L1030" i="4"/>
  <c r="M1030" i="4"/>
  <c r="B1031" i="4"/>
  <c r="G1031" i="4"/>
  <c r="I1031" i="4"/>
  <c r="J1031" i="4"/>
  <c r="K1031" i="4"/>
  <c r="L1031" i="4"/>
  <c r="M1031" i="4"/>
  <c r="B1032" i="4"/>
  <c r="G1032" i="4"/>
  <c r="B207" i="6"/>
  <c r="I1032" i="4"/>
  <c r="C207" i="6"/>
  <c r="J1032" i="4"/>
  <c r="D207" i="6"/>
  <c r="K1032" i="4"/>
  <c r="L1032" i="4"/>
  <c r="M207" i="6"/>
  <c r="M1032" i="4"/>
  <c r="B1033" i="4"/>
  <c r="G1033" i="4"/>
  <c r="I1033" i="4"/>
  <c r="J1033" i="4"/>
  <c r="K1033" i="4"/>
  <c r="L1033" i="4"/>
  <c r="M1033" i="4"/>
  <c r="B1034" i="4"/>
  <c r="G1034" i="4"/>
  <c r="I1034" i="4"/>
  <c r="J1034" i="4"/>
  <c r="K1034" i="4"/>
  <c r="L1034" i="4"/>
  <c r="M1034" i="4"/>
  <c r="B1035" i="4"/>
  <c r="G1035" i="4"/>
  <c r="I1035" i="4"/>
  <c r="J1035" i="4"/>
  <c r="K1035" i="4"/>
  <c r="L1035" i="4"/>
  <c r="M1035" i="4"/>
  <c r="B1036" i="4"/>
  <c r="G1036" i="4"/>
  <c r="I1036" i="4"/>
  <c r="J1036" i="4"/>
  <c r="K1036" i="4"/>
  <c r="L1036" i="4"/>
  <c r="M1036" i="4"/>
  <c r="B1037" i="4"/>
  <c r="G1037" i="4"/>
  <c r="B208" i="6"/>
  <c r="I1037" i="4"/>
  <c r="C208" i="6"/>
  <c r="J1037" i="4"/>
  <c r="D208" i="6"/>
  <c r="K1037" i="4"/>
  <c r="L1037" i="4"/>
  <c r="M208" i="6"/>
  <c r="M1037" i="4"/>
  <c r="B1038" i="4"/>
  <c r="G1038" i="4"/>
  <c r="I1038" i="4"/>
  <c r="J1038" i="4"/>
  <c r="K1038" i="4"/>
  <c r="L1038" i="4"/>
  <c r="M1038" i="4"/>
  <c r="B1039" i="4"/>
  <c r="G1039" i="4"/>
  <c r="I1039" i="4"/>
  <c r="J1039" i="4"/>
  <c r="K1039" i="4"/>
  <c r="L1039" i="4"/>
  <c r="M1039" i="4"/>
  <c r="B1040" i="4"/>
  <c r="G1040" i="4"/>
  <c r="I1040" i="4"/>
  <c r="J1040" i="4"/>
  <c r="K1040" i="4"/>
  <c r="L1040" i="4"/>
  <c r="M1040" i="4"/>
  <c r="B1041" i="4"/>
  <c r="G1041" i="4"/>
  <c r="I1041" i="4"/>
  <c r="J1041" i="4"/>
  <c r="K1041" i="4"/>
  <c r="L1041" i="4"/>
  <c r="M1041" i="4"/>
  <c r="B1042" i="4"/>
  <c r="G1042" i="4"/>
  <c r="B209" i="6"/>
  <c r="I1042" i="4"/>
  <c r="C209" i="6"/>
  <c r="J1042" i="4"/>
  <c r="D209" i="6"/>
  <c r="K1042" i="4"/>
  <c r="L1042" i="4"/>
  <c r="M209" i="6"/>
  <c r="M1042" i="4"/>
  <c r="B1043" i="4"/>
  <c r="G1043" i="4"/>
  <c r="I1043" i="4"/>
  <c r="J1043" i="4"/>
  <c r="K1043" i="4"/>
  <c r="L1043" i="4"/>
  <c r="M1043" i="4"/>
  <c r="B1044" i="4"/>
  <c r="G1044" i="4"/>
  <c r="I1044" i="4"/>
  <c r="J1044" i="4"/>
  <c r="K1044" i="4"/>
  <c r="L1044" i="4"/>
  <c r="M1044" i="4"/>
  <c r="B1045" i="4"/>
  <c r="G1045" i="4"/>
  <c r="I1045" i="4"/>
  <c r="J1045" i="4"/>
  <c r="K1045" i="4"/>
  <c r="L1045" i="4"/>
  <c r="M1045" i="4"/>
  <c r="B1046" i="4"/>
  <c r="G1046" i="4"/>
  <c r="I1046" i="4"/>
  <c r="J1046" i="4"/>
  <c r="K1046" i="4"/>
  <c r="L1046" i="4"/>
  <c r="M1046" i="4"/>
  <c r="B1047" i="4"/>
  <c r="G1047" i="4"/>
  <c r="B210" i="6"/>
  <c r="I1047" i="4"/>
  <c r="C210" i="6"/>
  <c r="J1047" i="4"/>
  <c r="D210" i="6"/>
  <c r="K1047" i="4"/>
  <c r="L1047" i="4"/>
  <c r="M210" i="6"/>
  <c r="M1047" i="4"/>
  <c r="B1048" i="4"/>
  <c r="G1048" i="4"/>
  <c r="I1048" i="4"/>
  <c r="J1048" i="4"/>
  <c r="K1048" i="4"/>
  <c r="L1048" i="4"/>
  <c r="M1048" i="4"/>
  <c r="B1049" i="4"/>
  <c r="G1049" i="4"/>
  <c r="I1049" i="4"/>
  <c r="J1049" i="4"/>
  <c r="K1049" i="4"/>
  <c r="L1049" i="4"/>
  <c r="M1049" i="4"/>
  <c r="B1050" i="4"/>
  <c r="G1050" i="4"/>
  <c r="I1050" i="4"/>
  <c r="J1050" i="4"/>
  <c r="K1050" i="4"/>
  <c r="L1050" i="4"/>
  <c r="M1050" i="4"/>
  <c r="B1051" i="4"/>
  <c r="G1051" i="4"/>
  <c r="I1051" i="4"/>
  <c r="J1051" i="4"/>
  <c r="K1051" i="4"/>
  <c r="L1051" i="4"/>
  <c r="M1051" i="4"/>
  <c r="B1052" i="4"/>
  <c r="G1052" i="4"/>
  <c r="B211" i="6"/>
  <c r="I1052" i="4"/>
  <c r="C211" i="6"/>
  <c r="J1052" i="4"/>
  <c r="D211" i="6"/>
  <c r="K1052" i="4"/>
  <c r="L1052" i="4"/>
  <c r="M211" i="6"/>
  <c r="M1052" i="4"/>
  <c r="B1053" i="4"/>
  <c r="G1053" i="4"/>
  <c r="I1053" i="4"/>
  <c r="J1053" i="4"/>
  <c r="K1053" i="4"/>
  <c r="L1053" i="4"/>
  <c r="M1053" i="4"/>
  <c r="B1054" i="4"/>
  <c r="G1054" i="4"/>
  <c r="I1054" i="4"/>
  <c r="J1054" i="4"/>
  <c r="K1054" i="4"/>
  <c r="L1054" i="4"/>
  <c r="M1054" i="4"/>
  <c r="B1055" i="4"/>
  <c r="G1055" i="4"/>
  <c r="I1055" i="4"/>
  <c r="J1055" i="4"/>
  <c r="K1055" i="4"/>
  <c r="L1055" i="4"/>
  <c r="M1055" i="4"/>
  <c r="B1056" i="4"/>
  <c r="G1056" i="4"/>
  <c r="I1056" i="4"/>
  <c r="J1056" i="4"/>
  <c r="K1056" i="4"/>
  <c r="L1056" i="4"/>
  <c r="M1056" i="4"/>
  <c r="B1057" i="4"/>
  <c r="G1057" i="4"/>
  <c r="B212" i="6"/>
  <c r="I1057" i="4"/>
  <c r="C212" i="6"/>
  <c r="J1057" i="4"/>
  <c r="D212" i="6"/>
  <c r="K1057" i="4"/>
  <c r="L1057" i="4"/>
  <c r="M212" i="6"/>
  <c r="M1057" i="4"/>
  <c r="B1058" i="4"/>
  <c r="G1058" i="4"/>
  <c r="I1058" i="4"/>
  <c r="J1058" i="4"/>
  <c r="K1058" i="4"/>
  <c r="L1058" i="4"/>
  <c r="M1058" i="4"/>
  <c r="B1059" i="4"/>
  <c r="G1059" i="4"/>
  <c r="I1059" i="4"/>
  <c r="J1059" i="4"/>
  <c r="K1059" i="4"/>
  <c r="L1059" i="4"/>
  <c r="M1059" i="4"/>
  <c r="B1060" i="4"/>
  <c r="G1060" i="4"/>
  <c r="I1060" i="4"/>
  <c r="J1060" i="4"/>
  <c r="K1060" i="4"/>
  <c r="L1060" i="4"/>
  <c r="M1060" i="4"/>
  <c r="B1061" i="4"/>
  <c r="G1061" i="4"/>
  <c r="I1061" i="4"/>
  <c r="J1061" i="4"/>
  <c r="K1061" i="4"/>
  <c r="L1061" i="4"/>
  <c r="M1061" i="4"/>
  <c r="B1062" i="4"/>
  <c r="G1062" i="4"/>
  <c r="B213" i="6"/>
  <c r="I1062" i="4"/>
  <c r="C213" i="6"/>
  <c r="J1062" i="4"/>
  <c r="D213" i="6"/>
  <c r="K1062" i="4"/>
  <c r="L1062" i="4"/>
  <c r="M1062" i="4"/>
  <c r="B1063" i="4"/>
  <c r="G1063" i="4"/>
  <c r="I1063" i="4"/>
  <c r="J1063" i="4"/>
  <c r="K1063" i="4"/>
  <c r="L1063" i="4"/>
  <c r="M1063" i="4"/>
  <c r="B1064" i="4"/>
  <c r="G1064" i="4"/>
  <c r="I1064" i="4"/>
  <c r="J1064" i="4"/>
  <c r="K1064" i="4"/>
  <c r="L1064" i="4"/>
  <c r="M1064" i="4"/>
  <c r="B1065" i="4"/>
  <c r="G1065" i="4"/>
  <c r="I1065" i="4"/>
  <c r="J1065" i="4"/>
  <c r="K1065" i="4"/>
  <c r="L1065" i="4"/>
  <c r="M1065" i="4"/>
  <c r="B1066" i="4"/>
  <c r="G1066" i="4"/>
  <c r="I1066" i="4"/>
  <c r="J1066" i="4"/>
  <c r="K1066" i="4"/>
  <c r="L1066" i="4"/>
  <c r="M1066" i="4"/>
  <c r="B1067" i="4"/>
  <c r="G1067" i="4"/>
  <c r="B214" i="6"/>
  <c r="I1067" i="4"/>
  <c r="C214" i="6"/>
  <c r="J1067" i="4"/>
  <c r="D214" i="6"/>
  <c r="K1067" i="4"/>
  <c r="L1067" i="4"/>
  <c r="M214" i="6"/>
  <c r="M1067" i="4"/>
  <c r="B1068" i="4"/>
  <c r="G1068" i="4"/>
  <c r="I1068" i="4"/>
  <c r="J1068" i="4"/>
  <c r="K1068" i="4"/>
  <c r="L1068" i="4"/>
  <c r="M1068" i="4"/>
  <c r="B1069" i="4"/>
  <c r="G1069" i="4"/>
  <c r="I1069" i="4"/>
  <c r="J1069" i="4"/>
  <c r="K1069" i="4"/>
  <c r="L1069" i="4"/>
  <c r="M1069" i="4"/>
  <c r="B1070" i="4"/>
  <c r="G1070" i="4"/>
  <c r="I1070" i="4"/>
  <c r="J1070" i="4"/>
  <c r="K1070" i="4"/>
  <c r="L1070" i="4"/>
  <c r="M1070" i="4"/>
  <c r="B1071" i="4"/>
  <c r="G1071" i="4"/>
  <c r="I1071" i="4"/>
  <c r="J1071" i="4"/>
  <c r="K1071" i="4"/>
  <c r="L1071" i="4"/>
  <c r="M1071" i="4"/>
  <c r="B1072" i="4"/>
  <c r="G1072" i="4"/>
  <c r="B215" i="6"/>
  <c r="I1072" i="4"/>
  <c r="C215" i="6"/>
  <c r="J1072" i="4"/>
  <c r="D215" i="6"/>
  <c r="K1072" i="4"/>
  <c r="L1072" i="4"/>
  <c r="M215" i="6"/>
  <c r="M1072" i="4"/>
  <c r="B1073" i="4"/>
  <c r="G1073" i="4"/>
  <c r="I1073" i="4"/>
  <c r="J1073" i="4"/>
  <c r="K1073" i="4"/>
  <c r="L1073" i="4"/>
  <c r="M1073" i="4"/>
  <c r="B1074" i="4"/>
  <c r="G1074" i="4"/>
  <c r="I1074" i="4"/>
  <c r="J1074" i="4"/>
  <c r="K1074" i="4"/>
  <c r="L1074" i="4"/>
  <c r="M1074" i="4"/>
  <c r="B1075" i="4"/>
  <c r="G1075" i="4"/>
  <c r="I1075" i="4"/>
  <c r="J1075" i="4"/>
  <c r="K1075" i="4"/>
  <c r="L1075" i="4"/>
  <c r="M1075" i="4"/>
  <c r="B1076" i="4"/>
  <c r="G1076" i="4"/>
  <c r="I1076" i="4"/>
  <c r="J1076" i="4"/>
  <c r="K1076" i="4"/>
  <c r="L1076" i="4"/>
  <c r="M1076" i="4"/>
  <c r="B1077" i="4"/>
  <c r="G1077" i="4"/>
  <c r="B216" i="6"/>
  <c r="I1077" i="4"/>
  <c r="C216" i="6"/>
  <c r="J1077" i="4"/>
  <c r="D216" i="6"/>
  <c r="K1077" i="4"/>
  <c r="L1077" i="4"/>
  <c r="M216" i="6"/>
  <c r="M1077" i="4"/>
  <c r="B1078" i="4"/>
  <c r="G1078" i="4"/>
  <c r="I1078" i="4"/>
  <c r="J1078" i="4"/>
  <c r="K1078" i="4"/>
  <c r="L1078" i="4"/>
  <c r="M1078" i="4"/>
  <c r="B1079" i="4"/>
  <c r="G1079" i="4"/>
  <c r="I1079" i="4"/>
  <c r="J1079" i="4"/>
  <c r="K1079" i="4"/>
  <c r="L1079" i="4"/>
  <c r="M1079" i="4"/>
  <c r="B1080" i="4"/>
  <c r="G1080" i="4"/>
  <c r="I1080" i="4"/>
  <c r="J1080" i="4"/>
  <c r="K1080" i="4"/>
  <c r="L1080" i="4"/>
  <c r="M1080" i="4"/>
  <c r="B1081" i="4"/>
  <c r="G1081" i="4"/>
  <c r="I1081" i="4"/>
  <c r="J1081" i="4"/>
  <c r="K1081" i="4"/>
  <c r="L1081" i="4"/>
  <c r="M1081" i="4"/>
  <c r="B1082" i="4"/>
  <c r="G1082" i="4"/>
  <c r="I1082" i="4"/>
  <c r="J1082" i="4"/>
  <c r="K1082" i="4"/>
  <c r="L1082" i="4"/>
  <c r="M1082" i="4"/>
  <c r="B1083" i="4"/>
  <c r="G1083" i="4"/>
  <c r="I1083" i="4"/>
  <c r="J1083" i="4"/>
  <c r="K1083" i="4"/>
  <c r="L1083" i="4"/>
  <c r="M1083" i="4"/>
  <c r="B1084" i="4"/>
  <c r="G1084" i="4"/>
  <c r="I1084" i="4"/>
  <c r="J1084" i="4"/>
  <c r="K1084" i="4"/>
  <c r="L1084" i="4"/>
  <c r="M1084" i="4"/>
  <c r="B1085" i="4"/>
  <c r="G1085" i="4"/>
  <c r="I1085" i="4"/>
  <c r="J1085" i="4"/>
  <c r="K1085" i="4"/>
  <c r="L1085" i="4"/>
  <c r="M1085" i="4"/>
  <c r="B1086" i="4"/>
  <c r="G1086" i="4"/>
  <c r="B217" i="6"/>
  <c r="I1086" i="4"/>
  <c r="C217" i="6"/>
  <c r="J1086" i="4"/>
  <c r="D217" i="6"/>
  <c r="K1086" i="4"/>
  <c r="L1086" i="4"/>
  <c r="M217" i="6"/>
  <c r="M1086" i="4"/>
  <c r="B1087" i="4"/>
  <c r="G1087" i="4"/>
  <c r="I1087" i="4"/>
  <c r="J1087" i="4"/>
  <c r="K1087" i="4"/>
  <c r="L1087" i="4"/>
  <c r="M1087" i="4"/>
  <c r="B1088" i="4"/>
  <c r="G1088" i="4"/>
  <c r="I1088" i="4"/>
  <c r="J1088" i="4"/>
  <c r="K1088" i="4"/>
  <c r="L1088" i="4"/>
  <c r="M1088" i="4"/>
  <c r="B1089" i="4"/>
  <c r="G1089" i="4"/>
  <c r="I1089" i="4"/>
  <c r="J1089" i="4"/>
  <c r="K1089" i="4"/>
  <c r="L1089" i="4"/>
  <c r="M1089" i="4"/>
  <c r="B1090" i="4"/>
  <c r="G1090" i="4"/>
  <c r="I1090" i="4"/>
  <c r="J1090" i="4"/>
  <c r="K1090" i="4"/>
  <c r="L1090" i="4"/>
  <c r="M1090" i="4"/>
  <c r="B1091" i="4"/>
  <c r="G1091" i="4"/>
  <c r="B218" i="6"/>
  <c r="I1091" i="4"/>
  <c r="C218" i="6"/>
  <c r="J1091" i="4"/>
  <c r="D218" i="6"/>
  <c r="K1091" i="4"/>
  <c r="L1091" i="4"/>
  <c r="M218" i="6"/>
  <c r="M1091" i="4"/>
  <c r="B1092" i="4"/>
  <c r="G1092" i="4"/>
  <c r="I1092" i="4"/>
  <c r="J1092" i="4"/>
  <c r="K1092" i="4"/>
  <c r="L1092" i="4"/>
  <c r="M1092" i="4"/>
  <c r="B1093" i="4"/>
  <c r="G1093" i="4"/>
  <c r="I1093" i="4"/>
  <c r="J1093" i="4"/>
  <c r="K1093" i="4"/>
  <c r="L1093" i="4"/>
  <c r="M1093" i="4"/>
  <c r="B1094" i="4"/>
  <c r="G1094" i="4"/>
  <c r="I1094" i="4"/>
  <c r="J1094" i="4"/>
  <c r="K1094" i="4"/>
  <c r="L1094" i="4"/>
  <c r="M1094" i="4"/>
  <c r="B1095" i="4"/>
  <c r="G1095" i="4"/>
  <c r="I1095" i="4"/>
  <c r="J1095" i="4"/>
  <c r="K1095" i="4"/>
  <c r="L1095" i="4"/>
  <c r="M1095" i="4"/>
  <c r="B1096" i="4"/>
  <c r="G1096" i="4"/>
  <c r="B219" i="6"/>
  <c r="I1096" i="4"/>
  <c r="C219" i="6"/>
  <c r="J1096" i="4"/>
  <c r="D219" i="6"/>
  <c r="K1096" i="4"/>
  <c r="L1096" i="4"/>
  <c r="M219" i="6"/>
  <c r="M1096" i="4"/>
  <c r="B1097" i="4"/>
  <c r="G1097" i="4"/>
  <c r="I1097" i="4"/>
  <c r="J1097" i="4"/>
  <c r="K1097" i="4"/>
  <c r="L1097" i="4"/>
  <c r="M1097" i="4"/>
  <c r="B1098" i="4"/>
  <c r="G1098" i="4"/>
  <c r="I1098" i="4"/>
  <c r="J1098" i="4"/>
  <c r="K1098" i="4"/>
  <c r="L1098" i="4"/>
  <c r="M1098" i="4"/>
  <c r="B1099" i="4"/>
  <c r="G1099" i="4"/>
  <c r="I1099" i="4"/>
  <c r="J1099" i="4"/>
  <c r="K1099" i="4"/>
  <c r="L1099" i="4"/>
  <c r="M1099" i="4"/>
  <c r="B1100" i="4"/>
  <c r="G1100" i="4"/>
  <c r="I1100" i="4"/>
  <c r="J1100" i="4"/>
  <c r="K1100" i="4"/>
  <c r="L1100" i="4"/>
  <c r="M1100" i="4"/>
  <c r="B1101" i="4"/>
  <c r="G1101" i="4"/>
  <c r="B220" i="6"/>
  <c r="I1101" i="4"/>
  <c r="C220" i="6"/>
  <c r="J1101" i="4"/>
  <c r="D220" i="6"/>
  <c r="K1101" i="4"/>
  <c r="L1101" i="4"/>
  <c r="M220" i="6"/>
  <c r="M1101" i="4"/>
  <c r="B1102" i="4"/>
  <c r="G1102" i="4"/>
  <c r="I1102" i="4"/>
  <c r="J1102" i="4"/>
  <c r="K1102" i="4"/>
  <c r="L1102" i="4"/>
  <c r="M1102" i="4"/>
  <c r="B1103" i="4"/>
  <c r="G1103" i="4"/>
  <c r="I1103" i="4"/>
  <c r="J1103" i="4"/>
  <c r="K1103" i="4"/>
  <c r="L1103" i="4"/>
  <c r="M1103" i="4"/>
  <c r="B1104" i="4"/>
  <c r="G1104" i="4"/>
  <c r="I1104" i="4"/>
  <c r="J1104" i="4"/>
  <c r="K1104" i="4"/>
  <c r="L1104" i="4"/>
  <c r="M1104" i="4"/>
  <c r="B1105" i="4"/>
  <c r="G1105" i="4"/>
  <c r="I1105" i="4"/>
  <c r="J1105" i="4"/>
  <c r="K1105" i="4"/>
  <c r="L1105" i="4"/>
  <c r="M1105" i="4"/>
  <c r="B1106" i="4"/>
  <c r="G1106" i="4"/>
  <c r="B221" i="6"/>
  <c r="I1106" i="4"/>
  <c r="C221" i="6"/>
  <c r="J1106" i="4"/>
  <c r="D221" i="6"/>
  <c r="K1106" i="4"/>
  <c r="L1106" i="4"/>
  <c r="M1106" i="4"/>
  <c r="B1107" i="4"/>
  <c r="G1107" i="4"/>
  <c r="I1107" i="4"/>
  <c r="J1107" i="4"/>
  <c r="K1107" i="4"/>
  <c r="L1107" i="4"/>
  <c r="M1107" i="4"/>
  <c r="B1108" i="4"/>
  <c r="G1108" i="4"/>
  <c r="I1108" i="4"/>
  <c r="J1108" i="4"/>
  <c r="K1108" i="4"/>
  <c r="L1108" i="4"/>
  <c r="M1108" i="4"/>
  <c r="B1109" i="4"/>
  <c r="G1109" i="4"/>
  <c r="I1109" i="4"/>
  <c r="J1109" i="4"/>
  <c r="K1109" i="4"/>
  <c r="L1109" i="4"/>
  <c r="M1109" i="4"/>
  <c r="B1110" i="4"/>
  <c r="G1110" i="4"/>
  <c r="I1110" i="4"/>
  <c r="J1110" i="4"/>
  <c r="K1110" i="4"/>
  <c r="L1110" i="4"/>
  <c r="M1110" i="4"/>
  <c r="B1111" i="4"/>
  <c r="G1111" i="4"/>
  <c r="B222" i="6"/>
  <c r="I1111" i="4"/>
  <c r="C222" i="6"/>
  <c r="J1111" i="4"/>
  <c r="D222" i="6"/>
  <c r="K1111" i="4"/>
  <c r="L1111" i="4"/>
  <c r="M222" i="6"/>
  <c r="M1111" i="4"/>
  <c r="B1112" i="4"/>
  <c r="G1112" i="4"/>
  <c r="I1112" i="4"/>
  <c r="J1112" i="4"/>
  <c r="K1112" i="4"/>
  <c r="L1112" i="4"/>
  <c r="M1112" i="4"/>
  <c r="B1113" i="4"/>
  <c r="G1113" i="4"/>
  <c r="I1113" i="4"/>
  <c r="J1113" i="4"/>
  <c r="K1113" i="4"/>
  <c r="L1113" i="4"/>
  <c r="M1113" i="4"/>
  <c r="B1114" i="4"/>
  <c r="G1114" i="4"/>
  <c r="I1114" i="4"/>
  <c r="J1114" i="4"/>
  <c r="K1114" i="4"/>
  <c r="L1114" i="4"/>
  <c r="M1114" i="4"/>
  <c r="B1115" i="4"/>
  <c r="G1115" i="4"/>
  <c r="I1115" i="4"/>
  <c r="J1115" i="4"/>
  <c r="K1115" i="4"/>
  <c r="L1115" i="4"/>
  <c r="M1115" i="4"/>
  <c r="B1116" i="4"/>
  <c r="G1116" i="4"/>
  <c r="B223" i="6"/>
  <c r="I1116" i="4"/>
  <c r="C223" i="6"/>
  <c r="J1116" i="4"/>
  <c r="D223" i="6"/>
  <c r="K1116" i="4"/>
  <c r="L1116" i="4"/>
  <c r="M1116" i="4"/>
  <c r="B1117" i="4"/>
  <c r="G1117" i="4"/>
  <c r="I1117" i="4"/>
  <c r="J1117" i="4"/>
  <c r="K1117" i="4"/>
  <c r="L1117" i="4"/>
  <c r="M1117" i="4"/>
  <c r="B1118" i="4"/>
  <c r="G1118" i="4"/>
  <c r="I1118" i="4"/>
  <c r="J1118" i="4"/>
  <c r="K1118" i="4"/>
  <c r="L1118" i="4"/>
  <c r="M1118" i="4"/>
  <c r="B1119" i="4"/>
  <c r="G1119" i="4"/>
  <c r="I1119" i="4"/>
  <c r="J1119" i="4"/>
  <c r="K1119" i="4"/>
  <c r="L1119" i="4"/>
  <c r="M1119" i="4"/>
  <c r="B1120" i="4"/>
  <c r="G1120" i="4"/>
  <c r="I1120" i="4"/>
  <c r="J1120" i="4"/>
  <c r="K1120" i="4"/>
  <c r="L1120" i="4"/>
  <c r="M1120" i="4"/>
  <c r="B1121" i="4"/>
  <c r="G1121" i="4"/>
  <c r="B224" i="6"/>
  <c r="I1121" i="4"/>
  <c r="C224" i="6"/>
  <c r="J1121" i="4"/>
  <c r="D224" i="6"/>
  <c r="K1121" i="4"/>
  <c r="L1121" i="4"/>
  <c r="M224" i="6"/>
  <c r="M1121" i="4"/>
  <c r="B1122" i="4"/>
  <c r="G1122" i="4"/>
  <c r="I1122" i="4"/>
  <c r="J1122" i="4"/>
  <c r="K1122" i="4"/>
  <c r="L1122" i="4"/>
  <c r="M1122" i="4"/>
  <c r="B1123" i="4"/>
  <c r="G1123" i="4"/>
  <c r="I1123" i="4"/>
  <c r="J1123" i="4"/>
  <c r="K1123" i="4"/>
  <c r="L1123" i="4"/>
  <c r="M1123" i="4"/>
  <c r="B1124" i="4"/>
  <c r="G1124" i="4"/>
  <c r="I1124" i="4"/>
  <c r="J1124" i="4"/>
  <c r="K1124" i="4"/>
  <c r="L1124" i="4"/>
  <c r="M1124" i="4"/>
  <c r="B1125" i="4"/>
  <c r="G1125" i="4"/>
  <c r="I1125" i="4"/>
  <c r="J1125" i="4"/>
  <c r="K1125" i="4"/>
  <c r="L1125" i="4"/>
  <c r="M1125" i="4"/>
  <c r="B1126" i="4"/>
  <c r="G1126" i="4"/>
  <c r="B225" i="6"/>
  <c r="I1126" i="4"/>
  <c r="C225" i="6"/>
  <c r="J1126" i="4"/>
  <c r="D225" i="6"/>
  <c r="K1126" i="4"/>
  <c r="L1126" i="4"/>
  <c r="M1126" i="4"/>
  <c r="B1127" i="4"/>
  <c r="G1127" i="4"/>
  <c r="I1127" i="4"/>
  <c r="J1127" i="4"/>
  <c r="K1127" i="4"/>
  <c r="L1127" i="4"/>
  <c r="M1127" i="4"/>
  <c r="B1128" i="4"/>
  <c r="G1128" i="4"/>
  <c r="I1128" i="4"/>
  <c r="J1128" i="4"/>
  <c r="K1128" i="4"/>
  <c r="L1128" i="4"/>
  <c r="M1128" i="4"/>
  <c r="B1129" i="4"/>
  <c r="G1129" i="4"/>
  <c r="I1129" i="4"/>
  <c r="J1129" i="4"/>
  <c r="K1129" i="4"/>
  <c r="L1129" i="4"/>
  <c r="M1129" i="4"/>
  <c r="B1130" i="4"/>
  <c r="G1130" i="4"/>
  <c r="I1130" i="4"/>
  <c r="J1130" i="4"/>
  <c r="K1130" i="4"/>
  <c r="L1130" i="4"/>
  <c r="M1130" i="4"/>
  <c r="B1131" i="4"/>
  <c r="G1131" i="4"/>
  <c r="B226" i="6"/>
  <c r="I1131" i="4"/>
  <c r="C226" i="6"/>
  <c r="J1131" i="4"/>
  <c r="D226" i="6"/>
  <c r="K1131" i="4"/>
  <c r="L1131" i="4"/>
  <c r="M1131" i="4"/>
  <c r="B1132" i="4"/>
  <c r="G1132" i="4"/>
  <c r="I1132" i="4"/>
  <c r="J1132" i="4"/>
  <c r="K1132" i="4"/>
  <c r="L1132" i="4"/>
  <c r="M1132" i="4"/>
  <c r="B1133" i="4"/>
  <c r="G1133" i="4"/>
  <c r="I1133" i="4"/>
  <c r="J1133" i="4"/>
  <c r="K1133" i="4"/>
  <c r="L1133" i="4"/>
  <c r="M1133" i="4"/>
  <c r="B1134" i="4"/>
  <c r="G1134" i="4"/>
  <c r="I1134" i="4"/>
  <c r="J1134" i="4"/>
  <c r="K1134" i="4"/>
  <c r="L1134" i="4"/>
  <c r="M1134" i="4"/>
  <c r="B1135" i="4"/>
  <c r="G1135" i="4"/>
  <c r="I1135" i="4"/>
  <c r="J1135" i="4"/>
  <c r="K1135" i="4"/>
  <c r="L1135" i="4"/>
  <c r="M1135" i="4"/>
  <c r="B1136" i="4"/>
  <c r="G1136" i="4"/>
  <c r="B227" i="6"/>
  <c r="I1136" i="4"/>
  <c r="C227" i="6"/>
  <c r="J1136" i="4"/>
  <c r="D227" i="6"/>
  <c r="K1136" i="4"/>
  <c r="L1136" i="4"/>
  <c r="M1136" i="4"/>
  <c r="B1137" i="4"/>
  <c r="G1137" i="4"/>
  <c r="I1137" i="4"/>
  <c r="J1137" i="4"/>
  <c r="K1137" i="4"/>
  <c r="L1137" i="4"/>
  <c r="M1137" i="4"/>
  <c r="B1138" i="4"/>
  <c r="G1138" i="4"/>
  <c r="I1138" i="4"/>
  <c r="J1138" i="4"/>
  <c r="K1138" i="4"/>
  <c r="L1138" i="4"/>
  <c r="M1138" i="4"/>
  <c r="B1139" i="4"/>
  <c r="G1139" i="4"/>
  <c r="I1139" i="4"/>
  <c r="J1139" i="4"/>
  <c r="K1139" i="4"/>
  <c r="L1139" i="4"/>
  <c r="M1139" i="4"/>
  <c r="B1140" i="4"/>
  <c r="G1140" i="4"/>
  <c r="I1140" i="4"/>
  <c r="J1140" i="4"/>
  <c r="K1140" i="4"/>
  <c r="L1140" i="4"/>
  <c r="M1140" i="4"/>
  <c r="B1141" i="4"/>
  <c r="G1141" i="4"/>
  <c r="B228" i="6"/>
  <c r="I1141" i="4"/>
  <c r="C228" i="6"/>
  <c r="J1141" i="4"/>
  <c r="D228" i="6"/>
  <c r="K1141" i="4"/>
  <c r="L1141" i="4"/>
  <c r="M228" i="6"/>
  <c r="M1141" i="4"/>
  <c r="B1142" i="4"/>
  <c r="G1142" i="4"/>
  <c r="I1142" i="4"/>
  <c r="J1142" i="4"/>
  <c r="K1142" i="4"/>
  <c r="L1142" i="4"/>
  <c r="M1142" i="4"/>
  <c r="B1143" i="4"/>
  <c r="G1143" i="4"/>
  <c r="I1143" i="4"/>
  <c r="J1143" i="4"/>
  <c r="K1143" i="4"/>
  <c r="L1143" i="4"/>
  <c r="M1143" i="4"/>
  <c r="B1144" i="4"/>
  <c r="G1144" i="4"/>
  <c r="I1144" i="4"/>
  <c r="J1144" i="4"/>
  <c r="K1144" i="4"/>
  <c r="L1144" i="4"/>
  <c r="M1144" i="4"/>
  <c r="B1145" i="4"/>
  <c r="G1145" i="4"/>
  <c r="I1145" i="4"/>
  <c r="J1145" i="4"/>
  <c r="K1145" i="4"/>
  <c r="L1145" i="4"/>
  <c r="M1145" i="4"/>
  <c r="B1146" i="4"/>
  <c r="G1146" i="4"/>
  <c r="B229" i="6"/>
  <c r="I1146" i="4"/>
  <c r="C229" i="6"/>
  <c r="J1146" i="4"/>
  <c r="D229" i="6"/>
  <c r="K1146" i="4"/>
  <c r="L1146" i="4"/>
  <c r="M1146" i="4"/>
  <c r="B1147" i="4"/>
  <c r="G1147" i="4"/>
  <c r="I1147" i="4"/>
  <c r="J1147" i="4"/>
  <c r="K1147" i="4"/>
  <c r="L1147" i="4"/>
  <c r="M1147" i="4"/>
  <c r="B1148" i="4"/>
  <c r="G1148" i="4"/>
  <c r="I1148" i="4"/>
  <c r="J1148" i="4"/>
  <c r="K1148" i="4"/>
  <c r="L1148" i="4"/>
  <c r="M1148" i="4"/>
  <c r="B1149" i="4"/>
  <c r="G1149" i="4"/>
  <c r="I1149" i="4"/>
  <c r="J1149" i="4"/>
  <c r="K1149" i="4"/>
  <c r="L1149" i="4"/>
  <c r="M1149" i="4"/>
  <c r="B1150" i="4"/>
  <c r="G1150" i="4"/>
  <c r="I1150" i="4"/>
  <c r="J1150" i="4"/>
  <c r="K1150" i="4"/>
  <c r="L1150" i="4"/>
  <c r="M1150" i="4"/>
  <c r="B1151" i="4"/>
  <c r="G1151" i="4"/>
  <c r="B230" i="6"/>
  <c r="I1151" i="4"/>
  <c r="C230" i="6"/>
  <c r="J1151" i="4"/>
  <c r="D230" i="6"/>
  <c r="K1151" i="4"/>
  <c r="L1151" i="4"/>
  <c r="M230" i="6"/>
  <c r="M1151" i="4"/>
  <c r="B1152" i="4"/>
  <c r="G1152" i="4"/>
  <c r="I1152" i="4"/>
  <c r="J1152" i="4"/>
  <c r="K1152" i="4"/>
  <c r="L1152" i="4"/>
  <c r="M1152" i="4"/>
  <c r="B1153" i="4"/>
  <c r="G1153" i="4"/>
  <c r="I1153" i="4"/>
  <c r="J1153" i="4"/>
  <c r="K1153" i="4"/>
  <c r="L1153" i="4"/>
  <c r="M1153" i="4"/>
  <c r="B1154" i="4"/>
  <c r="G1154" i="4"/>
  <c r="I1154" i="4"/>
  <c r="J1154" i="4"/>
  <c r="K1154" i="4"/>
  <c r="L1154" i="4"/>
  <c r="M1154" i="4"/>
  <c r="B1155" i="4"/>
  <c r="G1155" i="4"/>
  <c r="I1155" i="4"/>
  <c r="J1155" i="4"/>
  <c r="K1155" i="4"/>
  <c r="L1155" i="4"/>
  <c r="M1155" i="4"/>
  <c r="B1156" i="4"/>
  <c r="G1156" i="4"/>
  <c r="B231" i="6"/>
  <c r="I1156" i="4"/>
  <c r="C231" i="6"/>
  <c r="J1156" i="4"/>
  <c r="D231" i="6"/>
  <c r="K1156" i="4"/>
  <c r="L1156" i="4"/>
  <c r="M231" i="6"/>
  <c r="M1156" i="4"/>
  <c r="B1157" i="4"/>
  <c r="G1157" i="4"/>
  <c r="I1157" i="4"/>
  <c r="J1157" i="4"/>
  <c r="K1157" i="4"/>
  <c r="L1157" i="4"/>
  <c r="M1157" i="4"/>
  <c r="B1158" i="4"/>
  <c r="G1158" i="4"/>
  <c r="I1158" i="4"/>
  <c r="J1158" i="4"/>
  <c r="K1158" i="4"/>
  <c r="L1158" i="4"/>
  <c r="M1158" i="4"/>
  <c r="B1159" i="4"/>
  <c r="G1159" i="4"/>
  <c r="I1159" i="4"/>
  <c r="J1159" i="4"/>
  <c r="K1159" i="4"/>
  <c r="L1159" i="4"/>
  <c r="M1159" i="4"/>
  <c r="B1160" i="4"/>
  <c r="G1160" i="4"/>
  <c r="I1160" i="4"/>
  <c r="J1160" i="4"/>
  <c r="K1160" i="4"/>
  <c r="L1160" i="4"/>
  <c r="M1160" i="4"/>
  <c r="B1161" i="4"/>
  <c r="G1161" i="4"/>
  <c r="B232" i="6"/>
  <c r="I1161" i="4"/>
  <c r="C232" i="6"/>
  <c r="J1161" i="4"/>
  <c r="D232" i="6"/>
  <c r="K1161" i="4"/>
  <c r="L1161" i="4"/>
  <c r="M232" i="6"/>
  <c r="M1161" i="4"/>
  <c r="B1162" i="4"/>
  <c r="G1162" i="4"/>
  <c r="I1162" i="4"/>
  <c r="J1162" i="4"/>
  <c r="K1162" i="4"/>
  <c r="L1162" i="4"/>
  <c r="M1162" i="4"/>
  <c r="B1163" i="4"/>
  <c r="G1163" i="4"/>
  <c r="I1163" i="4"/>
  <c r="J1163" i="4"/>
  <c r="K1163" i="4"/>
  <c r="L1163" i="4"/>
  <c r="M1163" i="4"/>
  <c r="B1164" i="4"/>
  <c r="G1164" i="4"/>
  <c r="I1164" i="4"/>
  <c r="J1164" i="4"/>
  <c r="K1164" i="4"/>
  <c r="L1164" i="4"/>
  <c r="M1164" i="4"/>
  <c r="B1165" i="4"/>
  <c r="G1165" i="4"/>
  <c r="I1165" i="4"/>
  <c r="J1165" i="4"/>
  <c r="K1165" i="4"/>
  <c r="L1165" i="4"/>
  <c r="M1165" i="4"/>
  <c r="B1166" i="4"/>
  <c r="G1166" i="4"/>
  <c r="B233" i="6"/>
  <c r="I1166" i="4"/>
  <c r="C233" i="6"/>
  <c r="J1166" i="4"/>
  <c r="D233" i="6"/>
  <c r="K1166" i="4"/>
  <c r="L1166" i="4"/>
  <c r="M233" i="6"/>
  <c r="M1166" i="4"/>
  <c r="B1167" i="4"/>
  <c r="G1167" i="4"/>
  <c r="I1167" i="4"/>
  <c r="J1167" i="4"/>
  <c r="K1167" i="4"/>
  <c r="L1167" i="4"/>
  <c r="M1167" i="4"/>
  <c r="B1168" i="4"/>
  <c r="G1168" i="4"/>
  <c r="I1168" i="4"/>
  <c r="J1168" i="4"/>
  <c r="K1168" i="4"/>
  <c r="L1168" i="4"/>
  <c r="M1168" i="4"/>
  <c r="B1169" i="4"/>
  <c r="G1169" i="4"/>
  <c r="I1169" i="4"/>
  <c r="J1169" i="4"/>
  <c r="K1169" i="4"/>
  <c r="L1169" i="4"/>
  <c r="M1169" i="4"/>
  <c r="B1170" i="4"/>
  <c r="G1170" i="4"/>
  <c r="I1170" i="4"/>
  <c r="J1170" i="4"/>
  <c r="K1170" i="4"/>
  <c r="L1170" i="4"/>
  <c r="M1170" i="4"/>
  <c r="B1171" i="4"/>
  <c r="G1171" i="4"/>
  <c r="B234" i="6"/>
  <c r="I1171" i="4"/>
  <c r="C234" i="6"/>
  <c r="J1171" i="4"/>
  <c r="D234" i="6"/>
  <c r="K1171" i="4"/>
  <c r="L1171" i="4"/>
  <c r="M234" i="6"/>
  <c r="M1171" i="4"/>
  <c r="B1172" i="4"/>
  <c r="G1172" i="4"/>
  <c r="I1172" i="4"/>
  <c r="J1172" i="4"/>
  <c r="K1172" i="4"/>
  <c r="L1172" i="4"/>
  <c r="M1172" i="4"/>
  <c r="B1173" i="4"/>
  <c r="G1173" i="4"/>
  <c r="I1173" i="4"/>
  <c r="J1173" i="4"/>
  <c r="K1173" i="4"/>
  <c r="L1173" i="4"/>
  <c r="M1173" i="4"/>
  <c r="B1174" i="4"/>
  <c r="G1174" i="4"/>
  <c r="I1174" i="4"/>
  <c r="J1174" i="4"/>
  <c r="K1174" i="4"/>
  <c r="L1174" i="4"/>
  <c r="M1174" i="4"/>
  <c r="B1175" i="4"/>
  <c r="G1175" i="4"/>
  <c r="I1175" i="4"/>
  <c r="J1175" i="4"/>
  <c r="K1175" i="4"/>
  <c r="L1175" i="4"/>
  <c r="M1175" i="4"/>
  <c r="B1176" i="4"/>
  <c r="G1176" i="4"/>
  <c r="B235" i="6"/>
  <c r="I1176" i="4"/>
  <c r="C235" i="6"/>
  <c r="J1176" i="4"/>
  <c r="D235" i="6"/>
  <c r="K1176" i="4"/>
  <c r="L1176" i="4"/>
  <c r="M235" i="6"/>
  <c r="M1176" i="4"/>
  <c r="B1177" i="4"/>
  <c r="G1177" i="4"/>
  <c r="I1177" i="4"/>
  <c r="J1177" i="4"/>
  <c r="K1177" i="4"/>
  <c r="L1177" i="4"/>
  <c r="M1177" i="4"/>
  <c r="B1178" i="4"/>
  <c r="G1178" i="4"/>
  <c r="I1178" i="4"/>
  <c r="J1178" i="4"/>
  <c r="K1178" i="4"/>
  <c r="L1178" i="4"/>
  <c r="M1178" i="4"/>
  <c r="B1179" i="4"/>
  <c r="G1179" i="4"/>
  <c r="I1179" i="4"/>
  <c r="J1179" i="4"/>
  <c r="K1179" i="4"/>
  <c r="L1179" i="4"/>
  <c r="M1179" i="4"/>
  <c r="B1180" i="4"/>
  <c r="G1180" i="4"/>
  <c r="I1180" i="4"/>
  <c r="J1180" i="4"/>
  <c r="K1180" i="4"/>
  <c r="L1180" i="4"/>
  <c r="M1180" i="4"/>
  <c r="B1181" i="4"/>
  <c r="G1181" i="4"/>
  <c r="B236" i="6"/>
  <c r="I1181" i="4"/>
  <c r="C236" i="6"/>
  <c r="J1181" i="4"/>
  <c r="D236" i="6"/>
  <c r="K1181" i="4"/>
  <c r="L1181" i="4"/>
  <c r="M236" i="6"/>
  <c r="M1181" i="4"/>
  <c r="B1182" i="4"/>
  <c r="G1182" i="4"/>
  <c r="I1182" i="4"/>
  <c r="J1182" i="4"/>
  <c r="K1182" i="4"/>
  <c r="L1182" i="4"/>
  <c r="M1182" i="4"/>
  <c r="B1183" i="4"/>
  <c r="G1183" i="4"/>
  <c r="I1183" i="4"/>
  <c r="J1183" i="4"/>
  <c r="K1183" i="4"/>
  <c r="L1183" i="4"/>
  <c r="M1183" i="4"/>
  <c r="B1184" i="4"/>
  <c r="G1184" i="4"/>
  <c r="I1184" i="4"/>
  <c r="J1184" i="4"/>
  <c r="K1184" i="4"/>
  <c r="L1184" i="4"/>
  <c r="M1184" i="4"/>
  <c r="B1185" i="4"/>
  <c r="G1185" i="4"/>
  <c r="I1185" i="4"/>
  <c r="J1185" i="4"/>
  <c r="K1185" i="4"/>
  <c r="L1185" i="4"/>
  <c r="M1185" i="4"/>
  <c r="B1186" i="4"/>
  <c r="G1186" i="4"/>
  <c r="B237" i="6"/>
  <c r="I1186" i="4"/>
  <c r="C237" i="6"/>
  <c r="J1186" i="4"/>
  <c r="D237" i="6"/>
  <c r="K1186" i="4"/>
  <c r="L1186" i="4"/>
  <c r="M1186" i="4"/>
  <c r="B1187" i="4"/>
  <c r="G1187" i="4"/>
  <c r="I1187" i="4"/>
  <c r="J1187" i="4"/>
  <c r="K1187" i="4"/>
  <c r="L1187" i="4"/>
  <c r="M1187" i="4"/>
  <c r="B1188" i="4"/>
  <c r="G1188" i="4"/>
  <c r="I1188" i="4"/>
  <c r="J1188" i="4"/>
  <c r="K1188" i="4"/>
  <c r="L1188" i="4"/>
  <c r="M1188" i="4"/>
  <c r="B1189" i="4"/>
  <c r="G1189" i="4"/>
  <c r="I1189" i="4"/>
  <c r="J1189" i="4"/>
  <c r="K1189" i="4"/>
  <c r="L1189" i="4"/>
  <c r="M1189" i="4"/>
  <c r="B1190" i="4"/>
  <c r="G1190" i="4"/>
  <c r="I1190" i="4"/>
  <c r="J1190" i="4"/>
  <c r="K1190" i="4"/>
  <c r="L1190" i="4"/>
  <c r="M1190" i="4"/>
  <c r="B1191" i="4"/>
  <c r="G1191" i="4"/>
  <c r="B238" i="6"/>
  <c r="I1191" i="4"/>
  <c r="C238" i="6"/>
  <c r="J1191" i="4"/>
  <c r="D238" i="6"/>
  <c r="K1191" i="4"/>
  <c r="L1191" i="4"/>
  <c r="M1191" i="4"/>
  <c r="B1192" i="4"/>
  <c r="G1192" i="4"/>
  <c r="I1192" i="4"/>
  <c r="J1192" i="4"/>
  <c r="K1192" i="4"/>
  <c r="L1192" i="4"/>
  <c r="M1192" i="4"/>
  <c r="B1193" i="4"/>
  <c r="G1193" i="4"/>
  <c r="I1193" i="4"/>
  <c r="J1193" i="4"/>
  <c r="K1193" i="4"/>
  <c r="L1193" i="4"/>
  <c r="M1193" i="4"/>
  <c r="B1194" i="4"/>
  <c r="G1194" i="4"/>
  <c r="I1194" i="4"/>
  <c r="J1194" i="4"/>
  <c r="K1194" i="4"/>
  <c r="L1194" i="4"/>
  <c r="M1194" i="4"/>
  <c r="B1195" i="4"/>
  <c r="G1195" i="4"/>
  <c r="I1195" i="4"/>
  <c r="J1195" i="4"/>
  <c r="K1195" i="4"/>
  <c r="L1195" i="4"/>
  <c r="M1195" i="4"/>
  <c r="B1196" i="4"/>
  <c r="G1196" i="4"/>
  <c r="B239" i="6"/>
  <c r="I1196" i="4"/>
  <c r="C239" i="6"/>
  <c r="J1196" i="4"/>
  <c r="D239" i="6"/>
  <c r="K1196" i="4"/>
  <c r="L1196" i="4"/>
  <c r="M239" i="6"/>
  <c r="M1196" i="4"/>
  <c r="B1197" i="4"/>
  <c r="G1197" i="4"/>
  <c r="I1197" i="4"/>
  <c r="J1197" i="4"/>
  <c r="K1197" i="4"/>
  <c r="L1197" i="4"/>
  <c r="M1197" i="4"/>
  <c r="B1198" i="4"/>
  <c r="G1198" i="4"/>
  <c r="I1198" i="4"/>
  <c r="J1198" i="4"/>
  <c r="K1198" i="4"/>
  <c r="L1198" i="4"/>
  <c r="M1198" i="4"/>
  <c r="B1199" i="4"/>
  <c r="G1199" i="4"/>
  <c r="I1199" i="4"/>
  <c r="J1199" i="4"/>
  <c r="K1199" i="4"/>
  <c r="L1199" i="4"/>
  <c r="M1199" i="4"/>
  <c r="B1200" i="4"/>
  <c r="G1200" i="4"/>
  <c r="I1200" i="4"/>
  <c r="J1200" i="4"/>
  <c r="K1200" i="4"/>
  <c r="L1200" i="4"/>
  <c r="M1200" i="4"/>
  <c r="B1201" i="4"/>
  <c r="G1201" i="4"/>
  <c r="B240" i="6"/>
  <c r="I1201" i="4"/>
  <c r="C240" i="6"/>
  <c r="J1201" i="4"/>
  <c r="D240" i="6"/>
  <c r="K1201" i="4"/>
  <c r="L1201" i="4"/>
  <c r="M240" i="6"/>
  <c r="M1201" i="4"/>
  <c r="B1202" i="4"/>
  <c r="G1202" i="4"/>
  <c r="I1202" i="4"/>
  <c r="J1202" i="4"/>
  <c r="K1202" i="4"/>
  <c r="L1202" i="4"/>
  <c r="M1202" i="4"/>
  <c r="B1203" i="4"/>
  <c r="G1203" i="4"/>
  <c r="I1203" i="4"/>
  <c r="J1203" i="4"/>
  <c r="K1203" i="4"/>
  <c r="L1203" i="4"/>
  <c r="M1203" i="4"/>
  <c r="B1204" i="4"/>
  <c r="G1204" i="4"/>
  <c r="I1204" i="4"/>
  <c r="J1204" i="4"/>
  <c r="K1204" i="4"/>
  <c r="L1204" i="4"/>
  <c r="M1204" i="4"/>
  <c r="B1205" i="4"/>
  <c r="G1205" i="4"/>
  <c r="I1205" i="4"/>
  <c r="J1205" i="4"/>
  <c r="K1205" i="4"/>
  <c r="L1205" i="4"/>
  <c r="M1205" i="4"/>
  <c r="B1206" i="4"/>
  <c r="G1206" i="4"/>
  <c r="B241" i="6"/>
  <c r="I1206" i="4"/>
  <c r="C241" i="6"/>
  <c r="J1206" i="4"/>
  <c r="D241" i="6"/>
  <c r="K1206" i="4"/>
  <c r="L1206" i="4"/>
  <c r="M241" i="6"/>
  <c r="M1206" i="4"/>
  <c r="B1207" i="4"/>
  <c r="G1207" i="4"/>
  <c r="I1207" i="4"/>
  <c r="J1207" i="4"/>
  <c r="K1207" i="4"/>
  <c r="L1207" i="4"/>
  <c r="M1207" i="4"/>
  <c r="B1208" i="4"/>
  <c r="G1208" i="4"/>
  <c r="I1208" i="4"/>
  <c r="J1208" i="4"/>
  <c r="K1208" i="4"/>
  <c r="L1208" i="4"/>
  <c r="M1208" i="4"/>
  <c r="B1209" i="4"/>
  <c r="G1209" i="4"/>
  <c r="I1209" i="4"/>
  <c r="J1209" i="4"/>
  <c r="K1209" i="4"/>
  <c r="L1209" i="4"/>
  <c r="M1209" i="4"/>
  <c r="B1210" i="4"/>
  <c r="G1210" i="4"/>
  <c r="I1210" i="4"/>
  <c r="J1210" i="4"/>
  <c r="K1210" i="4"/>
  <c r="L1210" i="4"/>
  <c r="M1210" i="4"/>
  <c r="B1211" i="4"/>
  <c r="G1211" i="4"/>
  <c r="B242" i="6"/>
  <c r="I1211" i="4"/>
  <c r="C242" i="6"/>
  <c r="J1211" i="4"/>
  <c r="D242" i="6"/>
  <c r="K1211" i="4"/>
  <c r="L1211" i="4"/>
  <c r="M242" i="6"/>
  <c r="M1211" i="4"/>
  <c r="B1212" i="4"/>
  <c r="G1212" i="4"/>
  <c r="I1212" i="4"/>
  <c r="J1212" i="4"/>
  <c r="K1212" i="4"/>
  <c r="L1212" i="4"/>
  <c r="M1212" i="4"/>
  <c r="B1213" i="4"/>
  <c r="G1213" i="4"/>
  <c r="I1213" i="4"/>
  <c r="J1213" i="4"/>
  <c r="K1213" i="4"/>
  <c r="L1213" i="4"/>
  <c r="M1213" i="4"/>
  <c r="B1214" i="4"/>
  <c r="G1214" i="4"/>
  <c r="I1214" i="4"/>
  <c r="J1214" i="4"/>
  <c r="K1214" i="4"/>
  <c r="L1214" i="4"/>
  <c r="M1214" i="4"/>
  <c r="B1215" i="4"/>
  <c r="G1215" i="4"/>
  <c r="I1215" i="4"/>
  <c r="J1215" i="4"/>
  <c r="K1215" i="4"/>
  <c r="L1215" i="4"/>
  <c r="M1215" i="4"/>
  <c r="B1216" i="4"/>
  <c r="G1216" i="4"/>
  <c r="B243" i="6"/>
  <c r="I1216" i="4"/>
  <c r="C243" i="6"/>
  <c r="J1216" i="4"/>
  <c r="D243" i="6"/>
  <c r="K1216" i="4"/>
  <c r="L1216" i="4"/>
  <c r="M243" i="6"/>
  <c r="M1216" i="4"/>
  <c r="B1217" i="4"/>
  <c r="G1217" i="4"/>
  <c r="I1217" i="4"/>
  <c r="J1217" i="4"/>
  <c r="K1217" i="4"/>
  <c r="L1217" i="4"/>
  <c r="M1217" i="4"/>
  <c r="B1218" i="4"/>
  <c r="G1218" i="4"/>
  <c r="I1218" i="4"/>
  <c r="J1218" i="4"/>
  <c r="K1218" i="4"/>
  <c r="L1218" i="4"/>
  <c r="M1218" i="4"/>
  <c r="B1219" i="4"/>
  <c r="G1219" i="4"/>
  <c r="I1219" i="4"/>
  <c r="J1219" i="4"/>
  <c r="K1219" i="4"/>
  <c r="L1219" i="4"/>
  <c r="M1219" i="4"/>
  <c r="B1220" i="4"/>
  <c r="G1220" i="4"/>
  <c r="I1220" i="4"/>
  <c r="J1220" i="4"/>
  <c r="K1220" i="4"/>
  <c r="L1220" i="4"/>
  <c r="M1220" i="4"/>
  <c r="B1221" i="4"/>
  <c r="G1221" i="4"/>
  <c r="B244" i="6"/>
  <c r="I1221" i="4"/>
  <c r="C244" i="6"/>
  <c r="J1221" i="4"/>
  <c r="D244" i="6"/>
  <c r="K1221" i="4"/>
  <c r="L1221" i="4"/>
  <c r="M1221" i="4"/>
  <c r="B1222" i="4"/>
  <c r="G1222" i="4"/>
  <c r="I1222" i="4"/>
  <c r="J1222" i="4"/>
  <c r="K1222" i="4"/>
  <c r="L1222" i="4"/>
  <c r="M1222" i="4"/>
  <c r="B1223" i="4"/>
  <c r="G1223" i="4"/>
  <c r="I1223" i="4"/>
  <c r="J1223" i="4"/>
  <c r="K1223" i="4"/>
  <c r="L1223" i="4"/>
  <c r="M1223" i="4"/>
  <c r="B1224" i="4"/>
  <c r="G1224" i="4"/>
  <c r="I1224" i="4"/>
  <c r="J1224" i="4"/>
  <c r="K1224" i="4"/>
  <c r="L1224" i="4"/>
  <c r="M1224" i="4"/>
  <c r="B1225" i="4"/>
  <c r="G1225" i="4"/>
  <c r="I1225" i="4"/>
  <c r="J1225" i="4"/>
  <c r="K1225" i="4"/>
  <c r="L1225" i="4"/>
  <c r="M1225" i="4"/>
  <c r="B1226" i="4"/>
  <c r="G1226" i="4"/>
  <c r="B245" i="6"/>
  <c r="I1226" i="4"/>
  <c r="C245" i="6"/>
  <c r="J1226" i="4"/>
  <c r="D245" i="6"/>
  <c r="K1226" i="4"/>
  <c r="L1226" i="4"/>
  <c r="M1226" i="4"/>
  <c r="B1227" i="4"/>
  <c r="G1227" i="4"/>
  <c r="I1227" i="4"/>
  <c r="J1227" i="4"/>
  <c r="K1227" i="4"/>
  <c r="L1227" i="4"/>
  <c r="M1227" i="4"/>
  <c r="B1228" i="4"/>
  <c r="G1228" i="4"/>
  <c r="I1228" i="4"/>
  <c r="J1228" i="4"/>
  <c r="K1228" i="4"/>
  <c r="L1228" i="4"/>
  <c r="M1228" i="4"/>
  <c r="B1229" i="4"/>
  <c r="G1229" i="4"/>
  <c r="I1229" i="4"/>
  <c r="J1229" i="4"/>
  <c r="K1229" i="4"/>
  <c r="L1229" i="4"/>
  <c r="M1229" i="4"/>
  <c r="B1230" i="4"/>
  <c r="G1230" i="4"/>
  <c r="I1230" i="4"/>
  <c r="J1230" i="4"/>
  <c r="K1230" i="4"/>
  <c r="L1230" i="4"/>
  <c r="M1230" i="4"/>
  <c r="B1231" i="4"/>
  <c r="G1231" i="4"/>
  <c r="B246" i="6"/>
  <c r="I1231" i="4"/>
  <c r="C246" i="6"/>
  <c r="J1231" i="4"/>
  <c r="D246" i="6"/>
  <c r="K1231" i="4"/>
  <c r="L1231" i="4"/>
  <c r="M246" i="6"/>
  <c r="M1231" i="4"/>
  <c r="B1232" i="4"/>
  <c r="G1232" i="4"/>
  <c r="I1232" i="4"/>
  <c r="J1232" i="4"/>
  <c r="K1232" i="4"/>
  <c r="L1232" i="4"/>
  <c r="M1232" i="4"/>
  <c r="B1233" i="4"/>
  <c r="G1233" i="4"/>
  <c r="I1233" i="4"/>
  <c r="J1233" i="4"/>
  <c r="K1233" i="4"/>
  <c r="L1233" i="4"/>
  <c r="M1233" i="4"/>
  <c r="B1234" i="4"/>
  <c r="G1234" i="4"/>
  <c r="I1234" i="4"/>
  <c r="J1234" i="4"/>
  <c r="K1234" i="4"/>
  <c r="L1234" i="4"/>
  <c r="M1234" i="4"/>
  <c r="B1235" i="4"/>
  <c r="G1235" i="4"/>
  <c r="I1235" i="4"/>
  <c r="J1235" i="4"/>
  <c r="K1235" i="4"/>
  <c r="L1235" i="4"/>
  <c r="M1235" i="4"/>
  <c r="B1236" i="4"/>
  <c r="G1236" i="4"/>
  <c r="B247" i="6"/>
  <c r="I1236" i="4"/>
  <c r="C247" i="6"/>
  <c r="J1236" i="4"/>
  <c r="D247" i="6"/>
  <c r="K1236" i="4"/>
  <c r="L1236" i="4"/>
  <c r="M247" i="6"/>
  <c r="M1236" i="4"/>
  <c r="B1237" i="4"/>
  <c r="G1237" i="4"/>
  <c r="I1237" i="4"/>
  <c r="J1237" i="4"/>
  <c r="K1237" i="4"/>
  <c r="L1237" i="4"/>
  <c r="M1237" i="4"/>
  <c r="B1238" i="4"/>
  <c r="G1238" i="4"/>
  <c r="I1238" i="4"/>
  <c r="J1238" i="4"/>
  <c r="K1238" i="4"/>
  <c r="L1238" i="4"/>
  <c r="M1238" i="4"/>
  <c r="B1239" i="4"/>
  <c r="G1239" i="4"/>
  <c r="I1239" i="4"/>
  <c r="J1239" i="4"/>
  <c r="K1239" i="4"/>
  <c r="L1239" i="4"/>
  <c r="M1239" i="4"/>
  <c r="B1240" i="4"/>
  <c r="G1240" i="4"/>
  <c r="I1240" i="4"/>
  <c r="J1240" i="4"/>
  <c r="K1240" i="4"/>
  <c r="L1240" i="4"/>
  <c r="M1240" i="4"/>
  <c r="B1241" i="4"/>
  <c r="G1241" i="4"/>
  <c r="B248" i="6"/>
  <c r="I1241" i="4"/>
  <c r="C248" i="6"/>
  <c r="J1241" i="4"/>
  <c r="D248" i="6"/>
  <c r="K1241" i="4"/>
  <c r="L1241" i="4"/>
  <c r="M248" i="6"/>
  <c r="M1241" i="4"/>
  <c r="B1242" i="4"/>
  <c r="G1242" i="4"/>
  <c r="I1242" i="4"/>
  <c r="J1242" i="4"/>
  <c r="K1242" i="4"/>
  <c r="L1242" i="4"/>
  <c r="M1242" i="4"/>
  <c r="B1243" i="4"/>
  <c r="G1243" i="4"/>
  <c r="I1243" i="4"/>
  <c r="J1243" i="4"/>
  <c r="K1243" i="4"/>
  <c r="L1243" i="4"/>
  <c r="M1243" i="4"/>
  <c r="B1244" i="4"/>
  <c r="G1244" i="4"/>
  <c r="I1244" i="4"/>
  <c r="J1244" i="4"/>
  <c r="K1244" i="4"/>
  <c r="L1244" i="4"/>
  <c r="M1244" i="4"/>
  <c r="B1245" i="4"/>
  <c r="G1245" i="4"/>
  <c r="I1245" i="4"/>
  <c r="J1245" i="4"/>
  <c r="K1245" i="4"/>
  <c r="L1245" i="4"/>
  <c r="M1245" i="4"/>
  <c r="B1246" i="4"/>
  <c r="G1246" i="4"/>
  <c r="B249" i="6"/>
  <c r="I1246" i="4"/>
  <c r="C249" i="6"/>
  <c r="J1246" i="4"/>
  <c r="D249" i="6"/>
  <c r="K1246" i="4"/>
  <c r="L1246" i="4"/>
  <c r="M249" i="6"/>
  <c r="M1246" i="4"/>
  <c r="B1247" i="4"/>
  <c r="G1247" i="4"/>
  <c r="I1247" i="4"/>
  <c r="J1247" i="4"/>
  <c r="K1247" i="4"/>
  <c r="L1247" i="4"/>
  <c r="M1247" i="4"/>
  <c r="B1248" i="4"/>
  <c r="G1248" i="4"/>
  <c r="I1248" i="4"/>
  <c r="J1248" i="4"/>
  <c r="K1248" i="4"/>
  <c r="L1248" i="4"/>
  <c r="M1248" i="4"/>
  <c r="B1249" i="4"/>
  <c r="G1249" i="4"/>
  <c r="I1249" i="4"/>
  <c r="J1249" i="4"/>
  <c r="K1249" i="4"/>
  <c r="L1249" i="4"/>
  <c r="M1249" i="4"/>
  <c r="B1250" i="4"/>
  <c r="G1250" i="4"/>
  <c r="I1250" i="4"/>
  <c r="J1250" i="4"/>
  <c r="K1250" i="4"/>
  <c r="L1250" i="4"/>
  <c r="M1250" i="4"/>
  <c r="B1251" i="4"/>
  <c r="G1251" i="4"/>
  <c r="B250" i="6"/>
  <c r="I1251" i="4"/>
  <c r="C250" i="6"/>
  <c r="J1251" i="4"/>
  <c r="D250" i="6"/>
  <c r="K1251" i="4"/>
  <c r="L1251" i="4"/>
  <c r="M250" i="6"/>
  <c r="M1251" i="4"/>
  <c r="B1252" i="4"/>
  <c r="G1252" i="4"/>
  <c r="I1252" i="4"/>
  <c r="J1252" i="4"/>
  <c r="K1252" i="4"/>
  <c r="L1252" i="4"/>
  <c r="M1252" i="4"/>
  <c r="B1253" i="4"/>
  <c r="G1253" i="4"/>
  <c r="I1253" i="4"/>
  <c r="J1253" i="4"/>
  <c r="K1253" i="4"/>
  <c r="L1253" i="4"/>
  <c r="M1253" i="4"/>
  <c r="B1254" i="4"/>
  <c r="G1254" i="4"/>
  <c r="I1254" i="4"/>
  <c r="J1254" i="4"/>
  <c r="K1254" i="4"/>
  <c r="L1254" i="4"/>
  <c r="M1254" i="4"/>
  <c r="B1255" i="4"/>
  <c r="G1255" i="4"/>
  <c r="I1255" i="4"/>
  <c r="J1255" i="4"/>
  <c r="K1255" i="4"/>
  <c r="L1255" i="4"/>
  <c r="M1255" i="4"/>
  <c r="B1256" i="4"/>
  <c r="G1256" i="4"/>
  <c r="B251" i="6"/>
  <c r="I1256" i="4"/>
  <c r="C251" i="6"/>
  <c r="J1256" i="4"/>
  <c r="D251" i="6"/>
  <c r="K1256" i="4"/>
  <c r="L1256" i="4"/>
  <c r="M1256" i="4"/>
  <c r="B1257" i="4"/>
  <c r="G1257" i="4"/>
  <c r="I1257" i="4"/>
  <c r="J1257" i="4"/>
  <c r="K1257" i="4"/>
  <c r="L1257" i="4"/>
  <c r="M1257" i="4"/>
  <c r="B1258" i="4"/>
  <c r="G1258" i="4"/>
  <c r="I1258" i="4"/>
  <c r="J1258" i="4"/>
  <c r="K1258" i="4"/>
  <c r="L1258" i="4"/>
  <c r="M1258" i="4"/>
  <c r="B1259" i="4"/>
  <c r="G1259" i="4"/>
  <c r="I1259" i="4"/>
  <c r="J1259" i="4"/>
  <c r="K1259" i="4"/>
  <c r="L1259" i="4"/>
  <c r="M1259" i="4"/>
  <c r="B1260" i="4"/>
  <c r="G1260" i="4"/>
  <c r="I1260" i="4"/>
  <c r="J1260" i="4"/>
  <c r="K1260" i="4"/>
  <c r="L1260" i="4"/>
  <c r="M1260" i="4"/>
  <c r="B1261" i="4"/>
  <c r="G1261" i="4"/>
  <c r="B252" i="6"/>
  <c r="I1261" i="4"/>
  <c r="C252" i="6"/>
  <c r="J1261" i="4"/>
  <c r="D252" i="6"/>
  <c r="K1261" i="4"/>
  <c r="L1261" i="4"/>
  <c r="M1261" i="4"/>
  <c r="B1262" i="4"/>
  <c r="G1262" i="4"/>
  <c r="I1262" i="4"/>
  <c r="J1262" i="4"/>
  <c r="K1262" i="4"/>
  <c r="L1262" i="4"/>
  <c r="M1262" i="4"/>
  <c r="B1263" i="4"/>
  <c r="G1263" i="4"/>
  <c r="I1263" i="4"/>
  <c r="J1263" i="4"/>
  <c r="K1263" i="4"/>
  <c r="L1263" i="4"/>
  <c r="M1263" i="4"/>
  <c r="B1264" i="4"/>
  <c r="G1264" i="4"/>
  <c r="I1264" i="4"/>
  <c r="J1264" i="4"/>
  <c r="K1264" i="4"/>
  <c r="L1264" i="4"/>
  <c r="M1264" i="4"/>
  <c r="B1265" i="4"/>
  <c r="G1265" i="4"/>
  <c r="I1265" i="4"/>
  <c r="J1265" i="4"/>
  <c r="K1265" i="4"/>
  <c r="L1265" i="4"/>
  <c r="M1265" i="4"/>
  <c r="B1266" i="4"/>
  <c r="G1266" i="4"/>
  <c r="B253" i="6"/>
  <c r="I1266" i="4"/>
  <c r="C253" i="6"/>
  <c r="J1266" i="4"/>
  <c r="D253" i="6"/>
  <c r="K1266" i="4"/>
  <c r="L1266" i="4"/>
  <c r="M1266" i="4"/>
  <c r="B1267" i="4"/>
  <c r="G1267" i="4"/>
  <c r="I1267" i="4"/>
  <c r="J1267" i="4"/>
  <c r="K1267" i="4"/>
  <c r="L1267" i="4"/>
  <c r="M1267" i="4"/>
  <c r="B1268" i="4"/>
  <c r="G1268" i="4"/>
  <c r="I1268" i="4"/>
  <c r="J1268" i="4"/>
  <c r="K1268" i="4"/>
  <c r="L1268" i="4"/>
  <c r="M1268" i="4"/>
  <c r="B1269" i="4"/>
  <c r="G1269" i="4"/>
  <c r="I1269" i="4"/>
  <c r="J1269" i="4"/>
  <c r="K1269" i="4"/>
  <c r="L1269" i="4"/>
  <c r="M1269" i="4"/>
  <c r="B1270" i="4"/>
  <c r="G1270" i="4"/>
  <c r="I1270" i="4"/>
  <c r="J1270" i="4"/>
  <c r="K1270" i="4"/>
  <c r="L1270" i="4"/>
  <c r="M1270" i="4"/>
  <c r="B1271" i="4"/>
  <c r="G1271" i="4"/>
  <c r="B254" i="6"/>
  <c r="I1271" i="4"/>
  <c r="C254" i="6"/>
  <c r="J1271" i="4"/>
  <c r="D254" i="6"/>
  <c r="K1271" i="4"/>
  <c r="L1271" i="4"/>
  <c r="M254" i="6"/>
  <c r="M1271" i="4"/>
  <c r="B1272" i="4"/>
  <c r="G1272" i="4"/>
  <c r="I1272" i="4"/>
  <c r="J1272" i="4"/>
  <c r="K1272" i="4"/>
  <c r="L1272" i="4"/>
  <c r="M1272" i="4"/>
  <c r="B1273" i="4"/>
  <c r="G1273" i="4"/>
  <c r="I1273" i="4"/>
  <c r="J1273" i="4"/>
  <c r="K1273" i="4"/>
  <c r="L1273" i="4"/>
  <c r="M1273" i="4"/>
  <c r="B1274" i="4"/>
  <c r="G1274" i="4"/>
  <c r="I1274" i="4"/>
  <c r="J1274" i="4"/>
  <c r="K1274" i="4"/>
  <c r="L1274" i="4"/>
  <c r="M1274" i="4"/>
  <c r="B1275" i="4"/>
  <c r="G1275" i="4"/>
  <c r="I1275" i="4"/>
  <c r="J1275" i="4"/>
  <c r="K1275" i="4"/>
  <c r="L1275" i="4"/>
  <c r="M1275" i="4"/>
  <c r="B1276" i="4"/>
  <c r="G1276" i="4"/>
  <c r="B255" i="6"/>
  <c r="I1276" i="4"/>
  <c r="C255" i="6"/>
  <c r="J1276" i="4"/>
  <c r="D255" i="6"/>
  <c r="K1276" i="4"/>
  <c r="L1276" i="4"/>
  <c r="M255" i="6"/>
  <c r="M1276" i="4"/>
  <c r="B1277" i="4"/>
  <c r="G1277" i="4"/>
  <c r="I1277" i="4"/>
  <c r="J1277" i="4"/>
  <c r="K1277" i="4"/>
  <c r="L1277" i="4"/>
  <c r="M1277" i="4"/>
  <c r="B1278" i="4"/>
  <c r="G1278" i="4"/>
  <c r="I1278" i="4"/>
  <c r="J1278" i="4"/>
  <c r="K1278" i="4"/>
  <c r="L1278" i="4"/>
  <c r="M1278" i="4"/>
  <c r="B1279" i="4"/>
  <c r="G1279" i="4"/>
  <c r="I1279" i="4"/>
  <c r="J1279" i="4"/>
  <c r="K1279" i="4"/>
  <c r="L1279" i="4"/>
  <c r="M1279" i="4"/>
  <c r="B1280" i="4"/>
  <c r="G1280" i="4"/>
  <c r="I1280" i="4"/>
  <c r="J1280" i="4"/>
  <c r="K1280" i="4"/>
  <c r="L1280" i="4"/>
  <c r="M1280" i="4"/>
  <c r="B1281" i="4"/>
  <c r="G1281" i="4"/>
  <c r="B256" i="6"/>
  <c r="I1281" i="4"/>
  <c r="C256" i="6"/>
  <c r="J1281" i="4"/>
  <c r="D256" i="6"/>
  <c r="K1281" i="4"/>
  <c r="L1281" i="4"/>
  <c r="M256" i="6"/>
  <c r="M1281" i="4"/>
  <c r="B1282" i="4"/>
  <c r="G1282" i="4"/>
  <c r="I1282" i="4"/>
  <c r="J1282" i="4"/>
  <c r="K1282" i="4"/>
  <c r="L1282" i="4"/>
  <c r="M1282" i="4"/>
  <c r="B1283" i="4"/>
  <c r="G1283" i="4"/>
  <c r="I1283" i="4"/>
  <c r="J1283" i="4"/>
  <c r="K1283" i="4"/>
  <c r="L1283" i="4"/>
  <c r="M1283" i="4"/>
  <c r="B1284" i="4"/>
  <c r="G1284" i="4"/>
  <c r="I1284" i="4"/>
  <c r="J1284" i="4"/>
  <c r="K1284" i="4"/>
  <c r="L1284" i="4"/>
  <c r="M1284" i="4"/>
  <c r="B1285" i="4"/>
  <c r="G1285" i="4"/>
  <c r="I1285" i="4"/>
  <c r="J1285" i="4"/>
  <c r="K1285" i="4"/>
  <c r="L1285" i="4"/>
  <c r="M1285" i="4"/>
  <c r="B1286" i="4"/>
  <c r="G1286" i="4"/>
  <c r="B257" i="6"/>
  <c r="I1286" i="4"/>
  <c r="C257" i="6"/>
  <c r="J1286" i="4"/>
  <c r="D257" i="6"/>
  <c r="K1286" i="4"/>
  <c r="L1286" i="4"/>
  <c r="M1286" i="4"/>
  <c r="B1287" i="4"/>
  <c r="G1287" i="4"/>
  <c r="I1287" i="4"/>
  <c r="J1287" i="4"/>
  <c r="K1287" i="4"/>
  <c r="L1287" i="4"/>
  <c r="M1287" i="4"/>
  <c r="B1288" i="4"/>
  <c r="G1288" i="4"/>
  <c r="I1288" i="4"/>
  <c r="J1288" i="4"/>
  <c r="K1288" i="4"/>
  <c r="L1288" i="4"/>
  <c r="M1288" i="4"/>
  <c r="B1289" i="4"/>
  <c r="G1289" i="4"/>
  <c r="I1289" i="4"/>
  <c r="J1289" i="4"/>
  <c r="K1289" i="4"/>
  <c r="L1289" i="4"/>
  <c r="M1289" i="4"/>
  <c r="B1290" i="4"/>
  <c r="G1290" i="4"/>
  <c r="I1290" i="4"/>
  <c r="J1290" i="4"/>
  <c r="K1290" i="4"/>
  <c r="L1290" i="4"/>
  <c r="M1290" i="4"/>
  <c r="B1291" i="4"/>
  <c r="G1291" i="4"/>
  <c r="B258" i="6"/>
  <c r="I1291" i="4"/>
  <c r="C258" i="6"/>
  <c r="J1291" i="4"/>
  <c r="D258" i="6"/>
  <c r="K1291" i="4"/>
  <c r="L1291" i="4"/>
  <c r="M1291" i="4"/>
  <c r="B1292" i="4"/>
  <c r="G1292" i="4"/>
  <c r="I1292" i="4"/>
  <c r="J1292" i="4"/>
  <c r="K1292" i="4"/>
  <c r="L1292" i="4"/>
  <c r="M1292" i="4"/>
  <c r="B1293" i="4"/>
  <c r="G1293" i="4"/>
  <c r="I1293" i="4"/>
  <c r="J1293" i="4"/>
  <c r="K1293" i="4"/>
  <c r="L1293" i="4"/>
  <c r="M1293" i="4"/>
  <c r="B1294" i="4"/>
  <c r="G1294" i="4"/>
  <c r="I1294" i="4"/>
  <c r="J1294" i="4"/>
  <c r="K1294" i="4"/>
  <c r="L1294" i="4"/>
  <c r="M1294" i="4"/>
  <c r="B1295" i="4"/>
  <c r="G1295" i="4"/>
  <c r="I1295" i="4"/>
  <c r="J1295" i="4"/>
  <c r="K1295" i="4"/>
  <c r="L1295" i="4"/>
  <c r="M1295" i="4"/>
  <c r="B1296" i="4"/>
  <c r="G1296" i="4"/>
  <c r="B259" i="6"/>
  <c r="I1296" i="4"/>
  <c r="C259" i="6"/>
  <c r="J1296" i="4"/>
  <c r="D259" i="6"/>
  <c r="K1296" i="4"/>
  <c r="L1296" i="4"/>
  <c r="M1296" i="4"/>
  <c r="B1297" i="4"/>
  <c r="G1297" i="4"/>
  <c r="I1297" i="4"/>
  <c r="J1297" i="4"/>
  <c r="K1297" i="4"/>
  <c r="L1297" i="4"/>
  <c r="M1297" i="4"/>
  <c r="B1298" i="4"/>
  <c r="G1298" i="4"/>
  <c r="I1298" i="4"/>
  <c r="J1298" i="4"/>
  <c r="K1298" i="4"/>
  <c r="L1298" i="4"/>
  <c r="M1298" i="4"/>
  <c r="B1299" i="4"/>
  <c r="G1299" i="4"/>
  <c r="I1299" i="4"/>
  <c r="J1299" i="4"/>
  <c r="K1299" i="4"/>
  <c r="L1299" i="4"/>
  <c r="M1299" i="4"/>
  <c r="B1300" i="4"/>
  <c r="G1300" i="4"/>
  <c r="I1300" i="4"/>
  <c r="J1300" i="4"/>
  <c r="K1300" i="4"/>
  <c r="L1300" i="4"/>
  <c r="M1300" i="4"/>
  <c r="B1301" i="4"/>
  <c r="G1301" i="4"/>
  <c r="B260" i="6"/>
  <c r="I1301" i="4"/>
  <c r="C260" i="6"/>
  <c r="J1301" i="4"/>
  <c r="D260" i="6"/>
  <c r="K1301" i="4"/>
  <c r="L1301" i="4"/>
  <c r="M1301" i="4"/>
  <c r="B1302" i="4"/>
  <c r="G1302" i="4"/>
  <c r="I1302" i="4"/>
  <c r="J1302" i="4"/>
  <c r="K1302" i="4"/>
  <c r="L1302" i="4"/>
  <c r="M1302" i="4"/>
  <c r="B1303" i="4"/>
  <c r="G1303" i="4"/>
  <c r="I1303" i="4"/>
  <c r="J1303" i="4"/>
  <c r="K1303" i="4"/>
  <c r="L1303" i="4"/>
  <c r="M1303" i="4"/>
  <c r="B1304" i="4"/>
  <c r="G1304" i="4"/>
  <c r="I1304" i="4"/>
  <c r="J1304" i="4"/>
  <c r="K1304" i="4"/>
  <c r="L1304" i="4"/>
  <c r="M1304" i="4"/>
  <c r="B1305" i="4"/>
  <c r="G1305" i="4"/>
  <c r="I1305" i="4"/>
  <c r="J1305" i="4"/>
  <c r="K1305" i="4"/>
  <c r="L1305" i="4"/>
  <c r="M1305" i="4"/>
  <c r="B1306" i="4"/>
  <c r="G1306" i="4"/>
  <c r="B261" i="6"/>
  <c r="I1306" i="4"/>
  <c r="C261" i="6"/>
  <c r="J1306" i="4"/>
  <c r="D261" i="6"/>
  <c r="K1306" i="4"/>
  <c r="L1306" i="4"/>
  <c r="M1306" i="4"/>
  <c r="B1307" i="4"/>
  <c r="G1307" i="4"/>
  <c r="I1307" i="4"/>
  <c r="J1307" i="4"/>
  <c r="K1307" i="4"/>
  <c r="L1307" i="4"/>
  <c r="M1307" i="4"/>
  <c r="B1308" i="4"/>
  <c r="G1308" i="4"/>
  <c r="I1308" i="4"/>
  <c r="J1308" i="4"/>
  <c r="K1308" i="4"/>
  <c r="L1308" i="4"/>
  <c r="M1308" i="4"/>
  <c r="B1309" i="4"/>
  <c r="G1309" i="4"/>
  <c r="I1309" i="4"/>
  <c r="J1309" i="4"/>
  <c r="K1309" i="4"/>
  <c r="L1309" i="4"/>
  <c r="M1309" i="4"/>
  <c r="B1310" i="4"/>
  <c r="G1310" i="4"/>
  <c r="I1310" i="4"/>
  <c r="J1310" i="4"/>
  <c r="K1310" i="4"/>
  <c r="L1310" i="4"/>
  <c r="M1310" i="4"/>
  <c r="B1311" i="4"/>
  <c r="G1311" i="4"/>
  <c r="B262" i="6"/>
  <c r="I1311" i="4"/>
  <c r="C262" i="6"/>
  <c r="J1311" i="4"/>
  <c r="D262" i="6"/>
  <c r="K1311" i="4"/>
  <c r="L1311" i="4"/>
  <c r="M262" i="6"/>
  <c r="M1311" i="4"/>
  <c r="B1312" i="4"/>
  <c r="G1312" i="4"/>
  <c r="I1312" i="4"/>
  <c r="J1312" i="4"/>
  <c r="K1312" i="4"/>
  <c r="L1312" i="4"/>
  <c r="M1312" i="4"/>
  <c r="B1313" i="4"/>
  <c r="G1313" i="4"/>
  <c r="I1313" i="4"/>
  <c r="J1313" i="4"/>
  <c r="K1313" i="4"/>
  <c r="L1313" i="4"/>
  <c r="M1313" i="4"/>
  <c r="B1314" i="4"/>
  <c r="G1314" i="4"/>
  <c r="I1314" i="4"/>
  <c r="J1314" i="4"/>
  <c r="K1314" i="4"/>
  <c r="L1314" i="4"/>
  <c r="M1314" i="4"/>
  <c r="B1315" i="4"/>
  <c r="G1315" i="4"/>
  <c r="I1315" i="4"/>
  <c r="J1315" i="4"/>
  <c r="K1315" i="4"/>
  <c r="L1315" i="4"/>
  <c r="M1315" i="4"/>
  <c r="B1316" i="4"/>
  <c r="G1316" i="4"/>
  <c r="B263" i="6"/>
  <c r="I1316" i="4"/>
  <c r="C263" i="6"/>
  <c r="J1316" i="4"/>
  <c r="D263" i="6"/>
  <c r="K1316" i="4"/>
  <c r="L1316" i="4"/>
  <c r="M263" i="6"/>
  <c r="M1316" i="4"/>
  <c r="B1317" i="4"/>
  <c r="G1317" i="4"/>
  <c r="I1317" i="4"/>
  <c r="J1317" i="4"/>
  <c r="K1317" i="4"/>
  <c r="L1317" i="4"/>
  <c r="M1317" i="4"/>
  <c r="B1318" i="4"/>
  <c r="G1318" i="4"/>
  <c r="I1318" i="4"/>
  <c r="J1318" i="4"/>
  <c r="K1318" i="4"/>
  <c r="L1318" i="4"/>
  <c r="M1318" i="4"/>
  <c r="B1319" i="4"/>
  <c r="G1319" i="4"/>
  <c r="I1319" i="4"/>
  <c r="J1319" i="4"/>
  <c r="K1319" i="4"/>
  <c r="L1319" i="4"/>
  <c r="M1319" i="4"/>
  <c r="B1320" i="4"/>
  <c r="G1320" i="4"/>
  <c r="I1320" i="4"/>
  <c r="J1320" i="4"/>
  <c r="K1320" i="4"/>
  <c r="L1320" i="4"/>
  <c r="M1320" i="4"/>
  <c r="B1321" i="4"/>
  <c r="G1321" i="4"/>
  <c r="B264" i="6"/>
  <c r="I1321" i="4"/>
  <c r="C264" i="6"/>
  <c r="J1321" i="4"/>
  <c r="D264" i="6"/>
  <c r="K1321" i="4"/>
  <c r="L1321" i="4"/>
  <c r="M1321" i="4"/>
  <c r="B1322" i="4"/>
  <c r="G1322" i="4"/>
  <c r="I1322" i="4"/>
  <c r="J1322" i="4"/>
  <c r="K1322" i="4"/>
  <c r="L1322" i="4"/>
  <c r="M1322" i="4"/>
  <c r="B1323" i="4"/>
  <c r="G1323" i="4"/>
  <c r="I1323" i="4"/>
  <c r="J1323" i="4"/>
  <c r="K1323" i="4"/>
  <c r="L1323" i="4"/>
  <c r="M1323" i="4"/>
  <c r="B1324" i="4"/>
  <c r="G1324" i="4"/>
  <c r="I1324" i="4"/>
  <c r="J1324" i="4"/>
  <c r="K1324" i="4"/>
  <c r="L1324" i="4"/>
  <c r="M1324" i="4"/>
  <c r="B1325" i="4"/>
  <c r="G1325" i="4"/>
  <c r="I1325" i="4"/>
  <c r="J1325" i="4"/>
  <c r="K1325" i="4"/>
  <c r="L1325" i="4"/>
  <c r="M1325" i="4"/>
  <c r="B1326" i="4"/>
  <c r="G1326" i="4"/>
  <c r="B265" i="6"/>
  <c r="I1326" i="4"/>
  <c r="C265" i="6"/>
  <c r="J1326" i="4"/>
  <c r="D265" i="6"/>
  <c r="K1326" i="4"/>
  <c r="L1326" i="4"/>
  <c r="M265" i="6"/>
  <c r="M1326" i="4"/>
  <c r="B1327" i="4"/>
  <c r="G1327" i="4"/>
  <c r="I1327" i="4"/>
  <c r="J1327" i="4"/>
  <c r="K1327" i="4"/>
  <c r="L1327" i="4"/>
  <c r="M1327" i="4"/>
  <c r="B1328" i="4"/>
  <c r="G1328" i="4"/>
  <c r="I1328" i="4"/>
  <c r="J1328" i="4"/>
  <c r="K1328" i="4"/>
  <c r="L1328" i="4"/>
  <c r="M1328" i="4"/>
  <c r="B1329" i="4"/>
  <c r="G1329" i="4"/>
  <c r="I1329" i="4"/>
  <c r="J1329" i="4"/>
  <c r="K1329" i="4"/>
  <c r="L1329" i="4"/>
  <c r="M1329" i="4"/>
  <c r="B1330" i="4"/>
  <c r="G1330" i="4"/>
  <c r="I1330" i="4"/>
  <c r="J1330" i="4"/>
  <c r="K1330" i="4"/>
  <c r="L1330" i="4"/>
  <c r="M1330" i="4"/>
  <c r="B1331" i="4"/>
  <c r="G1331" i="4"/>
  <c r="B266" i="6"/>
  <c r="I1331" i="4"/>
  <c r="C266" i="6"/>
  <c r="J1331" i="4"/>
  <c r="D266" i="6"/>
  <c r="K1331" i="4"/>
  <c r="L1331" i="4"/>
  <c r="M266" i="6"/>
  <c r="M1331" i="4"/>
  <c r="B1332" i="4"/>
  <c r="G1332" i="4"/>
  <c r="I1332" i="4"/>
  <c r="J1332" i="4"/>
  <c r="K1332" i="4"/>
  <c r="L1332" i="4"/>
  <c r="M1332" i="4"/>
  <c r="B1333" i="4"/>
  <c r="G1333" i="4"/>
  <c r="I1333" i="4"/>
  <c r="J1333" i="4"/>
  <c r="K1333" i="4"/>
  <c r="L1333" i="4"/>
  <c r="M1333" i="4"/>
  <c r="B1334" i="4"/>
  <c r="G1334" i="4"/>
  <c r="I1334" i="4"/>
  <c r="J1334" i="4"/>
  <c r="K1334" i="4"/>
  <c r="L1334" i="4"/>
  <c r="M1334" i="4"/>
  <c r="B1335" i="4"/>
  <c r="G1335" i="4"/>
  <c r="I1335" i="4"/>
  <c r="J1335" i="4"/>
  <c r="K1335" i="4"/>
  <c r="L1335" i="4"/>
  <c r="M1335" i="4"/>
  <c r="B1336" i="4"/>
  <c r="G1336" i="4"/>
  <c r="B267" i="6"/>
  <c r="I1336" i="4"/>
  <c r="C267" i="6"/>
  <c r="J1336" i="4"/>
  <c r="D267" i="6"/>
  <c r="K1336" i="4"/>
  <c r="L1336" i="4"/>
  <c r="M267" i="6"/>
  <c r="M1336" i="4"/>
  <c r="B1337" i="4"/>
  <c r="G1337" i="4"/>
  <c r="I1337" i="4"/>
  <c r="J1337" i="4"/>
  <c r="K1337" i="4"/>
  <c r="L1337" i="4"/>
  <c r="M1337" i="4"/>
  <c r="B1338" i="4"/>
  <c r="G1338" i="4"/>
  <c r="I1338" i="4"/>
  <c r="J1338" i="4"/>
  <c r="K1338" i="4"/>
  <c r="L1338" i="4"/>
  <c r="M1338" i="4"/>
  <c r="B1339" i="4"/>
  <c r="G1339" i="4"/>
  <c r="I1339" i="4"/>
  <c r="J1339" i="4"/>
  <c r="K1339" i="4"/>
  <c r="L1339" i="4"/>
  <c r="M1339" i="4"/>
  <c r="B1340" i="4"/>
  <c r="G1340" i="4"/>
  <c r="I1340" i="4"/>
  <c r="J1340" i="4"/>
  <c r="K1340" i="4"/>
  <c r="L1340" i="4"/>
  <c r="M1340" i="4"/>
  <c r="B1341" i="4"/>
  <c r="G1341" i="4"/>
  <c r="B268" i="6"/>
  <c r="I1341" i="4"/>
  <c r="C268" i="6"/>
  <c r="J1341" i="4"/>
  <c r="D268" i="6"/>
  <c r="K1341" i="4"/>
  <c r="L1341" i="4"/>
  <c r="M1341" i="4"/>
  <c r="B1342" i="4"/>
  <c r="G1342" i="4"/>
  <c r="I1342" i="4"/>
  <c r="J1342" i="4"/>
  <c r="K1342" i="4"/>
  <c r="L1342" i="4"/>
  <c r="M1342" i="4"/>
  <c r="B1343" i="4"/>
  <c r="G1343" i="4"/>
  <c r="I1343" i="4"/>
  <c r="J1343" i="4"/>
  <c r="K1343" i="4"/>
  <c r="L1343" i="4"/>
  <c r="M1343" i="4"/>
  <c r="B1344" i="4"/>
  <c r="G1344" i="4"/>
  <c r="I1344" i="4"/>
  <c r="J1344" i="4"/>
  <c r="K1344" i="4"/>
  <c r="L1344" i="4"/>
  <c r="M1344" i="4"/>
  <c r="B1345" i="4"/>
  <c r="G1345" i="4"/>
  <c r="I1345" i="4"/>
  <c r="J1345" i="4"/>
  <c r="K1345" i="4"/>
  <c r="L1345" i="4"/>
  <c r="M1345" i="4"/>
  <c r="B1346" i="4"/>
  <c r="G1346" i="4"/>
  <c r="B269" i="6"/>
  <c r="I1346" i="4"/>
  <c r="C269" i="6"/>
  <c r="J1346" i="4"/>
  <c r="D269" i="6"/>
  <c r="K1346" i="4"/>
  <c r="L1346" i="4"/>
  <c r="M1346" i="4"/>
  <c r="B1347" i="4"/>
  <c r="G1347" i="4"/>
  <c r="I1347" i="4"/>
  <c r="J1347" i="4"/>
  <c r="K1347" i="4"/>
  <c r="L1347" i="4"/>
  <c r="M1347" i="4"/>
  <c r="B1348" i="4"/>
  <c r="G1348" i="4"/>
  <c r="I1348" i="4"/>
  <c r="J1348" i="4"/>
  <c r="K1348" i="4"/>
  <c r="L1348" i="4"/>
  <c r="M1348" i="4"/>
  <c r="B1349" i="4"/>
  <c r="G1349" i="4"/>
  <c r="I1349" i="4"/>
  <c r="J1349" i="4"/>
  <c r="K1349" i="4"/>
  <c r="L1349" i="4"/>
  <c r="M1349" i="4"/>
  <c r="B1350" i="4"/>
  <c r="G1350" i="4"/>
  <c r="I1350" i="4"/>
  <c r="J1350" i="4"/>
  <c r="K1350" i="4"/>
  <c r="L1350" i="4"/>
  <c r="M1350" i="4"/>
  <c r="B1351" i="4"/>
  <c r="G1351" i="4"/>
  <c r="B270" i="6"/>
  <c r="I1351" i="4"/>
  <c r="C270" i="6"/>
  <c r="J1351" i="4"/>
  <c r="D270" i="6"/>
  <c r="K1351" i="4"/>
  <c r="L1351" i="4"/>
  <c r="M270" i="6"/>
  <c r="M1351" i="4"/>
  <c r="B1352" i="4"/>
  <c r="G1352" i="4"/>
  <c r="I1352" i="4"/>
  <c r="J1352" i="4"/>
  <c r="K1352" i="4"/>
  <c r="L1352" i="4"/>
  <c r="M1352" i="4"/>
  <c r="B1353" i="4"/>
  <c r="G1353" i="4"/>
  <c r="I1353" i="4"/>
  <c r="J1353" i="4"/>
  <c r="K1353" i="4"/>
  <c r="L1353" i="4"/>
  <c r="M1353" i="4"/>
  <c r="B1354" i="4"/>
  <c r="G1354" i="4"/>
  <c r="I1354" i="4"/>
  <c r="J1354" i="4"/>
  <c r="K1354" i="4"/>
  <c r="L1354" i="4"/>
  <c r="M1354" i="4"/>
  <c r="B1355" i="4"/>
  <c r="G1355" i="4"/>
  <c r="I1355" i="4"/>
  <c r="J1355" i="4"/>
  <c r="K1355" i="4"/>
  <c r="L1355" i="4"/>
  <c r="M1355" i="4"/>
  <c r="B1356" i="4"/>
  <c r="G1356" i="4"/>
  <c r="B271" i="6"/>
  <c r="I1356" i="4"/>
  <c r="C271" i="6"/>
  <c r="J1356" i="4"/>
  <c r="D271" i="6"/>
  <c r="K1356" i="4"/>
  <c r="L1356" i="4"/>
  <c r="M271" i="6"/>
  <c r="M1356" i="4"/>
  <c r="B1357" i="4"/>
  <c r="G1357" i="4"/>
  <c r="I1357" i="4"/>
  <c r="J1357" i="4"/>
  <c r="K1357" i="4"/>
  <c r="L1357" i="4"/>
  <c r="M1357" i="4"/>
  <c r="B1358" i="4"/>
  <c r="G1358" i="4"/>
  <c r="I1358" i="4"/>
  <c r="J1358" i="4"/>
  <c r="K1358" i="4"/>
  <c r="L1358" i="4"/>
  <c r="M1358" i="4"/>
  <c r="B1359" i="4"/>
  <c r="G1359" i="4"/>
  <c r="I1359" i="4"/>
  <c r="J1359" i="4"/>
  <c r="K1359" i="4"/>
  <c r="L1359" i="4"/>
  <c r="M1359" i="4"/>
  <c r="B1360" i="4"/>
  <c r="G1360" i="4"/>
  <c r="I1360" i="4"/>
  <c r="J1360" i="4"/>
  <c r="K1360" i="4"/>
  <c r="L1360" i="4"/>
  <c r="M1360" i="4"/>
  <c r="B1361" i="4"/>
  <c r="G1361" i="4"/>
  <c r="B272" i="6"/>
  <c r="I1361" i="4"/>
  <c r="C272" i="6"/>
  <c r="J1361" i="4"/>
  <c r="D272" i="6"/>
  <c r="K1361" i="4"/>
  <c r="L1361" i="4"/>
  <c r="M272" i="6"/>
  <c r="M1361" i="4"/>
  <c r="B1362" i="4"/>
  <c r="G1362" i="4"/>
  <c r="I1362" i="4"/>
  <c r="J1362" i="4"/>
  <c r="K1362" i="4"/>
  <c r="L1362" i="4"/>
  <c r="M1362" i="4"/>
  <c r="B1363" i="4"/>
  <c r="G1363" i="4"/>
  <c r="I1363" i="4"/>
  <c r="J1363" i="4"/>
  <c r="K1363" i="4"/>
  <c r="L1363" i="4"/>
  <c r="M1363" i="4"/>
  <c r="B1364" i="4"/>
  <c r="G1364" i="4"/>
  <c r="I1364" i="4"/>
  <c r="J1364" i="4"/>
  <c r="K1364" i="4"/>
  <c r="L1364" i="4"/>
  <c r="M1364" i="4"/>
  <c r="B1365" i="4"/>
  <c r="G1365" i="4"/>
  <c r="I1365" i="4"/>
  <c r="J1365" i="4"/>
  <c r="K1365" i="4"/>
  <c r="L1365" i="4"/>
  <c r="M1365" i="4"/>
  <c r="B1366" i="4"/>
  <c r="G1366" i="4"/>
  <c r="B273" i="6"/>
  <c r="I1366" i="4"/>
  <c r="C273" i="6"/>
  <c r="J1366" i="4"/>
  <c r="D273" i="6"/>
  <c r="K1366" i="4"/>
  <c r="L1366" i="4"/>
  <c r="M1366" i="4"/>
  <c r="B1367" i="4"/>
  <c r="G1367" i="4"/>
  <c r="I1367" i="4"/>
  <c r="J1367" i="4"/>
  <c r="K1367" i="4"/>
  <c r="L1367" i="4"/>
  <c r="M1367" i="4"/>
  <c r="B1368" i="4"/>
  <c r="G1368" i="4"/>
  <c r="I1368" i="4"/>
  <c r="J1368" i="4"/>
  <c r="K1368" i="4"/>
  <c r="L1368" i="4"/>
  <c r="M1368" i="4"/>
  <c r="B1369" i="4"/>
  <c r="G1369" i="4"/>
  <c r="I1369" i="4"/>
  <c r="J1369" i="4"/>
  <c r="K1369" i="4"/>
  <c r="L1369" i="4"/>
  <c r="M1369" i="4"/>
  <c r="B1370" i="4"/>
  <c r="G1370" i="4"/>
  <c r="I1370" i="4"/>
  <c r="J1370" i="4"/>
  <c r="K1370" i="4"/>
  <c r="L1370" i="4"/>
  <c r="M1370" i="4"/>
  <c r="B1371" i="4"/>
  <c r="G1371" i="4"/>
  <c r="B274" i="6"/>
  <c r="I1371" i="4"/>
  <c r="C274" i="6"/>
  <c r="J1371" i="4"/>
  <c r="D274" i="6"/>
  <c r="K1371" i="4"/>
  <c r="L1371" i="4"/>
  <c r="M274" i="6"/>
  <c r="M1371" i="4"/>
  <c r="B1372" i="4"/>
  <c r="G1372" i="4"/>
  <c r="I1372" i="4"/>
  <c r="J1372" i="4"/>
  <c r="K1372" i="4"/>
  <c r="L1372" i="4"/>
  <c r="M1372" i="4"/>
  <c r="B1373" i="4"/>
  <c r="G1373" i="4"/>
  <c r="I1373" i="4"/>
  <c r="J1373" i="4"/>
  <c r="K1373" i="4"/>
  <c r="L1373" i="4"/>
  <c r="M1373" i="4"/>
  <c r="B1374" i="4"/>
  <c r="G1374" i="4"/>
  <c r="I1374" i="4"/>
  <c r="J1374" i="4"/>
  <c r="K1374" i="4"/>
  <c r="L1374" i="4"/>
  <c r="M1374" i="4"/>
  <c r="B1375" i="4"/>
  <c r="G1375" i="4"/>
  <c r="I1375" i="4"/>
  <c r="J1375" i="4"/>
  <c r="K1375" i="4"/>
  <c r="L1375" i="4"/>
  <c r="M1375" i="4"/>
  <c r="B1376" i="4"/>
  <c r="G1376" i="4"/>
  <c r="B275" i="6"/>
  <c r="I1376" i="4"/>
  <c r="C275" i="6"/>
  <c r="J1376" i="4"/>
  <c r="D275" i="6"/>
  <c r="K1376" i="4"/>
  <c r="L1376" i="4"/>
  <c r="M275" i="6"/>
  <c r="M1376" i="4"/>
  <c r="B1377" i="4"/>
  <c r="G1377" i="4"/>
  <c r="I1377" i="4"/>
  <c r="J1377" i="4"/>
  <c r="K1377" i="4"/>
  <c r="L1377" i="4"/>
  <c r="M1377" i="4"/>
  <c r="B1378" i="4"/>
  <c r="G1378" i="4"/>
  <c r="I1378" i="4"/>
  <c r="J1378" i="4"/>
  <c r="K1378" i="4"/>
  <c r="L1378" i="4"/>
  <c r="M1378" i="4"/>
  <c r="B1379" i="4"/>
  <c r="G1379" i="4"/>
  <c r="I1379" i="4"/>
  <c r="J1379" i="4"/>
  <c r="K1379" i="4"/>
  <c r="L1379" i="4"/>
  <c r="M1379" i="4"/>
  <c r="B1380" i="4"/>
  <c r="G1380" i="4"/>
  <c r="I1380" i="4"/>
  <c r="J1380" i="4"/>
  <c r="K1380" i="4"/>
  <c r="L1380" i="4"/>
  <c r="M1380" i="4"/>
  <c r="B1381" i="4"/>
  <c r="G1381" i="4"/>
  <c r="B276" i="6"/>
  <c r="I1381" i="4"/>
  <c r="C276" i="6"/>
  <c r="J1381" i="4"/>
  <c r="D276" i="6"/>
  <c r="K1381" i="4"/>
  <c r="L1381" i="4"/>
  <c r="M276" i="6"/>
  <c r="M1381" i="4"/>
  <c r="B1382" i="4"/>
  <c r="G1382" i="4"/>
  <c r="I1382" i="4"/>
  <c r="J1382" i="4"/>
  <c r="K1382" i="4"/>
  <c r="L1382" i="4"/>
  <c r="M1382" i="4"/>
  <c r="B1383" i="4"/>
  <c r="G1383" i="4"/>
  <c r="I1383" i="4"/>
  <c r="J1383" i="4"/>
  <c r="K1383" i="4"/>
  <c r="L1383" i="4"/>
  <c r="M1383" i="4"/>
  <c r="B1384" i="4"/>
  <c r="G1384" i="4"/>
  <c r="I1384" i="4"/>
  <c r="J1384" i="4"/>
  <c r="K1384" i="4"/>
  <c r="L1384" i="4"/>
  <c r="M1384" i="4"/>
  <c r="B1385" i="4"/>
  <c r="G1385" i="4"/>
  <c r="I1385" i="4"/>
  <c r="J1385" i="4"/>
  <c r="K1385" i="4"/>
  <c r="L1385" i="4"/>
  <c r="M1385" i="4"/>
  <c r="B1386" i="4"/>
  <c r="G1386" i="4"/>
  <c r="B277" i="6"/>
  <c r="I1386" i="4"/>
  <c r="C277" i="6"/>
  <c r="J1386" i="4"/>
  <c r="D277" i="6"/>
  <c r="K1386" i="4"/>
  <c r="L1386" i="4"/>
  <c r="M277" i="6"/>
  <c r="M1386" i="4"/>
  <c r="B1387" i="4"/>
  <c r="G1387" i="4"/>
  <c r="I1387" i="4"/>
  <c r="J1387" i="4"/>
  <c r="K1387" i="4"/>
  <c r="L1387" i="4"/>
  <c r="M1387" i="4"/>
  <c r="B1388" i="4"/>
  <c r="G1388" i="4"/>
  <c r="I1388" i="4"/>
  <c r="J1388" i="4"/>
  <c r="K1388" i="4"/>
  <c r="L1388" i="4"/>
  <c r="M1388" i="4"/>
  <c r="B1389" i="4"/>
  <c r="G1389" i="4"/>
  <c r="I1389" i="4"/>
  <c r="J1389" i="4"/>
  <c r="K1389" i="4"/>
  <c r="L1389" i="4"/>
  <c r="M1389" i="4"/>
  <c r="B1390" i="4"/>
  <c r="G1390" i="4"/>
  <c r="I1390" i="4"/>
  <c r="J1390" i="4"/>
  <c r="K1390" i="4"/>
  <c r="L1390" i="4"/>
  <c r="M1390" i="4"/>
  <c r="B1391" i="4"/>
  <c r="G1391" i="4"/>
  <c r="B278" i="6"/>
  <c r="I1391" i="4"/>
  <c r="C278" i="6"/>
  <c r="J1391" i="4"/>
  <c r="D278" i="6"/>
  <c r="K1391" i="4"/>
  <c r="L1391" i="4"/>
  <c r="M278" i="6"/>
  <c r="M1391" i="4"/>
  <c r="B1392" i="4"/>
  <c r="G1392" i="4"/>
  <c r="I1392" i="4"/>
  <c r="J1392" i="4"/>
  <c r="K1392" i="4"/>
  <c r="L1392" i="4"/>
  <c r="M1392" i="4"/>
  <c r="B1393" i="4"/>
  <c r="G1393" i="4"/>
  <c r="I1393" i="4"/>
  <c r="J1393" i="4"/>
  <c r="K1393" i="4"/>
  <c r="L1393" i="4"/>
  <c r="M1393" i="4"/>
  <c r="B1394" i="4"/>
  <c r="G1394" i="4"/>
  <c r="I1394" i="4"/>
  <c r="J1394" i="4"/>
  <c r="K1394" i="4"/>
  <c r="L1394" i="4"/>
  <c r="M1394" i="4"/>
  <c r="B1395" i="4"/>
  <c r="G1395" i="4"/>
  <c r="I1395" i="4"/>
  <c r="J1395" i="4"/>
  <c r="K1395" i="4"/>
  <c r="L1395" i="4"/>
  <c r="M1395" i="4"/>
  <c r="B1396" i="4"/>
  <c r="G1396" i="4"/>
  <c r="B279" i="6"/>
  <c r="I1396" i="4"/>
  <c r="C279" i="6"/>
  <c r="J1396" i="4"/>
  <c r="D279" i="6"/>
  <c r="K1396" i="4"/>
  <c r="L1396" i="4"/>
  <c r="M1396" i="4"/>
  <c r="B1397" i="4"/>
  <c r="G1397" i="4"/>
  <c r="I1397" i="4"/>
  <c r="J1397" i="4"/>
  <c r="K1397" i="4"/>
  <c r="L1397" i="4"/>
  <c r="M1397" i="4"/>
  <c r="B1398" i="4"/>
  <c r="G1398" i="4"/>
  <c r="I1398" i="4"/>
  <c r="J1398" i="4"/>
  <c r="K1398" i="4"/>
  <c r="L1398" i="4"/>
  <c r="M1398" i="4"/>
  <c r="B1399" i="4"/>
  <c r="G1399" i="4"/>
  <c r="I1399" i="4"/>
  <c r="J1399" i="4"/>
  <c r="K1399" i="4"/>
  <c r="L1399" i="4"/>
  <c r="M1399" i="4"/>
  <c r="B1400" i="4"/>
  <c r="G1400" i="4"/>
  <c r="I1400" i="4"/>
  <c r="J1400" i="4"/>
  <c r="K1400" i="4"/>
  <c r="L1400" i="4"/>
  <c r="M1400" i="4"/>
  <c r="B1401" i="4"/>
  <c r="G1401" i="4"/>
  <c r="B280" i="6"/>
  <c r="I1401" i="4"/>
  <c r="C280" i="6"/>
  <c r="J1401" i="4"/>
  <c r="D280" i="6"/>
  <c r="K1401" i="4"/>
  <c r="L1401" i="4"/>
  <c r="M1401" i="4"/>
  <c r="B1402" i="4"/>
  <c r="G1402" i="4"/>
  <c r="I1402" i="4"/>
  <c r="J1402" i="4"/>
  <c r="K1402" i="4"/>
  <c r="L1402" i="4"/>
  <c r="M1402" i="4"/>
  <c r="B1403" i="4"/>
  <c r="G1403" i="4"/>
  <c r="I1403" i="4"/>
  <c r="J1403" i="4"/>
  <c r="K1403" i="4"/>
  <c r="L1403" i="4"/>
  <c r="M1403" i="4"/>
  <c r="B1404" i="4"/>
  <c r="G1404" i="4"/>
  <c r="I1404" i="4"/>
  <c r="J1404" i="4"/>
  <c r="K1404" i="4"/>
  <c r="L1404" i="4"/>
  <c r="M1404" i="4"/>
  <c r="B1405" i="4"/>
  <c r="G1405" i="4"/>
  <c r="I1405" i="4"/>
  <c r="J1405" i="4"/>
  <c r="K1405" i="4"/>
  <c r="L1405" i="4"/>
  <c r="M1405" i="4"/>
  <c r="B1406" i="4"/>
  <c r="G1406" i="4"/>
  <c r="B281" i="6"/>
  <c r="I1406" i="4"/>
  <c r="C281" i="6"/>
  <c r="J1406" i="4"/>
  <c r="D281" i="6"/>
  <c r="K1406" i="4"/>
  <c r="L1406" i="4"/>
  <c r="M281" i="6"/>
  <c r="M1406" i="4"/>
  <c r="B1407" i="4"/>
  <c r="G1407" i="4"/>
  <c r="I1407" i="4"/>
  <c r="J1407" i="4"/>
  <c r="K1407" i="4"/>
  <c r="L1407" i="4"/>
  <c r="M1407" i="4"/>
  <c r="B1408" i="4"/>
  <c r="G1408" i="4"/>
  <c r="I1408" i="4"/>
  <c r="J1408" i="4"/>
  <c r="K1408" i="4"/>
  <c r="L1408" i="4"/>
  <c r="M1408" i="4"/>
  <c r="B1409" i="4"/>
  <c r="G1409" i="4"/>
  <c r="I1409" i="4"/>
  <c r="J1409" i="4"/>
  <c r="K1409" i="4"/>
  <c r="L1409" i="4"/>
  <c r="M1409" i="4"/>
  <c r="B1410" i="4"/>
  <c r="G1410" i="4"/>
  <c r="I1410" i="4"/>
  <c r="J1410" i="4"/>
  <c r="K1410" i="4"/>
  <c r="L1410" i="4"/>
  <c r="M1410" i="4"/>
  <c r="B1411" i="4"/>
  <c r="G1411" i="4"/>
  <c r="B282" i="6"/>
  <c r="I1411" i="4"/>
  <c r="C282" i="6"/>
  <c r="J1411" i="4"/>
  <c r="D282" i="6"/>
  <c r="K1411" i="4"/>
  <c r="L1411" i="4"/>
  <c r="M282" i="6"/>
  <c r="M1411" i="4"/>
  <c r="B1412" i="4"/>
  <c r="G1412" i="4"/>
  <c r="I1412" i="4"/>
  <c r="J1412" i="4"/>
  <c r="K1412" i="4"/>
  <c r="L1412" i="4"/>
  <c r="M1412" i="4"/>
  <c r="B1413" i="4"/>
  <c r="G1413" i="4"/>
  <c r="I1413" i="4"/>
  <c r="J1413" i="4"/>
  <c r="K1413" i="4"/>
  <c r="L1413" i="4"/>
  <c r="M1413" i="4"/>
  <c r="B1414" i="4"/>
  <c r="G1414" i="4"/>
  <c r="I1414" i="4"/>
  <c r="J1414" i="4"/>
  <c r="K1414" i="4"/>
  <c r="L1414" i="4"/>
  <c r="M1414" i="4"/>
  <c r="B1415" i="4"/>
  <c r="G1415" i="4"/>
  <c r="I1415" i="4"/>
  <c r="J1415" i="4"/>
  <c r="K1415" i="4"/>
  <c r="L1415" i="4"/>
  <c r="M1415" i="4"/>
  <c r="B1416" i="4"/>
  <c r="G1416" i="4"/>
  <c r="B283" i="6"/>
  <c r="I1416" i="4"/>
  <c r="C283" i="6"/>
  <c r="J1416" i="4"/>
  <c r="D283" i="6"/>
  <c r="K1416" i="4"/>
  <c r="L1416" i="4"/>
  <c r="M1416" i="4"/>
  <c r="B1417" i="4"/>
  <c r="G1417" i="4"/>
  <c r="I1417" i="4"/>
  <c r="J1417" i="4"/>
  <c r="K1417" i="4"/>
  <c r="L1417" i="4"/>
  <c r="M1417" i="4"/>
  <c r="B1418" i="4"/>
  <c r="G1418" i="4"/>
  <c r="I1418" i="4"/>
  <c r="J1418" i="4"/>
  <c r="K1418" i="4"/>
  <c r="L1418" i="4"/>
  <c r="M1418" i="4"/>
  <c r="B1419" i="4"/>
  <c r="G1419" i="4"/>
  <c r="I1419" i="4"/>
  <c r="J1419" i="4"/>
  <c r="K1419" i="4"/>
  <c r="L1419" i="4"/>
  <c r="M1419" i="4"/>
  <c r="B1420" i="4"/>
  <c r="G1420" i="4"/>
  <c r="I1420" i="4"/>
  <c r="J1420" i="4"/>
  <c r="K1420" i="4"/>
  <c r="L1420" i="4"/>
  <c r="M1420" i="4"/>
  <c r="B1421" i="4"/>
  <c r="G1421" i="4"/>
  <c r="B284" i="6"/>
  <c r="I1421" i="4"/>
  <c r="C284" i="6"/>
  <c r="J1421" i="4"/>
  <c r="D284" i="6"/>
  <c r="K1421" i="4"/>
  <c r="L1421" i="4"/>
  <c r="M284" i="6"/>
  <c r="M1421" i="4"/>
  <c r="B1422" i="4"/>
  <c r="G1422" i="4"/>
  <c r="I1422" i="4"/>
  <c r="J1422" i="4"/>
  <c r="K1422" i="4"/>
  <c r="L1422" i="4"/>
  <c r="M1422" i="4"/>
  <c r="B1423" i="4"/>
  <c r="G1423" i="4"/>
  <c r="I1423" i="4"/>
  <c r="J1423" i="4"/>
  <c r="K1423" i="4"/>
  <c r="L1423" i="4"/>
  <c r="M1423" i="4"/>
  <c r="B1424" i="4"/>
  <c r="G1424" i="4"/>
  <c r="I1424" i="4"/>
  <c r="J1424" i="4"/>
  <c r="K1424" i="4"/>
  <c r="L1424" i="4"/>
  <c r="M1424" i="4"/>
  <c r="B1425" i="4"/>
  <c r="G1425" i="4"/>
  <c r="I1425" i="4"/>
  <c r="J1425" i="4"/>
  <c r="K1425" i="4"/>
  <c r="L1425" i="4"/>
  <c r="M1425" i="4"/>
  <c r="B1426" i="4"/>
  <c r="G1426" i="4"/>
  <c r="B285" i="6"/>
  <c r="I1426" i="4"/>
  <c r="C285" i="6"/>
  <c r="J1426" i="4"/>
  <c r="D285" i="6"/>
  <c r="K1426" i="4"/>
  <c r="L1426" i="4"/>
  <c r="M285" i="6"/>
  <c r="M1426" i="4"/>
  <c r="B1427" i="4"/>
  <c r="G1427" i="4"/>
  <c r="I1427" i="4"/>
  <c r="J1427" i="4"/>
  <c r="K1427" i="4"/>
  <c r="L1427" i="4"/>
  <c r="M1427" i="4"/>
  <c r="B1428" i="4"/>
  <c r="G1428" i="4"/>
  <c r="I1428" i="4"/>
  <c r="J1428" i="4"/>
  <c r="K1428" i="4"/>
  <c r="L1428" i="4"/>
  <c r="M1428" i="4"/>
  <c r="B1429" i="4"/>
  <c r="G1429" i="4"/>
  <c r="I1429" i="4"/>
  <c r="J1429" i="4"/>
  <c r="K1429" i="4"/>
  <c r="L1429" i="4"/>
  <c r="M1429" i="4"/>
  <c r="B1430" i="4"/>
  <c r="G1430" i="4"/>
  <c r="I1430" i="4"/>
  <c r="J1430" i="4"/>
  <c r="K1430" i="4"/>
  <c r="L1430" i="4"/>
  <c r="M1430" i="4"/>
  <c r="B1431" i="4"/>
  <c r="G1431" i="4"/>
  <c r="B286" i="6"/>
  <c r="I1431" i="4"/>
  <c r="C286" i="6"/>
  <c r="J1431" i="4"/>
  <c r="D286" i="6"/>
  <c r="K1431" i="4"/>
  <c r="L1431" i="4"/>
  <c r="M286" i="6"/>
  <c r="M1431" i="4"/>
  <c r="B1432" i="4"/>
  <c r="G1432" i="4"/>
  <c r="I1432" i="4"/>
  <c r="J1432" i="4"/>
  <c r="K1432" i="4"/>
  <c r="L1432" i="4"/>
  <c r="M1432" i="4"/>
  <c r="B1433" i="4"/>
  <c r="G1433" i="4"/>
  <c r="I1433" i="4"/>
  <c r="J1433" i="4"/>
  <c r="K1433" i="4"/>
  <c r="L1433" i="4"/>
  <c r="M1433" i="4"/>
  <c r="B1434" i="4"/>
  <c r="G1434" i="4"/>
  <c r="I1434" i="4"/>
  <c r="J1434" i="4"/>
  <c r="K1434" i="4"/>
  <c r="L1434" i="4"/>
  <c r="M1434" i="4"/>
  <c r="B1435" i="4"/>
  <c r="G1435" i="4"/>
  <c r="I1435" i="4"/>
  <c r="J1435" i="4"/>
  <c r="K1435" i="4"/>
  <c r="L1435" i="4"/>
  <c r="M1435" i="4"/>
  <c r="B1436" i="4"/>
  <c r="G1436" i="4"/>
  <c r="B287" i="6"/>
  <c r="I1436" i="4"/>
  <c r="C287" i="6"/>
  <c r="J1436" i="4"/>
  <c r="D287" i="6"/>
  <c r="K1436" i="4"/>
  <c r="L1436" i="4"/>
  <c r="M287" i="6"/>
  <c r="M1436" i="4"/>
  <c r="B1437" i="4"/>
  <c r="G1437" i="4"/>
  <c r="I1437" i="4"/>
  <c r="J1437" i="4"/>
  <c r="K1437" i="4"/>
  <c r="L1437" i="4"/>
  <c r="M1437" i="4"/>
  <c r="B1438" i="4"/>
  <c r="G1438" i="4"/>
  <c r="I1438" i="4"/>
  <c r="J1438" i="4"/>
  <c r="K1438" i="4"/>
  <c r="L1438" i="4"/>
  <c r="M1438" i="4"/>
  <c r="B1439" i="4"/>
  <c r="G1439" i="4"/>
  <c r="I1439" i="4"/>
  <c r="J1439" i="4"/>
  <c r="K1439" i="4"/>
  <c r="L1439" i="4"/>
  <c r="M1439" i="4"/>
  <c r="B1440" i="4"/>
  <c r="G1440" i="4"/>
  <c r="I1440" i="4"/>
  <c r="J1440" i="4"/>
  <c r="K1440" i="4"/>
  <c r="L1440" i="4"/>
  <c r="M1440" i="4"/>
  <c r="B1441" i="4"/>
  <c r="G1441" i="4"/>
  <c r="B288" i="6"/>
  <c r="I1441" i="4"/>
  <c r="C288" i="6"/>
  <c r="J1441" i="4"/>
  <c r="D288" i="6"/>
  <c r="K1441" i="4"/>
  <c r="L1441" i="4"/>
  <c r="M288" i="6"/>
  <c r="M1441" i="4"/>
  <c r="B1442" i="4"/>
  <c r="G1442" i="4"/>
  <c r="I1442" i="4"/>
  <c r="J1442" i="4"/>
  <c r="K1442" i="4"/>
  <c r="L1442" i="4"/>
  <c r="M1442" i="4"/>
  <c r="B1443" i="4"/>
  <c r="G1443" i="4"/>
  <c r="I1443" i="4"/>
  <c r="J1443" i="4"/>
  <c r="K1443" i="4"/>
  <c r="L1443" i="4"/>
  <c r="M1443" i="4"/>
  <c r="B1444" i="4"/>
  <c r="G1444" i="4"/>
  <c r="I1444" i="4"/>
  <c r="J1444" i="4"/>
  <c r="K1444" i="4"/>
  <c r="L1444" i="4"/>
  <c r="M1444" i="4"/>
  <c r="B1445" i="4"/>
  <c r="G1445" i="4"/>
  <c r="I1445" i="4"/>
  <c r="J1445" i="4"/>
  <c r="K1445" i="4"/>
  <c r="L1445" i="4"/>
  <c r="M1445" i="4"/>
  <c r="B1446" i="4"/>
  <c r="G1446" i="4"/>
  <c r="B289" i="6"/>
  <c r="I1446" i="4"/>
  <c r="C289" i="6"/>
  <c r="J1446" i="4"/>
  <c r="D289" i="6"/>
  <c r="K1446" i="4"/>
  <c r="L1446" i="4"/>
  <c r="M1446" i="4"/>
  <c r="B1447" i="4"/>
  <c r="G1447" i="4"/>
  <c r="I1447" i="4"/>
  <c r="J1447" i="4"/>
  <c r="K1447" i="4"/>
  <c r="L1447" i="4"/>
  <c r="M1447" i="4"/>
  <c r="B1448" i="4"/>
  <c r="G1448" i="4"/>
  <c r="I1448" i="4"/>
  <c r="J1448" i="4"/>
  <c r="K1448" i="4"/>
  <c r="L1448" i="4"/>
  <c r="M1448" i="4"/>
  <c r="B1449" i="4"/>
  <c r="G1449" i="4"/>
  <c r="I1449" i="4"/>
  <c r="J1449" i="4"/>
  <c r="K1449" i="4"/>
  <c r="L1449" i="4"/>
  <c r="M1449" i="4"/>
  <c r="B1450" i="4"/>
  <c r="G1450" i="4"/>
  <c r="I1450" i="4"/>
  <c r="J1450" i="4"/>
  <c r="K1450" i="4"/>
  <c r="L1450" i="4"/>
  <c r="M1450" i="4"/>
  <c r="B1451" i="4"/>
  <c r="G1451" i="4"/>
  <c r="B290" i="6"/>
  <c r="I1451" i="4"/>
  <c r="C290" i="6"/>
  <c r="J1451" i="4"/>
  <c r="D290" i="6"/>
  <c r="K1451" i="4"/>
  <c r="L1451" i="4"/>
  <c r="M290" i="6"/>
  <c r="M1451" i="4"/>
  <c r="B1452" i="4"/>
  <c r="G1452" i="4"/>
  <c r="I1452" i="4"/>
  <c r="J1452" i="4"/>
  <c r="K1452" i="4"/>
  <c r="L1452" i="4"/>
  <c r="M1452" i="4"/>
  <c r="B1453" i="4"/>
  <c r="G1453" i="4"/>
  <c r="I1453" i="4"/>
  <c r="J1453" i="4"/>
  <c r="K1453" i="4"/>
  <c r="L1453" i="4"/>
  <c r="M1453" i="4"/>
  <c r="B1454" i="4"/>
  <c r="G1454" i="4"/>
  <c r="I1454" i="4"/>
  <c r="J1454" i="4"/>
  <c r="K1454" i="4"/>
  <c r="L1454" i="4"/>
  <c r="M1454" i="4"/>
  <c r="B1455" i="4"/>
  <c r="G1455" i="4"/>
  <c r="I1455" i="4"/>
  <c r="J1455" i="4"/>
  <c r="K1455" i="4"/>
  <c r="L1455" i="4"/>
  <c r="M1455" i="4"/>
  <c r="B1456" i="4"/>
  <c r="G1456" i="4"/>
  <c r="B291" i="6"/>
  <c r="I1456" i="4"/>
  <c r="C291" i="6"/>
  <c r="J1456" i="4"/>
  <c r="D291" i="6"/>
  <c r="K1456" i="4"/>
  <c r="L1456" i="4"/>
  <c r="M291" i="6"/>
  <c r="M1456" i="4"/>
  <c r="B1457" i="4"/>
  <c r="G1457" i="4"/>
  <c r="I1457" i="4"/>
  <c r="J1457" i="4"/>
  <c r="K1457" i="4"/>
  <c r="L1457" i="4"/>
  <c r="M1457" i="4"/>
  <c r="B1458" i="4"/>
  <c r="G1458" i="4"/>
  <c r="I1458" i="4"/>
  <c r="J1458" i="4"/>
  <c r="K1458" i="4"/>
  <c r="L1458" i="4"/>
  <c r="M1458" i="4"/>
  <c r="B1459" i="4"/>
  <c r="G1459" i="4"/>
  <c r="I1459" i="4"/>
  <c r="J1459" i="4"/>
  <c r="K1459" i="4"/>
  <c r="L1459" i="4"/>
  <c r="M1459" i="4"/>
  <c r="B1460" i="4"/>
  <c r="G1460" i="4"/>
  <c r="I1460" i="4"/>
  <c r="J1460" i="4"/>
  <c r="K1460" i="4"/>
  <c r="L1460" i="4"/>
  <c r="M1460" i="4"/>
  <c r="B1461" i="4"/>
  <c r="G1461" i="4"/>
  <c r="B292" i="6"/>
  <c r="I1461" i="4"/>
  <c r="C292" i="6"/>
  <c r="J1461" i="4"/>
  <c r="D292" i="6"/>
  <c r="K1461" i="4"/>
  <c r="L1461" i="4"/>
  <c r="M1461" i="4"/>
  <c r="B1462" i="4"/>
  <c r="G1462" i="4"/>
  <c r="I1462" i="4"/>
  <c r="J1462" i="4"/>
  <c r="K1462" i="4"/>
  <c r="L1462" i="4"/>
  <c r="M1462" i="4"/>
  <c r="B1463" i="4"/>
  <c r="G1463" i="4"/>
  <c r="I1463" i="4"/>
  <c r="J1463" i="4"/>
  <c r="K1463" i="4"/>
  <c r="L1463" i="4"/>
  <c r="M1463" i="4"/>
  <c r="B1464" i="4"/>
  <c r="G1464" i="4"/>
  <c r="I1464" i="4"/>
  <c r="J1464" i="4"/>
  <c r="K1464" i="4"/>
  <c r="L1464" i="4"/>
  <c r="M1464" i="4"/>
  <c r="B1465" i="4"/>
  <c r="G1465" i="4"/>
  <c r="I1465" i="4"/>
  <c r="J1465" i="4"/>
  <c r="K1465" i="4"/>
  <c r="L1465" i="4"/>
  <c r="M1465" i="4"/>
  <c r="B1466" i="4"/>
  <c r="G1466" i="4"/>
  <c r="B293" i="6"/>
  <c r="I1466" i="4"/>
  <c r="C293" i="6"/>
  <c r="J1466" i="4"/>
  <c r="D293" i="6"/>
  <c r="K1466" i="4"/>
  <c r="L1466" i="4"/>
  <c r="M293" i="6"/>
  <c r="M1466" i="4"/>
  <c r="B1467" i="4"/>
  <c r="G1467" i="4"/>
  <c r="I1467" i="4"/>
  <c r="J1467" i="4"/>
  <c r="K1467" i="4"/>
  <c r="L1467" i="4"/>
  <c r="M1467" i="4"/>
  <c r="B1468" i="4"/>
  <c r="G1468" i="4"/>
  <c r="I1468" i="4"/>
  <c r="J1468" i="4"/>
  <c r="K1468" i="4"/>
  <c r="L1468" i="4"/>
  <c r="M1468" i="4"/>
  <c r="B1469" i="4"/>
  <c r="G1469" i="4"/>
  <c r="I1469" i="4"/>
  <c r="J1469" i="4"/>
  <c r="K1469" i="4"/>
  <c r="L1469" i="4"/>
  <c r="M1469" i="4"/>
  <c r="B1470" i="4"/>
  <c r="G1470" i="4"/>
  <c r="I1470" i="4"/>
  <c r="J1470" i="4"/>
  <c r="K1470" i="4"/>
  <c r="L1470" i="4"/>
  <c r="M1470" i="4"/>
  <c r="B1471" i="4"/>
  <c r="G1471" i="4"/>
  <c r="B294" i="6"/>
  <c r="I1471" i="4"/>
  <c r="C294" i="6"/>
  <c r="J1471" i="4"/>
  <c r="D294" i="6"/>
  <c r="K1471" i="4"/>
  <c r="L1471" i="4"/>
  <c r="M294" i="6"/>
  <c r="M1471" i="4"/>
  <c r="B1472" i="4"/>
  <c r="G1472" i="4"/>
  <c r="I1472" i="4"/>
  <c r="J1472" i="4"/>
  <c r="K1472" i="4"/>
  <c r="L1472" i="4"/>
  <c r="M1472" i="4"/>
  <c r="B1473" i="4"/>
  <c r="G1473" i="4"/>
  <c r="I1473" i="4"/>
  <c r="J1473" i="4"/>
  <c r="K1473" i="4"/>
  <c r="L1473" i="4"/>
  <c r="M1473" i="4"/>
  <c r="B1474" i="4"/>
  <c r="G1474" i="4"/>
  <c r="I1474" i="4"/>
  <c r="J1474" i="4"/>
  <c r="K1474" i="4"/>
  <c r="L1474" i="4"/>
  <c r="M1474" i="4"/>
  <c r="B1475" i="4"/>
  <c r="G1475" i="4"/>
  <c r="I1475" i="4"/>
  <c r="J1475" i="4"/>
  <c r="K1475" i="4"/>
  <c r="L1475" i="4"/>
  <c r="M1475" i="4"/>
  <c r="B1476" i="4"/>
  <c r="G1476" i="4"/>
  <c r="B295" i="6"/>
  <c r="I1476" i="4"/>
  <c r="C295" i="6"/>
  <c r="J1476" i="4"/>
  <c r="D295" i="6"/>
  <c r="K1476" i="4"/>
  <c r="L1476" i="4"/>
  <c r="M295" i="6"/>
  <c r="M1476" i="4"/>
  <c r="B1477" i="4"/>
  <c r="G1477" i="4"/>
  <c r="I1477" i="4"/>
  <c r="J1477" i="4"/>
  <c r="K1477" i="4"/>
  <c r="L1477" i="4"/>
  <c r="M1477" i="4"/>
  <c r="B1478" i="4"/>
  <c r="G1478" i="4"/>
  <c r="I1478" i="4"/>
  <c r="J1478" i="4"/>
  <c r="K1478" i="4"/>
  <c r="L1478" i="4"/>
  <c r="M1478" i="4"/>
  <c r="B1479" i="4"/>
  <c r="G1479" i="4"/>
  <c r="I1479" i="4"/>
  <c r="J1479" i="4"/>
  <c r="K1479" i="4"/>
  <c r="L1479" i="4"/>
  <c r="M1479" i="4"/>
  <c r="B1480" i="4"/>
  <c r="G1480" i="4"/>
  <c r="I1480" i="4"/>
  <c r="J1480" i="4"/>
  <c r="K1480" i="4"/>
  <c r="L1480" i="4"/>
  <c r="M1480" i="4"/>
  <c r="B1481" i="4"/>
  <c r="G1481" i="4"/>
  <c r="B296" i="6"/>
  <c r="I1481" i="4"/>
  <c r="C296" i="6"/>
  <c r="J1481" i="4"/>
  <c r="D296" i="6"/>
  <c r="K1481" i="4"/>
  <c r="L1481" i="4"/>
  <c r="M296" i="6"/>
  <c r="M1481" i="4"/>
  <c r="B1482" i="4"/>
  <c r="G1482" i="4"/>
  <c r="I1482" i="4"/>
  <c r="J1482" i="4"/>
  <c r="K1482" i="4"/>
  <c r="L1482" i="4"/>
  <c r="M1482" i="4"/>
  <c r="B1483" i="4"/>
  <c r="G1483" i="4"/>
  <c r="I1483" i="4"/>
  <c r="J1483" i="4"/>
  <c r="K1483" i="4"/>
  <c r="L1483" i="4"/>
  <c r="M1483" i="4"/>
  <c r="B1484" i="4"/>
  <c r="G1484" i="4"/>
  <c r="I1484" i="4"/>
  <c r="J1484" i="4"/>
  <c r="K1484" i="4"/>
  <c r="L1484" i="4"/>
  <c r="M1484" i="4"/>
  <c r="B1485" i="4"/>
  <c r="G1485" i="4"/>
  <c r="I1485" i="4"/>
  <c r="J1485" i="4"/>
  <c r="K1485" i="4"/>
  <c r="L1485" i="4"/>
  <c r="M1485" i="4"/>
  <c r="B1486" i="4"/>
  <c r="G1486" i="4"/>
  <c r="B297" i="6"/>
  <c r="I1486" i="4"/>
  <c r="C297" i="6"/>
  <c r="J1486" i="4"/>
  <c r="D297" i="6"/>
  <c r="K1486" i="4"/>
  <c r="L1486" i="4"/>
  <c r="M1486" i="4"/>
  <c r="B1487" i="4"/>
  <c r="G1487" i="4"/>
  <c r="I1487" i="4"/>
  <c r="J1487" i="4"/>
  <c r="K1487" i="4"/>
  <c r="L1487" i="4"/>
  <c r="M1487" i="4"/>
  <c r="B1488" i="4"/>
  <c r="G1488" i="4"/>
  <c r="I1488" i="4"/>
  <c r="J1488" i="4"/>
  <c r="K1488" i="4"/>
  <c r="L1488" i="4"/>
  <c r="M1488" i="4"/>
  <c r="B1489" i="4"/>
  <c r="G1489" i="4"/>
  <c r="I1489" i="4"/>
  <c r="J1489" i="4"/>
  <c r="K1489" i="4"/>
  <c r="L1489" i="4"/>
  <c r="M1489" i="4"/>
  <c r="B1490" i="4"/>
  <c r="G1490" i="4"/>
  <c r="I1490" i="4"/>
  <c r="J1490" i="4"/>
  <c r="K1490" i="4"/>
  <c r="L1490" i="4"/>
  <c r="M1490" i="4"/>
  <c r="B1491" i="4"/>
  <c r="G1491" i="4"/>
  <c r="B298" i="6"/>
  <c r="I1491" i="4"/>
  <c r="C298" i="6"/>
  <c r="J1491" i="4"/>
  <c r="D298" i="6"/>
  <c r="K1491" i="4"/>
  <c r="L1491" i="4"/>
  <c r="M298" i="6"/>
  <c r="M1491" i="4"/>
  <c r="B1492" i="4"/>
  <c r="G1492" i="4"/>
  <c r="I1492" i="4"/>
  <c r="J1492" i="4"/>
  <c r="K1492" i="4"/>
  <c r="L1492" i="4"/>
  <c r="M1492" i="4"/>
  <c r="B1493" i="4"/>
  <c r="G1493" i="4"/>
  <c r="I1493" i="4"/>
  <c r="J1493" i="4"/>
  <c r="K1493" i="4"/>
  <c r="L1493" i="4"/>
  <c r="M1493" i="4"/>
  <c r="B1494" i="4"/>
  <c r="G1494" i="4"/>
  <c r="I1494" i="4"/>
  <c r="J1494" i="4"/>
  <c r="K1494" i="4"/>
  <c r="L1494" i="4"/>
  <c r="M1494" i="4"/>
  <c r="B1495" i="4"/>
  <c r="G1495" i="4"/>
  <c r="I1495" i="4"/>
  <c r="J1495" i="4"/>
  <c r="K1495" i="4"/>
  <c r="L1495" i="4"/>
  <c r="M1495" i="4"/>
  <c r="B1496" i="4"/>
  <c r="G1496" i="4"/>
  <c r="B299" i="6"/>
  <c r="I1496" i="4"/>
  <c r="C299" i="6"/>
  <c r="J1496" i="4"/>
  <c r="D299" i="6"/>
  <c r="K1496" i="4"/>
  <c r="L1496" i="4"/>
  <c r="M1496" i="4"/>
  <c r="B1497" i="4"/>
  <c r="G1497" i="4"/>
  <c r="I1497" i="4"/>
  <c r="J1497" i="4"/>
  <c r="K1497" i="4"/>
  <c r="L1497" i="4"/>
  <c r="M1497" i="4"/>
  <c r="B1498" i="4"/>
  <c r="G1498" i="4"/>
  <c r="I1498" i="4"/>
  <c r="J1498" i="4"/>
  <c r="K1498" i="4"/>
  <c r="L1498" i="4"/>
  <c r="M1498" i="4"/>
  <c r="B1499" i="4"/>
  <c r="G1499" i="4"/>
  <c r="I1499" i="4"/>
  <c r="J1499" i="4"/>
  <c r="K1499" i="4"/>
  <c r="L1499" i="4"/>
  <c r="M1499" i="4"/>
  <c r="B1500" i="4"/>
  <c r="G1500" i="4"/>
  <c r="I1500" i="4"/>
  <c r="J1500" i="4"/>
  <c r="K1500" i="4"/>
  <c r="L1500" i="4"/>
  <c r="M1500" i="4"/>
  <c r="B1501" i="4"/>
  <c r="G1501" i="4"/>
  <c r="B300" i="6"/>
  <c r="I1501" i="4"/>
  <c r="C300" i="6"/>
  <c r="J1501" i="4"/>
  <c r="D300" i="6"/>
  <c r="K1501" i="4"/>
  <c r="L1501" i="4"/>
  <c r="M300" i="6"/>
  <c r="M1501" i="4"/>
  <c r="B1502" i="4"/>
  <c r="G1502" i="4"/>
  <c r="I1502" i="4"/>
  <c r="J1502" i="4"/>
  <c r="K1502" i="4"/>
  <c r="L1502" i="4"/>
  <c r="M1502" i="4"/>
  <c r="B1503" i="4"/>
  <c r="G1503" i="4"/>
  <c r="I1503" i="4"/>
  <c r="J1503" i="4"/>
  <c r="K1503" i="4"/>
  <c r="L1503" i="4"/>
  <c r="M1503" i="4"/>
  <c r="B1504" i="4"/>
  <c r="G1504" i="4"/>
  <c r="I1504" i="4"/>
  <c r="J1504" i="4"/>
  <c r="K1504" i="4"/>
  <c r="L1504" i="4"/>
  <c r="M1504" i="4"/>
  <c r="B1505" i="4"/>
  <c r="G1505" i="4"/>
  <c r="I1505" i="4"/>
  <c r="J1505" i="4"/>
  <c r="K1505" i="4"/>
  <c r="L1505" i="4"/>
  <c r="M1505" i="4"/>
  <c r="B1506" i="4"/>
  <c r="G1506" i="4"/>
  <c r="B301" i="6"/>
  <c r="I1506" i="4"/>
  <c r="C301" i="6"/>
  <c r="J1506" i="4"/>
  <c r="D301" i="6"/>
  <c r="K1506" i="4"/>
  <c r="L1506" i="4"/>
  <c r="M301" i="6"/>
  <c r="M1506" i="4"/>
  <c r="B1507" i="4"/>
  <c r="G1507" i="4"/>
  <c r="I1507" i="4"/>
  <c r="J1507" i="4"/>
  <c r="K1507" i="4"/>
  <c r="L1507" i="4"/>
  <c r="M1507" i="4"/>
  <c r="B1508" i="4"/>
  <c r="G1508" i="4"/>
  <c r="I1508" i="4"/>
  <c r="J1508" i="4"/>
  <c r="K1508" i="4"/>
  <c r="L1508" i="4"/>
  <c r="M1508" i="4"/>
  <c r="B1509" i="4"/>
  <c r="G1509" i="4"/>
  <c r="I1509" i="4"/>
  <c r="J1509" i="4"/>
  <c r="K1509" i="4"/>
  <c r="L1509" i="4"/>
  <c r="M1509" i="4"/>
  <c r="B1510" i="4"/>
  <c r="G1510" i="4"/>
  <c r="I1510" i="4"/>
  <c r="J1510" i="4"/>
  <c r="K1510" i="4"/>
  <c r="L1510" i="4"/>
  <c r="M1510" i="4"/>
  <c r="B1511" i="4"/>
  <c r="G1511" i="4"/>
  <c r="B302" i="6"/>
  <c r="I1511" i="4"/>
  <c r="C302" i="6"/>
  <c r="J1511" i="4"/>
  <c r="D302" i="6"/>
  <c r="K1511" i="4"/>
  <c r="L1511" i="4"/>
  <c r="M302" i="6"/>
  <c r="M1511" i="4"/>
  <c r="B1512" i="4"/>
  <c r="G1512" i="4"/>
  <c r="I1512" i="4"/>
  <c r="J1512" i="4"/>
  <c r="K1512" i="4"/>
  <c r="L1512" i="4"/>
  <c r="M1512" i="4"/>
  <c r="B1513" i="4"/>
  <c r="G1513" i="4"/>
  <c r="I1513" i="4"/>
  <c r="J1513" i="4"/>
  <c r="K1513" i="4"/>
  <c r="L1513" i="4"/>
  <c r="M1513" i="4"/>
  <c r="B1514" i="4"/>
  <c r="G1514" i="4"/>
  <c r="I1514" i="4"/>
  <c r="J1514" i="4"/>
  <c r="K1514" i="4"/>
  <c r="L1514" i="4"/>
  <c r="M1514" i="4"/>
  <c r="B1515" i="4"/>
  <c r="G1515" i="4"/>
  <c r="I1515" i="4"/>
  <c r="J1515" i="4"/>
  <c r="K1515" i="4"/>
  <c r="L1515" i="4"/>
  <c r="M1515" i="4"/>
  <c r="B1516" i="4"/>
  <c r="G1516" i="4"/>
  <c r="B303" i="6"/>
  <c r="I1516" i="4"/>
  <c r="C303" i="6"/>
  <c r="J1516" i="4"/>
  <c r="D303" i="6"/>
  <c r="K1516" i="4"/>
  <c r="L1516" i="4"/>
  <c r="M1516" i="4"/>
  <c r="B1517" i="4"/>
  <c r="G1517" i="4"/>
  <c r="I1517" i="4"/>
  <c r="J1517" i="4"/>
  <c r="K1517" i="4"/>
  <c r="L1517" i="4"/>
  <c r="M1517" i="4"/>
  <c r="B1518" i="4"/>
  <c r="G1518" i="4"/>
  <c r="I1518" i="4"/>
  <c r="J1518" i="4"/>
  <c r="K1518" i="4"/>
  <c r="L1518" i="4"/>
  <c r="M1518" i="4"/>
  <c r="B1519" i="4"/>
  <c r="G1519" i="4"/>
  <c r="I1519" i="4"/>
  <c r="J1519" i="4"/>
  <c r="K1519" i="4"/>
  <c r="L1519" i="4"/>
  <c r="M1519" i="4"/>
  <c r="B1520" i="4"/>
  <c r="G1520" i="4"/>
  <c r="I1520" i="4"/>
  <c r="J1520" i="4"/>
  <c r="K1520" i="4"/>
  <c r="L1520" i="4"/>
  <c r="M1520" i="4"/>
  <c r="B1521" i="4"/>
  <c r="G1521" i="4"/>
  <c r="B304" i="6"/>
  <c r="I1521" i="4"/>
  <c r="C304" i="6"/>
  <c r="J1521" i="4"/>
  <c r="D304" i="6"/>
  <c r="K1521" i="4"/>
  <c r="L1521" i="4"/>
  <c r="M304" i="6"/>
  <c r="M1521" i="4"/>
  <c r="B1522" i="4"/>
  <c r="G1522" i="4"/>
  <c r="I1522" i="4"/>
  <c r="J1522" i="4"/>
  <c r="K1522" i="4"/>
  <c r="L1522" i="4"/>
  <c r="M1522" i="4"/>
  <c r="B1523" i="4"/>
  <c r="G1523" i="4"/>
  <c r="I1523" i="4"/>
  <c r="J1523" i="4"/>
  <c r="K1523" i="4"/>
  <c r="L1523" i="4"/>
  <c r="M1523" i="4"/>
  <c r="B1524" i="4"/>
  <c r="G1524" i="4"/>
  <c r="I1524" i="4"/>
  <c r="J1524" i="4"/>
  <c r="K1524" i="4"/>
  <c r="L1524" i="4"/>
  <c r="M1524" i="4"/>
  <c r="B1525" i="4"/>
  <c r="G1525" i="4"/>
  <c r="I1525" i="4"/>
  <c r="J1525" i="4"/>
  <c r="K1525" i="4"/>
  <c r="L1525" i="4"/>
  <c r="M1525" i="4"/>
  <c r="B1526" i="4"/>
  <c r="G1526" i="4"/>
  <c r="B305" i="6"/>
  <c r="I1526" i="4"/>
  <c r="C305" i="6"/>
  <c r="J1526" i="4"/>
  <c r="D305" i="6"/>
  <c r="K1526" i="4"/>
  <c r="L1526" i="4"/>
  <c r="M305" i="6"/>
  <c r="M1526" i="4"/>
  <c r="B1527" i="4"/>
  <c r="G1527" i="4"/>
  <c r="I1527" i="4"/>
  <c r="J1527" i="4"/>
  <c r="K1527" i="4"/>
  <c r="L1527" i="4"/>
  <c r="M1527" i="4"/>
  <c r="B1528" i="4"/>
  <c r="G1528" i="4"/>
  <c r="I1528" i="4"/>
  <c r="J1528" i="4"/>
  <c r="K1528" i="4"/>
  <c r="L1528" i="4"/>
  <c r="M1528" i="4"/>
  <c r="B1529" i="4"/>
  <c r="G1529" i="4"/>
  <c r="I1529" i="4"/>
  <c r="J1529" i="4"/>
  <c r="K1529" i="4"/>
  <c r="L1529" i="4"/>
  <c r="M1529" i="4"/>
  <c r="B1530" i="4"/>
  <c r="G1530" i="4"/>
  <c r="I1530" i="4"/>
  <c r="J1530" i="4"/>
  <c r="K1530" i="4"/>
  <c r="L1530" i="4"/>
  <c r="M1530" i="4"/>
  <c r="B1531" i="4"/>
  <c r="G1531" i="4"/>
  <c r="B306" i="6"/>
  <c r="I1531" i="4"/>
  <c r="C306" i="6"/>
  <c r="J1531" i="4"/>
  <c r="D306" i="6"/>
  <c r="K1531" i="4"/>
  <c r="L1531" i="4"/>
  <c r="M1531" i="4"/>
  <c r="B1532" i="4"/>
  <c r="G1532" i="4"/>
  <c r="I1532" i="4"/>
  <c r="J1532" i="4"/>
  <c r="K1532" i="4"/>
  <c r="L1532" i="4"/>
  <c r="M1532" i="4"/>
  <c r="B1533" i="4"/>
  <c r="G1533" i="4"/>
  <c r="I1533" i="4"/>
  <c r="J1533" i="4"/>
  <c r="K1533" i="4"/>
  <c r="L1533" i="4"/>
  <c r="M1533" i="4"/>
  <c r="B1534" i="4"/>
  <c r="G1534" i="4"/>
  <c r="I1534" i="4"/>
  <c r="J1534" i="4"/>
  <c r="K1534" i="4"/>
  <c r="L1534" i="4"/>
  <c r="M1534" i="4"/>
  <c r="B1535" i="4"/>
  <c r="G1535" i="4"/>
  <c r="I1535" i="4"/>
  <c r="J1535" i="4"/>
  <c r="K1535" i="4"/>
  <c r="L1535" i="4"/>
  <c r="M1535" i="4"/>
  <c r="B1536" i="4"/>
  <c r="G1536" i="4"/>
  <c r="B307" i="6"/>
  <c r="I1536" i="4"/>
  <c r="C307" i="6"/>
  <c r="J1536" i="4"/>
  <c r="D307" i="6"/>
  <c r="K1536" i="4"/>
  <c r="L1536" i="4"/>
  <c r="M307" i="6"/>
  <c r="M1536" i="4"/>
  <c r="B1537" i="4"/>
  <c r="G1537" i="4"/>
  <c r="I1537" i="4"/>
  <c r="J1537" i="4"/>
  <c r="K1537" i="4"/>
  <c r="L1537" i="4"/>
  <c r="M1537" i="4"/>
  <c r="B1538" i="4"/>
  <c r="G1538" i="4"/>
  <c r="I1538" i="4"/>
  <c r="J1538" i="4"/>
  <c r="K1538" i="4"/>
  <c r="L1538" i="4"/>
  <c r="M1538" i="4"/>
  <c r="B1539" i="4"/>
  <c r="G1539" i="4"/>
  <c r="I1539" i="4"/>
  <c r="J1539" i="4"/>
  <c r="K1539" i="4"/>
  <c r="L1539" i="4"/>
  <c r="M1539" i="4"/>
  <c r="B1540" i="4"/>
  <c r="G1540" i="4"/>
  <c r="I1540" i="4"/>
  <c r="J1540" i="4"/>
  <c r="K1540" i="4"/>
  <c r="L1540" i="4"/>
  <c r="M1540" i="4"/>
  <c r="B1541" i="4"/>
  <c r="G1541" i="4"/>
  <c r="B308" i="6"/>
  <c r="I1541" i="4"/>
  <c r="C308" i="6"/>
  <c r="J1541" i="4"/>
  <c r="D308" i="6"/>
  <c r="K1541" i="4"/>
  <c r="L1541" i="4"/>
  <c r="M308" i="6"/>
  <c r="M1541" i="4"/>
  <c r="B1542" i="4"/>
  <c r="G1542" i="4"/>
  <c r="I1542" i="4"/>
  <c r="J1542" i="4"/>
  <c r="K1542" i="4"/>
  <c r="L1542" i="4"/>
  <c r="M1542" i="4"/>
  <c r="B1543" i="4"/>
  <c r="G1543" i="4"/>
  <c r="I1543" i="4"/>
  <c r="J1543" i="4"/>
  <c r="K1543" i="4"/>
  <c r="L1543" i="4"/>
  <c r="M1543" i="4"/>
  <c r="B1544" i="4"/>
  <c r="G1544" i="4"/>
  <c r="I1544" i="4"/>
  <c r="J1544" i="4"/>
  <c r="K1544" i="4"/>
  <c r="L1544" i="4"/>
  <c r="M1544" i="4"/>
  <c r="B1545" i="4"/>
  <c r="G1545" i="4"/>
  <c r="I1545" i="4"/>
  <c r="J1545" i="4"/>
  <c r="K1545" i="4"/>
  <c r="L1545" i="4"/>
  <c r="M1545" i="4"/>
  <c r="B1546" i="4"/>
  <c r="G1546" i="4"/>
  <c r="B309" i="6"/>
  <c r="I1546" i="4"/>
  <c r="C309" i="6"/>
  <c r="J1546" i="4"/>
  <c r="D309" i="6"/>
  <c r="K1546" i="4"/>
  <c r="L1546" i="4"/>
  <c r="M309" i="6"/>
  <c r="M1546" i="4"/>
  <c r="B1547" i="4"/>
  <c r="G1547" i="4"/>
  <c r="I1547" i="4"/>
  <c r="J1547" i="4"/>
  <c r="K1547" i="4"/>
  <c r="L1547" i="4"/>
  <c r="M1547" i="4"/>
  <c r="B1548" i="4"/>
  <c r="G1548" i="4"/>
  <c r="I1548" i="4"/>
  <c r="J1548" i="4"/>
  <c r="K1548" i="4"/>
  <c r="L1548" i="4"/>
  <c r="M1548" i="4"/>
  <c r="B1549" i="4"/>
  <c r="G1549" i="4"/>
  <c r="I1549" i="4"/>
  <c r="J1549" i="4"/>
  <c r="K1549" i="4"/>
  <c r="L1549" i="4"/>
  <c r="M1549" i="4"/>
  <c r="B1550" i="4"/>
  <c r="G1550" i="4"/>
  <c r="I1550" i="4"/>
  <c r="J1550" i="4"/>
  <c r="K1550" i="4"/>
  <c r="L1550" i="4"/>
  <c r="M1550" i="4"/>
  <c r="B1551" i="4"/>
  <c r="G1551" i="4"/>
  <c r="B310" i="6"/>
  <c r="I1551" i="4"/>
  <c r="C310" i="6"/>
  <c r="J1551" i="4"/>
  <c r="D310" i="6"/>
  <c r="K1551" i="4"/>
  <c r="L1551" i="4"/>
  <c r="M310" i="6"/>
  <c r="M1551" i="4"/>
  <c r="B1552" i="4"/>
  <c r="G1552" i="4"/>
  <c r="I1552" i="4"/>
  <c r="J1552" i="4"/>
  <c r="K1552" i="4"/>
  <c r="L1552" i="4"/>
  <c r="M1552" i="4"/>
  <c r="B1553" i="4"/>
  <c r="G1553" i="4"/>
  <c r="I1553" i="4"/>
  <c r="J1553" i="4"/>
  <c r="K1553" i="4"/>
  <c r="L1553" i="4"/>
  <c r="M1553" i="4"/>
  <c r="B1554" i="4"/>
  <c r="G1554" i="4"/>
  <c r="I1554" i="4"/>
  <c r="J1554" i="4"/>
  <c r="K1554" i="4"/>
  <c r="L1554" i="4"/>
  <c r="M1554" i="4"/>
  <c r="B1555" i="4"/>
  <c r="G1555" i="4"/>
  <c r="I1555" i="4"/>
  <c r="J1555" i="4"/>
  <c r="K1555" i="4"/>
  <c r="L1555" i="4"/>
  <c r="M1555" i="4"/>
  <c r="B1556" i="4"/>
  <c r="G1556" i="4"/>
  <c r="B311" i="6"/>
  <c r="I1556" i="4"/>
  <c r="C311" i="6"/>
  <c r="J1556" i="4"/>
  <c r="D311" i="6"/>
  <c r="K1556" i="4"/>
  <c r="L1556" i="4"/>
  <c r="M1556" i="4"/>
  <c r="B1557" i="4"/>
  <c r="G1557" i="4"/>
  <c r="I1557" i="4"/>
  <c r="J1557" i="4"/>
  <c r="K1557" i="4"/>
  <c r="L1557" i="4"/>
  <c r="M1557" i="4"/>
  <c r="B1558" i="4"/>
  <c r="G1558" i="4"/>
  <c r="I1558" i="4"/>
  <c r="J1558" i="4"/>
  <c r="K1558" i="4"/>
  <c r="L1558" i="4"/>
  <c r="M1558" i="4"/>
  <c r="B1559" i="4"/>
  <c r="G1559" i="4"/>
  <c r="I1559" i="4"/>
  <c r="J1559" i="4"/>
  <c r="K1559" i="4"/>
  <c r="L1559" i="4"/>
  <c r="M1559" i="4"/>
  <c r="B1560" i="4"/>
  <c r="G1560" i="4"/>
  <c r="I1560" i="4"/>
  <c r="J1560" i="4"/>
  <c r="K1560" i="4"/>
  <c r="L1560" i="4"/>
  <c r="M1560" i="4"/>
  <c r="B1561" i="4"/>
  <c r="G1561" i="4"/>
  <c r="B312" i="6"/>
  <c r="I1561" i="4"/>
  <c r="C312" i="6"/>
  <c r="J1561" i="4"/>
  <c r="D312" i="6"/>
  <c r="K1561" i="4"/>
  <c r="L1561" i="4"/>
  <c r="M312" i="6"/>
  <c r="M1561" i="4"/>
  <c r="B1562" i="4"/>
  <c r="G1562" i="4"/>
  <c r="I1562" i="4"/>
  <c r="J1562" i="4"/>
  <c r="K1562" i="4"/>
  <c r="L1562" i="4"/>
  <c r="M1562" i="4"/>
  <c r="B1563" i="4"/>
  <c r="G1563" i="4"/>
  <c r="I1563" i="4"/>
  <c r="J1563" i="4"/>
  <c r="K1563" i="4"/>
  <c r="L1563" i="4"/>
  <c r="M1563" i="4"/>
  <c r="B1564" i="4"/>
  <c r="G1564" i="4"/>
  <c r="I1564" i="4"/>
  <c r="J1564" i="4"/>
  <c r="K1564" i="4"/>
  <c r="L1564" i="4"/>
  <c r="M1564" i="4"/>
  <c r="B1565" i="4"/>
  <c r="G1565" i="4"/>
  <c r="I1565" i="4"/>
  <c r="J1565" i="4"/>
  <c r="K1565" i="4"/>
  <c r="L1565" i="4"/>
  <c r="M1565" i="4"/>
  <c r="B1566" i="4"/>
  <c r="G1566" i="4"/>
  <c r="B313" i="6"/>
  <c r="I1566" i="4"/>
  <c r="C313" i="6"/>
  <c r="J1566" i="4"/>
  <c r="D313" i="6"/>
  <c r="K1566" i="4"/>
  <c r="L1566" i="4"/>
  <c r="M313" i="6"/>
  <c r="M1566" i="4"/>
  <c r="B1567" i="4"/>
  <c r="G1567" i="4"/>
  <c r="I1567" i="4"/>
  <c r="J1567" i="4"/>
  <c r="K1567" i="4"/>
  <c r="L1567" i="4"/>
  <c r="M1567" i="4"/>
  <c r="B1568" i="4"/>
  <c r="G1568" i="4"/>
  <c r="I1568" i="4"/>
  <c r="J1568" i="4"/>
  <c r="K1568" i="4"/>
  <c r="L1568" i="4"/>
  <c r="M1568" i="4"/>
  <c r="B1569" i="4"/>
  <c r="G1569" i="4"/>
  <c r="I1569" i="4"/>
  <c r="J1569" i="4"/>
  <c r="K1569" i="4"/>
  <c r="L1569" i="4"/>
  <c r="M1569" i="4"/>
  <c r="B1570" i="4"/>
  <c r="G1570" i="4"/>
  <c r="I1570" i="4"/>
  <c r="J1570" i="4"/>
  <c r="K1570" i="4"/>
  <c r="L1570" i="4"/>
  <c r="M1570" i="4"/>
  <c r="B1571" i="4"/>
  <c r="G1571" i="4"/>
  <c r="B314" i="6"/>
  <c r="I1571" i="4"/>
  <c r="C314" i="6"/>
  <c r="J1571" i="4"/>
  <c r="D314" i="6"/>
  <c r="K1571" i="4"/>
  <c r="L1571" i="4"/>
  <c r="M1571" i="4"/>
  <c r="B1572" i="4"/>
  <c r="G1572" i="4"/>
  <c r="I1572" i="4"/>
  <c r="J1572" i="4"/>
  <c r="K1572" i="4"/>
  <c r="L1572" i="4"/>
  <c r="M1572" i="4"/>
  <c r="B1573" i="4"/>
  <c r="G1573" i="4"/>
  <c r="I1573" i="4"/>
  <c r="J1573" i="4"/>
  <c r="K1573" i="4"/>
  <c r="L1573" i="4"/>
  <c r="M1573" i="4"/>
  <c r="B1574" i="4"/>
  <c r="G1574" i="4"/>
  <c r="I1574" i="4"/>
  <c r="J1574" i="4"/>
  <c r="K1574" i="4"/>
  <c r="L1574" i="4"/>
  <c r="M1574" i="4"/>
  <c r="B1575" i="4"/>
  <c r="G1575" i="4"/>
  <c r="I1575" i="4"/>
  <c r="J1575" i="4"/>
  <c r="K1575" i="4"/>
  <c r="L1575" i="4"/>
  <c r="M1575" i="4"/>
  <c r="B1576" i="4"/>
  <c r="G1576" i="4"/>
  <c r="B315" i="6"/>
  <c r="I1576" i="4"/>
  <c r="C315" i="6"/>
  <c r="J1576" i="4"/>
  <c r="D315" i="6"/>
  <c r="K1576" i="4"/>
  <c r="L1576" i="4"/>
  <c r="M315" i="6"/>
  <c r="M1576" i="4"/>
  <c r="B1577" i="4"/>
  <c r="G1577" i="4"/>
  <c r="I1577" i="4"/>
  <c r="J1577" i="4"/>
  <c r="K1577" i="4"/>
  <c r="L1577" i="4"/>
  <c r="M1577" i="4"/>
  <c r="B1578" i="4"/>
  <c r="G1578" i="4"/>
  <c r="I1578" i="4"/>
  <c r="J1578" i="4"/>
  <c r="K1578" i="4"/>
  <c r="L1578" i="4"/>
  <c r="M1578" i="4"/>
  <c r="B1579" i="4"/>
  <c r="G1579" i="4"/>
  <c r="I1579" i="4"/>
  <c r="J1579" i="4"/>
  <c r="K1579" i="4"/>
  <c r="L1579" i="4"/>
  <c r="M1579" i="4"/>
  <c r="B1580" i="4"/>
  <c r="G1580" i="4"/>
  <c r="I1580" i="4"/>
  <c r="J1580" i="4"/>
  <c r="K1580" i="4"/>
  <c r="L1580" i="4"/>
  <c r="M1580" i="4"/>
  <c r="B1581" i="4"/>
  <c r="G1581" i="4"/>
  <c r="B316" i="6"/>
  <c r="I1581" i="4"/>
  <c r="C316" i="6"/>
  <c r="J1581" i="4"/>
  <c r="D316" i="6"/>
  <c r="K1581" i="4"/>
  <c r="L1581" i="4"/>
  <c r="M316" i="6"/>
  <c r="M1581" i="4"/>
  <c r="B1582" i="4"/>
  <c r="G1582" i="4"/>
  <c r="I1582" i="4"/>
  <c r="J1582" i="4"/>
  <c r="K1582" i="4"/>
  <c r="L1582" i="4"/>
  <c r="M1582" i="4"/>
  <c r="B1583" i="4"/>
  <c r="G1583" i="4"/>
  <c r="I1583" i="4"/>
  <c r="J1583" i="4"/>
  <c r="K1583" i="4"/>
  <c r="L1583" i="4"/>
  <c r="M1583" i="4"/>
  <c r="B1584" i="4"/>
  <c r="G1584" i="4"/>
  <c r="I1584" i="4"/>
  <c r="J1584" i="4"/>
  <c r="K1584" i="4"/>
  <c r="L1584" i="4"/>
  <c r="M1584" i="4"/>
  <c r="B1585" i="4"/>
  <c r="G1585" i="4"/>
  <c r="I1585" i="4"/>
  <c r="J1585" i="4"/>
  <c r="K1585" i="4"/>
  <c r="L1585" i="4"/>
  <c r="M1585" i="4"/>
  <c r="B1586" i="4"/>
  <c r="G1586" i="4"/>
  <c r="B317" i="6"/>
  <c r="I1586" i="4"/>
  <c r="C317" i="6"/>
  <c r="J1586" i="4"/>
  <c r="D317" i="6"/>
  <c r="K1586" i="4"/>
  <c r="L1586" i="4"/>
  <c r="M317" i="6"/>
  <c r="M1586" i="4"/>
  <c r="B1587" i="4"/>
  <c r="G1587" i="4"/>
  <c r="I1587" i="4"/>
  <c r="J1587" i="4"/>
  <c r="K1587" i="4"/>
  <c r="L1587" i="4"/>
  <c r="M1587" i="4"/>
  <c r="B1588" i="4"/>
  <c r="G1588" i="4"/>
  <c r="I1588" i="4"/>
  <c r="J1588" i="4"/>
  <c r="K1588" i="4"/>
  <c r="L1588" i="4"/>
  <c r="M1588" i="4"/>
  <c r="B1589" i="4"/>
  <c r="G1589" i="4"/>
  <c r="I1589" i="4"/>
  <c r="J1589" i="4"/>
  <c r="K1589" i="4"/>
  <c r="L1589" i="4"/>
  <c r="M1589" i="4"/>
  <c r="B1590" i="4"/>
  <c r="G1590" i="4"/>
  <c r="I1590" i="4"/>
  <c r="J1590" i="4"/>
  <c r="K1590" i="4"/>
  <c r="L1590" i="4"/>
  <c r="M1590" i="4"/>
  <c r="B1591" i="4"/>
  <c r="G1591" i="4"/>
  <c r="B318" i="6"/>
  <c r="I1591" i="4"/>
  <c r="C318" i="6"/>
  <c r="J1591" i="4"/>
  <c r="D318" i="6"/>
  <c r="K1591" i="4"/>
  <c r="L1591" i="4"/>
  <c r="M318" i="6"/>
  <c r="M1591" i="4"/>
  <c r="B1592" i="4"/>
  <c r="G1592" i="4"/>
  <c r="I1592" i="4"/>
  <c r="J1592" i="4"/>
  <c r="K1592" i="4"/>
  <c r="L1592" i="4"/>
  <c r="M1592" i="4"/>
  <c r="B1593" i="4"/>
  <c r="G1593" i="4"/>
  <c r="I1593" i="4"/>
  <c r="J1593" i="4"/>
  <c r="K1593" i="4"/>
  <c r="L1593" i="4"/>
  <c r="M1593" i="4"/>
  <c r="B1594" i="4"/>
  <c r="G1594" i="4"/>
  <c r="I1594" i="4"/>
  <c r="J1594" i="4"/>
  <c r="K1594" i="4"/>
  <c r="L1594" i="4"/>
  <c r="M1594" i="4"/>
  <c r="B1595" i="4"/>
  <c r="G1595" i="4"/>
  <c r="I1595" i="4"/>
  <c r="J1595" i="4"/>
  <c r="K1595" i="4"/>
  <c r="L1595" i="4"/>
  <c r="M1595" i="4"/>
  <c r="B1596" i="4"/>
  <c r="G1596" i="4"/>
  <c r="B319" i="6"/>
  <c r="I1596" i="4"/>
  <c r="C319" i="6"/>
  <c r="J1596" i="4"/>
  <c r="D319" i="6"/>
  <c r="K1596" i="4"/>
  <c r="L1596" i="4"/>
  <c r="M1596" i="4"/>
  <c r="B1597" i="4"/>
  <c r="G1597" i="4"/>
  <c r="I1597" i="4"/>
  <c r="J1597" i="4"/>
  <c r="K1597" i="4"/>
  <c r="L1597" i="4"/>
  <c r="M1597" i="4"/>
  <c r="B1598" i="4"/>
  <c r="G1598" i="4"/>
  <c r="I1598" i="4"/>
  <c r="J1598" i="4"/>
  <c r="K1598" i="4"/>
  <c r="L1598" i="4"/>
  <c r="M1598" i="4"/>
  <c r="B1599" i="4"/>
  <c r="G1599" i="4"/>
  <c r="I1599" i="4"/>
  <c r="J1599" i="4"/>
  <c r="K1599" i="4"/>
  <c r="L1599" i="4"/>
  <c r="M1599" i="4"/>
  <c r="B1600" i="4"/>
  <c r="G1600" i="4"/>
  <c r="I1600" i="4"/>
  <c r="J1600" i="4"/>
  <c r="K1600" i="4"/>
  <c r="L1600" i="4"/>
  <c r="M1600" i="4"/>
  <c r="B1601" i="4"/>
  <c r="G1601" i="4"/>
  <c r="B320" i="6"/>
  <c r="I1601" i="4"/>
  <c r="C320" i="6"/>
  <c r="J1601" i="4"/>
  <c r="D320" i="6"/>
  <c r="K1601" i="4"/>
  <c r="L1601" i="4"/>
  <c r="M320" i="6"/>
  <c r="M1601" i="4"/>
  <c r="B1602" i="4"/>
  <c r="G1602" i="4"/>
  <c r="I1602" i="4"/>
  <c r="J1602" i="4"/>
  <c r="K1602" i="4"/>
  <c r="L1602" i="4"/>
  <c r="M1602" i="4"/>
  <c r="B1603" i="4"/>
  <c r="G1603" i="4"/>
  <c r="I1603" i="4"/>
  <c r="J1603" i="4"/>
  <c r="K1603" i="4"/>
  <c r="L1603" i="4"/>
  <c r="M1603" i="4"/>
  <c r="B1604" i="4"/>
  <c r="G1604" i="4"/>
  <c r="I1604" i="4"/>
  <c r="J1604" i="4"/>
  <c r="K1604" i="4"/>
  <c r="L1604" i="4"/>
  <c r="M1604" i="4"/>
  <c r="B1605" i="4"/>
  <c r="G1605" i="4"/>
  <c r="I1605" i="4"/>
  <c r="J1605" i="4"/>
  <c r="K1605" i="4"/>
  <c r="L1605" i="4"/>
  <c r="M1605" i="4"/>
  <c r="B1606" i="4"/>
  <c r="G1606" i="4"/>
  <c r="B321" i="6"/>
  <c r="I1606" i="4"/>
  <c r="C321" i="6"/>
  <c r="J1606" i="4"/>
  <c r="D321" i="6"/>
  <c r="K1606" i="4"/>
  <c r="L1606" i="4"/>
  <c r="M321" i="6"/>
  <c r="M1606" i="4"/>
  <c r="B1607" i="4"/>
  <c r="G1607" i="4"/>
  <c r="I1607" i="4"/>
  <c r="J1607" i="4"/>
  <c r="K1607" i="4"/>
  <c r="L1607" i="4"/>
  <c r="M1607" i="4"/>
  <c r="B1608" i="4"/>
  <c r="G1608" i="4"/>
  <c r="I1608" i="4"/>
  <c r="J1608" i="4"/>
  <c r="K1608" i="4"/>
  <c r="L1608" i="4"/>
  <c r="M1608" i="4"/>
  <c r="B1609" i="4"/>
  <c r="G1609" i="4"/>
  <c r="I1609" i="4"/>
  <c r="J1609" i="4"/>
  <c r="K1609" i="4"/>
  <c r="L1609" i="4"/>
  <c r="M1609" i="4"/>
  <c r="B1610" i="4"/>
  <c r="G1610" i="4"/>
  <c r="I1610" i="4"/>
  <c r="J1610" i="4"/>
  <c r="K1610" i="4"/>
  <c r="L1610" i="4"/>
  <c r="M1610" i="4"/>
  <c r="B1611" i="4"/>
  <c r="G1611" i="4"/>
  <c r="B322" i="6"/>
  <c r="I1611" i="4"/>
  <c r="C322" i="6"/>
  <c r="J1611" i="4"/>
  <c r="D322" i="6"/>
  <c r="K1611" i="4"/>
  <c r="L1611" i="4"/>
  <c r="M1611" i="4"/>
  <c r="B1612" i="4"/>
  <c r="G1612" i="4"/>
  <c r="I1612" i="4"/>
  <c r="J1612" i="4"/>
  <c r="K1612" i="4"/>
  <c r="L1612" i="4"/>
  <c r="M1612" i="4"/>
  <c r="B1613" i="4"/>
  <c r="G1613" i="4"/>
  <c r="I1613" i="4"/>
  <c r="J1613" i="4"/>
  <c r="K1613" i="4"/>
  <c r="L1613" i="4"/>
  <c r="M1613" i="4"/>
  <c r="B1614" i="4"/>
  <c r="G1614" i="4"/>
  <c r="I1614" i="4"/>
  <c r="J1614" i="4"/>
  <c r="K1614" i="4"/>
  <c r="L1614" i="4"/>
  <c r="M1614" i="4"/>
  <c r="B1615" i="4"/>
  <c r="G1615" i="4"/>
  <c r="I1615" i="4"/>
  <c r="J1615" i="4"/>
  <c r="K1615" i="4"/>
  <c r="L1615" i="4"/>
  <c r="M1615" i="4"/>
  <c r="C3" i="11"/>
  <c r="C4" i="11"/>
  <c r="C5" i="11"/>
  <c r="C6" i="11"/>
  <c r="C7" i="11"/>
  <c r="C8" i="11"/>
  <c r="C9" i="11"/>
  <c r="C11" i="11"/>
  <c r="C12" i="11"/>
  <c r="C13" i="11"/>
  <c r="C14" i="11"/>
  <c r="C15" i="11"/>
  <c r="C16" i="11"/>
  <c r="C17" i="11"/>
  <c r="C18" i="11"/>
  <c r="C19" i="11"/>
  <c r="C20" i="11"/>
  <c r="C22" i="11"/>
  <c r="C23" i="11"/>
  <c r="C24" i="11"/>
  <c r="C25" i="11"/>
  <c r="C26" i="11"/>
  <c r="C27" i="11"/>
  <c r="C28" i="11"/>
  <c r="C29" i="11"/>
  <c r="C31" i="11"/>
  <c r="C32" i="11"/>
  <c r="C33" i="11"/>
  <c r="C34" i="11"/>
  <c r="C35" i="11"/>
  <c r="C36" i="11"/>
  <c r="C39" i="11"/>
  <c r="C40" i="11"/>
  <c r="C41" i="11"/>
  <c r="C42" i="11"/>
  <c r="C43" i="11"/>
  <c r="C45" i="11"/>
  <c r="C46" i="11"/>
  <c r="C47" i="11"/>
  <c r="C48" i="11"/>
  <c r="C49" i="11"/>
  <c r="C52" i="11"/>
  <c r="C53" i="11"/>
  <c r="C54" i="11"/>
  <c r="C55" i="11"/>
  <c r="C56" i="11"/>
  <c r="C57" i="11"/>
  <c r="C58" i="11"/>
  <c r="C59" i="11"/>
  <c r="C60" i="11"/>
  <c r="C61" i="11"/>
  <c r="C62" i="11"/>
  <c r="C63" i="11"/>
  <c r="C64" i="11"/>
  <c r="C65" i="11"/>
  <c r="C66" i="11"/>
  <c r="C68" i="11"/>
  <c r="C70" i="11"/>
  <c r="C71" i="11"/>
  <c r="C72" i="11"/>
  <c r="C73" i="11"/>
  <c r="C74" i="11"/>
  <c r="C75" i="11"/>
  <c r="C76" i="11"/>
  <c r="C77" i="11"/>
  <c r="C78" i="11"/>
  <c r="C79" i="11"/>
  <c r="C80" i="11"/>
  <c r="C81" i="11"/>
  <c r="C82" i="11"/>
  <c r="C83" i="11"/>
  <c r="C84" i="11"/>
  <c r="C85" i="11"/>
  <c r="C86" i="11"/>
  <c r="C87" i="11"/>
  <c r="C88" i="11"/>
  <c r="C89" i="11"/>
  <c r="C91" i="11"/>
  <c r="C92" i="11"/>
  <c r="C93" i="11"/>
  <c r="C94" i="11"/>
  <c r="C95" i="11"/>
  <c r="C96" i="11"/>
  <c r="C97" i="11"/>
  <c r="C98" i="11"/>
  <c r="C99" i="11"/>
  <c r="C100" i="11"/>
  <c r="C101" i="11"/>
  <c r="C102" i="11"/>
  <c r="C104" i="11"/>
  <c r="C105" i="11"/>
  <c r="C106" i="11"/>
  <c r="C107" i="11"/>
  <c r="C108" i="11"/>
  <c r="C109" i="11"/>
  <c r="C110" i="11"/>
  <c r="C111" i="11"/>
  <c r="C112" i="11"/>
  <c r="C113" i="11"/>
  <c r="C114" i="11"/>
  <c r="C116" i="11"/>
  <c r="C117" i="11"/>
  <c r="C118" i="11"/>
  <c r="C119" i="11"/>
  <c r="C122" i="11"/>
  <c r="C123" i="11"/>
  <c r="C124" i="11"/>
  <c r="C125" i="11"/>
  <c r="C126" i="11"/>
  <c r="C127" i="11"/>
  <c r="C128" i="11"/>
  <c r="C129" i="11"/>
  <c r="C130" i="11"/>
  <c r="C131" i="11"/>
  <c r="C132" i="11"/>
  <c r="C133" i="11"/>
  <c r="C134" i="11"/>
  <c r="C135" i="11"/>
  <c r="C136" i="11"/>
  <c r="C137" i="11"/>
  <c r="C138" i="11"/>
  <c r="C139" i="11"/>
  <c r="C140" i="11"/>
  <c r="C142" i="11"/>
  <c r="C143" i="11"/>
  <c r="C144" i="11"/>
  <c r="C145" i="11"/>
  <c r="C146" i="11"/>
  <c r="C148" i="11"/>
  <c r="C149" i="11"/>
  <c r="C150" i="11"/>
  <c r="C151" i="11"/>
  <c r="C152" i="11"/>
  <c r="C153" i="11"/>
  <c r="C154" i="11"/>
  <c r="C155" i="11"/>
  <c r="C156" i="11"/>
  <c r="C157" i="11"/>
  <c r="C158" i="11"/>
  <c r="C160" i="11"/>
  <c r="C161" i="11"/>
  <c r="C162" i="11"/>
  <c r="C163" i="11"/>
  <c r="C164" i="11"/>
  <c r="C165" i="11"/>
  <c r="C166" i="11"/>
  <c r="C167" i="11"/>
  <c r="C168" i="11"/>
  <c r="C170" i="11"/>
  <c r="C171" i="11"/>
  <c r="C172" i="11"/>
  <c r="C173" i="11"/>
  <c r="C174" i="11"/>
  <c r="C175" i="11"/>
  <c r="C176" i="11"/>
  <c r="C177"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1" i="11"/>
  <c r="C212" i="11"/>
  <c r="C213" i="11"/>
  <c r="C214" i="11"/>
  <c r="C215" i="11"/>
  <c r="C216" i="11"/>
  <c r="C217" i="11"/>
  <c r="C218" i="11"/>
  <c r="C219" i="11"/>
  <c r="C220" i="11"/>
  <c r="C221" i="11"/>
  <c r="C222" i="11"/>
  <c r="C223" i="11"/>
  <c r="C224" i="11"/>
  <c r="C225" i="11"/>
  <c r="C226" i="11"/>
  <c r="C2" i="11"/>
  <c r="C3" i="10"/>
  <c r="C4" i="10"/>
  <c r="C5" i="10"/>
  <c r="C7" i="10"/>
  <c r="C8" i="10"/>
  <c r="C9" i="10"/>
  <c r="C10" i="10"/>
  <c r="C11" i="10"/>
  <c r="C12" i="10"/>
  <c r="C13" i="10"/>
  <c r="C14" i="10"/>
  <c r="C15" i="10"/>
  <c r="C16" i="10"/>
  <c r="C17" i="10"/>
  <c r="C18" i="10"/>
  <c r="C19" i="10"/>
  <c r="C20" i="10"/>
  <c r="C21" i="10"/>
  <c r="C22" i="10"/>
  <c r="C23" i="10"/>
  <c r="C24" i="10"/>
  <c r="C26" i="10"/>
  <c r="C27" i="10"/>
  <c r="C28" i="10"/>
  <c r="C29" i="10"/>
  <c r="C30" i="10"/>
  <c r="C31" i="10"/>
  <c r="C32" i="10"/>
  <c r="C33" i="10"/>
  <c r="C34" i="10"/>
  <c r="C36" i="10"/>
  <c r="C37" i="10"/>
  <c r="C38" i="10"/>
  <c r="C39" i="10"/>
  <c r="C40" i="10"/>
  <c r="C41" i="10"/>
  <c r="C42" i="10"/>
  <c r="C43" i="10"/>
  <c r="C44" i="10"/>
  <c r="C45" i="10"/>
  <c r="C46" i="10"/>
  <c r="C47" i="10"/>
  <c r="C48" i="10"/>
  <c r="C49" i="10"/>
  <c r="C50" i="10"/>
  <c r="C51" i="10"/>
  <c r="C52" i="10"/>
  <c r="C53" i="10"/>
  <c r="C55" i="10"/>
  <c r="C56" i="10"/>
  <c r="C57" i="10"/>
  <c r="C59" i="10"/>
  <c r="C60" i="10"/>
  <c r="C61" i="10"/>
  <c r="C62" i="10"/>
  <c r="C65"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2" i="10"/>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2" i="6"/>
  <c r="G304" i="6"/>
  <c r="F304" i="6"/>
  <c r="G296" i="6"/>
  <c r="F296" i="6"/>
  <c r="G288" i="6"/>
  <c r="F288" i="6"/>
  <c r="G280" i="6"/>
  <c r="F280" i="6"/>
  <c r="F272" i="6"/>
  <c r="G272" i="6"/>
  <c r="G264" i="6"/>
  <c r="F264" i="6"/>
  <c r="F256" i="6"/>
  <c r="G256" i="6"/>
  <c r="F248" i="6"/>
  <c r="G248" i="6"/>
  <c r="G240" i="6"/>
  <c r="F240" i="6"/>
  <c r="G232" i="6"/>
  <c r="F232" i="6"/>
  <c r="F224" i="6"/>
  <c r="G224" i="6"/>
  <c r="G216" i="6"/>
  <c r="F216" i="6"/>
  <c r="F208" i="6"/>
  <c r="G208" i="6"/>
  <c r="G200" i="6"/>
  <c r="F200" i="6"/>
  <c r="G192" i="6"/>
  <c r="F192" i="6"/>
  <c r="G184" i="6"/>
  <c r="F184" i="6"/>
  <c r="F176" i="6"/>
  <c r="G176" i="6"/>
  <c r="F168" i="6"/>
  <c r="G168" i="6"/>
  <c r="F160" i="6"/>
  <c r="G160" i="6"/>
  <c r="F152" i="6"/>
  <c r="G152" i="6"/>
  <c r="F144" i="6"/>
  <c r="G144" i="6"/>
  <c r="F136" i="6"/>
  <c r="G136" i="6"/>
  <c r="F128" i="6"/>
  <c r="G128" i="6"/>
  <c r="F120" i="6"/>
  <c r="G120" i="6"/>
  <c r="F112" i="6"/>
  <c r="G112" i="6"/>
  <c r="F104" i="6"/>
  <c r="G104" i="6"/>
  <c r="F96" i="6"/>
  <c r="G96" i="6"/>
  <c r="F88" i="6"/>
  <c r="G88" i="6"/>
  <c r="F80" i="6"/>
  <c r="G80" i="6"/>
  <c r="F72" i="6"/>
  <c r="G72" i="6"/>
  <c r="F64" i="6"/>
  <c r="G64" i="6"/>
  <c r="F56" i="6"/>
  <c r="G56" i="6"/>
  <c r="F48" i="6"/>
  <c r="G48" i="6"/>
  <c r="F40" i="6"/>
  <c r="G40" i="6"/>
  <c r="G32" i="6"/>
  <c r="F32" i="6"/>
  <c r="G24" i="6"/>
  <c r="F24" i="6"/>
  <c r="F16" i="6"/>
  <c r="G16" i="6"/>
  <c r="G8" i="6"/>
  <c r="F8" i="6"/>
  <c r="H322" i="6"/>
  <c r="O322" i="6"/>
  <c r="H314" i="6"/>
  <c r="O314" i="6"/>
  <c r="H306" i="6"/>
  <c r="O306" i="6"/>
  <c r="H298" i="6"/>
  <c r="O298" i="6"/>
  <c r="H290" i="6"/>
  <c r="O290" i="6"/>
  <c r="H282" i="6"/>
  <c r="O282" i="6"/>
  <c r="H274" i="6"/>
  <c r="O274" i="6"/>
  <c r="H266" i="6"/>
  <c r="O266" i="6"/>
  <c r="H258" i="6"/>
  <c r="O258" i="6"/>
  <c r="H250" i="6"/>
  <c r="O250" i="6"/>
  <c r="H242" i="6"/>
  <c r="O242" i="6"/>
  <c r="H234" i="6"/>
  <c r="O234" i="6"/>
  <c r="H226" i="6"/>
  <c r="O226" i="6"/>
  <c r="H218" i="6"/>
  <c r="O218" i="6"/>
  <c r="H210" i="6"/>
  <c r="O210" i="6"/>
  <c r="H202" i="6"/>
  <c r="O202" i="6"/>
  <c r="H194" i="6"/>
  <c r="O194" i="6"/>
  <c r="H186" i="6"/>
  <c r="O186" i="6"/>
  <c r="H178" i="6"/>
  <c r="O178" i="6"/>
  <c r="H170" i="6"/>
  <c r="O170" i="6"/>
  <c r="H162" i="6"/>
  <c r="O162" i="6"/>
  <c r="H154" i="6"/>
  <c r="O154" i="6"/>
  <c r="H146" i="6"/>
  <c r="O146" i="6"/>
  <c r="H138" i="6"/>
  <c r="O138" i="6"/>
  <c r="H130" i="6"/>
  <c r="O130" i="6"/>
  <c r="H122" i="6"/>
  <c r="O122" i="6"/>
  <c r="H114" i="6"/>
  <c r="O114" i="6"/>
  <c r="H106" i="6"/>
  <c r="O106" i="6"/>
  <c r="H98" i="6"/>
  <c r="O98" i="6"/>
  <c r="H90" i="6"/>
  <c r="O90" i="6"/>
  <c r="H82" i="6"/>
  <c r="O82" i="6"/>
  <c r="H74" i="6"/>
  <c r="O74" i="6"/>
  <c r="H66" i="6"/>
  <c r="O66" i="6"/>
  <c r="H58" i="6"/>
  <c r="O58" i="6"/>
  <c r="H50" i="6"/>
  <c r="O50" i="6"/>
  <c r="H42" i="6"/>
  <c r="O42" i="6"/>
  <c r="H34" i="6"/>
  <c r="O34" i="6"/>
  <c r="H26" i="6"/>
  <c r="O26" i="6"/>
  <c r="H18" i="6"/>
  <c r="O18" i="6"/>
  <c r="H10" i="6"/>
  <c r="O10" i="6"/>
  <c r="F287" i="6"/>
  <c r="G287" i="6"/>
  <c r="G271" i="6"/>
  <c r="F271" i="6"/>
  <c r="G263" i="6"/>
  <c r="F263" i="6"/>
  <c r="F255" i="6"/>
  <c r="G255" i="6"/>
  <c r="G247" i="6"/>
  <c r="F247" i="6"/>
  <c r="G239" i="6"/>
  <c r="F239" i="6"/>
  <c r="F231" i="6"/>
  <c r="G231" i="6"/>
  <c r="G223" i="6"/>
  <c r="F223" i="6"/>
  <c r="G215" i="6"/>
  <c r="F215" i="6"/>
  <c r="F207" i="6"/>
  <c r="G207" i="6"/>
  <c r="G199" i="6"/>
  <c r="F199" i="6"/>
  <c r="G191" i="6"/>
  <c r="F191" i="6"/>
  <c r="G183" i="6"/>
  <c r="F183" i="6"/>
  <c r="G175" i="6"/>
  <c r="F175" i="6"/>
  <c r="G167" i="6"/>
  <c r="F167" i="6"/>
  <c r="F159" i="6"/>
  <c r="G159" i="6"/>
  <c r="F151" i="6"/>
  <c r="G151" i="6"/>
  <c r="F143" i="6"/>
  <c r="G143" i="6"/>
  <c r="G135" i="6"/>
  <c r="F135" i="6"/>
  <c r="F127" i="6"/>
  <c r="G127" i="6"/>
  <c r="G119" i="6"/>
  <c r="F119" i="6"/>
  <c r="G111" i="6"/>
  <c r="F111" i="6"/>
  <c r="G103" i="6"/>
  <c r="F103" i="6"/>
  <c r="F95" i="6"/>
  <c r="G95" i="6"/>
  <c r="G87" i="6"/>
  <c r="F87" i="6"/>
  <c r="G79" i="6"/>
  <c r="F79" i="6"/>
  <c r="G71" i="6"/>
  <c r="F71" i="6"/>
  <c r="G63" i="6"/>
  <c r="F63" i="6"/>
  <c r="F55" i="6"/>
  <c r="G55" i="6"/>
  <c r="F47" i="6"/>
  <c r="G47" i="6"/>
  <c r="G39" i="6"/>
  <c r="F39" i="6"/>
  <c r="G31" i="6"/>
  <c r="F31" i="6"/>
  <c r="F23" i="6"/>
  <c r="G23" i="6"/>
  <c r="F15" i="6"/>
  <c r="G15" i="6"/>
  <c r="G7" i="6"/>
  <c r="F7" i="6"/>
  <c r="H321" i="6"/>
  <c r="O321" i="6"/>
  <c r="H313" i="6"/>
  <c r="O313" i="6"/>
  <c r="H305" i="6"/>
  <c r="O305" i="6"/>
  <c r="H297" i="6"/>
  <c r="O297" i="6"/>
  <c r="H289" i="6"/>
  <c r="O289" i="6"/>
  <c r="H281" i="6"/>
  <c r="O281" i="6"/>
  <c r="H273" i="6"/>
  <c r="O273" i="6"/>
  <c r="H265" i="6"/>
  <c r="O265" i="6"/>
  <c r="H257" i="6"/>
  <c r="O257" i="6"/>
  <c r="H249" i="6"/>
  <c r="O249" i="6"/>
  <c r="H241" i="6"/>
  <c r="O241" i="6"/>
  <c r="H233" i="6"/>
  <c r="O233" i="6"/>
  <c r="H225" i="6"/>
  <c r="O225" i="6"/>
  <c r="H217" i="6"/>
  <c r="O217" i="6"/>
  <c r="H209" i="6"/>
  <c r="O209" i="6"/>
  <c r="H201" i="6"/>
  <c r="O201" i="6"/>
  <c r="H193" i="6"/>
  <c r="O193" i="6"/>
  <c r="H185" i="6"/>
  <c r="O185" i="6"/>
  <c r="H177" i="6"/>
  <c r="O177" i="6"/>
  <c r="H169" i="6"/>
  <c r="O169" i="6"/>
  <c r="H161" i="6"/>
  <c r="O161" i="6"/>
  <c r="H153" i="6"/>
  <c r="O153" i="6"/>
  <c r="H145" i="6"/>
  <c r="O145" i="6"/>
  <c r="H137" i="6"/>
  <c r="O137" i="6"/>
  <c r="H129" i="6"/>
  <c r="O129" i="6"/>
  <c r="H121" i="6"/>
  <c r="O121" i="6"/>
  <c r="H113" i="6"/>
  <c r="O113" i="6"/>
  <c r="H105" i="6"/>
  <c r="O105" i="6"/>
  <c r="H97" i="6"/>
  <c r="O97" i="6"/>
  <c r="H89" i="6"/>
  <c r="O89" i="6"/>
  <c r="H81" i="6"/>
  <c r="O81" i="6"/>
  <c r="H73" i="6"/>
  <c r="O73" i="6"/>
  <c r="H65" i="6"/>
  <c r="O65" i="6"/>
  <c r="H57" i="6"/>
  <c r="O57" i="6"/>
  <c r="H49" i="6"/>
  <c r="O49" i="6"/>
  <c r="H41" i="6"/>
  <c r="O41" i="6"/>
  <c r="H33" i="6"/>
  <c r="O33" i="6"/>
  <c r="H25" i="6"/>
  <c r="O25" i="6"/>
  <c r="H17" i="6"/>
  <c r="O17" i="6"/>
  <c r="H9" i="6"/>
  <c r="O9" i="6"/>
  <c r="F303" i="6"/>
  <c r="G303" i="6"/>
  <c r="G294" i="6"/>
  <c r="F294" i="6"/>
  <c r="G278" i="6"/>
  <c r="F278" i="6"/>
  <c r="G270" i="6"/>
  <c r="F270" i="6"/>
  <c r="G262" i="6"/>
  <c r="F262" i="6"/>
  <c r="G254" i="6"/>
  <c r="F254" i="6"/>
  <c r="F246" i="6"/>
  <c r="G246" i="6"/>
  <c r="G238" i="6"/>
  <c r="F238" i="6"/>
  <c r="F230" i="6"/>
  <c r="G230" i="6"/>
  <c r="G222" i="6"/>
  <c r="F222" i="6"/>
  <c r="G214" i="6"/>
  <c r="F214" i="6"/>
  <c r="F206" i="6"/>
  <c r="G206" i="6"/>
  <c r="G198" i="6"/>
  <c r="F198" i="6"/>
  <c r="G190" i="6"/>
  <c r="F190" i="6"/>
  <c r="G182" i="6"/>
  <c r="F182" i="6"/>
  <c r="G174" i="6"/>
  <c r="F174" i="6"/>
  <c r="G166" i="6"/>
  <c r="F166" i="6"/>
  <c r="G158" i="6"/>
  <c r="F158" i="6"/>
  <c r="F150" i="6"/>
  <c r="G150" i="6"/>
  <c r="G142" i="6"/>
  <c r="F142" i="6"/>
  <c r="G134" i="6"/>
  <c r="F134" i="6"/>
  <c r="G126" i="6"/>
  <c r="F126" i="6"/>
  <c r="G118" i="6"/>
  <c r="F118" i="6"/>
  <c r="F110" i="6"/>
  <c r="G110" i="6"/>
  <c r="F102" i="6"/>
  <c r="G102" i="6"/>
  <c r="G94" i="6"/>
  <c r="F94" i="6"/>
  <c r="F86" i="6"/>
  <c r="G86" i="6"/>
  <c r="F78" i="6"/>
  <c r="G78" i="6"/>
  <c r="F70" i="6"/>
  <c r="G70" i="6"/>
  <c r="F62" i="6"/>
  <c r="G62" i="6"/>
  <c r="G54" i="6"/>
  <c r="F54" i="6"/>
  <c r="F46" i="6"/>
  <c r="G46" i="6"/>
  <c r="G38" i="6"/>
  <c r="F38" i="6"/>
  <c r="F30" i="6"/>
  <c r="G30" i="6"/>
  <c r="G22" i="6"/>
  <c r="F22" i="6"/>
  <c r="G14" i="6"/>
  <c r="F14" i="6"/>
  <c r="G6" i="6"/>
  <c r="F6" i="6"/>
  <c r="H320" i="6"/>
  <c r="O320" i="6"/>
  <c r="H312" i="6"/>
  <c r="O312" i="6"/>
  <c r="H304" i="6"/>
  <c r="O304" i="6"/>
  <c r="H296" i="6"/>
  <c r="O296" i="6"/>
  <c r="H288" i="6"/>
  <c r="O288" i="6"/>
  <c r="H280" i="6"/>
  <c r="O280" i="6"/>
  <c r="H272" i="6"/>
  <c r="O272" i="6"/>
  <c r="H264" i="6"/>
  <c r="O264" i="6"/>
  <c r="H256" i="6"/>
  <c r="O256" i="6"/>
  <c r="H248" i="6"/>
  <c r="O248" i="6"/>
  <c r="H240" i="6"/>
  <c r="O240" i="6"/>
  <c r="H232" i="6"/>
  <c r="O232" i="6"/>
  <c r="H224" i="6"/>
  <c r="O224" i="6"/>
  <c r="H216" i="6"/>
  <c r="O216" i="6"/>
  <c r="H208" i="6"/>
  <c r="O208" i="6"/>
  <c r="H200" i="6"/>
  <c r="O200" i="6"/>
  <c r="H192" i="6"/>
  <c r="O192" i="6"/>
  <c r="H184" i="6"/>
  <c r="O184" i="6"/>
  <c r="H176" i="6"/>
  <c r="O176" i="6"/>
  <c r="H168" i="6"/>
  <c r="O168" i="6"/>
  <c r="H160" i="6"/>
  <c r="O160" i="6"/>
  <c r="H152" i="6"/>
  <c r="O152" i="6"/>
  <c r="H144" i="6"/>
  <c r="O144" i="6"/>
  <c r="H136" i="6"/>
  <c r="O136" i="6"/>
  <c r="H128" i="6"/>
  <c r="O128" i="6"/>
  <c r="H120" i="6"/>
  <c r="O120" i="6"/>
  <c r="H112" i="6"/>
  <c r="O112" i="6"/>
  <c r="H104" i="6"/>
  <c r="O104" i="6"/>
  <c r="H96" i="6"/>
  <c r="O96" i="6"/>
  <c r="H88" i="6"/>
  <c r="O88" i="6"/>
  <c r="H80" i="6"/>
  <c r="O80" i="6"/>
  <c r="H72" i="6"/>
  <c r="O72" i="6"/>
  <c r="H64" i="6"/>
  <c r="O64" i="6"/>
  <c r="H56" i="6"/>
  <c r="O56" i="6"/>
  <c r="H48" i="6"/>
  <c r="O48" i="6"/>
  <c r="H40" i="6"/>
  <c r="O40" i="6"/>
  <c r="H32" i="6"/>
  <c r="O32" i="6"/>
  <c r="H24" i="6"/>
  <c r="O24" i="6"/>
  <c r="H16" i="6"/>
  <c r="O16" i="6"/>
  <c r="H8" i="6"/>
  <c r="O8" i="6"/>
  <c r="G312" i="6"/>
  <c r="F312" i="6"/>
  <c r="G310" i="6"/>
  <c r="F310" i="6"/>
  <c r="G301" i="6"/>
  <c r="F301" i="6"/>
  <c r="G269" i="6"/>
  <c r="F269" i="6"/>
  <c r="G229" i="6"/>
  <c r="F229" i="6"/>
  <c r="G221" i="6"/>
  <c r="F221" i="6"/>
  <c r="G213" i="6"/>
  <c r="F213" i="6"/>
  <c r="G205" i="6"/>
  <c r="F205" i="6"/>
  <c r="F197" i="6"/>
  <c r="G197" i="6"/>
  <c r="F189" i="6"/>
  <c r="G189" i="6"/>
  <c r="G181" i="6"/>
  <c r="F181" i="6"/>
  <c r="G165" i="6"/>
  <c r="F165" i="6"/>
  <c r="G157" i="6"/>
  <c r="F157" i="6"/>
  <c r="G149" i="6"/>
  <c r="F149" i="6"/>
  <c r="G141" i="6"/>
  <c r="F141" i="6"/>
  <c r="F133" i="6"/>
  <c r="G133" i="6"/>
  <c r="G125" i="6"/>
  <c r="F125" i="6"/>
  <c r="G117" i="6"/>
  <c r="F117" i="6"/>
  <c r="F109" i="6"/>
  <c r="G109" i="6"/>
  <c r="G101" i="6"/>
  <c r="F101" i="6"/>
  <c r="G93" i="6"/>
  <c r="F93" i="6"/>
  <c r="G85" i="6"/>
  <c r="F85" i="6"/>
  <c r="F77" i="6"/>
  <c r="G77" i="6"/>
  <c r="G69" i="6"/>
  <c r="F69" i="6"/>
  <c r="G61" i="6"/>
  <c r="F61" i="6"/>
  <c r="F53" i="6"/>
  <c r="G53" i="6"/>
  <c r="G45" i="6"/>
  <c r="F45" i="6"/>
  <c r="G37" i="6"/>
  <c r="F37" i="6"/>
  <c r="G29" i="6"/>
  <c r="F29" i="6"/>
  <c r="G21" i="6"/>
  <c r="F21" i="6"/>
  <c r="F13" i="6"/>
  <c r="G13" i="6"/>
  <c r="F5" i="6"/>
  <c r="G5" i="6"/>
  <c r="H319" i="6"/>
  <c r="O319" i="6"/>
  <c r="H311" i="6"/>
  <c r="O311" i="6"/>
  <c r="H303" i="6"/>
  <c r="O303" i="6"/>
  <c r="H295" i="6"/>
  <c r="O295" i="6"/>
  <c r="H287" i="6"/>
  <c r="O287" i="6"/>
  <c r="H279" i="6"/>
  <c r="O279" i="6"/>
  <c r="H271" i="6"/>
  <c r="O271" i="6"/>
  <c r="H263" i="6"/>
  <c r="O263" i="6"/>
  <c r="H255" i="6"/>
  <c r="O255" i="6"/>
  <c r="H247" i="6"/>
  <c r="O247" i="6"/>
  <c r="H239" i="6"/>
  <c r="O239" i="6"/>
  <c r="H231" i="6"/>
  <c r="O231" i="6"/>
  <c r="H223" i="6"/>
  <c r="O223" i="6"/>
  <c r="H215" i="6"/>
  <c r="O215" i="6"/>
  <c r="H207" i="6"/>
  <c r="O207" i="6"/>
  <c r="H199" i="6"/>
  <c r="O199" i="6"/>
  <c r="H191" i="6"/>
  <c r="O191" i="6"/>
  <c r="H183" i="6"/>
  <c r="O183" i="6"/>
  <c r="H175" i="6"/>
  <c r="O175" i="6"/>
  <c r="H167" i="6"/>
  <c r="O167" i="6"/>
  <c r="H159" i="6"/>
  <c r="O159" i="6"/>
  <c r="H151" i="6"/>
  <c r="O151" i="6"/>
  <c r="H143" i="6"/>
  <c r="O143" i="6"/>
  <c r="H135" i="6"/>
  <c r="O135" i="6"/>
  <c r="H127" i="6"/>
  <c r="O127" i="6"/>
  <c r="H119" i="6"/>
  <c r="O119" i="6"/>
  <c r="H111" i="6"/>
  <c r="O111" i="6"/>
  <c r="H103" i="6"/>
  <c r="O103" i="6"/>
  <c r="H95" i="6"/>
  <c r="O95" i="6"/>
  <c r="H87" i="6"/>
  <c r="O87" i="6"/>
  <c r="H79" i="6"/>
  <c r="O79" i="6"/>
  <c r="H71" i="6"/>
  <c r="O71" i="6"/>
  <c r="H63" i="6"/>
  <c r="O63" i="6"/>
  <c r="H55" i="6"/>
  <c r="O55" i="6"/>
  <c r="H47" i="6"/>
  <c r="O47" i="6"/>
  <c r="H39" i="6"/>
  <c r="O39" i="6"/>
  <c r="H31" i="6"/>
  <c r="O31" i="6"/>
  <c r="H23" i="6"/>
  <c r="O23" i="6"/>
  <c r="H15" i="6"/>
  <c r="O15" i="6"/>
  <c r="H7" i="6"/>
  <c r="O7" i="6"/>
  <c r="G295" i="6"/>
  <c r="F295" i="6"/>
  <c r="G286" i="6"/>
  <c r="F286" i="6"/>
  <c r="G285" i="6"/>
  <c r="F285" i="6"/>
  <c r="F245" i="6"/>
  <c r="G245" i="6"/>
  <c r="G308" i="6"/>
  <c r="F308" i="6"/>
  <c r="G300" i="6"/>
  <c r="F300" i="6"/>
  <c r="G292" i="6"/>
  <c r="F292" i="6"/>
  <c r="G284" i="6"/>
  <c r="F284" i="6"/>
  <c r="G276" i="6"/>
  <c r="F276" i="6"/>
  <c r="G268" i="6"/>
  <c r="F268" i="6"/>
  <c r="G260" i="6"/>
  <c r="F260" i="6"/>
  <c r="G252" i="6"/>
  <c r="F252" i="6"/>
  <c r="G244" i="6"/>
  <c r="F244" i="6"/>
  <c r="G236" i="6"/>
  <c r="F236" i="6"/>
  <c r="G228" i="6"/>
  <c r="F228" i="6"/>
  <c r="G220" i="6"/>
  <c r="F220" i="6"/>
  <c r="G212" i="6"/>
  <c r="F212" i="6"/>
  <c r="G204" i="6"/>
  <c r="F204" i="6"/>
  <c r="G196" i="6"/>
  <c r="F196" i="6"/>
  <c r="G188" i="6"/>
  <c r="F188" i="6"/>
  <c r="G180" i="6"/>
  <c r="F180" i="6"/>
  <c r="G172" i="6"/>
  <c r="F172" i="6"/>
  <c r="F164" i="6"/>
  <c r="G164" i="6"/>
  <c r="G156" i="6"/>
  <c r="F156" i="6"/>
  <c r="G148" i="6"/>
  <c r="F148" i="6"/>
  <c r="F140" i="6"/>
  <c r="G140" i="6"/>
  <c r="F132" i="6"/>
  <c r="G132" i="6"/>
  <c r="G124" i="6"/>
  <c r="F124" i="6"/>
  <c r="F116" i="6"/>
  <c r="G116" i="6"/>
  <c r="F108" i="6"/>
  <c r="G108" i="6"/>
  <c r="G100" i="6"/>
  <c r="F100" i="6"/>
  <c r="F92" i="6"/>
  <c r="G92" i="6"/>
  <c r="G84" i="6"/>
  <c r="F84" i="6"/>
  <c r="G76" i="6"/>
  <c r="F76" i="6"/>
  <c r="G68" i="6"/>
  <c r="F68" i="6"/>
  <c r="F60" i="6"/>
  <c r="G60" i="6"/>
  <c r="G52" i="6"/>
  <c r="F52" i="6"/>
  <c r="G44" i="6"/>
  <c r="F44" i="6"/>
  <c r="F36" i="6"/>
  <c r="G36" i="6"/>
  <c r="F28" i="6"/>
  <c r="G28" i="6"/>
  <c r="G20" i="6"/>
  <c r="F20" i="6"/>
  <c r="F12" i="6"/>
  <c r="G12" i="6"/>
  <c r="F4" i="6"/>
  <c r="G4" i="6"/>
  <c r="H318" i="6"/>
  <c r="O318" i="6"/>
  <c r="H310" i="6"/>
  <c r="O310" i="6"/>
  <c r="H302" i="6"/>
  <c r="O302" i="6"/>
  <c r="H294" i="6"/>
  <c r="O294" i="6"/>
  <c r="H286" i="6"/>
  <c r="O286" i="6"/>
  <c r="H278" i="6"/>
  <c r="O278" i="6"/>
  <c r="H270" i="6"/>
  <c r="O270" i="6"/>
  <c r="H262" i="6"/>
  <c r="O262" i="6"/>
  <c r="H254" i="6"/>
  <c r="O254" i="6"/>
  <c r="H246" i="6"/>
  <c r="O246" i="6"/>
  <c r="H238" i="6"/>
  <c r="O238" i="6"/>
  <c r="H230" i="6"/>
  <c r="O230" i="6"/>
  <c r="H222" i="6"/>
  <c r="O222" i="6"/>
  <c r="H214" i="6"/>
  <c r="O214" i="6"/>
  <c r="H206" i="6"/>
  <c r="O206" i="6"/>
  <c r="H198" i="6"/>
  <c r="O198" i="6"/>
  <c r="H190" i="6"/>
  <c r="O190" i="6"/>
  <c r="H182" i="6"/>
  <c r="O182" i="6"/>
  <c r="H174" i="6"/>
  <c r="O174" i="6"/>
  <c r="H166" i="6"/>
  <c r="O166" i="6"/>
  <c r="H158" i="6"/>
  <c r="O158" i="6"/>
  <c r="H150" i="6"/>
  <c r="O150" i="6"/>
  <c r="H142" i="6"/>
  <c r="O142" i="6"/>
  <c r="H134" i="6"/>
  <c r="O134" i="6"/>
  <c r="H126" i="6"/>
  <c r="O126" i="6"/>
  <c r="H118" i="6"/>
  <c r="O118" i="6"/>
  <c r="H110" i="6"/>
  <c r="O110" i="6"/>
  <c r="H102" i="6"/>
  <c r="O102" i="6"/>
  <c r="H94" i="6"/>
  <c r="O94" i="6"/>
  <c r="H86" i="6"/>
  <c r="O86" i="6"/>
  <c r="H78" i="6"/>
  <c r="O78" i="6"/>
  <c r="H70" i="6"/>
  <c r="O70" i="6"/>
  <c r="H62" i="6"/>
  <c r="O62" i="6"/>
  <c r="H54" i="6"/>
  <c r="O54" i="6"/>
  <c r="H46" i="6"/>
  <c r="O46" i="6"/>
  <c r="H38" i="6"/>
  <c r="O38" i="6"/>
  <c r="H30" i="6"/>
  <c r="O30" i="6"/>
  <c r="H22" i="6"/>
  <c r="O22" i="6"/>
  <c r="H14" i="6"/>
  <c r="O14" i="6"/>
  <c r="H6" i="6"/>
  <c r="O6" i="6"/>
  <c r="F311" i="6"/>
  <c r="G311" i="6"/>
  <c r="G302" i="6"/>
  <c r="F302" i="6"/>
  <c r="G293" i="6"/>
  <c r="F293" i="6"/>
  <c r="G253" i="6"/>
  <c r="F253" i="6"/>
  <c r="F2" i="6"/>
  <c r="G2" i="6"/>
  <c r="F299" i="6"/>
  <c r="G299" i="6"/>
  <c r="G275" i="6"/>
  <c r="F275" i="6"/>
  <c r="G251" i="6"/>
  <c r="F251" i="6"/>
  <c r="G235" i="6"/>
  <c r="F235" i="6"/>
  <c r="G227" i="6"/>
  <c r="F227" i="6"/>
  <c r="G219" i="6"/>
  <c r="F219" i="6"/>
  <c r="G211" i="6"/>
  <c r="F211" i="6"/>
  <c r="G203" i="6"/>
  <c r="F203" i="6"/>
  <c r="G195" i="6"/>
  <c r="F195" i="6"/>
  <c r="G187" i="6"/>
  <c r="F187" i="6"/>
  <c r="G179" i="6"/>
  <c r="F179" i="6"/>
  <c r="G171" i="6"/>
  <c r="F171" i="6"/>
  <c r="G163" i="6"/>
  <c r="F163" i="6"/>
  <c r="G155" i="6"/>
  <c r="F155" i="6"/>
  <c r="G147" i="6"/>
  <c r="F147" i="6"/>
  <c r="G139" i="6"/>
  <c r="F139" i="6"/>
  <c r="G131" i="6"/>
  <c r="F131" i="6"/>
  <c r="G123" i="6"/>
  <c r="F123" i="6"/>
  <c r="G115" i="6"/>
  <c r="F115" i="6"/>
  <c r="G107" i="6"/>
  <c r="F107" i="6"/>
  <c r="G99" i="6"/>
  <c r="F99" i="6"/>
  <c r="G91" i="6"/>
  <c r="F91" i="6"/>
  <c r="G83" i="6"/>
  <c r="F83" i="6"/>
  <c r="G75" i="6"/>
  <c r="F75" i="6"/>
  <c r="G67" i="6"/>
  <c r="F67" i="6"/>
  <c r="G59" i="6"/>
  <c r="F59" i="6"/>
  <c r="G51" i="6"/>
  <c r="F51" i="6"/>
  <c r="G43" i="6"/>
  <c r="F43" i="6"/>
  <c r="G35" i="6"/>
  <c r="F35" i="6"/>
  <c r="G27" i="6"/>
  <c r="F27" i="6"/>
  <c r="G19" i="6"/>
  <c r="F19" i="6"/>
  <c r="G11" i="6"/>
  <c r="F11" i="6"/>
  <c r="G3" i="6"/>
  <c r="F3" i="6"/>
  <c r="H317" i="6"/>
  <c r="O317" i="6"/>
  <c r="H309" i="6"/>
  <c r="O309" i="6"/>
  <c r="H301" i="6"/>
  <c r="O301" i="6"/>
  <c r="H293" i="6"/>
  <c r="O293" i="6"/>
  <c r="H285" i="6"/>
  <c r="O285" i="6"/>
  <c r="H277" i="6"/>
  <c r="O277" i="6"/>
  <c r="H269" i="6"/>
  <c r="O269" i="6"/>
  <c r="H261" i="6"/>
  <c r="O261" i="6"/>
  <c r="H253" i="6"/>
  <c r="O253" i="6"/>
  <c r="H245" i="6"/>
  <c r="O245" i="6"/>
  <c r="H237" i="6"/>
  <c r="O237" i="6"/>
  <c r="H229" i="6"/>
  <c r="O229" i="6"/>
  <c r="H221" i="6"/>
  <c r="O221" i="6"/>
  <c r="H213" i="6"/>
  <c r="O213" i="6"/>
  <c r="H205" i="6"/>
  <c r="O205" i="6"/>
  <c r="H197" i="6"/>
  <c r="O197" i="6"/>
  <c r="H189" i="6"/>
  <c r="O189" i="6"/>
  <c r="H181" i="6"/>
  <c r="O181" i="6"/>
  <c r="H173" i="6"/>
  <c r="O173" i="6"/>
  <c r="H165" i="6"/>
  <c r="O165" i="6"/>
  <c r="H157" i="6"/>
  <c r="O157" i="6"/>
  <c r="H149" i="6"/>
  <c r="O149" i="6"/>
  <c r="H141" i="6"/>
  <c r="O141" i="6"/>
  <c r="H133" i="6"/>
  <c r="O133" i="6"/>
  <c r="H125" i="6"/>
  <c r="O125" i="6"/>
  <c r="H117" i="6"/>
  <c r="O117" i="6"/>
  <c r="H109" i="6"/>
  <c r="O109" i="6"/>
  <c r="H101" i="6"/>
  <c r="O101" i="6"/>
  <c r="H93" i="6"/>
  <c r="O93" i="6"/>
  <c r="H85" i="6"/>
  <c r="O85" i="6"/>
  <c r="H77" i="6"/>
  <c r="O77" i="6"/>
  <c r="H69" i="6"/>
  <c r="O69" i="6"/>
  <c r="H61" i="6"/>
  <c r="O61" i="6"/>
  <c r="H53" i="6"/>
  <c r="O53" i="6"/>
  <c r="H45" i="6"/>
  <c r="O45" i="6"/>
  <c r="H37" i="6"/>
  <c r="O37" i="6"/>
  <c r="H29" i="6"/>
  <c r="O29" i="6"/>
  <c r="H21" i="6"/>
  <c r="O21" i="6"/>
  <c r="H13" i="6"/>
  <c r="O13" i="6"/>
  <c r="H5" i="6"/>
  <c r="O5" i="6"/>
  <c r="F319" i="6"/>
  <c r="G319" i="6"/>
  <c r="G318" i="6"/>
  <c r="F318" i="6"/>
  <c r="G309" i="6"/>
  <c r="F309" i="6"/>
  <c r="G261" i="6"/>
  <c r="F261" i="6"/>
  <c r="G316" i="6"/>
  <c r="F316" i="6"/>
  <c r="G307" i="6"/>
  <c r="F307" i="6"/>
  <c r="G283" i="6"/>
  <c r="F283" i="6"/>
  <c r="G259" i="6"/>
  <c r="F259" i="6"/>
  <c r="G322" i="6"/>
  <c r="F322" i="6"/>
  <c r="G306" i="6"/>
  <c r="F306" i="6"/>
  <c r="G290" i="6"/>
  <c r="F290" i="6"/>
  <c r="G274" i="6"/>
  <c r="F274" i="6"/>
  <c r="G258" i="6"/>
  <c r="F258" i="6"/>
  <c r="G242" i="6"/>
  <c r="F242" i="6"/>
  <c r="G226" i="6"/>
  <c r="F226" i="6"/>
  <c r="G210" i="6"/>
  <c r="F210" i="6"/>
  <c r="G194" i="6"/>
  <c r="F194" i="6"/>
  <c r="G178" i="6"/>
  <c r="F178" i="6"/>
  <c r="G162" i="6"/>
  <c r="F162" i="6"/>
  <c r="G154" i="6"/>
  <c r="F154" i="6"/>
  <c r="G146" i="6"/>
  <c r="F146" i="6"/>
  <c r="G138" i="6"/>
  <c r="F138" i="6"/>
  <c r="G130" i="6"/>
  <c r="F130" i="6"/>
  <c r="G122" i="6"/>
  <c r="F122" i="6"/>
  <c r="G114" i="6"/>
  <c r="F114" i="6"/>
  <c r="G106" i="6"/>
  <c r="F106" i="6"/>
  <c r="G98" i="6"/>
  <c r="F98" i="6"/>
  <c r="F90" i="6"/>
  <c r="G90" i="6"/>
  <c r="G82" i="6"/>
  <c r="F82" i="6"/>
  <c r="F74" i="6"/>
  <c r="G74" i="6"/>
  <c r="F66" i="6"/>
  <c r="G66" i="6"/>
  <c r="G58" i="6"/>
  <c r="F58" i="6"/>
  <c r="G50" i="6"/>
  <c r="F50" i="6"/>
  <c r="F42" i="6"/>
  <c r="G42" i="6"/>
  <c r="F34" i="6"/>
  <c r="G34" i="6"/>
  <c r="G26" i="6"/>
  <c r="F26" i="6"/>
  <c r="G18" i="6"/>
  <c r="F18" i="6"/>
  <c r="F10" i="6"/>
  <c r="G10" i="6"/>
  <c r="H316" i="6"/>
  <c r="O316" i="6"/>
  <c r="H308" i="6"/>
  <c r="O308" i="6"/>
  <c r="H300" i="6"/>
  <c r="O300" i="6"/>
  <c r="H292" i="6"/>
  <c r="O292" i="6"/>
  <c r="H284" i="6"/>
  <c r="O284" i="6"/>
  <c r="H276" i="6"/>
  <c r="O276" i="6"/>
  <c r="H268" i="6"/>
  <c r="O268" i="6"/>
  <c r="H260" i="6"/>
  <c r="O260" i="6"/>
  <c r="H252" i="6"/>
  <c r="O252" i="6"/>
  <c r="H244" i="6"/>
  <c r="O244" i="6"/>
  <c r="H236" i="6"/>
  <c r="O236" i="6"/>
  <c r="H228" i="6"/>
  <c r="O228" i="6"/>
  <c r="H220" i="6"/>
  <c r="O220" i="6"/>
  <c r="H212" i="6"/>
  <c r="O212" i="6"/>
  <c r="H204" i="6"/>
  <c r="O204" i="6"/>
  <c r="H196" i="6"/>
  <c r="O196" i="6"/>
  <c r="H188" i="6"/>
  <c r="O188" i="6"/>
  <c r="H180" i="6"/>
  <c r="O180" i="6"/>
  <c r="H172" i="6"/>
  <c r="O172" i="6"/>
  <c r="H164" i="6"/>
  <c r="O164" i="6"/>
  <c r="H156" i="6"/>
  <c r="O156" i="6"/>
  <c r="H148" i="6"/>
  <c r="O148" i="6"/>
  <c r="H140" i="6"/>
  <c r="O140" i="6"/>
  <c r="H132" i="6"/>
  <c r="O132" i="6"/>
  <c r="H124" i="6"/>
  <c r="O124" i="6"/>
  <c r="H116" i="6"/>
  <c r="O116" i="6"/>
  <c r="H108" i="6"/>
  <c r="O108" i="6"/>
  <c r="H100" i="6"/>
  <c r="O100" i="6"/>
  <c r="H92" i="6"/>
  <c r="O92" i="6"/>
  <c r="H84" i="6"/>
  <c r="O84" i="6"/>
  <c r="H76" i="6"/>
  <c r="O76" i="6"/>
  <c r="H68" i="6"/>
  <c r="O68" i="6"/>
  <c r="H60" i="6"/>
  <c r="O60" i="6"/>
  <c r="H52" i="6"/>
  <c r="O52" i="6"/>
  <c r="H44" i="6"/>
  <c r="O44" i="6"/>
  <c r="H36" i="6"/>
  <c r="O36" i="6"/>
  <c r="H28" i="6"/>
  <c r="O28" i="6"/>
  <c r="H20" i="6"/>
  <c r="O20" i="6"/>
  <c r="H12" i="6"/>
  <c r="O12" i="6"/>
  <c r="H4" i="6"/>
  <c r="O4" i="6"/>
  <c r="G320" i="6"/>
  <c r="F320" i="6"/>
  <c r="F279" i="6"/>
  <c r="G279" i="6"/>
  <c r="G317" i="6"/>
  <c r="F317" i="6"/>
  <c r="G277" i="6"/>
  <c r="F277" i="6"/>
  <c r="G237" i="6"/>
  <c r="F237" i="6"/>
  <c r="G315" i="6"/>
  <c r="F315" i="6"/>
  <c r="G291" i="6"/>
  <c r="F291" i="6"/>
  <c r="F267" i="6"/>
  <c r="G267" i="6"/>
  <c r="G243" i="6"/>
  <c r="F243" i="6"/>
  <c r="G314" i="6"/>
  <c r="F314" i="6"/>
  <c r="G298" i="6"/>
  <c r="F298" i="6"/>
  <c r="G282" i="6"/>
  <c r="F282" i="6"/>
  <c r="G266" i="6"/>
  <c r="F266" i="6"/>
  <c r="G250" i="6"/>
  <c r="F250" i="6"/>
  <c r="G234" i="6"/>
  <c r="F234" i="6"/>
  <c r="G218" i="6"/>
  <c r="F218" i="6"/>
  <c r="G202" i="6"/>
  <c r="F202" i="6"/>
  <c r="G186" i="6"/>
  <c r="F186" i="6"/>
  <c r="F170" i="6"/>
  <c r="G170" i="6"/>
  <c r="G321" i="6"/>
  <c r="F321" i="6"/>
  <c r="G313" i="6"/>
  <c r="F313" i="6"/>
  <c r="F305" i="6"/>
  <c r="G305" i="6"/>
  <c r="F297" i="6"/>
  <c r="G297" i="6"/>
  <c r="G289" i="6"/>
  <c r="F289" i="6"/>
  <c r="F281" i="6"/>
  <c r="G281" i="6"/>
  <c r="G273" i="6"/>
  <c r="F273" i="6"/>
  <c r="G265" i="6"/>
  <c r="F265" i="6"/>
  <c r="F257" i="6"/>
  <c r="G257" i="6"/>
  <c r="G249" i="6"/>
  <c r="F249" i="6"/>
  <c r="G241" i="6"/>
  <c r="F241" i="6"/>
  <c r="G233" i="6"/>
  <c r="F233" i="6"/>
  <c r="F225" i="6"/>
  <c r="G225" i="6"/>
  <c r="G217" i="6"/>
  <c r="F217" i="6"/>
  <c r="F209" i="6"/>
  <c r="G209" i="6"/>
  <c r="F201" i="6"/>
  <c r="G201" i="6"/>
  <c r="F193" i="6"/>
  <c r="G193" i="6"/>
  <c r="F185" i="6"/>
  <c r="G185" i="6"/>
  <c r="F177" i="6"/>
  <c r="G177" i="6"/>
  <c r="G169" i="6"/>
  <c r="F169" i="6"/>
  <c r="G161" i="6"/>
  <c r="F161" i="6"/>
  <c r="G153" i="6"/>
  <c r="F153" i="6"/>
  <c r="G145" i="6"/>
  <c r="F145" i="6"/>
  <c r="G137" i="6"/>
  <c r="F137" i="6"/>
  <c r="G129" i="6"/>
  <c r="F129" i="6"/>
  <c r="G121" i="6"/>
  <c r="F121" i="6"/>
  <c r="G113" i="6"/>
  <c r="F113" i="6"/>
  <c r="G105" i="6"/>
  <c r="F105" i="6"/>
  <c r="G97" i="6"/>
  <c r="F97" i="6"/>
  <c r="G89" i="6"/>
  <c r="F89" i="6"/>
  <c r="G81" i="6"/>
  <c r="F81" i="6"/>
  <c r="G73" i="6"/>
  <c r="F73" i="6"/>
  <c r="G65" i="6"/>
  <c r="F65" i="6"/>
  <c r="G57" i="6"/>
  <c r="F57" i="6"/>
  <c r="G49" i="6"/>
  <c r="F49" i="6"/>
  <c r="G41" i="6"/>
  <c r="F41" i="6"/>
  <c r="G33" i="6"/>
  <c r="F33" i="6"/>
  <c r="G25" i="6"/>
  <c r="F25" i="6"/>
  <c r="G17" i="6"/>
  <c r="F17" i="6"/>
  <c r="G9" i="6"/>
  <c r="F9" i="6"/>
  <c r="H2" i="6"/>
  <c r="O2" i="6"/>
  <c r="H315" i="6"/>
  <c r="O315" i="6"/>
  <c r="H307" i="6"/>
  <c r="O307" i="6"/>
  <c r="H299" i="6"/>
  <c r="O299" i="6"/>
  <c r="H291" i="6"/>
  <c r="O291" i="6"/>
  <c r="H283" i="6"/>
  <c r="O283" i="6"/>
  <c r="H275" i="6"/>
  <c r="O275" i="6"/>
  <c r="H267" i="6"/>
  <c r="O267" i="6"/>
  <c r="H259" i="6"/>
  <c r="O259" i="6"/>
  <c r="H251" i="6"/>
  <c r="O251" i="6"/>
  <c r="H243" i="6"/>
  <c r="O243" i="6"/>
  <c r="H235" i="6"/>
  <c r="O235" i="6"/>
  <c r="H227" i="6"/>
  <c r="O227" i="6"/>
  <c r="H219" i="6"/>
  <c r="O219" i="6"/>
  <c r="H211" i="6"/>
  <c r="O211" i="6"/>
  <c r="H203" i="6"/>
  <c r="O203" i="6"/>
  <c r="H195" i="6"/>
  <c r="O195" i="6"/>
  <c r="H187" i="6"/>
  <c r="O187" i="6"/>
  <c r="H179" i="6"/>
  <c r="O179" i="6"/>
  <c r="H171" i="6"/>
  <c r="O171" i="6"/>
  <c r="H163" i="6"/>
  <c r="O163" i="6"/>
  <c r="H155" i="6"/>
  <c r="O155" i="6"/>
  <c r="H147" i="6"/>
  <c r="O147" i="6"/>
  <c r="H139" i="6"/>
  <c r="O139" i="6"/>
  <c r="H131" i="6"/>
  <c r="O131" i="6"/>
  <c r="H123" i="6"/>
  <c r="O123" i="6"/>
  <c r="H115" i="6"/>
  <c r="O115" i="6"/>
  <c r="H107" i="6"/>
  <c r="O107" i="6"/>
  <c r="H99" i="6"/>
  <c r="O99" i="6"/>
  <c r="H91" i="6"/>
  <c r="O91" i="6"/>
  <c r="H83" i="6"/>
  <c r="O83" i="6"/>
  <c r="H75" i="6"/>
  <c r="O75" i="6"/>
  <c r="H67" i="6"/>
  <c r="O67" i="6"/>
  <c r="H59" i="6"/>
  <c r="O59" i="6"/>
  <c r="H51" i="6"/>
  <c r="O51" i="6"/>
  <c r="H43" i="6"/>
  <c r="O43" i="6"/>
  <c r="H35" i="6"/>
  <c r="O35" i="6"/>
  <c r="H27" i="6"/>
  <c r="O27" i="6"/>
  <c r="H19" i="6"/>
  <c r="O19" i="6"/>
  <c r="H11" i="6"/>
  <c r="O11" i="6"/>
  <c r="H3" i="6"/>
  <c r="O3" i="6"/>
  <c r="G173" i="6"/>
  <c r="F173" i="6"/>
  <c r="E2"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23" i="6"/>
  <c r="G323" i="6"/>
  <c r="H323" i="6"/>
</calcChain>
</file>

<file path=xl/comments1.xml><?xml version="1.0" encoding="utf-8"?>
<comments xmlns="http://schemas.openxmlformats.org/spreadsheetml/2006/main">
  <authors>
    <author>Michael</author>
  </authors>
  <commentList>
    <comment ref="B1" authorId="0" shapeId="0">
      <text>
        <r>
          <rPr>
            <b/>
            <sz val="9"/>
            <color indexed="81"/>
            <rFont val="Tahoma"/>
            <charset val="1"/>
          </rPr>
          <t>Michael:</t>
        </r>
        <r>
          <rPr>
            <sz val="9"/>
            <color indexed="81"/>
            <rFont val="Tahoma"/>
            <charset val="1"/>
          </rPr>
          <t xml:space="preserve">
rank1</t>
        </r>
      </text>
    </comment>
    <comment ref="C1" authorId="0" shapeId="0">
      <text>
        <r>
          <rPr>
            <b/>
            <sz val="9"/>
            <color indexed="81"/>
            <rFont val="Tahoma"/>
            <charset val="1"/>
          </rPr>
          <t>Michael:</t>
        </r>
        <r>
          <rPr>
            <sz val="9"/>
            <color indexed="81"/>
            <rFont val="Tahoma"/>
            <charset val="1"/>
          </rPr>
          <t xml:space="preserve">
rank2</t>
        </r>
      </text>
    </comment>
    <comment ref="D1" authorId="0" shapeId="0">
      <text>
        <r>
          <rPr>
            <b/>
            <sz val="9"/>
            <color indexed="81"/>
            <rFont val="Tahoma"/>
            <charset val="1"/>
          </rPr>
          <t>Michael:</t>
        </r>
        <r>
          <rPr>
            <sz val="9"/>
            <color indexed="81"/>
            <rFont val="Tahoma"/>
            <charset val="1"/>
          </rPr>
          <t xml:space="preserve">
rank3</t>
        </r>
      </text>
    </comment>
  </commentList>
</comments>
</file>

<file path=xl/connections.xml><?xml version="1.0" encoding="utf-8"?>
<connections xmlns="http://schemas.openxmlformats.org/spreadsheetml/2006/main">
  <connection id="1" name="devel" type="6" refreshedVersion="5" background="1" saveData="1">
    <textPr codePage="850" sourceFile="F:\MediaEval_CoE\devel.csv" tab="0" semicolon="1">
      <textFields count="2">
        <textField/>
        <textField/>
      </textFields>
    </textPr>
  </connection>
  <connection id="2" name="devel1" type="6" refreshedVersion="5" background="1" saveData="1">
    <textPr codePage="850" sourceFile="F:\MediaEval_CoE\devel.csv" tab="0" semicolon="1">
      <textFields count="2">
        <textField/>
        <textField/>
      </textFields>
    </textPr>
  </connection>
  <connection id="3" name="develwo" type="6" refreshedVersion="5" background="1" saveData="1">
    <textPr codePage="850" sourceFile="F:\MediaEval_CoE\develwo.csv" tab="0" semicolon="1">
      <textFields count="2">
        <textField/>
        <textField/>
      </textFields>
    </textPr>
  </connection>
  <connection id="4" name="develwo1" type="6" refreshedVersion="5" background="1" saveData="1">
    <textPr codePage="850" sourceFile="F:\MediaEval_CoE\develwo.csv" tab="0" semicolon="1">
      <textFields count="2">
        <textField/>
        <textField/>
      </textFields>
    </textPr>
  </connection>
  <connection id="5" name="f727628" type="6" refreshedVersion="5" background="1" saveData="1">
    <textPr sourceFile="E:\Data\Downloads\f727628.csv\f727628.csv" comma="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f7276281" type="6" refreshedVersion="5" background="1" saveData="1">
    <textPr sourceFile="E:\Data\Downloads\f727628.csv (1)\f727628.csv" tab="0" comma="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name="out2.txt" type="6" refreshedVersion="0" background="1" saveData="1">
    <textPr fileType="mac" sourceFile="Macintosh HD:Users:michael:Google Drive:MediaEval2015_CoE_Task:out2.txt" decimal="," thousands=" " semicolon="1">
      <textFields count="7">
        <textField/>
        <textField/>
        <textField/>
        <textField/>
        <textField/>
        <textField/>
        <textField/>
      </textFields>
    </textPr>
  </connection>
  <connection id="8" name="out2.txt1" type="6" refreshedVersion="0" background="1" saveData="1">
    <textPr fileType="mac" sourceFile="Macintosh HD:Users:michael:Google Drive:MediaEval2015_CoE_Task:out2.txt" decimal="," thousands=" " tab="0" semicolon="1">
      <textFields count="7">
        <textField/>
        <textField/>
        <textField/>
        <textField/>
        <textField/>
        <textField/>
        <textField/>
      </textFields>
    </textPr>
  </connection>
  <connection id="9" name="samples" type="6" refreshedVersion="5" background="1" saveData="1">
    <textPr codePage="850" sourceFile="C:\Users\Michael\Desktop\samples.csv" semicolon="1">
      <textFields count="9">
        <textField/>
        <textField/>
        <textField/>
        <textField/>
        <textField/>
        <textField/>
        <textField/>
        <textField/>
        <textField/>
      </textFields>
    </textPr>
  </connection>
  <connection id="10" name="test" type="6" refreshedVersion="5" background="1" saveData="1">
    <textPr codePage="850" sourceFile="F:\MediaEval_CoE\test.csv" tab="0" semicolon="1">
      <textFields count="2">
        <textField/>
        <textField/>
      </textFields>
    </textPr>
  </connection>
  <connection id="11" name="testwo" type="6" refreshedVersion="5" background="1" saveData="1">
    <textPr codePage="850" sourceFile="F:\MediaEval_CoE\testwo.csv" tab="0" semicolon="1">
      <textFields count="2">
        <textField/>
        <textField/>
      </textFields>
    </textPr>
  </connection>
</connections>
</file>

<file path=xl/sharedStrings.xml><?xml version="1.0" encoding="utf-8"?>
<sst xmlns="http://schemas.openxmlformats.org/spreadsheetml/2006/main" count="47467" uniqueCount="6679">
  <si>
    <t>movie1</t>
  </si>
  <si>
    <t>Hook</t>
  </si>
  <si>
    <t xml:space="preserve"> The Hunger Games  Catching Fire</t>
  </si>
  <si>
    <t xml:space="preserve"> Casino Royale</t>
  </si>
  <si>
    <t>The Inglorious Bastards</t>
  </si>
  <si>
    <t xml:space="preserve"> Rise of the Planet of the Apes</t>
  </si>
  <si>
    <t xml:space="preserve"> My Week with Marilyn</t>
  </si>
  <si>
    <t>Moonstruck</t>
  </si>
  <si>
    <t xml:space="preserve"> Exodus  Gods and Kings</t>
  </si>
  <si>
    <t xml:space="preserve"> The Equalizer</t>
  </si>
  <si>
    <t>Katalin Varga</t>
  </si>
  <si>
    <t xml:space="preserve"> Fast Five</t>
  </si>
  <si>
    <t xml:space="preserve"> Excuse My French</t>
  </si>
  <si>
    <t>Hector and the Search for Happiness</t>
  </si>
  <si>
    <t xml:space="preserve"> Watchmen</t>
  </si>
  <si>
    <t xml:space="preserve"> John Wick</t>
  </si>
  <si>
    <t>Bewakoofiyaan</t>
  </si>
  <si>
    <t xml:space="preserve"> Pak Van Mijn Hart</t>
  </si>
  <si>
    <t xml:space="preserve"> Blended</t>
  </si>
  <si>
    <t>Le Samourai</t>
  </si>
  <si>
    <t xml:space="preserve"> Yentl</t>
  </si>
  <si>
    <t xml:space="preserve"> 2 States</t>
  </si>
  <si>
    <t>A Most Wanted Man</t>
  </si>
  <si>
    <t xml:space="preserve"> Kick-Ass</t>
  </si>
  <si>
    <t xml:space="preserve"> The Green Mile</t>
  </si>
  <si>
    <t>The Girl with the Dragon Tattoo</t>
  </si>
  <si>
    <t xml:space="preserve"> The Voices</t>
  </si>
  <si>
    <t xml:space="preserve"> Edge of Tomorrow</t>
  </si>
  <si>
    <t>Rab Ne Bana Di Jodi</t>
  </si>
  <si>
    <t xml:space="preserve"> Whiplash</t>
  </si>
  <si>
    <t xml:space="preserve"> Gooische vrouwen</t>
  </si>
  <si>
    <t>Dracula Untold</t>
  </si>
  <si>
    <t xml:space="preserve"> Babar  The Movie</t>
  </si>
  <si>
    <t xml:space="preserve"> Dolphin Tale 2</t>
  </si>
  <si>
    <t>The Theory of Everything</t>
  </si>
  <si>
    <t xml:space="preserve"> The Great Gatsby</t>
  </si>
  <si>
    <t xml:space="preserve"> 12 Years a Slave</t>
  </si>
  <si>
    <t>And So It Goes</t>
  </si>
  <si>
    <t xml:space="preserve"> Se7en</t>
  </si>
  <si>
    <t xml:space="preserve"> Miss Sixty</t>
  </si>
  <si>
    <t>Hotel Transylvania</t>
  </si>
  <si>
    <t xml:space="preserve"> Mommy</t>
  </si>
  <si>
    <t xml:space="preserve"> Prometheus</t>
  </si>
  <si>
    <t>Elsa   Fred</t>
  </si>
  <si>
    <t xml:space="preserve"> Dumb and Dumber To</t>
  </si>
  <si>
    <t xml:space="preserve"> Boogie Nights</t>
  </si>
  <si>
    <t>Andaz Apna Apna</t>
  </si>
  <si>
    <t xml:space="preserve"> The Golden Era</t>
  </si>
  <si>
    <t xml:space="preserve"> Justin Bieber  Never Say Never</t>
  </si>
  <si>
    <t>La foresta di ghiaccio</t>
  </si>
  <si>
    <t xml:space="preserve"> Iron Man 2</t>
  </si>
  <si>
    <t xml:space="preserve"> Blow Out</t>
  </si>
  <si>
    <t>Mulan</t>
  </si>
  <si>
    <t xml:space="preserve"> Stardust</t>
  </si>
  <si>
    <t xml:space="preserve"> Mardaani</t>
  </si>
  <si>
    <t>This Is Where I Leave You</t>
  </si>
  <si>
    <t xml:space="preserve"> Hercules</t>
  </si>
  <si>
    <t xml:space="preserve"> X-Men  Days of Future Past</t>
  </si>
  <si>
    <t>Interstellar</t>
  </si>
  <si>
    <t xml:space="preserve"> A Simple Life</t>
  </si>
  <si>
    <t xml:space="preserve"> The Bourne Legacy</t>
  </si>
  <si>
    <t>Bridges of Sarajevo</t>
  </si>
  <si>
    <t xml:space="preserve"> Love Actually</t>
  </si>
  <si>
    <t xml:space="preserve"> Fargo</t>
  </si>
  <si>
    <t>Into the Woods</t>
  </si>
  <si>
    <t xml:space="preserve"> The Social Network</t>
  </si>
  <si>
    <t xml:space="preserve"> The Talented Mr. Ripley</t>
  </si>
  <si>
    <t>Trainspotting</t>
  </si>
  <si>
    <t xml:space="preserve"> The Fox and the Hound</t>
  </si>
  <si>
    <t xml:space="preserve"> A Fish Called Wanda</t>
  </si>
  <si>
    <t>The Reluctant Dragon</t>
  </si>
  <si>
    <t xml:space="preserve"> The Great Escape</t>
  </si>
  <si>
    <t xml:space="preserve"> The Hunger Games</t>
  </si>
  <si>
    <t>Mr. Turner</t>
  </si>
  <si>
    <t xml:space="preserve"> Rocky Balboa</t>
  </si>
  <si>
    <t xml:space="preserve"> Welcome to Me</t>
  </si>
  <si>
    <t>I Am Big Bird  The Caroll Spinney Story</t>
  </si>
  <si>
    <t xml:space="preserve"> Frozen</t>
  </si>
  <si>
    <t xml:space="preserve"> Loft</t>
  </si>
  <si>
    <t>A Little Chaos</t>
  </si>
  <si>
    <t xml:space="preserve"> Valkyrie</t>
  </si>
  <si>
    <t xml:space="preserve"> Dances with Wolves</t>
  </si>
  <si>
    <t>Maleficent</t>
  </si>
  <si>
    <t xml:space="preserve"> Kingsman  The Secret Service</t>
  </si>
  <si>
    <t xml:space="preserve"> The Little Mermaid</t>
  </si>
  <si>
    <t>The Shawshank Redemption</t>
  </si>
  <si>
    <t xml:space="preserve"> Banklady</t>
  </si>
  <si>
    <t xml:space="preserve"> The Face Reader</t>
  </si>
  <si>
    <t>Soul Surfer</t>
  </si>
  <si>
    <t xml:space="preserve"> Night at the Museum  Secret of the Tomb</t>
  </si>
  <si>
    <t xml:space="preserve"> Finding Nemo</t>
  </si>
  <si>
    <t>Bad News Bears</t>
  </si>
  <si>
    <t xml:space="preserve"> Anna Karenina</t>
  </si>
  <si>
    <t xml:space="preserve"> John Tucker Must Die</t>
  </si>
  <si>
    <t>The Departed</t>
  </si>
  <si>
    <t xml:space="preserve"> Leviathan</t>
  </si>
  <si>
    <t xml:space="preserve"> Lilting</t>
  </si>
  <si>
    <t>The Hobbit  An Unexpected Journey</t>
  </si>
  <si>
    <t xml:space="preserve"> Mary Kom</t>
  </si>
  <si>
    <t xml:space="preserve"> Cascadeur</t>
  </si>
  <si>
    <t>The Maze Runner</t>
  </si>
  <si>
    <t xml:space="preserve"> Dirty Dancing</t>
  </si>
  <si>
    <t xml:space="preserve"> Beetlejuice</t>
  </si>
  <si>
    <t>Wish I Was Here</t>
  </si>
  <si>
    <t xml:space="preserve"> The Big Chill</t>
  </si>
  <si>
    <t xml:space="preserve"> Moulin Rouge!</t>
  </si>
  <si>
    <t>Birdman  Or (The Unexpected Virtue of Ignorance)</t>
  </si>
  <si>
    <t xml:space="preserve"> Bhoothnath</t>
  </si>
  <si>
    <t xml:space="preserve"> Trash</t>
  </si>
  <si>
    <t>Legally Blonde</t>
  </si>
  <si>
    <t xml:space="preserve"> The Water Diviner</t>
  </si>
  <si>
    <t xml:space="preserve"> The Queen</t>
  </si>
  <si>
    <t>In Her Shoes</t>
  </si>
  <si>
    <t xml:space="preserve"> Jerry Maguire</t>
  </si>
  <si>
    <t xml:space="preserve"> Mean Girls</t>
  </si>
  <si>
    <t>Avatar</t>
  </si>
  <si>
    <t xml:space="preserve"> Belle de Jour</t>
  </si>
  <si>
    <t xml:space="preserve"> Yves Saint Laurent</t>
  </si>
  <si>
    <t>Fury</t>
  </si>
  <si>
    <t xml:space="preserve"> Pocahontas</t>
  </si>
  <si>
    <t xml:space="preserve"> Perez</t>
  </si>
  <si>
    <t>Kundo  Age of the Rampant</t>
  </si>
  <si>
    <t xml:space="preserve"> Karan Arjun</t>
  </si>
  <si>
    <t xml:space="preserve"> The Rewrite</t>
  </si>
  <si>
    <t>21 Jump Street</t>
  </si>
  <si>
    <t xml:space="preserve"> Black Swan</t>
  </si>
  <si>
    <t xml:space="preserve"> Humpty Sharma Ki Dulhania</t>
  </si>
  <si>
    <t>A Million Ways to Die in the West</t>
  </si>
  <si>
    <t xml:space="preserve"> Maine Pyar Kiya</t>
  </si>
  <si>
    <t xml:space="preserve"> Limitless</t>
  </si>
  <si>
    <t>The Lizzie McGuire Movie</t>
  </si>
  <si>
    <t xml:space="preserve"> Titanic</t>
  </si>
  <si>
    <t xml:space="preserve"> Lucy</t>
  </si>
  <si>
    <t>What We Do in the Shadows</t>
  </si>
  <si>
    <t xml:space="preserve"> La Vie en Rose</t>
  </si>
  <si>
    <t xml:space="preserve"> The Drop</t>
  </si>
  <si>
    <t>Foxcatcher</t>
  </si>
  <si>
    <t xml:space="preserve"> Moonrise Kingdom</t>
  </si>
  <si>
    <t xml:space="preserve"> Mr.   Mrs. Smith</t>
  </si>
  <si>
    <t>Bros Before Hos</t>
  </si>
  <si>
    <t xml:space="preserve"> Magic in the Moonlight</t>
  </si>
  <si>
    <t xml:space="preserve"> Dilwale Dulhania Le Jayenge</t>
  </si>
  <si>
    <t>The Hangover</t>
  </si>
  <si>
    <t xml:space="preserve"> The Dark Knight</t>
  </si>
  <si>
    <t xml:space="preserve"> Grand Piano</t>
  </si>
  <si>
    <t>Let's Be Cops</t>
  </si>
  <si>
    <t xml:space="preserve"> Testament of Youth</t>
  </si>
  <si>
    <t xml:space="preserve"> Nightcrawler</t>
  </si>
  <si>
    <t>Good People</t>
  </si>
  <si>
    <t xml:space="preserve"> Unbroken</t>
  </si>
  <si>
    <t xml:space="preserve"> Thelma   Louise</t>
  </si>
  <si>
    <t>Run Lola Run</t>
  </si>
  <si>
    <t xml:space="preserve"> Gran Torino</t>
  </si>
  <si>
    <t xml:space="preserve"> The Devil Wears Prada</t>
  </si>
  <si>
    <t>Bride Flight</t>
  </si>
  <si>
    <t xml:space="preserve"> Interview with the Vampire  The Vampire Chronicles</t>
  </si>
  <si>
    <t xml:space="preserve"> Tammy</t>
  </si>
  <si>
    <t>The Simpsons Movie</t>
  </si>
  <si>
    <t xml:space="preserve"> Mrs. Doubtfire</t>
  </si>
  <si>
    <t xml:space="preserve"> Homeland</t>
  </si>
  <si>
    <t>Verliefd op Ibiza</t>
  </si>
  <si>
    <t xml:space="preserve"> The Mummy</t>
  </si>
  <si>
    <t xml:space="preserve"> The Avengers</t>
  </si>
  <si>
    <t>New Kids Nitro</t>
  </si>
  <si>
    <t xml:space="preserve"> Oliver   Company</t>
  </si>
  <si>
    <t xml:space="preserve"> Pulp Fiction</t>
  </si>
  <si>
    <t>The Lego Movie</t>
  </si>
  <si>
    <t xml:space="preserve"> Clash of the Titans</t>
  </si>
  <si>
    <t xml:space="preserve"> Life of Crime</t>
  </si>
  <si>
    <t>Khumba</t>
  </si>
  <si>
    <t xml:space="preserve"> Inherent Vice</t>
  </si>
  <si>
    <t xml:space="preserve"> Dorsvloer vol confetti</t>
  </si>
  <si>
    <t>Magic Mike</t>
  </si>
  <si>
    <t xml:space="preserve"> Kurt Cobain  Montage of Heck</t>
  </si>
  <si>
    <t xml:space="preserve"> Mommie Dearest</t>
  </si>
  <si>
    <t>Warrior</t>
  </si>
  <si>
    <t xml:space="preserve"> Ratatouille</t>
  </si>
  <si>
    <t xml:space="preserve"> The Hobbit  The Desolation of Smaug</t>
  </si>
  <si>
    <t>The Parent Trap</t>
  </si>
  <si>
    <t xml:space="preserve"> The Cobbler</t>
  </si>
  <si>
    <t xml:space="preserve"> Gone Girl</t>
  </si>
  <si>
    <t>Drive</t>
  </si>
  <si>
    <t xml:space="preserve"> The Best of Me</t>
  </si>
  <si>
    <t xml:space="preserve"> Homies</t>
  </si>
  <si>
    <t>Soof</t>
  </si>
  <si>
    <t xml:space="preserve"> The Book of Life</t>
  </si>
  <si>
    <t xml:space="preserve"> Big Game</t>
  </si>
  <si>
    <t>Brother Bear</t>
  </si>
  <si>
    <t xml:space="preserve"> Alexander and the Terrible, Horrible, No Good, Very Bad Day</t>
  </si>
  <si>
    <t xml:space="preserve"> 10.000 Km</t>
  </si>
  <si>
    <t>The Croods</t>
  </si>
  <si>
    <t xml:space="preserve"> A Goofy Movie</t>
  </si>
  <si>
    <t xml:space="preserve"> The English Patient</t>
  </si>
  <si>
    <t>Full Metal Jacket</t>
  </si>
  <si>
    <t xml:space="preserve"> There Will Be Blood</t>
  </si>
  <si>
    <t xml:space="preserve"> Padosan</t>
  </si>
  <si>
    <t>Khoobsurat</t>
  </si>
  <si>
    <t xml:space="preserve"> Horrible Bosses 2</t>
  </si>
  <si>
    <t xml:space="preserve"> The Wolf of Wall Street</t>
  </si>
  <si>
    <t>The Blair Witch Project</t>
  </si>
  <si>
    <t xml:space="preserve"> Predestination</t>
  </si>
  <si>
    <t xml:space="preserve"> Billy Elliot</t>
  </si>
  <si>
    <t>Robin Hood</t>
  </si>
  <si>
    <t xml:space="preserve"> Still Alice</t>
  </si>
  <si>
    <t xml:space="preserve"> Django Unchained</t>
  </si>
  <si>
    <t>The King's Speech</t>
  </si>
  <si>
    <t xml:space="preserve"> The Hundred-Foot Journey</t>
  </si>
  <si>
    <t xml:space="preserve"> The Phantom Tollbooth</t>
  </si>
  <si>
    <t>Sleepy Hollow</t>
  </si>
  <si>
    <t xml:space="preserve"> Maps to the Stars</t>
  </si>
  <si>
    <t xml:space="preserve"> Antz</t>
  </si>
  <si>
    <t>Total Recall</t>
  </si>
  <si>
    <t xml:space="preserve"> Jack Reacher</t>
  </si>
  <si>
    <t xml:space="preserve"> The Hobbit  The Battle of the Five Armies</t>
  </si>
  <si>
    <t>Monsters University</t>
  </si>
  <si>
    <t xml:space="preserve"> RED</t>
  </si>
  <si>
    <t xml:space="preserve"> Bronson</t>
  </si>
  <si>
    <t>Looney Tunes  Back in Action</t>
  </si>
  <si>
    <t xml:space="preserve"> Mr. Go</t>
  </si>
  <si>
    <t xml:space="preserve"> The Expendables 3</t>
  </si>
  <si>
    <t>PK</t>
  </si>
  <si>
    <t xml:space="preserve"> The Fault in Our Stars</t>
  </si>
  <si>
    <t xml:space="preserve"> Guardians of the Galaxy</t>
  </si>
  <si>
    <t>The Normal Heart</t>
  </si>
  <si>
    <t xml:space="preserve"> Lord of the Flies</t>
  </si>
  <si>
    <t xml:space="preserve"> Lost Highway</t>
  </si>
  <si>
    <t>Ironclad</t>
  </si>
  <si>
    <t xml:space="preserve"> Chef</t>
  </si>
  <si>
    <t xml:space="preserve"> Dumbo</t>
  </si>
  <si>
    <t>Paddington</t>
  </si>
  <si>
    <t xml:space="preserve"> The Trip to Italy</t>
  </si>
  <si>
    <t xml:space="preserve"> Wild Tales</t>
  </si>
  <si>
    <t>Good Will Hunting</t>
  </si>
  <si>
    <t xml:space="preserve"> Captain America  The Winter Soldier</t>
  </si>
  <si>
    <t xml:space="preserve"> Burlesque</t>
  </si>
  <si>
    <t>Big Hero 6</t>
  </si>
  <si>
    <t xml:space="preserve"> Pirates of the Caribbean  The Curse of the Black Pearl</t>
  </si>
  <si>
    <t xml:space="preserve"> The Babadook</t>
  </si>
  <si>
    <t>Happy New Year</t>
  </si>
  <si>
    <t xml:space="preserve"> Oorlogswinter</t>
  </si>
  <si>
    <t xml:space="preserve"> The Monuments Men</t>
  </si>
  <si>
    <t>Quantum of Solace</t>
  </si>
  <si>
    <t xml:space="preserve"> Live Nude Girls</t>
  </si>
  <si>
    <t xml:space="preserve"> The AristoCats</t>
  </si>
  <si>
    <t>Iron Man 3</t>
  </si>
  <si>
    <t xml:space="preserve"> Tommy Boy</t>
  </si>
  <si>
    <t xml:space="preserve"> V for Vendetta</t>
  </si>
  <si>
    <t>La Camioneta  The Journey of One American School Bus</t>
  </si>
  <si>
    <t xml:space="preserve"> Invincible</t>
  </si>
  <si>
    <t xml:space="preserve"> The Birdcage</t>
  </si>
  <si>
    <t>Words and Pictures</t>
  </si>
  <si>
    <t xml:space="preserve"> X-Men  First Class</t>
  </si>
  <si>
    <t xml:space="preserve"> Heaven Knows What</t>
  </si>
  <si>
    <t>Sleeping Beauty</t>
  </si>
  <si>
    <t xml:space="preserve"> Zombieland</t>
  </si>
  <si>
    <t xml:space="preserve"> Alexander</t>
  </si>
  <si>
    <t>Seventh Son</t>
  </si>
  <si>
    <t xml:space="preserve"> A Bug's Life</t>
  </si>
  <si>
    <t xml:space="preserve"> My Own Private Idaho</t>
  </si>
  <si>
    <t>American Gangster</t>
  </si>
  <si>
    <t xml:space="preserve"> The Bridges of Madison County</t>
  </si>
  <si>
    <t xml:space="preserve"> The Reader</t>
  </si>
  <si>
    <t>Who Framed Roger Rabbit</t>
  </si>
  <si>
    <t xml:space="preserve"> The Last Days on Mars</t>
  </si>
  <si>
    <t xml:space="preserve"> Serena</t>
  </si>
  <si>
    <t>The Matrix</t>
  </si>
  <si>
    <t xml:space="preserve"> Into the Wild</t>
  </si>
  <si>
    <t xml:space="preserve"> Harry Potter and the Deathly Hallows  Part 2</t>
  </si>
  <si>
    <t>Charlie and the Chocolate Factory</t>
  </si>
  <si>
    <t xml:space="preserve"> Hungry Hearts</t>
  </si>
  <si>
    <t xml:space="preserve"> Aanmodderfakker</t>
  </si>
  <si>
    <t>How to Train Your Dragon 2</t>
  </si>
  <si>
    <t xml:space="preserve"> Anastasia</t>
  </si>
  <si>
    <t xml:space="preserve"> Good Morning, Vietnam</t>
  </si>
  <si>
    <t>Love, Rosie</t>
  </si>
  <si>
    <t xml:space="preserve"> The Gambler</t>
  </si>
  <si>
    <t xml:space="preserve"> The Incredibles</t>
  </si>
  <si>
    <t>Silver Linings Playbook</t>
  </si>
  <si>
    <t xml:space="preserve"> Million Dollar Arm</t>
  </si>
  <si>
    <t xml:space="preserve"> Alice in Wonderland</t>
  </si>
  <si>
    <t>The Girl Next Door</t>
  </si>
  <si>
    <t xml:space="preserve"> Contact</t>
  </si>
  <si>
    <t xml:space="preserve"> Star Wars  Episode IV - A New Hope</t>
  </si>
  <si>
    <t>Donnie Darko</t>
  </si>
  <si>
    <t xml:space="preserve"> Pride   Prejudice</t>
  </si>
  <si>
    <t xml:space="preserve"> A Single Man</t>
  </si>
  <si>
    <t>Gunday</t>
  </si>
  <si>
    <t xml:space="preserve"> Wassup Rockers</t>
  </si>
  <si>
    <t xml:space="preserve"> One Chance</t>
  </si>
  <si>
    <t>Bhoothnath Returns</t>
  </si>
  <si>
    <t xml:space="preserve"> Ode to My Father</t>
  </si>
  <si>
    <t xml:space="preserve"> American Sniper</t>
  </si>
  <si>
    <t>The Grand Budapest Hotel</t>
  </si>
  <si>
    <t xml:space="preserve"> Smokey and the Bandit</t>
  </si>
  <si>
    <t xml:space="preserve"> Bobby Jasoos</t>
  </si>
  <si>
    <t>The Good, the Bad and the Ugly</t>
  </si>
  <si>
    <t xml:space="preserve"> Finding Fanny</t>
  </si>
  <si>
    <t xml:space="preserve"> Thor  The Dark World</t>
  </si>
  <si>
    <t>Shakespeare in Love</t>
  </si>
  <si>
    <t xml:space="preserve"> School of Rock</t>
  </si>
  <si>
    <t xml:space="preserve"> Transformers  Age of Extinction</t>
  </si>
  <si>
    <t>The White Haired Witch of Lunar Kingdom</t>
  </si>
  <si>
    <t xml:space="preserve"> Kick-Ass 2</t>
  </si>
  <si>
    <t xml:space="preserve"> The Silence of the Lambs</t>
  </si>
  <si>
    <t>Neighbors</t>
  </si>
  <si>
    <t xml:space="preserve"> Some Like It Hot</t>
  </si>
  <si>
    <t xml:space="preserve"> Divergent</t>
  </si>
  <si>
    <t>From A to B</t>
  </si>
  <si>
    <t xml:space="preserve"> The Judge</t>
  </si>
  <si>
    <t xml:space="preserve"> The Imitation Game</t>
  </si>
  <si>
    <t>Wet Hot American Summer</t>
  </si>
  <si>
    <t xml:space="preserve"> American Pie</t>
  </si>
  <si>
    <t xml:space="preserve"> Godzilla</t>
  </si>
  <si>
    <t>Hum Aapke Hain Koun...!</t>
  </si>
  <si>
    <t xml:space="preserve"> Walk the Line</t>
  </si>
  <si>
    <t xml:space="preserve"> Selma</t>
  </si>
  <si>
    <t>Groundhog Day</t>
  </si>
  <si>
    <t xml:space="preserve"> Flying Home</t>
  </si>
  <si>
    <t xml:space="preserve"> Begin Again</t>
  </si>
  <si>
    <t>link1</t>
  </si>
  <si>
    <t>http://wwwu.edu.uni-klu.ac.at/miriegle/mediaevalCoE/video.html?video=trailers/Hook.mp4</t>
  </si>
  <si>
    <t>http://wwwu.edu.uni-klu.ac.at/miriegle/mediaevalCoE/video.html?video=trailers/The_Inglorious_Bastards.mp4</t>
  </si>
  <si>
    <t>http://wwwu.edu.uni-klu.ac.at/miriegle/mediaevalCoE/video.html?video=trailers/Moonstruck.mp4</t>
  </si>
  <si>
    <t>http://wwwu.edu.uni-klu.ac.at/miriegle/mediaevalCoE/video.html?video=trailers/Katalin_Varga.mp4</t>
  </si>
  <si>
    <t>http://wwwu.edu.uni-klu.ac.at/miriegle/mediaevalCoE/video.html?video=trailers/Hector_and_the_Search_for_Happiness.mp4</t>
  </si>
  <si>
    <t>http://wwwu.edu.uni-klu.ac.at/miriegle/mediaevalCoE/video.html?video=trailers/Bewakoofiyaan.mp4</t>
  </si>
  <si>
    <t>http://wwwu.edu.uni-klu.ac.at/miriegle/mediaevalCoE/video.html?video=trailers/Le_Samourai.mp4</t>
  </si>
  <si>
    <t>http://wwwu.edu.uni-klu.ac.at/miriegle/mediaevalCoE/video.html?video=trailers/A_Most_Wanted_Man.mp4</t>
  </si>
  <si>
    <t>http://wwwu.edu.uni-klu.ac.at/miriegle/mediaevalCoE/video.html?video=trailers/The_Girl_with_the_Dragon_Tattoo.mp4</t>
  </si>
  <si>
    <t>http://wwwu.edu.uni-klu.ac.at/miriegle/mediaevalCoE/video.html?video=trailers/Rab_Ne_Bana_Di_Jodi.mp4</t>
  </si>
  <si>
    <t>http://wwwu.edu.uni-klu.ac.at/miriegle/mediaevalCoE/video.html?video=trailers/Dracula_Untold.mp4</t>
  </si>
  <si>
    <t>http://wwwu.edu.uni-klu.ac.at/miriegle/mediaevalCoE/video.html?video=trailers/The_Theory_of_Everything.mp4</t>
  </si>
  <si>
    <t>http://wwwu.edu.uni-klu.ac.at/miriegle/mediaevalCoE/video.html?video=trailers/And_So_It_Goes.mp4</t>
  </si>
  <si>
    <t>http://wwwu.edu.uni-klu.ac.at/miriegle/mediaevalCoE/video.html?video=trailers/Hotel_Transylvania.mp4</t>
  </si>
  <si>
    <t>http://wwwu.edu.uni-klu.ac.at/miriegle/mediaevalCoE/video.html?video=trailers/Elsa___Fred.mp4</t>
  </si>
  <si>
    <t>http://wwwu.edu.uni-klu.ac.at/miriegle/mediaevalCoE/video.html?video=trailers/Andaz_Apna_Apna.mp4</t>
  </si>
  <si>
    <t>http://wwwu.edu.uni-klu.ac.at/miriegle/mediaevalCoE/video.html?video=trailers/La_foresta_di_ghiaccio.mp4</t>
  </si>
  <si>
    <t>http://wwwu.edu.uni-klu.ac.at/miriegle/mediaevalCoE/video.html?video=trailers/Mulan.mp4</t>
  </si>
  <si>
    <t>http://wwwu.edu.uni-klu.ac.at/miriegle/mediaevalCoE/video.html?video=trailers/This_Is_Where_I_Leave_You.mp4</t>
  </si>
  <si>
    <t>http://wwwu.edu.uni-klu.ac.at/miriegle/mediaevalCoE/video.html?video=trailers/Interstellar.mp4</t>
  </si>
  <si>
    <t>http://wwwu.edu.uni-klu.ac.at/miriegle/mediaevalCoE/video.html?video=trailers/Bridges_of_Sarajevo.mp4</t>
  </si>
  <si>
    <t>http://wwwu.edu.uni-klu.ac.at/miriegle/mediaevalCoE/video.html?video=trailers/Into_the_Woods.mp4</t>
  </si>
  <si>
    <t>http://wwwu.edu.uni-klu.ac.at/miriegle/mediaevalCoE/video.html?video=trailers/Trainspotting.mp4</t>
  </si>
  <si>
    <t>http://wwwu.edu.uni-klu.ac.at/miriegle/mediaevalCoE/video.html?video=trailers/The_Reluctant_Dragon.mp4</t>
  </si>
  <si>
    <t>http://wwwu.edu.uni-klu.ac.at/miriegle/mediaevalCoE/video.html?video=trailers/Mr._Turner.mp4</t>
  </si>
  <si>
    <t>http://wwwu.edu.uni-klu.ac.at/miriegle/mediaevalCoE/video.html?video=trailers/I_Am_Big_Bird__The_Caroll_Spinney_Story.mp4</t>
  </si>
  <si>
    <t>http://wwwu.edu.uni-klu.ac.at/miriegle/mediaevalCoE/video.html?video=trailers/A_Little_Chaos.mp4</t>
  </si>
  <si>
    <t>http://wwwu.edu.uni-klu.ac.at/miriegle/mediaevalCoE/video.html?video=trailers/Maleficent.mp4</t>
  </si>
  <si>
    <t>http://wwwu.edu.uni-klu.ac.at/miriegle/mediaevalCoE/video.html?video=trailers/The_Shawshank_Redemption.mp4</t>
  </si>
  <si>
    <t>http://wwwu.edu.uni-klu.ac.at/miriegle/mediaevalCoE/video.html?video=trailers/Soul_Surfer.mp4</t>
  </si>
  <si>
    <t>http://wwwu.edu.uni-klu.ac.at/miriegle/mediaevalCoE/video.html?video=trailers/Bad_News_Bears.mp4</t>
  </si>
  <si>
    <t>http://wwwu.edu.uni-klu.ac.at/miriegle/mediaevalCoE/video.html?video=trailers/The_Departed.mp4</t>
  </si>
  <si>
    <t>http://wwwu.edu.uni-klu.ac.at/miriegle/mediaevalCoE/video.html?video=trailers/The_Hobbit__An_Unexpected_Journey.mp4</t>
  </si>
  <si>
    <t>http://wwwu.edu.uni-klu.ac.at/miriegle/mediaevalCoE/video.html?video=trailers/The_Maze_Runner.mp4</t>
  </si>
  <si>
    <t>http://wwwu.edu.uni-klu.ac.at/miriegle/mediaevalCoE/video.html?video=trailers/Wish_I_Was_Here.mp4</t>
  </si>
  <si>
    <t>http://wwwu.edu.uni-klu.ac.at/miriegle/mediaevalCoE/video.html?video=trailers/Birdman__Or_(The_Unexpected_Virtue_of_Ignorance).mp4</t>
  </si>
  <si>
    <t>http://wwwu.edu.uni-klu.ac.at/miriegle/mediaevalCoE/video.html?video=trailers/Legally_Blonde.mp4</t>
  </si>
  <si>
    <t>http://wwwu.edu.uni-klu.ac.at/miriegle/mediaevalCoE/video.html?video=trailers/In_Her_Shoes.mp4</t>
  </si>
  <si>
    <t>http://wwwu.edu.uni-klu.ac.at/miriegle/mediaevalCoE/video.html?video=trailers/Avatar.mp4</t>
  </si>
  <si>
    <t>http://wwwu.edu.uni-klu.ac.at/miriegle/mediaevalCoE/video.html?video=trailers/Fury.mp4</t>
  </si>
  <si>
    <t>http://wwwu.edu.uni-klu.ac.at/miriegle/mediaevalCoE/video.html?video=trailers/Kundo__Age_of_the_Rampant.mp4</t>
  </si>
  <si>
    <t>http://wwwu.edu.uni-klu.ac.at/miriegle/mediaevalCoE/video.html?video=trailers/21_Jump_Street.mp4</t>
  </si>
  <si>
    <t>http://wwwu.edu.uni-klu.ac.at/miriegle/mediaevalCoE/video.html?video=trailers/A_Million_Ways_to_Die_in_the_West.mp4</t>
  </si>
  <si>
    <t>http://wwwu.edu.uni-klu.ac.at/miriegle/mediaevalCoE/video.html?video=trailers/The_Lizzie_McGuire_Movie.mp4</t>
  </si>
  <si>
    <t>http://wwwu.edu.uni-klu.ac.at/miriegle/mediaevalCoE/video.html?video=trailers/What_We_Do_in_the_Shadows.mp4</t>
  </si>
  <si>
    <t>http://wwwu.edu.uni-klu.ac.at/miriegle/mediaevalCoE/video.html?video=trailers/Foxcatcher.mp4</t>
  </si>
  <si>
    <t>http://wwwu.edu.uni-klu.ac.at/miriegle/mediaevalCoE/video.html?video=trailers/Bros_Before_Hos.mp4</t>
  </si>
  <si>
    <t>http://wwwu.edu.uni-klu.ac.at/miriegle/mediaevalCoE/video.html?video=trailers/The_Hangover.mp4</t>
  </si>
  <si>
    <t>http://wwwu.edu.uni-klu.ac.at/miriegle/mediaevalCoE/video.html?video=trailers/Let's_Be_Cops.mp4</t>
  </si>
  <si>
    <t>http://wwwu.edu.uni-klu.ac.at/miriegle/mediaevalCoE/video.html?video=trailers/Good_People.mp4</t>
  </si>
  <si>
    <t>http://wwwu.edu.uni-klu.ac.at/miriegle/mediaevalCoE/video.html?video=trailers/Run_Lola_Run.mp4</t>
  </si>
  <si>
    <t>http://wwwu.edu.uni-klu.ac.at/miriegle/mediaevalCoE/video.html?video=trailers/Bride_Flight.mp4</t>
  </si>
  <si>
    <t>http://wwwu.edu.uni-klu.ac.at/miriegle/mediaevalCoE/video.html?video=trailers/The_Simpsons_Movie.mp4</t>
  </si>
  <si>
    <t>http://wwwu.edu.uni-klu.ac.at/miriegle/mediaevalCoE/video.html?video=trailers/Verliefd_op_Ibiza.mp4</t>
  </si>
  <si>
    <t>http://wwwu.edu.uni-klu.ac.at/miriegle/mediaevalCoE/video.html?video=trailers/New_Kids_Nitro.mp4</t>
  </si>
  <si>
    <t>http://wwwu.edu.uni-klu.ac.at/miriegle/mediaevalCoE/video.html?video=trailers/The_Lego_Movie.mp4</t>
  </si>
  <si>
    <t>http://wwwu.edu.uni-klu.ac.at/miriegle/mediaevalCoE/video.html?video=trailers/Khumba.mp4</t>
  </si>
  <si>
    <t>http://wwwu.edu.uni-klu.ac.at/miriegle/mediaevalCoE/video.html?video=trailers/Magic_Mike.mp4</t>
  </si>
  <si>
    <t>http://wwwu.edu.uni-klu.ac.at/miriegle/mediaevalCoE/video.html?video=trailers/Warrior.mp4</t>
  </si>
  <si>
    <t>http://wwwu.edu.uni-klu.ac.at/miriegle/mediaevalCoE/video.html?video=trailers/The_Parent_Trap.mp4</t>
  </si>
  <si>
    <t>http://wwwu.edu.uni-klu.ac.at/miriegle/mediaevalCoE/video.html?video=trailers/Drive.mp4</t>
  </si>
  <si>
    <t>http://wwwu.edu.uni-klu.ac.at/miriegle/mediaevalCoE/video.html?video=trailers/Soof.mp4</t>
  </si>
  <si>
    <t>http://wwwu.edu.uni-klu.ac.at/miriegle/mediaevalCoE/video.html?video=trailers/Brother_Bear.mp4</t>
  </si>
  <si>
    <t>http://wwwu.edu.uni-klu.ac.at/miriegle/mediaevalCoE/video.html?video=trailers/The_Croods.mp4</t>
  </si>
  <si>
    <t>http://wwwu.edu.uni-klu.ac.at/miriegle/mediaevalCoE/video.html?video=trailers/Full_Metal_Jacket.mp4</t>
  </si>
  <si>
    <t>http://wwwu.edu.uni-klu.ac.at/miriegle/mediaevalCoE/video.html?video=trailers/Khoobsurat.mp4</t>
  </si>
  <si>
    <t>http://wwwu.edu.uni-klu.ac.at/miriegle/mediaevalCoE/video.html?video=trailers/The_Blair_Witch_Project.mp4</t>
  </si>
  <si>
    <t>http://wwwu.edu.uni-klu.ac.at/miriegle/mediaevalCoE/video.html?video=trailers/Robin_Hood.mp4</t>
  </si>
  <si>
    <t>http://wwwu.edu.uni-klu.ac.at/miriegle/mediaevalCoE/video.html?video=trailers/The_King's_Speech.mp4</t>
  </si>
  <si>
    <t>http://wwwu.edu.uni-klu.ac.at/miriegle/mediaevalCoE/video.html?video=trailers/Sleepy_Hollow.mp4</t>
  </si>
  <si>
    <t>http://wwwu.edu.uni-klu.ac.at/miriegle/mediaevalCoE/video.html?video=trailers/Total_Recall.mp4</t>
  </si>
  <si>
    <t>http://wwwu.edu.uni-klu.ac.at/miriegle/mediaevalCoE/video.html?video=trailers/Monsters_University.mp4</t>
  </si>
  <si>
    <t>http://wwwu.edu.uni-klu.ac.at/miriegle/mediaevalCoE/video.html?video=trailers/Looney_Tunes__Back_in_Action.mp4</t>
  </si>
  <si>
    <t>http://wwwu.edu.uni-klu.ac.at/miriegle/mediaevalCoE/video.html?video=trailers/PK.mp4</t>
  </si>
  <si>
    <t>http://wwwu.edu.uni-klu.ac.at/miriegle/mediaevalCoE/video.html?video=trailers/The_Normal_Heart.mp4</t>
  </si>
  <si>
    <t>http://wwwu.edu.uni-klu.ac.at/miriegle/mediaevalCoE/video.html?video=trailers/Ironclad.mp4</t>
  </si>
  <si>
    <t>http://wwwu.edu.uni-klu.ac.at/miriegle/mediaevalCoE/video.html?video=trailers/Paddington.mp4</t>
  </si>
  <si>
    <t>http://wwwu.edu.uni-klu.ac.at/miriegle/mediaevalCoE/video.html?video=trailers/Good_Will_Hunting.mp4</t>
  </si>
  <si>
    <t>http://wwwu.edu.uni-klu.ac.at/miriegle/mediaevalCoE/video.html?video=trailers/Big_Hero_6.mp4</t>
  </si>
  <si>
    <t>http://wwwu.edu.uni-klu.ac.at/miriegle/mediaevalCoE/video.html?video=trailers/Happy_New_Year.mp4</t>
  </si>
  <si>
    <t>http://wwwu.edu.uni-klu.ac.at/miriegle/mediaevalCoE/video.html?video=trailers/Quantum_of_Solace.mp4</t>
  </si>
  <si>
    <t>http://wwwu.edu.uni-klu.ac.at/miriegle/mediaevalCoE/video.html?video=trailers/Iron_Man_3.mp4</t>
  </si>
  <si>
    <t>http://wwwu.edu.uni-klu.ac.at/miriegle/mediaevalCoE/video.html?video=trailers/La_Camioneta__The_Journey_of_One_American_School_Bus.mp4</t>
  </si>
  <si>
    <t>http://wwwu.edu.uni-klu.ac.at/miriegle/mediaevalCoE/video.html?video=trailers/Words_and_Pictures.mp4</t>
  </si>
  <si>
    <t>http://wwwu.edu.uni-klu.ac.at/miriegle/mediaevalCoE/video.html?video=trailers/Sleeping_Beauty.mp4</t>
  </si>
  <si>
    <t>http://wwwu.edu.uni-klu.ac.at/miriegle/mediaevalCoE/video.html?video=trailers/Seventh_Son.mp4</t>
  </si>
  <si>
    <t>http://wwwu.edu.uni-klu.ac.at/miriegle/mediaevalCoE/video.html?video=trailers/American_Gangster.mp4</t>
  </si>
  <si>
    <t>http://wwwu.edu.uni-klu.ac.at/miriegle/mediaevalCoE/video.html?video=trailers/Who_Framed_Roger_Rabbit.mp4</t>
  </si>
  <si>
    <t>http://wwwu.edu.uni-klu.ac.at/miriegle/mediaevalCoE/video.html?video=trailers/The_Matrix.mp4</t>
  </si>
  <si>
    <t>http://wwwu.edu.uni-klu.ac.at/miriegle/mediaevalCoE/video.html?video=trailers/Charlie_and_the_Chocolate_Factory.mp4</t>
  </si>
  <si>
    <t>http://wwwu.edu.uni-klu.ac.at/miriegle/mediaevalCoE/video.html?video=trailers/How_to_Train_Your_Dragon_2.mp4</t>
  </si>
  <si>
    <t>http://wwwu.edu.uni-klu.ac.at/miriegle/mediaevalCoE/video.html?video=trailers/Love,_Rosie.mp4</t>
  </si>
  <si>
    <t>http://wwwu.edu.uni-klu.ac.at/miriegle/mediaevalCoE/video.html?video=trailers/Silver_Linings_Playbook.mp4</t>
  </si>
  <si>
    <t>http://wwwu.edu.uni-klu.ac.at/miriegle/mediaevalCoE/video.html?video=trailers/The_Girl_Next_Door.mp4</t>
  </si>
  <si>
    <t>http://wwwu.edu.uni-klu.ac.at/miriegle/mediaevalCoE/video.html?video=trailers/Donnie_Darko.mp4</t>
  </si>
  <si>
    <t>http://wwwu.edu.uni-klu.ac.at/miriegle/mediaevalCoE/video.html?video=trailers/Gunday.mp4</t>
  </si>
  <si>
    <t>http://wwwu.edu.uni-klu.ac.at/miriegle/mediaevalCoE/video.html?video=trailers/Bhoothnath_Returns.mp4</t>
  </si>
  <si>
    <t>http://wwwu.edu.uni-klu.ac.at/miriegle/mediaevalCoE/video.html?video=trailers/The_Grand_Budapest_Hotel.mp4</t>
  </si>
  <si>
    <t>http://wwwu.edu.uni-klu.ac.at/miriegle/mediaevalCoE/video.html?video=trailers/The_Good,_the_Bad_and_the_Ugly.mp4</t>
  </si>
  <si>
    <t>http://wwwu.edu.uni-klu.ac.at/miriegle/mediaevalCoE/video.html?video=trailers/Shakespeare_in_Love.mp4</t>
  </si>
  <si>
    <t>http://wwwu.edu.uni-klu.ac.at/miriegle/mediaevalCoE/video.html?video=trailers/The_White_Haired_Witch_of_Lunar_Kingdom.mp4</t>
  </si>
  <si>
    <t>http://wwwu.edu.uni-klu.ac.at/miriegle/mediaevalCoE/video.html?video=trailers/Neighbors.mp4</t>
  </si>
  <si>
    <t>http://wwwu.edu.uni-klu.ac.at/miriegle/mediaevalCoE/video.html?video=trailers/From_A_to_B.mp4</t>
  </si>
  <si>
    <t>http://wwwu.edu.uni-klu.ac.at/miriegle/mediaevalCoE/video.html?video=trailers/Wet_Hot_American_Summer.mp4</t>
  </si>
  <si>
    <t>http://wwwu.edu.uni-klu.ac.at/miriegle/mediaevalCoE/video.html?video=trailers/Hum_Aapke_Hain_Koun...!.mp4</t>
  </si>
  <si>
    <t>http://wwwu.edu.uni-klu.ac.at/miriegle/mediaevalCoE/video.html?video=trailers/Groundhog_Day.mp4</t>
  </si>
  <si>
    <t>link2</t>
  </si>
  <si>
    <t>link3</t>
  </si>
  <si>
    <t>poster1</t>
  </si>
  <si>
    <t>poster2</t>
  </si>
  <si>
    <t>poster3</t>
  </si>
  <si>
    <t>http://wwwu.edu.uni-klu.ac.at/miriegle/mediaevalCoE/video.html?video=trailers/The_Hunger_Games__Catching_Fire.mp4</t>
  </si>
  <si>
    <t>http://wwwu.edu.uni-klu.ac.at/miriegle/mediaevalCoE/video.html?video=trailers/Casino_Royale.mp4</t>
  </si>
  <si>
    <t>http://wwwu.edu.uni-klu.ac.at/miriegle/mediaevalCoE/Posters/Hook.jpg</t>
  </si>
  <si>
    <t>http://wwwu.edu.uni-klu.ac.at/miriegle/mediaevalCoE/Posters/The_Hunger_Games__Catching_Fire,.jpg</t>
  </si>
  <si>
    <t>http://wwwu.edu.uni-klu.ac.at/miriegle/mediaevalCoE/Posters/Casino_Royale,.jpg</t>
  </si>
  <si>
    <t>http://wwwu.edu.uni-klu.ac.at/miriegle/mediaevalCoE/video.html?video=trailers/Rise_of_the_Planet_of_the_Apes.mp4</t>
  </si>
  <si>
    <t>http://wwwu.edu.uni-klu.ac.at/miriegle/mediaevalCoE/video.html?video=trailers/My_Week_with_Marilyn.mp4</t>
  </si>
  <si>
    <t>http://wwwu.edu.uni-klu.ac.at/miriegle/mediaevalCoE/Posters/The_Inglorious_Bastards.jpg</t>
  </si>
  <si>
    <t>http://wwwu.edu.uni-klu.ac.at/miriegle/mediaevalCoE/Posters/Rise_of_the_Planet_of_the_Apes,.jpg</t>
  </si>
  <si>
    <t>http://wwwu.edu.uni-klu.ac.at/miriegle/mediaevalCoE/Posters/My_Week_with_Marilyn,.jpg</t>
  </si>
  <si>
    <t>http://wwwu.edu.uni-klu.ac.at/miriegle/mediaevalCoE/video.html?video=trailers/Exodus__Gods_and_Kings.mp4</t>
  </si>
  <si>
    <t>http://wwwu.edu.uni-klu.ac.at/miriegle/mediaevalCoE/video.html?video=trailers/The_Equalizer.mp4</t>
  </si>
  <si>
    <t>http://wwwu.edu.uni-klu.ac.at/miriegle/mediaevalCoE/Posters/Moonstruck,.jpg</t>
  </si>
  <si>
    <t>http://wwwu.edu.uni-klu.ac.at/miriegle/mediaevalCoE/Posters/Exodus__Gods_and_Kings,.jpg</t>
  </si>
  <si>
    <t>http://wwwu.edu.uni-klu.ac.at/miriegle/mediaevalCoE/Posters/The_Equalizer.jpg</t>
  </si>
  <si>
    <t>http://wwwu.edu.uni-klu.ac.at/miriegle/mediaevalCoE/video.html?video=trailers/Fast_Five.mp4</t>
  </si>
  <si>
    <t>http://wwwu.edu.uni-klu.ac.at/miriegle/mediaevalCoE/video.html?video=trailers/Excuse_My_French.mp4</t>
  </si>
  <si>
    <t>http://wwwu.edu.uni-klu.ac.at/miriegle/mediaevalCoE/Posters/Katalin_Varga,.jpg</t>
  </si>
  <si>
    <t>http://wwwu.edu.uni-klu.ac.at/miriegle/mediaevalCoE/Posters/Fast_Five.jpg</t>
  </si>
  <si>
    <t>http://wwwu.edu.uni-klu.ac.at/miriegle/mediaevalCoE/Posters/Excuse_My_French,.jpg</t>
  </si>
  <si>
    <t>http://wwwu.edu.uni-klu.ac.at/miriegle/mediaevalCoE/video.html?video=trailers/Watchmen.mp4</t>
  </si>
  <si>
    <t>http://wwwu.edu.uni-klu.ac.at/miriegle/mediaevalCoE/video.html?video=trailers/John_Wick.mp4</t>
  </si>
  <si>
    <t>http://wwwu.edu.uni-klu.ac.at/miriegle/mediaevalCoE/Posters/Hector_and_the_Search_for_Happiness,.jpg</t>
  </si>
  <si>
    <t>http://wwwu.edu.uni-klu.ac.at/miriegle/mediaevalCoE/Posters/Watchmen.jpg</t>
  </si>
  <si>
    <t>http://wwwu.edu.uni-klu.ac.at/miriegle/mediaevalCoE/Posters/John_Wick,.jpg</t>
  </si>
  <si>
    <t>http://wwwu.edu.uni-klu.ac.at/miriegle/mediaevalCoE/video.html?video=trailers/Pak_Van_Mijn_Hart.mp4</t>
  </si>
  <si>
    <t>http://wwwu.edu.uni-klu.ac.at/miriegle/mediaevalCoE/video.html?video=trailers/Blended.mp4</t>
  </si>
  <si>
    <t>http://wwwu.edu.uni-klu.ac.at/miriegle/mediaevalCoE/Posters/Bewakoofiyaan,.jpg</t>
  </si>
  <si>
    <t>http://wwwu.edu.uni-klu.ac.at/miriegle/mediaevalCoE/Posters/Pak_Van_Mijn_Hart,.jpg</t>
  </si>
  <si>
    <t>http://wwwu.edu.uni-klu.ac.at/miriegle/mediaevalCoE/Posters/Blended.jpg</t>
  </si>
  <si>
    <t>http://wwwu.edu.uni-klu.ac.at/miriegle/mediaevalCoE/video.html?video=trailers/Yentl.mp4</t>
  </si>
  <si>
    <t>http://wwwu.edu.uni-klu.ac.at/miriegle/mediaevalCoE/video.html?video=trailers/2_States.mp4</t>
  </si>
  <si>
    <t>http://wwwu.edu.uni-klu.ac.at/miriegle/mediaevalCoE/Posters/Le_Samourai.jpg</t>
  </si>
  <si>
    <t>http://wwwu.edu.uni-klu.ac.at/miriegle/mediaevalCoE/Posters/Yentl,.jpg</t>
  </si>
  <si>
    <t>http://wwwu.edu.uni-klu.ac.at/miriegle/mediaevalCoE/Posters/2_States,.jpg</t>
  </si>
  <si>
    <t>http://wwwu.edu.uni-klu.ac.at/miriegle/mediaevalCoE/video.html?video=trailers/Kick-Ass.mp4</t>
  </si>
  <si>
    <t>http://wwwu.edu.uni-klu.ac.at/miriegle/mediaevalCoE/video.html?video=trailers/The_Green_Mile.mp4</t>
  </si>
  <si>
    <t>http://wwwu.edu.uni-klu.ac.at/miriegle/mediaevalCoE/Posters/A_Most_Wanted_Man,.jpg</t>
  </si>
  <si>
    <t>http://wwwu.edu.uni-klu.ac.at/miriegle/mediaevalCoE/Posters/Kick-Ass,.jpg</t>
  </si>
  <si>
    <t>http://wwwu.edu.uni-klu.ac.at/miriegle/mediaevalCoE/Posters/The_Green_Mile.jpg</t>
  </si>
  <si>
    <t>http://wwwu.edu.uni-klu.ac.at/miriegle/mediaevalCoE/video.html?video=trailers/The_Voices.mp4</t>
  </si>
  <si>
    <t>http://wwwu.edu.uni-klu.ac.at/miriegle/mediaevalCoE/video.html?video=trailers/Edge_of_Tomorrow.mp4</t>
  </si>
  <si>
    <t>http://wwwu.edu.uni-klu.ac.at/miriegle/mediaevalCoE/Posters/The_Girl_with_the_Dragon_Tattoo,.jpg</t>
  </si>
  <si>
    <t>http://wwwu.edu.uni-klu.ac.at/miriegle/mediaevalCoE/Posters/The_Voices.jpg</t>
  </si>
  <si>
    <t>http://wwwu.edu.uni-klu.ac.at/miriegle/mediaevalCoE/Posters/Edge_of_Tomorrow,.jpg</t>
  </si>
  <si>
    <t>http://wwwu.edu.uni-klu.ac.at/miriegle/mediaevalCoE/video.html?video=trailers/Whiplash.mp4</t>
  </si>
  <si>
    <t>http://wwwu.edu.uni-klu.ac.at/miriegle/mediaevalCoE/video.html?video=trailers/Gooische_vrouwen.mp4</t>
  </si>
  <si>
    <t>http://wwwu.edu.uni-klu.ac.at/miriegle/mediaevalCoE/Posters/Rab_Ne_Bana_Di_Jodi,.jpg</t>
  </si>
  <si>
    <t>http://wwwu.edu.uni-klu.ac.at/miriegle/mediaevalCoE/Posters/Whiplash.jpg</t>
  </si>
  <si>
    <t>http://wwwu.edu.uni-klu.ac.at/miriegle/mediaevalCoE/Posters/Gooische_vrouwen,.jpg</t>
  </si>
  <si>
    <t>http://wwwu.edu.uni-klu.ac.at/miriegle/mediaevalCoE/video.html?video=trailers/Babar__The_Movie.mp4</t>
  </si>
  <si>
    <t>http://wwwu.edu.uni-klu.ac.at/miriegle/mediaevalCoE/video.html?video=trailers/Dolphin_Tale_2.mp4</t>
  </si>
  <si>
    <t>http://wwwu.edu.uni-klu.ac.at/miriegle/mediaevalCoE/Posters/Dracula_Untold,.jpg</t>
  </si>
  <si>
    <t>http://wwwu.edu.uni-klu.ac.at/miriegle/mediaevalCoE/Posters/Babar__The_Movie.jpg</t>
  </si>
  <si>
    <t>http://wwwu.edu.uni-klu.ac.at/miriegle/mediaevalCoE/Posters/Dolphin_Tale_2,.jpg</t>
  </si>
  <si>
    <t>http://wwwu.edu.uni-klu.ac.at/miriegle/mediaevalCoE/video.html?video=trailers/The_Great_Gatsby.mp4</t>
  </si>
  <si>
    <t>http://wwwu.edu.uni-klu.ac.at/miriegle/mediaevalCoE/video.html?video=trailers/12_Years_a_Slave.mp4</t>
  </si>
  <si>
    <t>http://wwwu.edu.uni-klu.ac.at/miriegle/mediaevalCoE/Posters/The_Theory_of_Everything,.jpg</t>
  </si>
  <si>
    <t>http://wwwu.edu.uni-klu.ac.at/miriegle/mediaevalCoE/Posters/The_Great_Gatsby.jpg</t>
  </si>
  <si>
    <t>http://wwwu.edu.uni-klu.ac.at/miriegle/mediaevalCoE/Posters/12_Years_a_Slave,.jpg</t>
  </si>
  <si>
    <t>http://wwwu.edu.uni-klu.ac.at/miriegle/mediaevalCoE/video.html?video=trailers/Se7en.mp4</t>
  </si>
  <si>
    <t>http://wwwu.edu.uni-klu.ac.at/miriegle/mediaevalCoE/video.html?video=trailers/Miss_Sixty.mp4</t>
  </si>
  <si>
    <t>http://wwwu.edu.uni-klu.ac.at/miriegle/mediaevalCoE/Posters/And_So_It_Goes,.jpg</t>
  </si>
  <si>
    <t>http://wwwu.edu.uni-klu.ac.at/miriegle/mediaevalCoE/Posters/Se7en.jpg</t>
  </si>
  <si>
    <t>http://wwwu.edu.uni-klu.ac.at/miriegle/mediaevalCoE/Posters/Miss_Sixty,.jpg</t>
  </si>
  <si>
    <t>http://wwwu.edu.uni-klu.ac.at/miriegle/mediaevalCoE/video.html?video=trailers/Mommy.mp4</t>
  </si>
  <si>
    <t>http://wwwu.edu.uni-klu.ac.at/miriegle/mediaevalCoE/video.html?video=trailers/Prometheus.mp4</t>
  </si>
  <si>
    <t>http://wwwu.edu.uni-klu.ac.at/miriegle/mediaevalCoE/Posters/Hotel_Transylvania,.jpg</t>
  </si>
  <si>
    <t>http://wwwu.edu.uni-klu.ac.at/miriegle/mediaevalCoE/Posters/Mommy,.jpg</t>
  </si>
  <si>
    <t>http://wwwu.edu.uni-klu.ac.at/miriegle/mediaevalCoE/Posters/Prometheus.jpg</t>
  </si>
  <si>
    <t>http://wwwu.edu.uni-klu.ac.at/miriegle/mediaevalCoE/video.html?video=trailers/Dumb_and_Dumber_To.mp4</t>
  </si>
  <si>
    <t>http://wwwu.edu.uni-klu.ac.at/miriegle/mediaevalCoE/video.html?video=trailers/Boogie_Nights.mp4</t>
  </si>
  <si>
    <t>http://wwwu.edu.uni-klu.ac.at/miriegle/mediaevalCoE/Posters/Elsa___Fred,.jpg</t>
  </si>
  <si>
    <t>http://wwwu.edu.uni-klu.ac.at/miriegle/mediaevalCoE/Posters/Dumb_and_Dumber_To,.jpg</t>
  </si>
  <si>
    <t>http://wwwu.edu.uni-klu.ac.at/miriegle/mediaevalCoE/Posters/Boogie_Nights.jpg</t>
  </si>
  <si>
    <t>http://wwwu.edu.uni-klu.ac.at/miriegle/mediaevalCoE/video.html?video=trailers/The_Golden_Era.mp4</t>
  </si>
  <si>
    <t>http://wwwu.edu.uni-klu.ac.at/miriegle/mediaevalCoE/video.html?video=trailers/Justin_Bieber__Never_Say_Never.mp4</t>
  </si>
  <si>
    <t>http://wwwu.edu.uni-klu.ac.at/miriegle/mediaevalCoE/Posters/Andaz_Apna_Apna.jpg</t>
  </si>
  <si>
    <t>http://wwwu.edu.uni-klu.ac.at/miriegle/mediaevalCoE/Posters/The_Golden_Era,.jpg</t>
  </si>
  <si>
    <t>http://wwwu.edu.uni-klu.ac.at/miriegle/mediaevalCoE/Posters/Justin_Bieber__Never_Say_Never,.jpg</t>
  </si>
  <si>
    <t>http://wwwu.edu.uni-klu.ac.at/miriegle/mediaevalCoE/video.html?video=trailers/Iron_Man_2.mp4</t>
  </si>
  <si>
    <t>http://wwwu.edu.uni-klu.ac.at/miriegle/mediaevalCoE/video.html?video=trailers/Blow_Out.mp4</t>
  </si>
  <si>
    <t>http://wwwu.edu.uni-klu.ac.at/miriegle/mediaevalCoE/Posters/La_foresta_di_ghiaccio,.jpg</t>
  </si>
  <si>
    <t>http://wwwu.edu.uni-klu.ac.at/miriegle/mediaevalCoE/Posters/Iron_Man_2.jpg</t>
  </si>
  <si>
    <t>http://wwwu.edu.uni-klu.ac.at/miriegle/mediaevalCoE/Posters/Blow_Out,.jpg</t>
  </si>
  <si>
    <t>http://wwwu.edu.uni-klu.ac.at/miriegle/mediaevalCoE/video.html?video=trailers/Stardust.mp4</t>
  </si>
  <si>
    <t>http://wwwu.edu.uni-klu.ac.at/miriegle/mediaevalCoE/video.html?video=trailers/Mardaani.mp4</t>
  </si>
  <si>
    <t>http://wwwu.edu.uni-klu.ac.at/miriegle/mediaevalCoE/Posters/Mulan,.jpg</t>
  </si>
  <si>
    <t>http://wwwu.edu.uni-klu.ac.at/miriegle/mediaevalCoE/Posters/Stardust.jpg</t>
  </si>
  <si>
    <t>http://wwwu.edu.uni-klu.ac.at/miriegle/mediaevalCoE/Posters/Mardaani,.jpg</t>
  </si>
  <si>
    <t>http://wwwu.edu.uni-klu.ac.at/miriegle/mediaevalCoE/video.html?video=trailers/Hercules.mp4</t>
  </si>
  <si>
    <t>http://wwwu.edu.uni-klu.ac.at/miriegle/mediaevalCoE/video.html?video=trailers/X-Men__Days_of_Future_Past.mp4</t>
  </si>
  <si>
    <t>http://wwwu.edu.uni-klu.ac.at/miriegle/mediaevalCoE/Posters/This_Is_Where_I_Leave_You,.jpg</t>
  </si>
  <si>
    <t>http://wwwu.edu.uni-klu.ac.at/miriegle/mediaevalCoE/Posters/Hercules.jpg</t>
  </si>
  <si>
    <t>http://wwwu.edu.uni-klu.ac.at/miriegle/mediaevalCoE/Posters/X-Men__Days_of_Future_Past,.jpg</t>
  </si>
  <si>
    <t>http://wwwu.edu.uni-klu.ac.at/miriegle/mediaevalCoE/video.html?video=trailers/A_Simple_Life.mp4</t>
  </si>
  <si>
    <t>http://wwwu.edu.uni-klu.ac.at/miriegle/mediaevalCoE/video.html?video=trailers/The_Bourne_Legacy.mp4</t>
  </si>
  <si>
    <t>http://wwwu.edu.uni-klu.ac.at/miriegle/mediaevalCoE/Posters/Interstellar,.jpg</t>
  </si>
  <si>
    <t>http://wwwu.edu.uni-klu.ac.at/miriegle/mediaevalCoE/Posters/A_Simple_Life,.jpg</t>
  </si>
  <si>
    <t>http://wwwu.edu.uni-klu.ac.at/miriegle/mediaevalCoE/Posters/The_Bourne_Legacy.jpg</t>
  </si>
  <si>
    <t>http://wwwu.edu.uni-klu.ac.at/miriegle/mediaevalCoE/video.html?video=trailers/Love_Actually.mp4</t>
  </si>
  <si>
    <t>http://wwwu.edu.uni-klu.ac.at/miriegle/mediaevalCoE/video.html?video=trailers/Fargo.mp4</t>
  </si>
  <si>
    <t>http://wwwu.edu.uni-klu.ac.at/miriegle/mediaevalCoE/Posters/Bridges_of_Sarajevo.jpg</t>
  </si>
  <si>
    <t>http://wwwu.edu.uni-klu.ac.at/miriegle/mediaevalCoE/Posters/Love_Actually,.jpg</t>
  </si>
  <si>
    <t>http://wwwu.edu.uni-klu.ac.at/miriegle/mediaevalCoE/Posters/Fargo,.jpg</t>
  </si>
  <si>
    <t>http://wwwu.edu.uni-klu.ac.at/miriegle/mediaevalCoE/video.html?video=trailers/The_Social_Network.mp4</t>
  </si>
  <si>
    <t>http://wwwu.edu.uni-klu.ac.at/miriegle/mediaevalCoE/video.html?video=trailers/The_Talented_Mr._Ripley.mp4</t>
  </si>
  <si>
    <t>http://wwwu.edu.uni-klu.ac.at/miriegle/mediaevalCoE/Posters/Into_the_Woods,.jpg</t>
  </si>
  <si>
    <t>http://wwwu.edu.uni-klu.ac.at/miriegle/mediaevalCoE/Posters/The_Social_Network.jpg</t>
  </si>
  <si>
    <t>http://wwwu.edu.uni-klu.ac.at/miriegle/mediaevalCoE/Posters/The_Talented_Mr._Ripley,.jpg</t>
  </si>
  <si>
    <t>http://wwwu.edu.uni-klu.ac.at/miriegle/mediaevalCoE/video.html?video=trailers/The_Fox_and_the_Hound.mp4</t>
  </si>
  <si>
    <t>http://wwwu.edu.uni-klu.ac.at/miriegle/mediaevalCoE/video.html?video=trailers/A_Fish_Called_Wanda.mp4</t>
  </si>
  <si>
    <t>http://wwwu.edu.uni-klu.ac.at/miriegle/mediaevalCoE/Posters/Trainspotting.jpg</t>
  </si>
  <si>
    <t>http://wwwu.edu.uni-klu.ac.at/miriegle/mediaevalCoE/Posters/The_Fox_and_the_Hound,.jpg</t>
  </si>
  <si>
    <t>http://wwwu.edu.uni-klu.ac.at/miriegle/mediaevalCoE/Posters/A_Fish_Called_Wanda,.jpg</t>
  </si>
  <si>
    <t>http://wwwu.edu.uni-klu.ac.at/miriegle/mediaevalCoE/video.html?video=trailers/The_Great_Escape.mp4</t>
  </si>
  <si>
    <t>http://wwwu.edu.uni-klu.ac.at/miriegle/mediaevalCoE/video.html?video=trailers/The_Hunger_Games.mp4</t>
  </si>
  <si>
    <t>http://wwwu.edu.uni-klu.ac.at/miriegle/mediaevalCoE/Posters/The_Reluctant_Dragon.jpg</t>
  </si>
  <si>
    <t>http://wwwu.edu.uni-klu.ac.at/miriegle/mediaevalCoE/Posters/The_Great_Escape,.jpg</t>
  </si>
  <si>
    <t>http://wwwu.edu.uni-klu.ac.at/miriegle/mediaevalCoE/Posters/The_Hunger_Games,.jpg</t>
  </si>
  <si>
    <t>http://wwwu.edu.uni-klu.ac.at/miriegle/mediaevalCoE/video.html?video=trailers/Rocky_Balboa.mp4</t>
  </si>
  <si>
    <t>http://wwwu.edu.uni-klu.ac.at/miriegle/mediaevalCoE/video.html?video=trailers/Welcome_to_Me.mp4</t>
  </si>
  <si>
    <t>http://wwwu.edu.uni-klu.ac.at/miriegle/mediaevalCoE/Posters/Mr._Turner,.jpg</t>
  </si>
  <si>
    <t>http://wwwu.edu.uni-klu.ac.at/miriegle/mediaevalCoE/Posters/Rocky_Balboa,.jpg</t>
  </si>
  <si>
    <t>http://wwwu.edu.uni-klu.ac.at/miriegle/mediaevalCoE/Posters/Welcome_to_Me.jpg</t>
  </si>
  <si>
    <t>http://wwwu.edu.uni-klu.ac.at/miriegle/mediaevalCoE/video.html?video=trailers/Frozen.mp4</t>
  </si>
  <si>
    <t>http://wwwu.edu.uni-klu.ac.at/miriegle/mediaevalCoE/video.html?video=trailers/Loft.mp4</t>
  </si>
  <si>
    <t>http://wwwu.edu.uni-klu.ac.at/miriegle/mediaevalCoE/Posters/I_Am_Big_Bird__The_Caroll_Spinney_Story.jpg</t>
  </si>
  <si>
    <t>http://wwwu.edu.uni-klu.ac.at/miriegle/mediaevalCoE/Posters/Frozen,.jpg</t>
  </si>
  <si>
    <t>http://wwwu.edu.uni-klu.ac.at/miriegle/mediaevalCoE/Posters/Loft,.jpg</t>
  </si>
  <si>
    <t>http://wwwu.edu.uni-klu.ac.at/miriegle/mediaevalCoE/video.html?video=trailers/Valkyrie.mp4</t>
  </si>
  <si>
    <t>http://wwwu.edu.uni-klu.ac.at/miriegle/mediaevalCoE/video.html?video=trailers/Dances_with_Wolves.mp4</t>
  </si>
  <si>
    <t>http://wwwu.edu.uni-klu.ac.at/miriegle/mediaevalCoE/Posters/A_Little_Chaos.jpg</t>
  </si>
  <si>
    <t>http://wwwu.edu.uni-klu.ac.at/miriegle/mediaevalCoE/Posters/Valkyrie,.jpg</t>
  </si>
  <si>
    <t>http://wwwu.edu.uni-klu.ac.at/miriegle/mediaevalCoE/Posters/Dances_with_Wolves,.jpg</t>
  </si>
  <si>
    <t>http://wwwu.edu.uni-klu.ac.at/miriegle/mediaevalCoE/video.html?video=trailers/Kingsman__The_Secret_Service.mp4</t>
  </si>
  <si>
    <t>http://wwwu.edu.uni-klu.ac.at/miriegle/mediaevalCoE/video.html?video=trailers/The_Little_Mermaid.mp4</t>
  </si>
  <si>
    <t>http://wwwu.edu.uni-klu.ac.at/miriegle/mediaevalCoE/Posters/Maleficent,.jpg</t>
  </si>
  <si>
    <t>http://wwwu.edu.uni-klu.ac.at/miriegle/mediaevalCoE/Posters/Kingsman__The_Secret_Service.jpg</t>
  </si>
  <si>
    <t>http://wwwu.edu.uni-klu.ac.at/miriegle/mediaevalCoE/Posters/The_Little_Mermaid,.jpg</t>
  </si>
  <si>
    <t>http://wwwu.edu.uni-klu.ac.at/miriegle/mediaevalCoE/video.html?video=trailers/Banklady.mp4</t>
  </si>
  <si>
    <t>http://wwwu.edu.uni-klu.ac.at/miriegle/mediaevalCoE/video.html?video=trailers/The_Face_Reader.mp4</t>
  </si>
  <si>
    <t>http://wwwu.edu.uni-klu.ac.at/miriegle/mediaevalCoE/Posters/The_Shawshank_Redemption.jpg</t>
  </si>
  <si>
    <t>http://wwwu.edu.uni-klu.ac.at/miriegle/mediaevalCoE/Posters/Banklady,.jpg</t>
  </si>
  <si>
    <t>http://wwwu.edu.uni-klu.ac.at/miriegle/mediaevalCoE/Posters/The_Face_Reader,.jpg</t>
  </si>
  <si>
    <t>http://wwwu.edu.uni-klu.ac.at/miriegle/mediaevalCoE/video.html?video=trailers/Night_at_the_Museum__Secret_of_the_Tomb.mp4</t>
  </si>
  <si>
    <t>http://wwwu.edu.uni-klu.ac.at/miriegle/mediaevalCoE/video.html?video=trailers/Finding_Nemo.mp4</t>
  </si>
  <si>
    <t>http://wwwu.edu.uni-klu.ac.at/miriegle/mediaevalCoE/Posters/Soul_Surfer.jpg</t>
  </si>
  <si>
    <t>http://wwwu.edu.uni-klu.ac.at/miriegle/mediaevalCoE/Posters/Night_at_the_Museum__Secret_of_the_Tomb,.jpg</t>
  </si>
  <si>
    <t>http://wwwu.edu.uni-klu.ac.at/miriegle/mediaevalCoE/Posters/Finding_Nemo,.jpg</t>
  </si>
  <si>
    <t>http://wwwu.edu.uni-klu.ac.at/miriegle/mediaevalCoE/video.html?video=trailers/Anna_Karenina.mp4</t>
  </si>
  <si>
    <t>http://wwwu.edu.uni-klu.ac.at/miriegle/mediaevalCoE/video.html?video=trailers/John_Tucker_Must_Die.mp4</t>
  </si>
  <si>
    <t>http://wwwu.edu.uni-klu.ac.at/miriegle/mediaevalCoE/Posters/Bad_News_Bears,.jpg</t>
  </si>
  <si>
    <t>http://wwwu.edu.uni-klu.ac.at/miriegle/mediaevalCoE/Posters/Anna_Karenina,.jpg</t>
  </si>
  <si>
    <t>http://wwwu.edu.uni-klu.ac.at/miriegle/mediaevalCoE/Posters/John_Tucker_Must_Die.jpg</t>
  </si>
  <si>
    <t>http://wwwu.edu.uni-klu.ac.at/miriegle/mediaevalCoE/video.html?video=trailers/Leviathan.mp4</t>
  </si>
  <si>
    <t>http://wwwu.edu.uni-klu.ac.at/miriegle/mediaevalCoE/video.html?video=trailers/Lilting.mp4</t>
  </si>
  <si>
    <t>http://wwwu.edu.uni-klu.ac.at/miriegle/mediaevalCoE/Posters/The_Departed.jpg</t>
  </si>
  <si>
    <t>http://wwwu.edu.uni-klu.ac.at/miriegle/mediaevalCoE/Posters/Leviathan,.jpg</t>
  </si>
  <si>
    <t>http://wwwu.edu.uni-klu.ac.at/miriegle/mediaevalCoE/Posters/Lilting,.jpg</t>
  </si>
  <si>
    <t>http://wwwu.edu.uni-klu.ac.at/miriegle/mediaevalCoE/video.html?video=trailers/Mary_Kom.mp4</t>
  </si>
  <si>
    <t>http://wwwu.edu.uni-klu.ac.at/miriegle/mediaevalCoE/video.html?video=trailers/Cascadeur.mp4</t>
  </si>
  <si>
    <t>http://wwwu.edu.uni-klu.ac.at/miriegle/mediaevalCoE/Posters/The_Hobbit__An_Unexpected_Journey,.jpg</t>
  </si>
  <si>
    <t>http://wwwu.edu.uni-klu.ac.at/miriegle/mediaevalCoE/Posters/Mary_Kom,.jpg</t>
  </si>
  <si>
    <t>http://wwwu.edu.uni-klu.ac.at/miriegle/mediaevalCoE/Posters/Cascadeur.jpg</t>
  </si>
  <si>
    <t>http://wwwu.edu.uni-klu.ac.at/miriegle/mediaevalCoE/video.html?video=trailers/Dirty_Dancing.mp4</t>
  </si>
  <si>
    <t>http://wwwu.edu.uni-klu.ac.at/miriegle/mediaevalCoE/video.html?video=trailers/Beetlejuice.mp4</t>
  </si>
  <si>
    <t>http://wwwu.edu.uni-klu.ac.at/miriegle/mediaevalCoE/Posters/The_Maze_Runner,.jpg</t>
  </si>
  <si>
    <t>http://wwwu.edu.uni-klu.ac.at/miriegle/mediaevalCoE/Posters/Dirty_Dancing,.jpg</t>
  </si>
  <si>
    <t>http://wwwu.edu.uni-klu.ac.at/miriegle/mediaevalCoE/Posters/Beetlejuice.jpg</t>
  </si>
  <si>
    <t>http://wwwu.edu.uni-klu.ac.at/miriegle/mediaevalCoE/video.html?video=trailers/The_Big_Chill.mp4</t>
  </si>
  <si>
    <t>http://wwwu.edu.uni-klu.ac.at/miriegle/mediaevalCoE/video.html?video=trailers/Moulin_Rouge!.mp4</t>
  </si>
  <si>
    <t>http://wwwu.edu.uni-klu.ac.at/miriegle/mediaevalCoE/Posters/Wish_I_Was_Here,.jpg</t>
  </si>
  <si>
    <t>http://wwwu.edu.uni-klu.ac.at/miriegle/mediaevalCoE/Posters/The_Big_Chill.jpg</t>
  </si>
  <si>
    <t>http://wwwu.edu.uni-klu.ac.at/miriegle/mediaevalCoE/Posters/Moulin_Rouge!,.jpg</t>
  </si>
  <si>
    <t>http://wwwu.edu.uni-klu.ac.at/miriegle/mediaevalCoE/video.html?video=trailers/Bhoothnath.mp4</t>
  </si>
  <si>
    <t>http://wwwu.edu.uni-klu.ac.at/miriegle/mediaevalCoE/video.html?video=trailers/Trash.mp4</t>
  </si>
  <si>
    <t>http://wwwu.edu.uni-klu.ac.at/miriegle/mediaevalCoE/Posters/Birdman__Or_(The_Unexpected_Virtue_of_Ignorance),.jpg</t>
  </si>
  <si>
    <t>http://wwwu.edu.uni-klu.ac.at/miriegle/mediaevalCoE/Posters/Bhoothnath.jpg</t>
  </si>
  <si>
    <t>http://wwwu.edu.uni-klu.ac.at/miriegle/mediaevalCoE/Posters/Trash,.jpg</t>
  </si>
  <si>
    <t>http://wwwu.edu.uni-klu.ac.at/miriegle/mediaevalCoE/video.html?video=trailers/The_Water_Diviner.mp4</t>
  </si>
  <si>
    <t>http://wwwu.edu.uni-klu.ac.at/miriegle/mediaevalCoE/video.html?video=trailers/The_Queen.mp4</t>
  </si>
  <si>
    <t>http://wwwu.edu.uni-klu.ac.at/miriegle/mediaevalCoE/Posters/Legally_Blonde,.jpg</t>
  </si>
  <si>
    <t>http://wwwu.edu.uni-klu.ac.at/miriegle/mediaevalCoE/Posters/The_Water_Diviner.jpg</t>
  </si>
  <si>
    <t>http://wwwu.edu.uni-klu.ac.at/miriegle/mediaevalCoE/Posters/The_Queen,.jpg</t>
  </si>
  <si>
    <t>http://wwwu.edu.uni-klu.ac.at/miriegle/mediaevalCoE/video.html?video=trailers/Jerry_Maguire.mp4</t>
  </si>
  <si>
    <t>http://wwwu.edu.uni-klu.ac.at/miriegle/mediaevalCoE/video.html?video=trailers/Mean_Girls.mp4</t>
  </si>
  <si>
    <t>http://wwwu.edu.uni-klu.ac.at/miriegle/mediaevalCoE/Posters/In_Her_Shoes,.jpg</t>
  </si>
  <si>
    <t>http://wwwu.edu.uni-klu.ac.at/miriegle/mediaevalCoE/Posters/Jerry_Maguire.jpg</t>
  </si>
  <si>
    <t>http://wwwu.edu.uni-klu.ac.at/miriegle/mediaevalCoE/Posters/Mean_Girls,.jpg</t>
  </si>
  <si>
    <t>http://wwwu.edu.uni-klu.ac.at/miriegle/mediaevalCoE/video.html?video=trailers/Belle_de_Jour.mp4</t>
  </si>
  <si>
    <t>http://wwwu.edu.uni-klu.ac.at/miriegle/mediaevalCoE/video.html?video=trailers/Yves_Saint_Laurent.mp4</t>
  </si>
  <si>
    <t>http://wwwu.edu.uni-klu.ac.at/miriegle/mediaevalCoE/Posters/Avatar,.jpg</t>
  </si>
  <si>
    <t>http://wwwu.edu.uni-klu.ac.at/miriegle/mediaevalCoE/Posters/Belle_de_Jour,.jpg</t>
  </si>
  <si>
    <t>http://wwwu.edu.uni-klu.ac.at/miriegle/mediaevalCoE/Posters/Yves_Saint_Laurent.jpg</t>
  </si>
  <si>
    <t>http://wwwu.edu.uni-klu.ac.at/miriegle/mediaevalCoE/video.html?video=trailers/Pocahontas.mp4</t>
  </si>
  <si>
    <t>http://wwwu.edu.uni-klu.ac.at/miriegle/mediaevalCoE/video.html?video=trailers/Perez.mp4</t>
  </si>
  <si>
    <t>http://wwwu.edu.uni-klu.ac.at/miriegle/mediaevalCoE/Posters/Fury,.jpg</t>
  </si>
  <si>
    <t>http://wwwu.edu.uni-klu.ac.at/miriegle/mediaevalCoE/Posters/Pocahontas,.jpg</t>
  </si>
  <si>
    <t>http://wwwu.edu.uni-klu.ac.at/miriegle/mediaevalCoE/Posters/Perez.jpg</t>
  </si>
  <si>
    <t>http://wwwu.edu.uni-klu.ac.at/miriegle/mediaevalCoE/video.html?video=trailers/Karan_Arjun.mp4</t>
  </si>
  <si>
    <t>http://wwwu.edu.uni-klu.ac.at/miriegle/mediaevalCoE/video.html?video=trailers/The_Rewrite.mp4</t>
  </si>
  <si>
    <t>http://wwwu.edu.uni-klu.ac.at/miriegle/mediaevalCoE/Posters/Kundo__Age_of_the_Rampant,.jpg</t>
  </si>
  <si>
    <t>http://wwwu.edu.uni-klu.ac.at/miriegle/mediaevalCoE/Posters/Karan_Arjun.jpg</t>
  </si>
  <si>
    <t>http://wwwu.edu.uni-klu.ac.at/miriegle/mediaevalCoE/Posters/The_Rewrite,.jpg</t>
  </si>
  <si>
    <t>http://wwwu.edu.uni-klu.ac.at/miriegle/mediaevalCoE/video.html?video=trailers/Black_Swan.mp4</t>
  </si>
  <si>
    <t>http://wwwu.edu.uni-klu.ac.at/miriegle/mediaevalCoE/video.html?video=trailers/Humpty_Sharma_Ki_Dulhania.mp4</t>
  </si>
  <si>
    <t>http://wwwu.edu.uni-klu.ac.at/miriegle/mediaevalCoE/Posters/21_Jump_Street.jpg</t>
  </si>
  <si>
    <t>http://wwwu.edu.uni-klu.ac.at/miriegle/mediaevalCoE/Posters/Black_Swan,.jpg</t>
  </si>
  <si>
    <t>http://wwwu.edu.uni-klu.ac.at/miriegle/mediaevalCoE/Posters/Humpty_Sharma_Ki_Dulhania,.jpg</t>
  </si>
  <si>
    <t>http://wwwu.edu.uni-klu.ac.at/miriegle/mediaevalCoE/video.html?video=trailers/Maine_Pyar_Kiya.mp4</t>
  </si>
  <si>
    <t>http://wwwu.edu.uni-klu.ac.at/miriegle/mediaevalCoE/video.html?video=trailers/Limitless.mp4</t>
  </si>
  <si>
    <t>http://wwwu.edu.uni-klu.ac.at/miriegle/mediaevalCoE/Posters/A_Million_Ways_to_Die_in_the_West.jpg</t>
  </si>
  <si>
    <t>http://wwwu.edu.uni-klu.ac.at/miriegle/mediaevalCoE/Posters/Maine_Pyar_Kiya,.jpg</t>
  </si>
  <si>
    <t>http://wwwu.edu.uni-klu.ac.at/miriegle/mediaevalCoE/Posters/Limitless,.jpg</t>
  </si>
  <si>
    <t>http://wwwu.edu.uni-klu.ac.at/miriegle/mediaevalCoE/video.html?video=trailers/Titanic.mp4</t>
  </si>
  <si>
    <t>http://wwwu.edu.uni-klu.ac.at/miriegle/mediaevalCoE/video.html?video=trailers/Lucy.mp4</t>
  </si>
  <si>
    <t>http://wwwu.edu.uni-klu.ac.at/miriegle/mediaevalCoE/Posters/The_Lizzie_McGuire_Movie.jpg</t>
  </si>
  <si>
    <t>http://wwwu.edu.uni-klu.ac.at/miriegle/mediaevalCoE/Posters/Titanic,.jpg</t>
  </si>
  <si>
    <t>http://wwwu.edu.uni-klu.ac.at/miriegle/mediaevalCoE/Posters/Lucy,.jpg</t>
  </si>
  <si>
    <t>http://wwwu.edu.uni-klu.ac.at/miriegle/mediaevalCoE/video.html?video=trailers/La_Vie_en_Rose.mp4</t>
  </si>
  <si>
    <t>http://wwwu.edu.uni-klu.ac.at/miriegle/mediaevalCoE/video.html?video=trailers/The_Drop.mp4</t>
  </si>
  <si>
    <t>http://wwwu.edu.uni-klu.ac.at/miriegle/mediaevalCoE/Posters/What_We_Do_in_the_Shadows.jpg</t>
  </si>
  <si>
    <t>http://wwwu.edu.uni-klu.ac.at/miriegle/mediaevalCoE/Posters/La_Vie_en_Rose,.jpg</t>
  </si>
  <si>
    <t>http://wwwu.edu.uni-klu.ac.at/miriegle/mediaevalCoE/Posters/The_Drop,.jpg</t>
  </si>
  <si>
    <t>http://wwwu.edu.uni-klu.ac.at/miriegle/mediaevalCoE/video.html?video=trailers/Moonrise_Kingdom.mp4</t>
  </si>
  <si>
    <t>http://wwwu.edu.uni-klu.ac.at/miriegle/mediaevalCoE/video.html?video=trailers/Mr.___Mrs._Smith.mp4</t>
  </si>
  <si>
    <t>http://wwwu.edu.uni-klu.ac.at/miriegle/mediaevalCoE/Posters/Foxcatcher,.jpg</t>
  </si>
  <si>
    <t>http://wwwu.edu.uni-klu.ac.at/miriegle/mediaevalCoE/Posters/Moonrise_Kingdom,.jpg</t>
  </si>
  <si>
    <t>http://wwwu.edu.uni-klu.ac.at/miriegle/mediaevalCoE/Posters/Mr.___Mrs._Smith.jpg</t>
  </si>
  <si>
    <t>http://wwwu.edu.uni-klu.ac.at/miriegle/mediaevalCoE/video.html?video=trailers/Magic_in_the_Moonlight.mp4</t>
  </si>
  <si>
    <t>http://wwwu.edu.uni-klu.ac.at/miriegle/mediaevalCoE/video.html?video=trailers/Dilwale_Dulhania_Le_Jayenge.mp4</t>
  </si>
  <si>
    <t>http://wwwu.edu.uni-klu.ac.at/miriegle/mediaevalCoE/Posters/Bros_Before_Hos.jpg</t>
  </si>
  <si>
    <t>http://wwwu.edu.uni-klu.ac.at/miriegle/mediaevalCoE/Posters/Magic_in_the_Moonlight,.jpg</t>
  </si>
  <si>
    <t>http://wwwu.edu.uni-klu.ac.at/miriegle/mediaevalCoE/Posters/Dilwale_Dulhania_Le_Jayenge,.jpg</t>
  </si>
  <si>
    <t>http://wwwu.edu.uni-klu.ac.at/miriegle/mediaevalCoE/video.html?video=trailers/The_Dark_Knight.mp4</t>
  </si>
  <si>
    <t>http://wwwu.edu.uni-klu.ac.at/miriegle/mediaevalCoE/video.html?video=trailers/Grand_Piano.mp4</t>
  </si>
  <si>
    <t>http://wwwu.edu.uni-klu.ac.at/miriegle/mediaevalCoE/Posters/The_Hangover,.jpg</t>
  </si>
  <si>
    <t>http://wwwu.edu.uni-klu.ac.at/miriegle/mediaevalCoE/Posters/The_Dark_Knight.jpg</t>
  </si>
  <si>
    <t>http://wwwu.edu.uni-klu.ac.at/miriegle/mediaevalCoE/Posters/Grand_Piano,.jpg</t>
  </si>
  <si>
    <t>http://wwwu.edu.uni-klu.ac.at/miriegle/mediaevalCoE/video.html?video=trailers/Testament_of_Youth.mp4</t>
  </si>
  <si>
    <t>http://wwwu.edu.uni-klu.ac.at/miriegle/mediaevalCoE/video.html?video=trailers/Nightcrawler.mp4</t>
  </si>
  <si>
    <t>http://wwwu.edu.uni-klu.ac.at/miriegle/mediaevalCoE/Posters/Let's_Be_Cops,.jpg</t>
  </si>
  <si>
    <t>http://wwwu.edu.uni-klu.ac.at/miriegle/mediaevalCoE/Posters/Testament_of_Youth.jpg</t>
  </si>
  <si>
    <t>http://wwwu.edu.uni-klu.ac.at/miriegle/mediaevalCoE/Posters/Nightcrawler,.jpg</t>
  </si>
  <si>
    <t>http://wwwu.edu.uni-klu.ac.at/miriegle/mediaevalCoE/video.html?video=trailers/Unbroken.mp4</t>
  </si>
  <si>
    <t>http://wwwu.edu.uni-klu.ac.at/miriegle/mediaevalCoE/video.html?video=trailers/Thelma___Louise.mp4</t>
  </si>
  <si>
    <t>http://wwwu.edu.uni-klu.ac.at/miriegle/mediaevalCoE/Posters/Good_People,.jpg</t>
  </si>
  <si>
    <t>http://wwwu.edu.uni-klu.ac.at/miriegle/mediaevalCoE/Posters/Unbroken.jpg</t>
  </si>
  <si>
    <t>http://wwwu.edu.uni-klu.ac.at/miriegle/mediaevalCoE/Posters/Thelma___Louise,.jpg</t>
  </si>
  <si>
    <t>http://wwwu.edu.uni-klu.ac.at/miriegle/mediaevalCoE/video.html?video=trailers/Gran_Torino.mp4</t>
  </si>
  <si>
    <t>http://wwwu.edu.uni-klu.ac.at/miriegle/mediaevalCoE/video.html?video=trailers/The_Devil_Wears_Prada.mp4</t>
  </si>
  <si>
    <t>http://wwwu.edu.uni-klu.ac.at/miriegle/mediaevalCoE/Posters/Run_Lola_Run,.jpg</t>
  </si>
  <si>
    <t>http://wwwu.edu.uni-klu.ac.at/miriegle/mediaevalCoE/Posters/Gran_Torino.jpg</t>
  </si>
  <si>
    <t>http://wwwu.edu.uni-klu.ac.at/miriegle/mediaevalCoE/Posters/The_Devil_Wears_Prada,.jpg</t>
  </si>
  <si>
    <t>http://wwwu.edu.uni-klu.ac.at/miriegle/mediaevalCoE/video.html?video=trailers/Interview_with_the_Vampire__The_Vampire_Chronicles.mp4</t>
  </si>
  <si>
    <t>http://wwwu.edu.uni-klu.ac.at/miriegle/mediaevalCoE/video.html?video=trailers/Tammy.mp4</t>
  </si>
  <si>
    <t>http://wwwu.edu.uni-klu.ac.at/miriegle/mediaevalCoE/Posters/Bride_Flight,.jpg</t>
  </si>
  <si>
    <t>http://wwwu.edu.uni-klu.ac.at/miriegle/mediaevalCoE/Posters/Interview_with_the_Vampire__The_Vampire_Chronicles.jpg</t>
  </si>
  <si>
    <t>http://wwwu.edu.uni-klu.ac.at/miriegle/mediaevalCoE/Posters/Tammy,.jpg</t>
  </si>
  <si>
    <t>http://wwwu.edu.uni-klu.ac.at/miriegle/mediaevalCoE/video.html?video=trailers/Mrs._Doubtfire.mp4</t>
  </si>
  <si>
    <t>http://wwwu.edu.uni-klu.ac.at/miriegle/mediaevalCoE/video.html?video=trailers/Homeland.mp4</t>
  </si>
  <si>
    <t>http://wwwu.edu.uni-klu.ac.at/miriegle/mediaevalCoE/Posters/The_Simpsons_Movie.jpg</t>
  </si>
  <si>
    <t>http://wwwu.edu.uni-klu.ac.at/miriegle/mediaevalCoE/Posters/Mrs._Doubtfire,.jpg</t>
  </si>
  <si>
    <t>http://wwwu.edu.uni-klu.ac.at/miriegle/mediaevalCoE/Posters/Homeland,.jpg</t>
  </si>
  <si>
    <t>http://wwwu.edu.uni-klu.ac.at/miriegle/mediaevalCoE/video.html?video=trailers/The_Mummy.mp4</t>
  </si>
  <si>
    <t>http://wwwu.edu.uni-klu.ac.at/miriegle/mediaevalCoE/video.html?video=trailers/The_Avengers.mp4</t>
  </si>
  <si>
    <t>http://wwwu.edu.uni-klu.ac.at/miriegle/mediaevalCoE/Posters/Verliefd_op_Ibiza,.jpg</t>
  </si>
  <si>
    <t>http://wwwu.edu.uni-klu.ac.at/miriegle/mediaevalCoE/Posters/The_Mummy.jpg</t>
  </si>
  <si>
    <t>http://wwwu.edu.uni-klu.ac.at/miriegle/mediaevalCoE/Posters/The_Avengers.jpg</t>
  </si>
  <si>
    <t>http://wwwu.edu.uni-klu.ac.at/miriegle/mediaevalCoE/video.html?video=trailers/Oliver___Company.mp4</t>
  </si>
  <si>
    <t>http://wwwu.edu.uni-klu.ac.at/miriegle/mediaevalCoE/video.html?video=trailers/Pulp_Fiction.mp4</t>
  </si>
  <si>
    <t>http://wwwu.edu.uni-klu.ac.at/miriegle/mediaevalCoE/Posters/New_Kids_Nitro.jpg</t>
  </si>
  <si>
    <t>http://wwwu.edu.uni-klu.ac.at/miriegle/mediaevalCoE/Posters/Oliver___Company,.jpg</t>
  </si>
  <si>
    <t>http://wwwu.edu.uni-klu.ac.at/miriegle/mediaevalCoE/Posters/Pulp_Fiction,.jpg</t>
  </si>
  <si>
    <t>http://wwwu.edu.uni-klu.ac.at/miriegle/mediaevalCoE/video.html?video=trailers/Clash_of_the_Titans.mp4</t>
  </si>
  <si>
    <t>http://wwwu.edu.uni-klu.ac.at/miriegle/mediaevalCoE/video.html?video=trailers/Life_of_Crime.mp4</t>
  </si>
  <si>
    <t>http://wwwu.edu.uni-klu.ac.at/miriegle/mediaevalCoE/Posters/The_Lego_Movie.jpg</t>
  </si>
  <si>
    <t>http://wwwu.edu.uni-klu.ac.at/miriegle/mediaevalCoE/Posters/Clash_of_the_Titans.jpg</t>
  </si>
  <si>
    <t>http://wwwu.edu.uni-klu.ac.at/miriegle/mediaevalCoE/Posters/Life_of_Crime,.jpg</t>
  </si>
  <si>
    <t>http://wwwu.edu.uni-klu.ac.at/miriegle/mediaevalCoE/video.html?video=trailers/Inherent_Vice.mp4</t>
  </si>
  <si>
    <t>http://wwwu.edu.uni-klu.ac.at/miriegle/mediaevalCoE/video.html?video=trailers/Dorsvloer_vol_confetti.mp4</t>
  </si>
  <si>
    <t>http://wwwu.edu.uni-klu.ac.at/miriegle/mediaevalCoE/Posters/Khumba,.jpg</t>
  </si>
  <si>
    <t>http://wwwu.edu.uni-klu.ac.at/miriegle/mediaevalCoE/Posters/Inherent_Vice.jpg</t>
  </si>
  <si>
    <t>http://wwwu.edu.uni-klu.ac.at/miriegle/mediaevalCoE/Posters/Dorsvloer_vol_confetti,.jpg</t>
  </si>
  <si>
    <t>http://wwwu.edu.uni-klu.ac.at/miriegle/mediaevalCoE/video.html?video=trailers/Kurt_Cobain__Montage_of_Heck.mp4</t>
  </si>
  <si>
    <t>http://wwwu.edu.uni-klu.ac.at/miriegle/mediaevalCoE/video.html?video=trailers/Mommie_Dearest.mp4</t>
  </si>
  <si>
    <t>http://wwwu.edu.uni-klu.ac.at/miriegle/mediaevalCoE/Posters/Magic_Mike,.jpg</t>
  </si>
  <si>
    <t>http://wwwu.edu.uni-klu.ac.at/miriegle/mediaevalCoE/Posters/Kurt_Cobain__Montage_of_Heck.jpg</t>
  </si>
  <si>
    <t>http://wwwu.edu.uni-klu.ac.at/miriegle/mediaevalCoE/Posters/Mommie_Dearest.jpg</t>
  </si>
  <si>
    <t>http://wwwu.edu.uni-klu.ac.at/miriegle/mediaevalCoE/video.html?video=trailers/Ratatouille.mp4</t>
  </si>
  <si>
    <t>http://wwwu.edu.uni-klu.ac.at/miriegle/mediaevalCoE/video.html?video=trailers/The_Hobbit__The_Desolation_of_Smaug.mp4</t>
  </si>
  <si>
    <t>http://wwwu.edu.uni-klu.ac.at/miriegle/mediaevalCoE/Posters/Warrior.jpg</t>
  </si>
  <si>
    <t>http://wwwu.edu.uni-klu.ac.at/miriegle/mediaevalCoE/Posters/Ratatouille,.jpg</t>
  </si>
  <si>
    <t>http://wwwu.edu.uni-klu.ac.at/miriegle/mediaevalCoE/Posters/The_Hobbit__The_Desolation_of_Smaug,.jpg</t>
  </si>
  <si>
    <t>http://wwwu.edu.uni-klu.ac.at/miriegle/mediaevalCoE/video.html?video=trailers/The_Cobbler.mp4</t>
  </si>
  <si>
    <t>http://wwwu.edu.uni-klu.ac.at/miriegle/mediaevalCoE/video.html?video=trailers/Gone_Girl.mp4</t>
  </si>
  <si>
    <t>http://wwwu.edu.uni-klu.ac.at/miriegle/mediaevalCoE/Posters/The_Parent_Trap.jpg</t>
  </si>
  <si>
    <t>http://wwwu.edu.uni-klu.ac.at/miriegle/mediaevalCoE/Posters/The_Cobbler.jpg</t>
  </si>
  <si>
    <t>http://wwwu.edu.uni-klu.ac.at/miriegle/mediaevalCoE/Posters/Gone_Girl,.jpg</t>
  </si>
  <si>
    <t>http://wwwu.edu.uni-klu.ac.at/miriegle/mediaevalCoE/video.html?video=trailers/The_Best_of_Me.mp4</t>
  </si>
  <si>
    <t>http://wwwu.edu.uni-klu.ac.at/miriegle/mediaevalCoE/video.html?video=trailers/Homies.mp4</t>
  </si>
  <si>
    <t>http://wwwu.edu.uni-klu.ac.at/miriegle/mediaevalCoE/Posters/Drive.jpg</t>
  </si>
  <si>
    <t>http://wwwu.edu.uni-klu.ac.at/miriegle/mediaevalCoE/Posters/The_Best_of_Me,.jpg</t>
  </si>
  <si>
    <t>http://wwwu.edu.uni-klu.ac.at/miriegle/mediaevalCoE/Posters/Homies,.jpg</t>
  </si>
  <si>
    <t>http://wwwu.edu.uni-klu.ac.at/miriegle/mediaevalCoE/video.html?video=trailers/The_Book_of_Life.mp4</t>
  </si>
  <si>
    <t>http://wwwu.edu.uni-klu.ac.at/miriegle/mediaevalCoE/video.html?video=trailers/Big_Game.mp4</t>
  </si>
  <si>
    <t>http://wwwu.edu.uni-klu.ac.at/miriegle/mediaevalCoE/Posters/Soof,.jpg</t>
  </si>
  <si>
    <t>http://wwwu.edu.uni-klu.ac.at/miriegle/mediaevalCoE/Posters/The_Book_of_Life.jpg</t>
  </si>
  <si>
    <t>http://wwwu.edu.uni-klu.ac.at/miriegle/mediaevalCoE/Posters/Big_Game.jpg</t>
  </si>
  <si>
    <t>http://wwwu.edu.uni-klu.ac.at/miriegle/mediaevalCoE/video.html?video=trailers/Alexander_and_the_Terrible,_Horrible,_No_Good,_Very_Bad_Day.mp4</t>
  </si>
  <si>
    <t>http://wwwu.edu.uni-klu.ac.at/miriegle/mediaevalCoE/video.html?video=trailers/10.000_Km.mp4</t>
  </si>
  <si>
    <t>http://wwwu.edu.uni-klu.ac.at/miriegle/mediaevalCoE/Posters/Brother_Bear.jpg</t>
  </si>
  <si>
    <t>http://wwwu.edu.uni-klu.ac.at/miriegle/mediaevalCoE/Posters/Alexander_and_the_Terrible,_Horrible,_No_Good,_Very_Bad_Day,.jpg</t>
  </si>
  <si>
    <t>http://wwwu.edu.uni-klu.ac.at/miriegle/mediaevalCoE/Posters/10.000_Km,.jpg</t>
  </si>
  <si>
    <t>http://wwwu.edu.uni-klu.ac.at/miriegle/mediaevalCoE/video.html?video=trailers/A_Goofy_Movie.mp4</t>
  </si>
  <si>
    <t>http://wwwu.edu.uni-klu.ac.at/miriegle/mediaevalCoE/video.html?video=trailers/The_English_Patient.mp4</t>
  </si>
  <si>
    <t>http://wwwu.edu.uni-klu.ac.at/miriegle/mediaevalCoE/Posters/The_Croods.jpg</t>
  </si>
  <si>
    <t>http://wwwu.edu.uni-klu.ac.at/miriegle/mediaevalCoE/Posters/A_Goofy_Movie.jpg</t>
  </si>
  <si>
    <t>http://wwwu.edu.uni-klu.ac.at/miriegle/mediaevalCoE/Posters/The_English_Patient,.jpg</t>
  </si>
  <si>
    <t>http://wwwu.edu.uni-klu.ac.at/miriegle/mediaevalCoE/video.html?video=trailers/There_Will_Be_Blood.mp4</t>
  </si>
  <si>
    <t>http://wwwu.edu.uni-klu.ac.at/miriegle/mediaevalCoE/video.html?video=trailers/Padosan.mp4</t>
  </si>
  <si>
    <t>http://wwwu.edu.uni-klu.ac.at/miriegle/mediaevalCoE/Posters/Full_Metal_Jacket.jpg</t>
  </si>
  <si>
    <t>http://wwwu.edu.uni-klu.ac.at/miriegle/mediaevalCoE/Posters/There_Will_Be_Blood,.jpg</t>
  </si>
  <si>
    <t>http://wwwu.edu.uni-klu.ac.at/miriegle/mediaevalCoE/Posters/Padosan,.jpg</t>
  </si>
  <si>
    <t>http://wwwu.edu.uni-klu.ac.at/miriegle/mediaevalCoE/video.html?video=trailers/Horrible_Bosses_2.mp4</t>
  </si>
  <si>
    <t>http://wwwu.edu.uni-klu.ac.at/miriegle/mediaevalCoE/video.html?video=trailers/The_Wolf_of_Wall_Street.mp4</t>
  </si>
  <si>
    <t>http://wwwu.edu.uni-klu.ac.at/miriegle/mediaevalCoE/Posters/Khoobsurat.jpg</t>
  </si>
  <si>
    <t>http://wwwu.edu.uni-klu.ac.at/miriegle/mediaevalCoE/Posters/Horrible_Bosses_2,.jpg</t>
  </si>
  <si>
    <t>http://wwwu.edu.uni-klu.ac.at/miriegle/mediaevalCoE/Posters/The_Wolf_of_Wall_Street.jpg</t>
  </si>
  <si>
    <t>http://wwwu.edu.uni-klu.ac.at/miriegle/mediaevalCoE/video.html?video=trailers/Predestination.mp4</t>
  </si>
  <si>
    <t>http://wwwu.edu.uni-klu.ac.at/miriegle/mediaevalCoE/video.html?video=trailers/Billy_Elliot.mp4</t>
  </si>
  <si>
    <t>http://wwwu.edu.uni-klu.ac.at/miriegle/mediaevalCoE/Posters/The_Blair_Witch_Project,.jpg</t>
  </si>
  <si>
    <t>http://wwwu.edu.uni-klu.ac.at/miriegle/mediaevalCoE/Posters/Predestination.jpg</t>
  </si>
  <si>
    <t>http://wwwu.edu.uni-klu.ac.at/miriegle/mediaevalCoE/Posters/Billy_Elliot,.jpg</t>
  </si>
  <si>
    <t>http://wwwu.edu.uni-klu.ac.at/miriegle/mediaevalCoE/video.html?video=trailers/Still_Alice.mp4</t>
  </si>
  <si>
    <t>http://wwwu.edu.uni-klu.ac.at/miriegle/mediaevalCoE/video.html?video=trailers/Django_Unchained.mp4</t>
  </si>
  <si>
    <t>http://wwwu.edu.uni-klu.ac.at/miriegle/mediaevalCoE/Posters/Robin_Hood.jpg</t>
  </si>
  <si>
    <t>http://wwwu.edu.uni-klu.ac.at/miriegle/mediaevalCoE/Posters/Still_Alice,.jpg</t>
  </si>
  <si>
    <t>http://wwwu.edu.uni-klu.ac.at/miriegle/mediaevalCoE/Posters/Django_Unchained.jpg</t>
  </si>
  <si>
    <t>http://wwwu.edu.uni-klu.ac.at/miriegle/mediaevalCoE/video.html?video=trailers/The_Hundred-Foot_Journey.mp4</t>
  </si>
  <si>
    <t>http://wwwu.edu.uni-klu.ac.at/miriegle/mediaevalCoE/video.html?video=trailers/The_Phantom_Tollbooth.mp4</t>
  </si>
  <si>
    <t>http://wwwu.edu.uni-klu.ac.at/miriegle/mediaevalCoE/Posters/The_King's_Speech,.jpg</t>
  </si>
  <si>
    <t>http://wwwu.edu.uni-klu.ac.at/miriegle/mediaevalCoE/Posters/The_Hundred-Foot_Journey,.jpg</t>
  </si>
  <si>
    <t>http://wwwu.edu.uni-klu.ac.at/miriegle/mediaevalCoE/Posters/The_Phantom_Tollbooth.jpg</t>
  </si>
  <si>
    <t>http://wwwu.edu.uni-klu.ac.at/miriegle/mediaevalCoE/video.html?video=trailers/Maps_to_the_Stars.mp4</t>
  </si>
  <si>
    <t>http://wwwu.edu.uni-klu.ac.at/miriegle/mediaevalCoE/video.html?video=trailers/Antz.mp4</t>
  </si>
  <si>
    <t>http://wwwu.edu.uni-klu.ac.at/miriegle/mediaevalCoE/Posters/Sleepy_Hollow.jpg</t>
  </si>
  <si>
    <t>http://wwwu.edu.uni-klu.ac.at/miriegle/mediaevalCoE/Posters/Maps_to_the_Stars,.jpg</t>
  </si>
  <si>
    <t>http://wwwu.edu.uni-klu.ac.at/miriegle/mediaevalCoE/Posters/Antz.jpg</t>
  </si>
  <si>
    <t>http://wwwu.edu.uni-klu.ac.at/miriegle/mediaevalCoE/video.html?video=trailers/Jack_Reacher.mp4</t>
  </si>
  <si>
    <t>http://wwwu.edu.uni-klu.ac.at/miriegle/mediaevalCoE/video.html?video=trailers/The_Hobbit__The_Battle_of_the_Five_Armies.mp4</t>
  </si>
  <si>
    <t>http://wwwu.edu.uni-klu.ac.at/miriegle/mediaevalCoE/Posters/Total_Recall.jpg</t>
  </si>
  <si>
    <t>http://wwwu.edu.uni-klu.ac.at/miriegle/mediaevalCoE/Posters/Jack_Reacher,.jpg</t>
  </si>
  <si>
    <t>http://wwwu.edu.uni-klu.ac.at/miriegle/mediaevalCoE/Posters/The_Hobbit__The_Battle_of_the_Five_Armies,.jpg</t>
  </si>
  <si>
    <t>http://wwwu.edu.uni-klu.ac.at/miriegle/mediaevalCoE/video.html?video=trailers/RED.mp4</t>
  </si>
  <si>
    <t>http://wwwu.edu.uni-klu.ac.at/miriegle/mediaevalCoE/video.html?video=trailers/Bronson.mp4</t>
  </si>
  <si>
    <t>http://wwwu.edu.uni-klu.ac.at/miriegle/mediaevalCoE/Posters/Monsters_University.jpg</t>
  </si>
  <si>
    <t>http://wwwu.edu.uni-klu.ac.at/miriegle/mediaevalCoE/Posters/RED,.jpg</t>
  </si>
  <si>
    <t>http://wwwu.edu.uni-klu.ac.at/miriegle/mediaevalCoE/Posters/Bronson.jpg</t>
  </si>
  <si>
    <t>http://wwwu.edu.uni-klu.ac.at/miriegle/mediaevalCoE/video.html?video=trailers/Mr._Go.mp4</t>
  </si>
  <si>
    <t>http://wwwu.edu.uni-klu.ac.at/miriegle/mediaevalCoE/video.html?video=trailers/The_Expendables_3.mp4</t>
  </si>
  <si>
    <t>http://wwwu.edu.uni-klu.ac.at/miriegle/mediaevalCoE/Posters/Looney_Tunes__Back_in_Action.jpg</t>
  </si>
  <si>
    <t>http://wwwu.edu.uni-klu.ac.at/miriegle/mediaevalCoE/Posters/Mr._Go,.jpg</t>
  </si>
  <si>
    <t>http://wwwu.edu.uni-klu.ac.at/miriegle/mediaevalCoE/Posters/The_Expendables_3,.jpg</t>
  </si>
  <si>
    <t>http://wwwu.edu.uni-klu.ac.at/miriegle/mediaevalCoE/video.html?video=trailers/The_Fault_in_Our_Stars.mp4</t>
  </si>
  <si>
    <t>http://wwwu.edu.uni-klu.ac.at/miriegle/mediaevalCoE/video.html?video=trailers/Guardians_of_the_Galaxy.mp4</t>
  </si>
  <si>
    <t>http://wwwu.edu.uni-klu.ac.at/miriegle/mediaevalCoE/Posters/PK.jpg</t>
  </si>
  <si>
    <t>http://wwwu.edu.uni-klu.ac.at/miriegle/mediaevalCoE/Posters/The_Fault_in_Our_Stars,.jpg</t>
  </si>
  <si>
    <t>http://wwwu.edu.uni-klu.ac.at/miriegle/mediaevalCoE/Posters/Guardians_of_the_Galaxy.jpg</t>
  </si>
  <si>
    <t>http://wwwu.edu.uni-klu.ac.at/miriegle/mediaevalCoE/video.html?video=trailers/Lord_of_the_Flies.mp4</t>
  </si>
  <si>
    <t>http://wwwu.edu.uni-klu.ac.at/miriegle/mediaevalCoE/video.html?video=trailers/Lost_Highway.mp4</t>
  </si>
  <si>
    <t>http://wwwu.edu.uni-klu.ac.at/miriegle/mediaevalCoE/Posters/The_Normal_Heart,.jpg</t>
  </si>
  <si>
    <t>http://wwwu.edu.uni-klu.ac.at/miriegle/mediaevalCoE/Posters/Lord_of_the_Flies.jpg</t>
  </si>
  <si>
    <t>http://wwwu.edu.uni-klu.ac.at/miriegle/mediaevalCoE/Posters/Lost_Highway,.jpg</t>
  </si>
  <si>
    <t>http://wwwu.edu.uni-klu.ac.at/miriegle/mediaevalCoE/video.html?video=trailers/Chef.mp4</t>
  </si>
  <si>
    <t>http://wwwu.edu.uni-klu.ac.at/miriegle/mediaevalCoE/video.html?video=trailers/Dumbo.mp4</t>
  </si>
  <si>
    <t>http://wwwu.edu.uni-klu.ac.at/miriegle/mediaevalCoE/Posters/Ironclad.jpg</t>
  </si>
  <si>
    <t>http://wwwu.edu.uni-klu.ac.at/miriegle/mediaevalCoE/Posters/Chef.jpg</t>
  </si>
  <si>
    <t>http://wwwu.edu.uni-klu.ac.at/miriegle/mediaevalCoE/Posters/Dumbo,.jpg</t>
  </si>
  <si>
    <t>http://wwwu.edu.uni-klu.ac.at/miriegle/mediaevalCoE/video.html?video=trailers/The_Trip_to_Italy.mp4</t>
  </si>
  <si>
    <t>http://wwwu.edu.uni-klu.ac.at/miriegle/mediaevalCoE/video.html?video=trailers/Wild_Tales.mp4</t>
  </si>
  <si>
    <t>http://wwwu.edu.uni-klu.ac.at/miriegle/mediaevalCoE/Posters/Paddington,.jpg</t>
  </si>
  <si>
    <t>http://wwwu.edu.uni-klu.ac.at/miriegle/mediaevalCoE/Posters/The_Trip_to_Italy,.jpg</t>
  </si>
  <si>
    <t>http://wwwu.edu.uni-klu.ac.at/miriegle/mediaevalCoE/Posters/Wild_Tales.jpg</t>
  </si>
  <si>
    <t>http://wwwu.edu.uni-klu.ac.at/miriegle/mediaevalCoE/video.html?video=trailers/Captain_America__The_Winter_Soldier.mp4</t>
  </si>
  <si>
    <t>http://wwwu.edu.uni-klu.ac.at/miriegle/mediaevalCoE/video.html?video=trailers/Burlesque.mp4</t>
  </si>
  <si>
    <t>http://wwwu.edu.uni-klu.ac.at/miriegle/mediaevalCoE/Posters/Good_Will_Hunting,.jpg</t>
  </si>
  <si>
    <t>http://wwwu.edu.uni-klu.ac.at/miriegle/mediaevalCoE/Posters/Captain_America__The_Winter_Soldier.jpg</t>
  </si>
  <si>
    <t>http://wwwu.edu.uni-klu.ac.at/miriegle/mediaevalCoE/Posters/Burlesque.jpg</t>
  </si>
  <si>
    <t>http://wwwu.edu.uni-klu.ac.at/miriegle/mediaevalCoE/video.html?video=trailers/Pirates_of_the_Caribbean__The_Curse_of_the_Black_Pearl.mp4</t>
  </si>
  <si>
    <t>http://wwwu.edu.uni-klu.ac.at/miriegle/mediaevalCoE/video.html?video=trailers/The_Babadook.mp4</t>
  </si>
  <si>
    <t>http://wwwu.edu.uni-klu.ac.at/miriegle/mediaevalCoE/Posters/Big_Hero_6,.jpg</t>
  </si>
  <si>
    <t>http://wwwu.edu.uni-klu.ac.at/miriegle/mediaevalCoE/Posters/Pirates_of_the_Caribbean__The_Curse_of_the_Black_Pearl,.jpg</t>
  </si>
  <si>
    <t>http://wwwu.edu.uni-klu.ac.at/miriegle/mediaevalCoE/Posters/The_Babadook.jpg</t>
  </si>
  <si>
    <t>http://wwwu.edu.uni-klu.ac.at/miriegle/mediaevalCoE/video.html?video=trailers/Oorlogswinter.mp4</t>
  </si>
  <si>
    <t>http://wwwu.edu.uni-klu.ac.at/miriegle/mediaevalCoE/video.html?video=trailers/The_Monuments_Men.mp4</t>
  </si>
  <si>
    <t>http://wwwu.edu.uni-klu.ac.at/miriegle/mediaevalCoE/Posters/Happy_New_Year.jpg</t>
  </si>
  <si>
    <t>http://wwwu.edu.uni-klu.ac.at/miriegle/mediaevalCoE/Posters/Oorlogswinter.jpg</t>
  </si>
  <si>
    <t>http://wwwu.edu.uni-klu.ac.at/miriegle/mediaevalCoE/Posters/The_Monuments_Men,.jpg</t>
  </si>
  <si>
    <t>http://wwwu.edu.uni-klu.ac.at/miriegle/mediaevalCoE/video.html?video=trailers/Live_Nude_Girls.mp4</t>
  </si>
  <si>
    <t>http://wwwu.edu.uni-klu.ac.at/miriegle/mediaevalCoE/video.html?video=trailers/The_AristoCats.mp4</t>
  </si>
  <si>
    <t>http://wwwu.edu.uni-klu.ac.at/miriegle/mediaevalCoE/Posters/Quantum_of_Solace,.jpg</t>
  </si>
  <si>
    <t>http://wwwu.edu.uni-klu.ac.at/miriegle/mediaevalCoE/Posters/Live_Nude_Girls.jpg</t>
  </si>
  <si>
    <t>http://wwwu.edu.uni-klu.ac.at/miriegle/mediaevalCoE/Posters/The_AristoCats,.jpg</t>
  </si>
  <si>
    <t>http://wwwu.edu.uni-klu.ac.at/miriegle/mediaevalCoE/video.html?video=trailers/Tommy_Boy.mp4</t>
  </si>
  <si>
    <t>http://wwwu.edu.uni-klu.ac.at/miriegle/mediaevalCoE/video.html?video=trailers/V_for_Vendetta.mp4</t>
  </si>
  <si>
    <t>http://wwwu.edu.uni-klu.ac.at/miriegle/mediaevalCoE/Posters/Iron_Man_3.jpg</t>
  </si>
  <si>
    <t>http://wwwu.edu.uni-klu.ac.at/miriegle/mediaevalCoE/Posters/Tommy_Boy,.jpg</t>
  </si>
  <si>
    <t>http://wwwu.edu.uni-klu.ac.at/miriegle/mediaevalCoE/Posters/V_for_Vendetta.jpg</t>
  </si>
  <si>
    <t>http://wwwu.edu.uni-klu.ac.at/miriegle/mediaevalCoE/video.html?video=trailers/Invincible.mp4</t>
  </si>
  <si>
    <t>http://wwwu.edu.uni-klu.ac.at/miriegle/mediaevalCoE/video.html?video=trailers/The_Birdcage.mp4</t>
  </si>
  <si>
    <t>http://wwwu.edu.uni-klu.ac.at/miriegle/mediaevalCoE/Posters/La_Camioneta__The_Journey_of_One_American_School_Bus,.jpg</t>
  </si>
  <si>
    <t>http://wwwu.edu.uni-klu.ac.at/miriegle/mediaevalCoE/Posters/Invincible.jpg</t>
  </si>
  <si>
    <t>http://wwwu.edu.uni-klu.ac.at/miriegle/mediaevalCoE/Posters/The_Birdcage,.jpg</t>
  </si>
  <si>
    <t>http://wwwu.edu.uni-klu.ac.at/miriegle/mediaevalCoE/video.html?video=trailers/X-Men__First_Class.mp4</t>
  </si>
  <si>
    <t>http://wwwu.edu.uni-klu.ac.at/miriegle/mediaevalCoE/video.html?video=trailers/Heaven_Knows_What.mp4</t>
  </si>
  <si>
    <t>http://wwwu.edu.uni-klu.ac.at/miriegle/mediaevalCoE/Posters/Words_and_Pictures,.jpg</t>
  </si>
  <si>
    <t>http://wwwu.edu.uni-klu.ac.at/miriegle/mediaevalCoE/Posters/X-Men__First_Class.jpg</t>
  </si>
  <si>
    <t>http://wwwu.edu.uni-klu.ac.at/miriegle/mediaevalCoE/Posters/Heaven_Knows_What.jpg</t>
  </si>
  <si>
    <t>http://wwwu.edu.uni-klu.ac.at/miriegle/mediaevalCoE/video.html?video=trailers/Zombieland.mp4</t>
  </si>
  <si>
    <t>http://wwwu.edu.uni-klu.ac.at/miriegle/mediaevalCoE/video.html?video=trailers/Alexander.mp4</t>
  </si>
  <si>
    <t>http://wwwu.edu.uni-klu.ac.at/miriegle/mediaevalCoE/Posters/Sleeping_Beauty,.jpg</t>
  </si>
  <si>
    <t>http://wwwu.edu.uni-klu.ac.at/miriegle/mediaevalCoE/Posters/Zombieland.jpg</t>
  </si>
  <si>
    <t>http://wwwu.edu.uni-klu.ac.at/miriegle/mediaevalCoE/Posters/Alexander,.jpg</t>
  </si>
  <si>
    <t>http://wwwu.edu.uni-klu.ac.at/miriegle/mediaevalCoE/video.html?video=trailers/A_Bug's_Life.mp4</t>
  </si>
  <si>
    <t>http://wwwu.edu.uni-klu.ac.at/miriegle/mediaevalCoE/video.html?video=trailers/My_Own_Private_Idaho.mp4</t>
  </si>
  <si>
    <t>http://wwwu.edu.uni-klu.ac.at/miriegle/mediaevalCoE/Posters/Seventh_Son.jpg</t>
  </si>
  <si>
    <t>http://wwwu.edu.uni-klu.ac.at/miriegle/mediaevalCoE/Posters/A_Bug's_Life,.jpg</t>
  </si>
  <si>
    <t>http://wwwu.edu.uni-klu.ac.at/miriegle/mediaevalCoE/Posters/My_Own_Private_Idaho.jpg</t>
  </si>
  <si>
    <t>http://wwwu.edu.uni-klu.ac.at/miriegle/mediaevalCoE/video.html?video=trailers/The_Bridges_of_Madison_County.mp4</t>
  </si>
  <si>
    <t>http://wwwu.edu.uni-klu.ac.at/miriegle/mediaevalCoE/video.html?video=trailers/The_Reader.mp4</t>
  </si>
  <si>
    <t>http://wwwu.edu.uni-klu.ac.at/miriegle/mediaevalCoE/Posters/American_Gangster.jpg</t>
  </si>
  <si>
    <t>http://wwwu.edu.uni-klu.ac.at/miriegle/mediaevalCoE/Posters/The_Bridges_of_Madison_County,.jpg</t>
  </si>
  <si>
    <t>http://wwwu.edu.uni-klu.ac.at/miriegle/mediaevalCoE/Posters/The_Reader,.jpg</t>
  </si>
  <si>
    <t>http://wwwu.edu.uni-klu.ac.at/miriegle/mediaevalCoE/video.html?video=trailers/The_Last_Days_on_Mars.mp4</t>
  </si>
  <si>
    <t>http://wwwu.edu.uni-klu.ac.at/miriegle/mediaevalCoE/video.html?video=trailers/Serena.mp4</t>
  </si>
  <si>
    <t>http://wwwu.edu.uni-klu.ac.at/miriegle/mediaevalCoE/Posters/Who_Framed_Roger_Rabbit.jpg</t>
  </si>
  <si>
    <t>http://wwwu.edu.uni-klu.ac.at/miriegle/mediaevalCoE/Posters/The_Last_Days_on_Mars.jpg</t>
  </si>
  <si>
    <t>http://wwwu.edu.uni-klu.ac.at/miriegle/mediaevalCoE/Posters/Serena,.jpg</t>
  </si>
  <si>
    <t>http://wwwu.edu.uni-klu.ac.at/miriegle/mediaevalCoE/video.html?video=trailers/Into_the_Wild.mp4</t>
  </si>
  <si>
    <t>http://wwwu.edu.uni-klu.ac.at/miriegle/mediaevalCoE/video.html?video=trailers/Harry_Potter_and_the_Deathly_Hallows__Part_2.mp4</t>
  </si>
  <si>
    <t>http://wwwu.edu.uni-klu.ac.at/miriegle/mediaevalCoE/Posters/The_Matrix,.jpg</t>
  </si>
  <si>
    <t>http://wwwu.edu.uni-klu.ac.at/miriegle/mediaevalCoE/Posters/Into_the_Wild,.jpg</t>
  </si>
  <si>
    <t>http://wwwu.edu.uni-klu.ac.at/miriegle/mediaevalCoE/Posters/Harry_Potter_and_the_Deathly_Hallows__Part_2.jpg</t>
  </si>
  <si>
    <t>http://wwwu.edu.uni-klu.ac.at/miriegle/mediaevalCoE/video.html?video=trailers/Hungry_Hearts.mp4</t>
  </si>
  <si>
    <t>http://wwwu.edu.uni-klu.ac.at/miriegle/mediaevalCoE/video.html?video=trailers/Aanmodderfakker.mp4</t>
  </si>
  <si>
    <t>http://wwwu.edu.uni-klu.ac.at/miriegle/mediaevalCoE/Posters/Charlie_and_the_Chocolate_Factory.jpg</t>
  </si>
  <si>
    <t>http://wwwu.edu.uni-klu.ac.at/miriegle/mediaevalCoE/Posters/Hungry_Hearts.jpg</t>
  </si>
  <si>
    <t>http://wwwu.edu.uni-klu.ac.at/miriegle/mediaevalCoE/Posters/Aanmodderfakker,.jpg</t>
  </si>
  <si>
    <t>http://wwwu.edu.uni-klu.ac.at/miriegle/mediaevalCoE/video.html?video=trailers/Anastasia.mp4</t>
  </si>
  <si>
    <t>http://wwwu.edu.uni-klu.ac.at/miriegle/mediaevalCoE/video.html?video=trailers/Good_Morning,_Vietnam.mp4</t>
  </si>
  <si>
    <t>http://wwwu.edu.uni-klu.ac.at/miriegle/mediaevalCoE/Posters/How_to_Train_Your_Dragon_2,.jpg</t>
  </si>
  <si>
    <t>http://wwwu.edu.uni-klu.ac.at/miriegle/mediaevalCoE/Posters/Anastasia,.jpg</t>
  </si>
  <si>
    <t>http://wwwu.edu.uni-klu.ac.at/miriegle/mediaevalCoE/Posters/Good_Morning,_Vietnam.jpg</t>
  </si>
  <si>
    <t>http://wwwu.edu.uni-klu.ac.at/miriegle/mediaevalCoE/video.html?video=trailers/The_Gambler.mp4</t>
  </si>
  <si>
    <t>http://wwwu.edu.uni-klu.ac.at/miriegle/mediaevalCoE/video.html?video=trailers/The_Incredibles.mp4</t>
  </si>
  <si>
    <t>http://wwwu.edu.uni-klu.ac.at/miriegle/mediaevalCoE/Posters/Love,_Rosie,.jpg</t>
  </si>
  <si>
    <t>http://wwwu.edu.uni-klu.ac.at/miriegle/mediaevalCoE/Posters/The_Gambler.jpg</t>
  </si>
  <si>
    <t>http://wwwu.edu.uni-klu.ac.at/miriegle/mediaevalCoE/Posters/The_Incredibles.jpg</t>
  </si>
  <si>
    <t>http://wwwu.edu.uni-klu.ac.at/miriegle/mediaevalCoE/video.html?video=trailers/Million_Dollar_Arm.mp4</t>
  </si>
  <si>
    <t>http://wwwu.edu.uni-klu.ac.at/miriegle/mediaevalCoE/video.html?video=trailers/Alice_in_Wonderland.mp4</t>
  </si>
  <si>
    <t>http://wwwu.edu.uni-klu.ac.at/miriegle/mediaevalCoE/Posters/Silver_Linings_Playbook,.jpg</t>
  </si>
  <si>
    <t>http://wwwu.edu.uni-klu.ac.at/miriegle/mediaevalCoE/Posters/Million_Dollar_Arm.jpg</t>
  </si>
  <si>
    <t>http://wwwu.edu.uni-klu.ac.at/miriegle/mediaevalCoE/Posters/Alice_in_Wonderland,.jpg</t>
  </si>
  <si>
    <t>http://wwwu.edu.uni-klu.ac.at/miriegle/mediaevalCoE/video.html?video=trailers/Contact.mp4</t>
  </si>
  <si>
    <t>http://wwwu.edu.uni-klu.ac.at/miriegle/mediaevalCoE/video.html?video=trailers/Star_Wars__Episode_IV_-_A_New_Hope.mp4</t>
  </si>
  <si>
    <t>http://wwwu.edu.uni-klu.ac.at/miriegle/mediaevalCoE/Posters/The_Girl_Next_Door.jpg</t>
  </si>
  <si>
    <t>http://wwwu.edu.uni-klu.ac.at/miriegle/mediaevalCoE/Posters/Contact.jpg</t>
  </si>
  <si>
    <t>http://wwwu.edu.uni-klu.ac.at/miriegle/mediaevalCoE/Posters/Star_Wars__Episode_IV_-_A_New_Hope,.jpg</t>
  </si>
  <si>
    <t>http://wwwu.edu.uni-klu.ac.at/miriegle/mediaevalCoE/video.html?video=trailers/Pride___Prejudice.mp4</t>
  </si>
  <si>
    <t>http://wwwu.edu.uni-klu.ac.at/miriegle/mediaevalCoE/video.html?video=trailers/A_Single_Man.mp4</t>
  </si>
  <si>
    <t>http://wwwu.edu.uni-klu.ac.at/miriegle/mediaevalCoE/Posters/Donnie_Darko.jpg</t>
  </si>
  <si>
    <t>http://wwwu.edu.uni-klu.ac.at/miriegle/mediaevalCoE/Posters/Pride___Prejudice,.jpg</t>
  </si>
  <si>
    <t>http://wwwu.edu.uni-klu.ac.at/miriegle/mediaevalCoE/Posters/A_Single_Man,.jpg</t>
  </si>
  <si>
    <t>http://wwwu.edu.uni-klu.ac.at/miriegle/mediaevalCoE/video.html?video=trailers/Wassup_Rockers.mp4</t>
  </si>
  <si>
    <t>http://wwwu.edu.uni-klu.ac.at/miriegle/mediaevalCoE/video.html?video=trailers/One_Chance.mp4</t>
  </si>
  <si>
    <t>http://wwwu.edu.uni-klu.ac.at/miriegle/mediaevalCoE/Posters/Gunday.jpg</t>
  </si>
  <si>
    <t>http://wwwu.edu.uni-klu.ac.at/miriegle/mediaevalCoE/Posters/Wassup_Rockers.jpg</t>
  </si>
  <si>
    <t>http://wwwu.edu.uni-klu.ac.at/miriegle/mediaevalCoE/Posters/One_Chance,.jpg</t>
  </si>
  <si>
    <t>http://wwwu.edu.uni-klu.ac.at/miriegle/mediaevalCoE/video.html?video=trailers/Ode_to_My_Father.mp4</t>
  </si>
  <si>
    <t>http://wwwu.edu.uni-klu.ac.at/miriegle/mediaevalCoE/video.html?video=trailers/American_Sniper.mp4</t>
  </si>
  <si>
    <t>http://wwwu.edu.uni-klu.ac.at/miriegle/mediaevalCoE/Posters/Bhoothnath_Returns,.jpg</t>
  </si>
  <si>
    <t>http://wwwu.edu.uni-klu.ac.at/miriegle/mediaevalCoE/Posters/Ode_to_My_Father,.jpg</t>
  </si>
  <si>
    <t>http://wwwu.edu.uni-klu.ac.at/miriegle/mediaevalCoE/Posters/American_Sniper.jpg</t>
  </si>
  <si>
    <t>http://wwwu.edu.uni-klu.ac.at/miriegle/mediaevalCoE/video.html?video=trailers/Smokey_and_the_Bandit.mp4</t>
  </si>
  <si>
    <t>http://wwwu.edu.uni-klu.ac.at/miriegle/mediaevalCoE/video.html?video=trailers/Bobby_Jasoos.mp4</t>
  </si>
  <si>
    <t>http://wwwu.edu.uni-klu.ac.at/miriegle/mediaevalCoE/Posters/The_Grand_Budapest_Hotel.jpg</t>
  </si>
  <si>
    <t>http://wwwu.edu.uni-klu.ac.at/miriegle/mediaevalCoE/Posters/Smokey_and_the_Bandit.jpg</t>
  </si>
  <si>
    <t>http://wwwu.edu.uni-klu.ac.at/miriegle/mediaevalCoE/Posters/Bobby_Jasoos,.jpg</t>
  </si>
  <si>
    <t>http://wwwu.edu.uni-klu.ac.at/miriegle/mediaevalCoE/video.html?video=trailers/Finding_Fanny.mp4</t>
  </si>
  <si>
    <t>http://wwwu.edu.uni-klu.ac.at/miriegle/mediaevalCoE/video.html?video=trailers/Thor__The_Dark_World.mp4</t>
  </si>
  <si>
    <t>http://wwwu.edu.uni-klu.ac.at/miriegle/mediaevalCoE/Posters/The_Good,_the_Bad_and_the_Ugly,.jpg</t>
  </si>
  <si>
    <t>http://wwwu.edu.uni-klu.ac.at/miriegle/mediaevalCoE/Posters/Finding_Fanny,.jpg</t>
  </si>
  <si>
    <t>http://wwwu.edu.uni-klu.ac.at/miriegle/mediaevalCoE/Posters/Thor__The_Dark_World.jpg</t>
  </si>
  <si>
    <t>http://wwwu.edu.uni-klu.ac.at/miriegle/mediaevalCoE/video.html?video=trailers/School_of_Rock.mp4</t>
  </si>
  <si>
    <t>http://wwwu.edu.uni-klu.ac.at/miriegle/mediaevalCoE/video.html?video=trailers/Transformers__Age_of_Extinction.mp4</t>
  </si>
  <si>
    <t>http://wwwu.edu.uni-klu.ac.at/miriegle/mediaevalCoE/Posters/Shakespeare_in_Love,.jpg</t>
  </si>
  <si>
    <t>http://wwwu.edu.uni-klu.ac.at/miriegle/mediaevalCoE/Posters/School_of_Rock.jpg</t>
  </si>
  <si>
    <t>http://wwwu.edu.uni-klu.ac.at/miriegle/mediaevalCoE/Posters/Transformers__Age_of_Extinction.jpg</t>
  </si>
  <si>
    <t>http://wwwu.edu.uni-klu.ac.at/miriegle/mediaevalCoE/video.html?video=trailers/Kick-Ass_2.mp4</t>
  </si>
  <si>
    <t>http://wwwu.edu.uni-klu.ac.at/miriegle/mediaevalCoE/video.html?video=trailers/The_Silence_of_the_Lambs.mp4</t>
  </si>
  <si>
    <t>http://wwwu.edu.uni-klu.ac.at/miriegle/mediaevalCoE/Posters/The_White_Haired_Witch_of_Lunar_Kingdom,.jpg</t>
  </si>
  <si>
    <t>http://wwwu.edu.uni-klu.ac.at/miriegle/mediaevalCoE/Posters/Kick-Ass_2.jpg</t>
  </si>
  <si>
    <t>http://wwwu.edu.uni-klu.ac.at/miriegle/mediaevalCoE/Posters/The_Silence_of_the_Lambs,.jpg</t>
  </si>
  <si>
    <t>http://wwwu.edu.uni-klu.ac.at/miriegle/mediaevalCoE/video.html?video=trailers/Some_Like_It_Hot.mp4</t>
  </si>
  <si>
    <t>http://wwwu.edu.uni-klu.ac.at/miriegle/mediaevalCoE/video.html?video=trailers/Divergent.mp4</t>
  </si>
  <si>
    <t>http://wwwu.edu.uni-klu.ac.at/miriegle/mediaevalCoE/Posters/Neighbors.jpg</t>
  </si>
  <si>
    <t>http://wwwu.edu.uni-klu.ac.at/miriegle/mediaevalCoE/Posters/Some_Like_It_Hot,.jpg</t>
  </si>
  <si>
    <t>http://wwwu.edu.uni-klu.ac.at/miriegle/mediaevalCoE/Posters/Divergent.jpg</t>
  </si>
  <si>
    <t>http://wwwu.edu.uni-klu.ac.at/miriegle/mediaevalCoE/video.html?video=trailers/The_Judge.mp4</t>
  </si>
  <si>
    <t>http://wwwu.edu.uni-klu.ac.at/miriegle/mediaevalCoE/video.html?video=trailers/The_Imitation_Game.mp4</t>
  </si>
  <si>
    <t>http://wwwu.edu.uni-klu.ac.at/miriegle/mediaevalCoE/Posters/From_A_to_B.jpg</t>
  </si>
  <si>
    <t>http://wwwu.edu.uni-klu.ac.at/miriegle/mediaevalCoE/Posters/The_Judge,.jpg</t>
  </si>
  <si>
    <t>http://wwwu.edu.uni-klu.ac.at/miriegle/mediaevalCoE/Posters/The_Imitation_Game,.jpg</t>
  </si>
  <si>
    <t>http://wwwu.edu.uni-klu.ac.at/miriegle/mediaevalCoE/video.html?video=trailers/American_Pie.mp4</t>
  </si>
  <si>
    <t>http://wwwu.edu.uni-klu.ac.at/miriegle/mediaevalCoE/video.html?video=trailers/Godzilla.mp4</t>
  </si>
  <si>
    <t>http://wwwu.edu.uni-klu.ac.at/miriegle/mediaevalCoE/Posters/Wet_Hot_American_Summer.jpg</t>
  </si>
  <si>
    <t>http://wwwu.edu.uni-klu.ac.at/miriegle/mediaevalCoE/Posters/American_Pie,.jpg</t>
  </si>
  <si>
    <t>http://wwwu.edu.uni-klu.ac.at/miriegle/mediaevalCoE/Posters/Godzilla.jpg</t>
  </si>
  <si>
    <t>http://wwwu.edu.uni-klu.ac.at/miriegle/mediaevalCoE/video.html?video=trailers/Walk_the_Line.mp4</t>
  </si>
  <si>
    <t>http://wwwu.edu.uni-klu.ac.at/miriegle/mediaevalCoE/video.html?video=trailers/Selma.mp4</t>
  </si>
  <si>
    <t>http://wwwu.edu.uni-klu.ac.at/miriegle/mediaevalCoE/Posters/Hum_Aapke_Hain_Koun...!,.jpg</t>
  </si>
  <si>
    <t>http://wwwu.edu.uni-klu.ac.at/miriegle/mediaevalCoE/Posters/Walk_the_Line,.jpg</t>
  </si>
  <si>
    <t>http://wwwu.edu.uni-klu.ac.at/miriegle/mediaevalCoE/Posters/Selma.jpg</t>
  </si>
  <si>
    <t>http://wwwu.edu.uni-klu.ac.at/miriegle/mediaevalCoE/video.html?video=trailers/Flying_Home.mp4</t>
  </si>
  <si>
    <t>http://wwwu.edu.uni-klu.ac.at/miriegle/mediaevalCoE/video.html?video=trailers/Begin_Again.mp4</t>
  </si>
  <si>
    <t>http://wwwu.edu.uni-klu.ac.at/miriegle/mediaevalCoE/Posters/Groundhog_Day.jpg</t>
  </si>
  <si>
    <t>http://wwwu.edu.uni-klu.ac.at/miriegle/mediaevalCoE/Posters/Flying_Home.jpg</t>
  </si>
  <si>
    <t>http://wwwu.edu.uni-klu.ac.at/miriegle/mediaevalCoE/Posters/Begin_Again,.jpg</t>
  </si>
  <si>
    <t>movie2</t>
  </si>
  <si>
    <t>movie3</t>
  </si>
  <si>
    <t>_unit_id</t>
  </si>
  <si>
    <t>_created_at</t>
  </si>
  <si>
    <t>_id</t>
  </si>
  <si>
    <t>_started_at</t>
  </si>
  <si>
    <t>_tainted</t>
  </si>
  <si>
    <t>_channel</t>
  </si>
  <si>
    <t>_trust</t>
  </si>
  <si>
    <t>_worker_id</t>
  </si>
  <si>
    <t>_country</t>
  </si>
  <si>
    <t>_region</t>
  </si>
  <si>
    <t>_city</t>
  </si>
  <si>
    <t>_ip</t>
  </si>
  <si>
    <t>do_you_have_a_favorite_movie_genre_that_you_like_to_watch_during_a_flight_and_what_is_the_name_if_not_leave_it_empty</t>
  </si>
  <si>
    <t>do_you_have_any_comments_or_feedback</t>
  </si>
  <si>
    <t>one</t>
  </si>
  <si>
    <t>please_explain_your_choice_with_23_sentences</t>
  </si>
  <si>
    <t>three1</t>
  </si>
  <si>
    <t>three2</t>
  </si>
  <si>
    <t>three3</t>
  </si>
  <si>
    <t>three4</t>
  </si>
  <si>
    <t>three5</t>
  </si>
  <si>
    <t>three6</t>
  </si>
  <si>
    <t>two1</t>
  </si>
  <si>
    <t>two2</t>
  </si>
  <si>
    <t>two3</t>
  </si>
  <si>
    <t>5/18/2015 13:53:56</t>
  </si>
  <si>
    <t>5/18/2015 13:51:43</t>
  </si>
  <si>
    <t>elite</t>
  </si>
  <si>
    <t>IND</t>
  </si>
  <si>
    <t>Vellore</t>
  </si>
  <si>
    <t>117.213.13.139</t>
  </si>
  <si>
    <t>I chose 2 states because the screenplay is really awesome and the story was amazing. I really fell in love with that film.</t>
  </si>
  <si>
    <t>2_States</t>
  </si>
  <si>
    <t>10.000_km</t>
  </si>
  <si>
    <t>A_Fish_Called_Wanda</t>
  </si>
  <si>
    <t>5/18/2015 14:01:42</t>
  </si>
  <si>
    <t>5/18/2015 13:51:41</t>
  </si>
  <si>
    <t>HRV</t>
  </si>
  <si>
    <t>78.1.94.37</t>
  </si>
  <si>
    <t>Comedy</t>
  </si>
  <si>
    <t>The first movie is Indian, I'm not a big fan of non-english movies, I was going to put it in third place, but it does have an entertaining aspect and the second movie is also foreign, Spanish, but too romantic (and involves a sex scene) to watch on a plane. Of course, that leaves a Fish called Wanda as the no. 1 choice since it is an entertaining movie in which people can relax and let their mind wander.</t>
  </si>
  <si>
    <t>5/18/2015 14:24:38</t>
  </si>
  <si>
    <t>5/18/2015 14:21:59</t>
  </si>
  <si>
    <t>tremorgames</t>
  </si>
  <si>
    <t>Osijek</t>
  </si>
  <si>
    <t>95.178.174.145</t>
  </si>
  <si>
    <t>Not really</t>
  </si>
  <si>
    <t>A Fish Called Wanda is apsolute classic with stunning actors like Jamie Lee Curtis and John Cleese. It has all elements that good movie must have. It's funny, it have actions, good movie.</t>
  </si>
  <si>
    <t>5/18/2015 13:53:54</t>
  </si>
  <si>
    <t>5/18/2015 13:51:49</t>
  </si>
  <si>
    <t>neodev</t>
  </si>
  <si>
    <t>117.215.165.215</t>
  </si>
  <si>
    <t>i have watched both 1 and 3 movies and they are very entertaining. because of that i chose those choices.</t>
  </si>
  <si>
    <t>5/18/2015 13:55:17</t>
  </si>
  <si>
    <t>5/18/2015 13:51:53</t>
  </si>
  <si>
    <t>POL</t>
  </si>
  <si>
    <t>Radom</t>
  </si>
  <si>
    <t>88.156.130.146</t>
  </si>
  <si>
    <t>champion</t>
  </si>
  <si>
    <t>first look its better</t>
  </si>
  <si>
    <t>5/18/2015 14:10:59</t>
  </si>
  <si>
    <t>5/18/2015 13:52:01</t>
  </si>
  <si>
    <t>clixsense</t>
  </si>
  <si>
    <t>CAN</t>
  </si>
  <si>
    <t>QC</t>
  </si>
  <si>
    <t>MontrÃ©al</t>
  </si>
  <si>
    <t>192.222.158.164</t>
  </si>
  <si>
    <t>The flight is between NY and Los Angeles and I expect the movies to be in English or at least have English subtitles. I hope the subtitles are an option. If movie 1 trailer had English subtitles, it would be more interesting. It is very colorful movie and there is some drama in it. that would keep the viewer`s attention.  Movie 2 even with English subtitles is kind of boring - no real action, just couple stuff. Would not look at it or just sleep through it.  Movie 3 is an "old" movie but it has more action to keep the attention of the viewer.</t>
  </si>
  <si>
    <t>5/18/2015 13:56:50</t>
  </si>
  <si>
    <t>5/18/2015 13:51:30</t>
  </si>
  <si>
    <t>Silchar</t>
  </si>
  <si>
    <t>14.139.217.114</t>
  </si>
  <si>
    <t>action</t>
  </si>
  <si>
    <t>I would prefer movie 1, because it matches more with my taste.  It has all ingredients, romance, action etc.  @nd movie is more for kids. So 3rd one is my second preference.</t>
  </si>
  <si>
    <t>Alexander</t>
  </si>
  <si>
    <t>Alice_in_Wonderland</t>
  </si>
  <si>
    <t>Anna_Karenina</t>
  </si>
  <si>
    <t>5/18/2015 13:59:26</t>
  </si>
  <si>
    <t>IDN</t>
  </si>
  <si>
    <t>Jakarta</t>
  </si>
  <si>
    <t>114.124.6.126</t>
  </si>
  <si>
    <t>I like "Alexander". My favorite movie is historical movies.</t>
  </si>
  <si>
    <t>I like fantasy movie but it's not my favorite."</t>
  </si>
  <si>
    <t>5/18/2015 14:02:25</t>
  </si>
  <si>
    <t>5/18/2015 13:51:29</t>
  </si>
  <si>
    <t>Kolkata</t>
  </si>
  <si>
    <t>117.194.16.126</t>
  </si>
  <si>
    <t>Even tough I would personally like to watch Movie 3 but it does seem to have a R rating ie some sexually erotic scenes.</t>
  </si>
  <si>
    <t>5/18/2015 13:53:46</t>
  </si>
  <si>
    <t>5/18/2015 13:51:34</t>
  </si>
  <si>
    <t>TUN</t>
  </si>
  <si>
    <t>41.226.30.127</t>
  </si>
  <si>
    <t>gladiator</t>
  </si>
  <si>
    <t>i think i will enjoy watching movie n3 than the orther</t>
  </si>
  <si>
    <t>Dumbo</t>
  </si>
  <si>
    <t>Fargo</t>
  </si>
  <si>
    <t>Frozen</t>
  </si>
  <si>
    <t>5/18/2015 13:57:05</t>
  </si>
  <si>
    <t>5/18/2015 13:53:35</t>
  </si>
  <si>
    <t>Polska</t>
  </si>
  <si>
    <t>31.61.140.49</t>
  </si>
  <si>
    <t>sensations</t>
  </si>
  <si>
    <t>I chose the No.1 movie because it's a very cool story can be viewed on the plane</t>
  </si>
  <si>
    <t>5/18/2015 13:59:10</t>
  </si>
  <si>
    <t>Chennai</t>
  </si>
  <si>
    <t>122.178.61.245</t>
  </si>
  <si>
    <t>Comedy/Animation</t>
  </si>
  <si>
    <t>Good One ...</t>
  </si>
  <si>
    <t>Frozen - the Love and affection  Between  Sisters.</t>
  </si>
  <si>
    <t>Fargo - the Movie about the Crime and Love'd the Movie</t>
  </si>
  <si>
    <t>Dumbo- the Funniest movie of the Elephant . Nice to Watch with Kids .."</t>
  </si>
  <si>
    <t>5/18/2015 13:55:25</t>
  </si>
  <si>
    <t>5/18/2015 13:52:05</t>
  </si>
  <si>
    <t>TUR</t>
  </si>
  <si>
    <t>Izmir</t>
  </si>
  <si>
    <t>94.121.167.240</t>
  </si>
  <si>
    <t>comedy</t>
  </si>
  <si>
    <t>monitored so as not to get bored during the trip fun</t>
  </si>
  <si>
    <t>Kick-Ass</t>
  </si>
  <si>
    <t>5/18/2015 13:56:42</t>
  </si>
  <si>
    <t>5/18/2015 13:52:04</t>
  </si>
  <si>
    <t>31.61.136.200</t>
  </si>
  <si>
    <t>no</t>
  </si>
  <si>
    <t>Position No. 2 is the most engaging film. Item No. 3 is just a fairy tale for children. Item No 1 it looks on the horror ...</t>
  </si>
  <si>
    <t>5/18/2015 14:04:53</t>
  </si>
  <si>
    <t>5/18/2015 13:52:03</t>
  </si>
  <si>
    <t>116.203.212.74</t>
  </si>
  <si>
    <t>Romantic</t>
  </si>
  <si>
    <t>This is interesting. Thanks.</t>
  </si>
  <si>
    <t>I think the animation movie will be the best entertaining at the moment. Then comedy but Action movie is not a bad choice also.</t>
  </si>
  <si>
    <t>5/22/2015 11:12:50</t>
  </si>
  <si>
    <t>5/22/2015 11:12:37</t>
  </si>
  <si>
    <t>LTU</t>
  </si>
  <si>
    <t>Kaunas</t>
  </si>
  <si>
    <t>78.62.211.135</t>
  </si>
  <si>
    <t>More film touched my soul. Very good movie.</t>
  </si>
  <si>
    <t>5/22/2015 11:12:49</t>
  </si>
  <si>
    <t>5/22/2015 11:12:40</t>
  </si>
  <si>
    <t>BGR</t>
  </si>
  <si>
    <t>Burgas</t>
  </si>
  <si>
    <t>87.120.113.41</t>
  </si>
  <si>
    <t>good movies</t>
  </si>
  <si>
    <t>5/22/2015 11:15:36</t>
  </si>
  <si>
    <t>5/22/2015 11:12:38</t>
  </si>
  <si>
    <t>ESP</t>
  </si>
  <si>
    <t>Granada</t>
  </si>
  <si>
    <t>79.157.235.125</t>
  </si>
  <si>
    <t>Nothing more to comment.</t>
  </si>
  <si>
    <t>Oh, Casino Royale of 007 agent. No doubt, that's my favourite film of all these. Good actor and good effects in film. The hunger games, I had seen before. Another great film of action. And Hook. Omg, I remembered Peter Pan... Looks like good too.</t>
  </si>
  <si>
    <t>5/22/2015 11:16:33</t>
  </si>
  <si>
    <t>5/22/2015 11:12:39</t>
  </si>
  <si>
    <t>GRC</t>
  </si>
  <si>
    <t>KozÃ¡ni</t>
  </si>
  <si>
    <t>94.69.16.199</t>
  </si>
  <si>
    <t>Mystery movies.</t>
  </si>
  <si>
    <t>I prefer the movie "Hook" because it will keep my attention and there is also very good actors in this movie. It is a classic.</t>
  </si>
  <si>
    <t>The 2nd movie is not for my taste.</t>
  </si>
  <si>
    <t>I could also watch the 3rd movie but i think that i will get bored in half an hour."</t>
  </si>
  <si>
    <t>5/22/2015 11:23:48</t>
  </si>
  <si>
    <t>Hyderabad</t>
  </si>
  <si>
    <t>124.123.22.164</t>
  </si>
  <si>
    <t>i like action movies..so i prefer action</t>
  </si>
  <si>
    <t>5/22/2015 11:06:55</t>
  </si>
  <si>
    <t>5/22/2015 11:06:44</t>
  </si>
  <si>
    <t>ROU</t>
  </si>
  <si>
    <t>83.246.3.81</t>
  </si>
  <si>
    <t>Good movie</t>
  </si>
  <si>
    <t>5/22/2015 11:06:59</t>
  </si>
  <si>
    <t>Adana</t>
  </si>
  <si>
    <t>195.174.50.57</t>
  </si>
  <si>
    <t>sdf</t>
  </si>
  <si>
    <t>fsdf</t>
  </si>
  <si>
    <t>5/22/2015 11:07:24</t>
  </si>
  <si>
    <t>5/22/2015 11:06:45</t>
  </si>
  <si>
    <t>Galati</t>
  </si>
  <si>
    <t>89.136.5.57</t>
  </si>
  <si>
    <t>Marlin detached Moro's best movie.</t>
  </si>
  <si>
    <t>5/22/2015 11:08:26</t>
  </si>
  <si>
    <t>5/22/2015 11:06:46</t>
  </si>
  <si>
    <t>Ankara</t>
  </si>
  <si>
    <t>95.5.79.251</t>
  </si>
  <si>
    <t>Matrix</t>
  </si>
  <si>
    <t>No</t>
  </si>
  <si>
    <t>Ä°ts good</t>
  </si>
  <si>
    <t>5/22/2015 11:24:22</t>
  </si>
  <si>
    <t>5/22/2015 11:06:49</t>
  </si>
  <si>
    <t>gifthunterclub</t>
  </si>
  <si>
    <t>37.133.185.72</t>
  </si>
  <si>
    <t>Action films</t>
  </si>
  <si>
    <t>Action or sci-fi films are more entertaining than drama films. Furthermore, I think that I could not concentrate on watching a biography movie in a noisy airplane.</t>
  </si>
  <si>
    <t>5/22/2015 11:04:43</t>
  </si>
  <si>
    <t>5/22/2015 11:04:28</t>
  </si>
  <si>
    <t>5/22/2015 11:05:08</t>
  </si>
  <si>
    <t>5/22/2015 11:04:30</t>
  </si>
  <si>
    <t>212.174.165.101</t>
  </si>
  <si>
    <t>https://tasks.crowdflower.com/sessions/new</t>
  </si>
  <si>
    <t>5/22/2015 11:05:10</t>
  </si>
  <si>
    <t>5/22/2015 11:04:33</t>
  </si>
  <si>
    <t>SRB</t>
  </si>
  <si>
    <t>93.87.25.55</t>
  </si>
  <si>
    <t>romance</t>
  </si>
  <si>
    <t>2nd and 3rd are very good, tough choise</t>
  </si>
  <si>
    <t>5/22/2015 11:06:33</t>
  </si>
  <si>
    <t>175.101.13.6</t>
  </si>
  <si>
    <t>good</t>
  </si>
  <si>
    <t>The Equalizer is of my fav dannziel movie. Moonstruck is good romatic movie. Exodus: Gods and Kings is ok movie</t>
  </si>
  <si>
    <t>5/22/2015 11:18:06</t>
  </si>
  <si>
    <t>Ernakulam</t>
  </si>
  <si>
    <t>117.196.173.242</t>
  </si>
  <si>
    <t>good and intersting</t>
  </si>
  <si>
    <t>the whole movie creates a suspense, thriller..which i like the most. The  scenes also look apt for the  movies. The dialogues are also very good</t>
  </si>
  <si>
    <t>5/22/2015 11:05:40</t>
  </si>
  <si>
    <t>5/22/2015 11:05:28</t>
  </si>
  <si>
    <t>5/22/2015 11:06:39</t>
  </si>
  <si>
    <t>5/22/2015 11:05:20</t>
  </si>
  <si>
    <t>Istanbul</t>
  </si>
  <si>
    <t>85.159.72.248</t>
  </si>
  <si>
    <t>I like action movies. So i rank them like that.</t>
  </si>
  <si>
    <t>5/22/2015 11:06:54</t>
  </si>
  <si>
    <t>5/22/2015 11:05:24</t>
  </si>
  <si>
    <t>Cluj-napoca</t>
  </si>
  <si>
    <t>78.97.210.31</t>
  </si>
  <si>
    <t>commedy</t>
  </si>
  <si>
    <t>-</t>
  </si>
  <si>
    <t>I have seen Fast Five, but it's a movie I would like to see again,</t>
  </si>
  <si>
    <t>5/22/2015 11:11:50</t>
  </si>
  <si>
    <t>MAR</t>
  </si>
  <si>
    <t>Marrakech</t>
  </si>
  <si>
    <t>197.144.116.26</t>
  </si>
  <si>
    <t>i like action films</t>
  </si>
  <si>
    <t>5/22/2015 11:42:13</t>
  </si>
  <si>
    <t>5/22/2015 11:35:22</t>
  </si>
  <si>
    <t>Manisa</t>
  </si>
  <si>
    <t>88.240.173.255</t>
  </si>
  <si>
    <t>comedy films are my favorite films during a flight</t>
  </si>
  <si>
    <t>Movie 1 and movie 2 is not suitable for children</t>
  </si>
  <si>
    <t>5/22/2015 11:04:46</t>
  </si>
  <si>
    <t>5/22/2015 11:04:35</t>
  </si>
  <si>
    <t>5/22/2015 11:04:57</t>
  </si>
  <si>
    <t>5/22/2015 11:06:14</t>
  </si>
  <si>
    <t>5/22/2015 11:04:40</t>
  </si>
  <si>
    <t>Bascov</t>
  </si>
  <si>
    <t>79.115.77.74</t>
  </si>
  <si>
    <t>I like these selections of movies.</t>
  </si>
  <si>
    <t>Hector in search for happines's scenario seems a little bit too linear.While John Wick also benefited from a good budget my favorite is "Watchmen"</t>
  </si>
  <si>
    <t>5/22/2015 11:06:21</t>
  </si>
  <si>
    <t>5/22/2015 11:04:36</t>
  </si>
  <si>
    <t>Bandung</t>
  </si>
  <si>
    <t>36.72.160.212</t>
  </si>
  <si>
    <t>Action</t>
  </si>
  <si>
    <t>watch man is the best good movie i realy like that movie why i chose this movie because i realy like super hero movie</t>
  </si>
  <si>
    <t>5/22/2015 11:07:58</t>
  </si>
  <si>
    <t>5/22/2015 11:04:41</t>
  </si>
  <si>
    <t>Nothing.</t>
  </si>
  <si>
    <t>I like a lot heroe and action films. I don't like teh first movie, cuz is not my kind of genre and film.</t>
  </si>
  <si>
    <t>5/22/2015 11:03:30</t>
  </si>
  <si>
    <t>5/22/2015 11:03:18</t>
  </si>
  <si>
    <t>5/22/2015 11:08:10</t>
  </si>
  <si>
    <t>Bucharest</t>
  </si>
  <si>
    <t>195.12.53.102</t>
  </si>
  <si>
    <t>5/22/2015 11:09:27</t>
  </si>
  <si>
    <t>5/22/2015 11:03:13</t>
  </si>
  <si>
    <t>VNM</t>
  </si>
  <si>
    <t>Hanoi</t>
  </si>
  <si>
    <t>171.233.1.168</t>
  </si>
  <si>
    <t>none</t>
  </si>
  <si>
    <t>I feel  fantastic</t>
  </si>
  <si>
    <t>feel very funny video 3 and cheerful, good skills, friendly. Overall is great</t>
  </si>
  <si>
    <t>5/22/2015 11:28:50</t>
  </si>
  <si>
    <t>5/22/2015 11:03:12</t>
  </si>
  <si>
    <t>RUS</t>
  </si>
  <si>
    <t>89.179.89.163</t>
  </si>
  <si>
    <t>Pride and Prejudice</t>
  </si>
  <si>
    <t>Movie 3  involves world-famous actors.I think the films involving children are always popular. And movie 3  is funny and for all ages.</t>
  </si>
  <si>
    <t>5/22/2015 11:29:25</t>
  </si>
  <si>
    <t>5/22/2015 11:03:21</t>
  </si>
  <si>
    <t>Montana</t>
  </si>
  <si>
    <t>178.254.209.6</t>
  </si>
  <si>
    <t>Predator</t>
  </si>
  <si>
    <t>In flight IMO is best to watch somting easy to consume: -comedy,  action or fantazy.</t>
  </si>
  <si>
    <t>Hindi movie - comedy are always great choise. Great music, songs, funy. Does not matter if you miss some frames. The secret in hindi movies is to watch those whit best actors like Shah Rukh Khan, Ashwarya Rai, Ranny Mukerjee, Preety Zinda....</t>
  </si>
  <si>
    <t>5/22/2015 11:09:55</t>
  </si>
  <si>
    <t>5/22/2015 11:09:44</t>
  </si>
  <si>
    <t>5/22/2015 11:10:13</t>
  </si>
  <si>
    <t>5/22/2015 11:09:43</t>
  </si>
  <si>
    <t>88.232.148.86</t>
  </si>
  <si>
    <t>Ä°ndia films is good I watch Aamir khan</t>
  </si>
  <si>
    <t>5/22/2015 11:10:20</t>
  </si>
  <si>
    <t>ITA</t>
  </si>
  <si>
    <t>Aci Sant'antonio</t>
  </si>
  <si>
    <t>2.38.154.7</t>
  </si>
  <si>
    <t>it's a funny movie</t>
  </si>
  <si>
    <t>5/22/2015 11:11:02</t>
  </si>
  <si>
    <t>5/22/2015 11:09:45</t>
  </si>
  <si>
    <t>mo</t>
  </si>
  <si>
    <t>5/22/2015 11:01:06</t>
  </si>
  <si>
    <t>5/22/2015 11:00:31</t>
  </si>
  <si>
    <t>5/22/2015 11:01:44</t>
  </si>
  <si>
    <t>5/22/2015 11:00:29</t>
  </si>
  <si>
    <t>drama</t>
  </si>
  <si>
    <t>A  most wanted man was a  really high quality movie, kick ass seemed ok but green mile was not that much of a success in my opinion</t>
  </si>
  <si>
    <t>5/22/2015 11:02:01</t>
  </si>
  <si>
    <t>5/22/2015 11:00:37</t>
  </si>
  <si>
    <t>5/22/2015 11:03:29</t>
  </si>
  <si>
    <t>5/22/2015 11:01:07</t>
  </si>
  <si>
    <t>Ciudad Real</t>
  </si>
  <si>
    <t>212.122.118.34</t>
  </si>
  <si>
    <t>I like The Green Mile,one of my favourite films based in books. Kick-ass just is fun.  And A Most wanted man is boring.</t>
  </si>
  <si>
    <t>5/22/2015 11:04:22</t>
  </si>
  <si>
    <t>5/22/2015 11:00:10</t>
  </si>
  <si>
    <t>Madrid</t>
  </si>
  <si>
    <t>83.37.84.181</t>
  </si>
  <si>
    <t>The Green Mile is an interesting movie.</t>
  </si>
  <si>
    <t>Can be suitable for most of the people in the plane as the movie is quite aseptic with violent or sexual content."</t>
  </si>
  <si>
    <t>5/22/2015 11:10:53</t>
  </si>
  <si>
    <t>5/22/2015 11:10:40</t>
  </si>
  <si>
    <t>dsad</t>
  </si>
  <si>
    <t>5/22/2015 11:12:04</t>
  </si>
  <si>
    <t>5/22/2015 11:10:43</t>
  </si>
  <si>
    <t>Durgapur</t>
  </si>
  <si>
    <t>103.24.190.38</t>
  </si>
  <si>
    <t>NA</t>
  </si>
  <si>
    <t>Nice to see if some kind of movies I enjoy while in flight. Thanks for the suggestion!</t>
  </si>
  <si>
    <t>5/22/2015 11:10:41</t>
  </si>
  <si>
    <t>Bangalore</t>
  </si>
  <si>
    <t>103.5.132.156</t>
  </si>
  <si>
    <t>The first one is creative...others are not so great.....</t>
  </si>
  <si>
    <t>5/22/2015 11:15:07</t>
  </si>
  <si>
    <t>213.233.64.176</t>
  </si>
  <si>
    <t>Thank you.</t>
  </si>
  <si>
    <t>I choose The Girl with the Dragon Tattoo on the first place because it's a great movie, I've seen it 2 times, I choose Edge of Tomorrow because it's with Tom Cruise one of my favorite actors, I didn't seen the movie, and the last one I don't know nothing about it.</t>
  </si>
  <si>
    <t>5/22/2015 11:53:20</t>
  </si>
  <si>
    <t>5/22/2015 11:40:54</t>
  </si>
  <si>
    <t>VEN</t>
  </si>
  <si>
    <t>190.36.7.164</t>
  </si>
  <si>
    <t>horror</t>
  </si>
  <si>
    <t>excellent movie to watch on a flight , action, suspense</t>
  </si>
  <si>
    <t>5/22/2015 11:06:01</t>
  </si>
  <si>
    <t>5/22/2015 11:05:48</t>
  </si>
  <si>
    <t>5/22/2015 11:06:07</t>
  </si>
  <si>
    <t>5/22/2015 11:05:47</t>
  </si>
  <si>
    <t>it's funny</t>
  </si>
  <si>
    <t>5/22/2015 11:05:41</t>
  </si>
  <si>
    <t>posters is very qood</t>
  </si>
  <si>
    <t>5/22/2015 11:12:42</t>
  </si>
  <si>
    <t>5/22/2015 11:05:49</t>
  </si>
  <si>
    <t>New Delhi</t>
  </si>
  <si>
    <t>122.161.82.228</t>
  </si>
  <si>
    <t>thriller</t>
  </si>
  <si>
    <t>i want to see what happened to the kid if he acheived the dream or now. first i have seen a love story and 3rd doesnt really appeals to me. 1st one will appeal to most people as we all go through this kind of struggle .</t>
  </si>
  <si>
    <t>5/22/2015 11:30:05</t>
  </si>
  <si>
    <t>5/22/2015 11:25:37</t>
  </si>
  <si>
    <t>perfect</t>
  </si>
  <si>
    <t>I feel very good video 2, it expresses the determination, efforts to pursue his interest in music, very moving</t>
  </si>
  <si>
    <t>5/22/2015 11:08:07</t>
  </si>
  <si>
    <t>5/22/2015 11:07:45</t>
  </si>
  <si>
    <t>Somma Vesuviana</t>
  </si>
  <si>
    <t>79.12.152.62</t>
  </si>
  <si>
    <t>Action is better</t>
  </si>
  <si>
    <t>5/22/2015 11:08:18</t>
  </si>
  <si>
    <t>5/22/2015 11:07:48</t>
  </si>
  <si>
    <t>i realyy like dolphins :))</t>
  </si>
  <si>
    <t>5/22/2015 11:08:30</t>
  </si>
  <si>
    <t>5/22/2015 11:07:46</t>
  </si>
  <si>
    <t>Dracula seems the best choice here</t>
  </si>
  <si>
    <t>5/22/2015 11:08:45</t>
  </si>
  <si>
    <t>Boring films, Dolphin Tale 2 semmes interesting</t>
  </si>
  <si>
    <t>5/22/2015 11:09:10</t>
  </si>
  <si>
    <t>Dracula untold realy great movie, realy realy mis it if there was created dracula untold 2 i will watch it</t>
  </si>
  <si>
    <t>5/22/2015 11:02:37</t>
  </si>
  <si>
    <t>5/22/2015 11:02:16</t>
  </si>
  <si>
    <t>5/22/2015 11:04:02</t>
  </si>
  <si>
    <t>5/22/2015 11:02:46</t>
  </si>
  <si>
    <t>it's a very interesting film</t>
  </si>
  <si>
    <t>5/22/2015 11:04:04</t>
  </si>
  <si>
    <t>5/22/2015 11:02:15</t>
  </si>
  <si>
    <t>di Caprio more I like the third film, I do not know what is</t>
  </si>
  <si>
    <t>5/22/2015 11:04:29</t>
  </si>
  <si>
    <t>5/22/2015 11:02:05</t>
  </si>
  <si>
    <t>Crime and Comdy</t>
  </si>
  <si>
    <t>12 Years a Slave is one of best performances movie. The Theory of Everything is good romantic movie.The Great Gatsby is ok movie</t>
  </si>
  <si>
    <t>5/22/2015 11:19:59</t>
  </si>
  <si>
    <t>5/22/2015 11:02:03</t>
  </si>
  <si>
    <t>MYS</t>
  </si>
  <si>
    <t>Kuala Lumpur</t>
  </si>
  <si>
    <t>175.136.211.131</t>
  </si>
  <si>
    <t>Independent,horror free kind of movie.</t>
  </si>
  <si>
    <t>Perhaps the best way to evaluate the movie is based on their age,origin,gender and background,maybe those who are happy go lucky person will choose  movie no.2 as their preference choice.</t>
  </si>
  <si>
    <t>During the flight,in my opinion to get more relax is by watching the movie that feel good,not much tense and can be related to the journey of life,in this case journey by flight,as such I choose movie 1 as the best choice, the movie 2 seems joyful and easy to watch compare to hard drama movie as for movie no.3.</t>
  </si>
  <si>
    <t>5/22/2015 11:02:17</t>
  </si>
  <si>
    <t>5/22/2015 11:01:03</t>
  </si>
  <si>
    <t>Modena</t>
  </si>
  <si>
    <t>89.31.48.28</t>
  </si>
  <si>
    <t>funny</t>
  </si>
  <si>
    <t>my first choise is more funny respect other film, secondo choice because i like the actors</t>
  </si>
  <si>
    <t>5/22/2015 11:02:50</t>
  </si>
  <si>
    <t>5/22/2015 11:00:43</t>
  </si>
  <si>
    <t>Yes - Adventure movies having some suspense.</t>
  </si>
  <si>
    <t>Hope it will suggest to airline companies about people's choice and make them happy.</t>
  </si>
  <si>
    <t>As i loves to watch some suspense so its really good for me to rate it in the way.</t>
  </si>
  <si>
    <t>5/22/2015 11:06:50</t>
  </si>
  <si>
    <t>5/22/2015 11:01:01</t>
  </si>
  <si>
    <t>family drama</t>
  </si>
  <si>
    <t>I like family drama and also i am aa fan of mike douglas. That is why i chose And so it goes as first preference. Seven is an action film so it goes to third.</t>
  </si>
  <si>
    <t>5/22/2015 11:12:34</t>
  </si>
  <si>
    <t>5/22/2015 11:00:56</t>
  </si>
  <si>
    <t>I think the first movie is more family friendly and fun to watch</t>
  </si>
  <si>
    <t>5/22/2015 11:30:55</t>
  </si>
  <si>
    <t>I love the actor (Brad Pitt) and his films. Seven is one of these.  It's about murders, terror and mistery.</t>
  </si>
  <si>
    <t>5/22/2015 11:08:31</t>
  </si>
  <si>
    <t>5/22/2015 11:08:20</t>
  </si>
  <si>
    <t>5/22/2015 11:08:34</t>
  </si>
  <si>
    <t>5/22/2015 11:08:22</t>
  </si>
  <si>
    <t>5/22/2015 11:08:57</t>
  </si>
  <si>
    <t>2nd is my best choise :) looks like romantic</t>
  </si>
  <si>
    <t>5/22/2015 11:09:02</t>
  </si>
  <si>
    <t>5/22/2015 11:08:21</t>
  </si>
  <si>
    <t>Romantic movies is good for all genre.</t>
  </si>
  <si>
    <t>5/22/2015 11:41:16</t>
  </si>
  <si>
    <t>5/22/2015 11:40:49</t>
  </si>
  <si>
    <t>5/22/2015 11:08:17</t>
  </si>
  <si>
    <t>PRT</t>
  </si>
  <si>
    <t>85.240.102.112</t>
  </si>
  <si>
    <t>Elsa e fred</t>
  </si>
  <si>
    <t>No comment</t>
  </si>
  <si>
    <t>5/22/2015 11:10:06</t>
  </si>
  <si>
    <t>5/22/2015 11:08:12</t>
  </si>
  <si>
    <t>I was crazed by "dumber and dumber too" when it was released but I have to go with " Boogie Nights" as Elsa &amp; Fred is not to my taste really.Boogie Nights is nice!</t>
  </si>
  <si>
    <t>5/22/2015 11:10:28</t>
  </si>
  <si>
    <t>5/22/2015 11:08:16</t>
  </si>
  <si>
    <t>USA</t>
  </si>
  <si>
    <t>OH</t>
  </si>
  <si>
    <t>Wauseon</t>
  </si>
  <si>
    <t>98.30.211.36</t>
  </si>
  <si>
    <t>The first movie I place second because it was cleaning looking than the last movie. The second movie is always a good movie because Jim Carey is one of my favorite actors.</t>
  </si>
  <si>
    <t>5/22/2015 11:14:53</t>
  </si>
  <si>
    <t>5/22/2015 11:08:14</t>
  </si>
  <si>
    <t>49.204.39.199</t>
  </si>
  <si>
    <t>Movie 2 is hilarious</t>
  </si>
  <si>
    <t>5/22/2015 11:40:58</t>
  </si>
  <si>
    <t>5/22/2015 11:38:21</t>
  </si>
  <si>
    <t>awesome</t>
  </si>
  <si>
    <t>this is comedy starring good</t>
  </si>
  <si>
    <t>5/22/2015 11:10:54</t>
  </si>
  <si>
    <t>5/22/2015 11:10:21</t>
  </si>
  <si>
    <t>fuck justin, asian films have katana</t>
  </si>
  <si>
    <t>5/22/2015 11:11:13</t>
  </si>
  <si>
    <t>5/22/2015 11:10:19</t>
  </si>
  <si>
    <t>115.112.120.66</t>
  </si>
  <si>
    <t>Not Good</t>
  </si>
  <si>
    <t>5/22/2015 11:12:00</t>
  </si>
  <si>
    <t>5/22/2015 11:10:17</t>
  </si>
  <si>
    <t>The golden era very good story line its so dramatical</t>
  </si>
  <si>
    <t>5/22/2015 11:13:43</t>
  </si>
  <si>
    <t>5/22/2015 11:11:15</t>
  </si>
  <si>
    <t>114.79.28.127</t>
  </si>
  <si>
    <t>1. is humor</t>
  </si>
  <si>
    <t>2. unknown</t>
  </si>
  <si>
    <t>3.i don't really like teen star autobiography"</t>
  </si>
  <si>
    <t>5/22/2015 11:16:51</t>
  </si>
  <si>
    <t>5.39.156.18</t>
  </si>
  <si>
    <t>action, thriller</t>
  </si>
  <si>
    <t>N/A</t>
  </si>
  <si>
    <t>first one looks like nice comedy, 2nd choice give me idea to watch this movie as look very interesting, thrid one about Justin Bieber is blacklisted, never wouldn't watch such movie</t>
  </si>
  <si>
    <t>5/22/2015 11:03:59</t>
  </si>
  <si>
    <t>5/22/2015 11:04:31</t>
  </si>
  <si>
    <t>5/22/2015 11:03:52</t>
  </si>
  <si>
    <t>3rd is the best, other two not my tipe</t>
  </si>
  <si>
    <t>5/22/2015 11:05:04</t>
  </si>
  <si>
    <t>i think so</t>
  </si>
  <si>
    <t>5/22/2015 11:05:33</t>
  </si>
  <si>
    <t>5/22/2015 11:03:56</t>
  </si>
  <si>
    <t>Time pass while travelling one of the most priority, when you have nothing to do anything.</t>
  </si>
  <si>
    <t>Just good to time pass while onboard</t>
  </si>
  <si>
    <t>5/22/2015 11:15:37</t>
  </si>
  <si>
    <t>PAK</t>
  </si>
  <si>
    <t>Karachi</t>
  </si>
  <si>
    <t>39.44.157.46</t>
  </si>
  <si>
    <t>No comments</t>
  </si>
  <si>
    <t>Iron Man-2 is my first choice because it is Iron Man. Secondly there Mickey Rourke in it. And i like action</t>
  </si>
  <si>
    <t>5/22/2015 11:03:03</t>
  </si>
  <si>
    <t>5/22/2015 11:02:52</t>
  </si>
  <si>
    <t>5/22/2015 11:03:53</t>
  </si>
  <si>
    <t>Cartoon is also one of the favourite genre for all ranges of people.</t>
  </si>
  <si>
    <t>5/22/2015 11:04:34</t>
  </si>
  <si>
    <t>5/22/2015 11:02:42</t>
  </si>
  <si>
    <t>nothing</t>
  </si>
  <si>
    <t>I like stardus because i realy like that movie good story and good artist</t>
  </si>
  <si>
    <t>5/22/2015 11:02:48</t>
  </si>
  <si>
    <t>very good</t>
  </si>
  <si>
    <t>5/22/2015 11:19:10</t>
  </si>
  <si>
    <t>CA</t>
  </si>
  <si>
    <t>198.105.214.104</t>
  </si>
  <si>
    <t>thats a good movie and real</t>
  </si>
  <si>
    <t>5/22/2015 11:12:46</t>
  </si>
  <si>
    <t>5/22/2015 11:12:32</t>
  </si>
  <si>
    <t>dsada</t>
  </si>
  <si>
    <t>5/22/2015 11:12:55</t>
  </si>
  <si>
    <t>Rome</t>
  </si>
  <si>
    <t>93.58.125.112</t>
  </si>
  <si>
    <t>like super heroes</t>
  </si>
  <si>
    <t>5/22/2015 11:13:29</t>
  </si>
  <si>
    <t>5/22/2015 11:12:31</t>
  </si>
  <si>
    <t>I love drawing, I hate horror movies</t>
  </si>
  <si>
    <t>5/22/2015 11:13:34</t>
  </si>
  <si>
    <t>5/22/2015 11:12:26</t>
  </si>
  <si>
    <t>Athens</t>
  </si>
  <si>
    <t>46.177.143.111</t>
  </si>
  <si>
    <t>Comedies, fantasy or drama/smooth adventure movies</t>
  </si>
  <si>
    <t>I prefer to see X-men, instead of any other of the 3 movies..</t>
  </si>
  <si>
    <t>5/22/2015 11:13:49</t>
  </si>
  <si>
    <t>crime</t>
  </si>
  <si>
    <t>This is really a subjective choice but being younger than most of the audience I quite preffer animations and cartoons hence I liked Hercules the most.I watched "This is where I leave you" and I did not remained impressed.</t>
  </si>
  <si>
    <t>5/22/2015 11:09:47</t>
  </si>
  <si>
    <t>5/22/2015 11:09:32</t>
  </si>
  <si>
    <t>dasd</t>
  </si>
  <si>
    <t>dasda</t>
  </si>
  <si>
    <t>dsadasd</t>
  </si>
  <si>
    <t>EGY</t>
  </si>
  <si>
    <t>GÃ®za</t>
  </si>
  <si>
    <t>197.163.53.55</t>
  </si>
  <si>
    <t>wowwwwwwwww amazing intersteller like it</t>
  </si>
  <si>
    <t>5/22/2015 11:11:44</t>
  </si>
  <si>
    <t>5/22/2015 11:09:34</t>
  </si>
  <si>
    <t>commedy, action</t>
  </si>
  <si>
    <t>I haven't seen Interstelar, and seems a good movie to watch</t>
  </si>
  <si>
    <t>5/22/2015 11:13:59</t>
  </si>
  <si>
    <t>176.92.149.143</t>
  </si>
  <si>
    <t>Drama</t>
  </si>
  <si>
    <t>I prefer the second movie, because of its gender. It is a story which will keep me and my fellow passengers relaxed during the flight. The other two movies may be disturbing for some passengers.</t>
  </si>
  <si>
    <t>5/22/2015 11:21:14</t>
  </si>
  <si>
    <t>5/22/2015 11:09:35</t>
  </si>
  <si>
    <t>HUN</t>
  </si>
  <si>
    <t>Kiskunhalas</t>
  </si>
  <si>
    <t>94.21.84.219</t>
  </si>
  <si>
    <t>1. It is very watchable film for more than two hours of flight time plus a good portion of the fill.</t>
  </si>
  <si>
    <t>Â Â Â  No disturbing scenes</t>
  </si>
  <si>
    <t xml:space="preserve"> even kids can watch.</t>
  </si>
  <si>
    <t>2. Exciting well-known film</t>
  </si>
  <si>
    <t xml:space="preserve"> certainly a large part of interested passengers.</t>
  </si>
  <si>
    <t>3. This is some boring Chinese film may be</t>
  </si>
  <si>
    <t xml:space="preserve"> in addition to the label</t>
  </si>
  <si>
    <t xml:space="preserve"> the hell you feel like this even have to read it</t>
  </si>
  <si>
    <t xml:space="preserve"> so no relaxing of travel."</t>
  </si>
  <si>
    <t>5/22/2015 11:12:24</t>
  </si>
  <si>
    <t>5/22/2015 11:11:22</t>
  </si>
  <si>
    <t>It's more relevant to a flight, in this order.</t>
  </si>
  <si>
    <t>5/22/2015 11:11:21</t>
  </si>
  <si>
    <t>I rly don't like no one of these coz I don't like romantic comedy films too.</t>
  </si>
  <si>
    <t>5/22/2015 11:12:43</t>
  </si>
  <si>
    <t>5/22/2015 11:11:23</t>
  </si>
  <si>
    <t>Oradea</t>
  </si>
  <si>
    <t>79.119.49.67</t>
  </si>
  <si>
    <t>Love actually,a great movie, loved it!</t>
  </si>
  <si>
    <t>5/22/2015 11:14:01</t>
  </si>
  <si>
    <t>5/22/2015 11:11:20</t>
  </si>
  <si>
    <t>117.209.254.255</t>
  </si>
  <si>
    <t>Trailer 3 was funny to watch.  And trailer 2 was noisy.</t>
  </si>
  <si>
    <t>5/22/2015 11:51:31</t>
  </si>
  <si>
    <t>5/22/2015 11:42:47</t>
  </si>
  <si>
    <t>Belgrade</t>
  </si>
  <si>
    <t>95.180.90.223</t>
  </si>
  <si>
    <t>Comedy and lots of comedy and than action</t>
  </si>
  <si>
    <t>1st movie  Sarajevo</t>
  </si>
  <si>
    <t>I think that the theme of the movie is  very hard and that the atmosphere  inside  plane  definitely is not appropriate for a watch such movie</t>
  </si>
  <si>
    <t>2nd movie</t>
  </si>
  <si>
    <t>comedy no matter how simple is always good choice</t>
  </si>
  <si>
    <t xml:space="preserve">it is important to have a laugh when you travel in economy of full plane </t>
  </si>
  <si>
    <t>3rd movie Fargo</t>
  </si>
  <si>
    <t>Good action by good directors"</t>
  </si>
  <si>
    <t>5/22/2015 11:06:48</t>
  </si>
  <si>
    <t>5/22/2015 11:05:30</t>
  </si>
  <si>
    <t>I'm interested in Mark's autobiography, fictional as it is</t>
  </si>
  <si>
    <t>5/22/2015 11:06:31</t>
  </si>
  <si>
    <t>the 3rd film is the more interesting and the actors are very important... i like matt damon</t>
  </si>
  <si>
    <t>5/22/2015 11:05:34</t>
  </si>
  <si>
    <t>San Jose</t>
  </si>
  <si>
    <t>198.23.103.196</t>
  </si>
  <si>
    <t>this is a very good pucturisation.i lived it.</t>
  </si>
  <si>
    <t>5/22/2015 11:10:14</t>
  </si>
  <si>
    <t>actions, thriller</t>
  </si>
  <si>
    <t>The Talented Mr Ripley is fantastic movie, out of choice here,  Into the woods just not attract me at all and 2nd one looks just ok</t>
  </si>
  <si>
    <t>5/22/2015 11:27:53</t>
  </si>
  <si>
    <t>5/22/2015 11:05:31</t>
  </si>
  <si>
    <t>UT</t>
  </si>
  <si>
    <t>Providence</t>
  </si>
  <si>
    <t>174.127.81.3</t>
  </si>
  <si>
    <t>johny depp!</t>
  </si>
  <si>
    <t>5/22/2015 11:13:06</t>
  </si>
  <si>
    <t>a classic cartoon</t>
  </si>
  <si>
    <t>5/22/2015 11:13:08</t>
  </si>
  <si>
    <t>5/22/2015 11:12:44</t>
  </si>
  <si>
    <t>BÃ¬nh ThÃ nh</t>
  </si>
  <si>
    <t>103.27.237.188</t>
  </si>
  <si>
    <t>fund and action</t>
  </si>
  <si>
    <t>5/22/2015 11:13:27</t>
  </si>
  <si>
    <t>Not my favourite movies, very tough choise</t>
  </si>
  <si>
    <t>5/22/2015 11:13:36</t>
  </si>
  <si>
    <t>Trainspoting is the best movie ever :)</t>
  </si>
  <si>
    <t>5/22/2015 11:13:42</t>
  </si>
  <si>
    <t>Comedy, Crime</t>
  </si>
  <si>
    <t>A Fish Called Wanda is great, Trainspotting is good, The Fox and the Hound is ok</t>
  </si>
  <si>
    <t>5/22/2015 11:11:12</t>
  </si>
  <si>
    <t>5/22/2015 11:10:58</t>
  </si>
  <si>
    <t>5/22/2015 11:11:27</t>
  </si>
  <si>
    <t>5/22/2015 11:10:55</t>
  </si>
  <si>
    <t>hunger game is very good</t>
  </si>
  <si>
    <t>5/22/2015 11:12:16</t>
  </si>
  <si>
    <t>The great escape is one of the best movies ever. I don't like nothing about hunger games.</t>
  </si>
  <si>
    <t>5/22/2015 11:18:08</t>
  </si>
  <si>
    <t>SWE</t>
  </si>
  <si>
    <t>TÃ¤by</t>
  </si>
  <si>
    <t>31.211.217.140</t>
  </si>
  <si>
    <t>Based on quality and personal taste.</t>
  </si>
  <si>
    <t>5/22/2015 11:37:05</t>
  </si>
  <si>
    <t>5/22/2015 11:11:00</t>
  </si>
  <si>
    <t>HKG</t>
  </si>
  <si>
    <t>Kowloon</t>
  </si>
  <si>
    <t>203.210.8.226</t>
  </si>
  <si>
    <t>The cartoon is the best choice as it's an easy view versus heavier topics like The Great Escape.  Also, too much action in the movie would make it difficult to view in a crowded plane and other distractions like engine noises, turbulences etc.</t>
  </si>
  <si>
    <t>5/22/2015 11:10:08</t>
  </si>
  <si>
    <t>5/22/2015 11:09:57</t>
  </si>
  <si>
    <t>5/22/2015 11:10:11</t>
  </si>
  <si>
    <t>5/22/2015 11:10:51</t>
  </si>
  <si>
    <t>5/22/2015 11:09:59</t>
  </si>
  <si>
    <t>roky</t>
  </si>
  <si>
    <t>Good films</t>
  </si>
  <si>
    <t>5/22/2015 11:09:58</t>
  </si>
  <si>
    <t>212.117.24.132</t>
  </si>
  <si>
    <t>horror, comedy</t>
  </si>
  <si>
    <t>start with something easier like "welcome to me". In the end "rocky balboa".</t>
  </si>
  <si>
    <t>174.127.81.6</t>
  </si>
  <si>
    <t>Mr Turner is nice dram with good actors</t>
  </si>
  <si>
    <t>5/22/2015 11:11:36</t>
  </si>
  <si>
    <t>Little Good</t>
  </si>
  <si>
    <t>5/22/2015 11:11:41</t>
  </si>
  <si>
    <t>Horror is better in this case</t>
  </si>
  <si>
    <t>5/22/2015 11:11:48</t>
  </si>
  <si>
    <t>5/22/2015 11:11:18</t>
  </si>
  <si>
    <t>NY</t>
  </si>
  <si>
    <t>Rochester</t>
  </si>
  <si>
    <t>199.241.189.177</t>
  </si>
  <si>
    <t>its my taste</t>
  </si>
  <si>
    <t>5/22/2015 11:30:56</t>
  </si>
  <si>
    <t>5/22/2015 11:13:02</t>
  </si>
  <si>
    <t>Guarenas</t>
  </si>
  <si>
    <t>200.82.160.5</t>
  </si>
  <si>
    <t xml:space="preserve">Passengers would want to watch a movie that can entertain them without causing trouble for the other people on the plane. </t>
  </si>
  <si>
    <t>Certain type of movies like comedy movies can make people laugh and  disturb other passengers."</t>
  </si>
  <si>
    <t>Something interesting that can make me forget I'm on a plane.</t>
  </si>
  <si>
    <t>5/22/2015 11:43:33</t>
  </si>
  <si>
    <t>5/22/2015 11:41:18</t>
  </si>
  <si>
    <t>nice</t>
  </si>
  <si>
    <t>I liked this cartoon, it contains the most profound feelings</t>
  </si>
  <si>
    <t>5/22/2015 11:08:06</t>
  </si>
  <si>
    <t>sad</t>
  </si>
  <si>
    <t>dasdasd</t>
  </si>
  <si>
    <t>5/22/2015 11:08:32</t>
  </si>
  <si>
    <t>5/22/2015 11:08:03</t>
  </si>
  <si>
    <t>a classic movie</t>
  </si>
  <si>
    <t>5/22/2015 11:08:40</t>
  </si>
  <si>
    <t>5/22/2015 11:08:05</t>
  </si>
  <si>
    <t>3=1=2</t>
  </si>
  <si>
    <t>5/22/2015 11:08:52</t>
  </si>
  <si>
    <t>i like those movie ilike drama @ action its so exciting</t>
  </si>
  <si>
    <t>5/22/2015 11:11:19</t>
  </si>
  <si>
    <t>5/22/2015 11:08:02</t>
  </si>
  <si>
    <t>Nothing more.</t>
  </si>
  <si>
    <t>Valkyrie. I have seen this film before. I like it so much. Little Chaos looks like good. I've got more interest in search more info about this film.  And the other film, just I don't like it, but ik who's Kevin Costner.</t>
  </si>
  <si>
    <t>5/22/2015 11:12:08</t>
  </si>
  <si>
    <t>5/22/2015 11:11:45</t>
  </si>
  <si>
    <t>ilike all kind of this movies if it has good actors specially action @ drama movies</t>
  </si>
  <si>
    <t>5/22/2015 11:12:20</t>
  </si>
  <si>
    <t>5/22/2015 11:11:47</t>
  </si>
  <si>
    <t>Puchezh</t>
  </si>
  <si>
    <t>213.242.48.174</t>
  </si>
  <si>
    <t>vse class</t>
  </si>
  <si>
    <t>I think is the best choice from all</t>
  </si>
  <si>
    <t>5/22/2015 11:11:43</t>
  </si>
  <si>
    <t>Kingsman The Secret Service is good, The Little Mermaid is ok, Maleficent is ok</t>
  </si>
  <si>
    <t>5/22/2015 11:20:31</t>
  </si>
  <si>
    <t>PHL</t>
  </si>
  <si>
    <t>L7</t>
  </si>
  <si>
    <t>ParaÃ±aque</t>
  </si>
  <si>
    <t>112.209.134.169</t>
  </si>
  <si>
    <t>Since it's a long flight, i want to watch movies which are action packed so i won't get bored. Next to action, a fairy tale type of story with a twist is also interesting. Lastly, an old movie which i have seen so many times already is my last choice.</t>
  </si>
  <si>
    <t>5/22/2015 11:12:22</t>
  </si>
  <si>
    <t>5/22/2015 11:14:11</t>
  </si>
  <si>
    <t>5/22/2015 11:11:49</t>
  </si>
  <si>
    <t>BGD</t>
  </si>
  <si>
    <t>Dhaka</t>
  </si>
  <si>
    <t>58.97.240.38</t>
  </si>
  <si>
    <t>Shawshank redemption is one of the greatest movie i have seen. "People shouldn't give up hope" that was the theme of the movie. When people stucked on flight in hopeless situation it should be an encouraging movie to watch.</t>
  </si>
  <si>
    <t>5/22/2015 11:15:21</t>
  </si>
  <si>
    <t>Albacete</t>
  </si>
  <si>
    <t>176.84.146.100</t>
  </si>
  <si>
    <t>Im very interested in the plot of the movie and actors.</t>
  </si>
  <si>
    <t>5/22/2015 11:23:15</t>
  </si>
  <si>
    <t>prodege</t>
  </si>
  <si>
    <t>AB</t>
  </si>
  <si>
    <t>Calgary</t>
  </si>
  <si>
    <t>206.75.77.133</t>
  </si>
  <si>
    <t>Reading subtitles is a lot of work on a flight. I usually prefer action movies, but for flights, I want  something that will help the time pass by quickly. Sometimes foreign films are harder to understand due to cultural differences. I do not want to think too much during my flight, so I would prefer non-foreign films, or films that I don`t need to think too much to understand.</t>
  </si>
  <si>
    <t>5/22/2015 11:27:59</t>
  </si>
  <si>
    <t>UKR</t>
  </si>
  <si>
    <t>37.53.90.125</t>
  </si>
  <si>
    <t>to me more interesting</t>
  </si>
  <si>
    <t>5/22/2015 11:10:24</t>
  </si>
  <si>
    <t>5/22/2015 11:10:48</t>
  </si>
  <si>
    <t>5/22/2015 11:10:25</t>
  </si>
  <si>
    <t>Finding Nemo is great one, Soul Surfer is good, Night at the Museum Secret of the Tomb is ok movie</t>
  </si>
  <si>
    <t>5/22/2015 11:13:37</t>
  </si>
  <si>
    <t>14.173.191.230</t>
  </si>
  <si>
    <t>As I said, catoon is the last choice. I don't like catoon movie since I 12 year old.</t>
  </si>
  <si>
    <t>2"" have some funny and act scene. not bad for a flight.</t>
  </si>
  <si>
    <t>1""  so boring."</t>
  </si>
  <si>
    <t>5/22/2015 11:20:11</t>
  </si>
  <si>
    <t>I think Night at the Museum Secret of the Tomb is a very good film for watching. It is a family, adventure and comedy film.</t>
  </si>
  <si>
    <t>5/22/2015 11:03:40</t>
  </si>
  <si>
    <t>5/22/2015 11:03:24</t>
  </si>
  <si>
    <t>5/22/2015 11:03:46</t>
  </si>
  <si>
    <t>5/22/2015 11:03:31</t>
  </si>
  <si>
    <t>5/22/2015 11:04:44</t>
  </si>
  <si>
    <t>Comedy-Any Adam Sandler Movie</t>
  </si>
  <si>
    <t>I've only seen Anna Karenina, just good.</t>
  </si>
  <si>
    <t>5/22/2015 11:07:00</t>
  </si>
  <si>
    <t>5/22/2015 11:03:22</t>
  </si>
  <si>
    <t>Trailer 2 was quiet inspite of noisy atmosphere.  And the trailer was very enjoyable too.</t>
  </si>
  <si>
    <t>5/22/2015 11:07:25</t>
  </si>
  <si>
    <t>5/22/2015 11:03:39</t>
  </si>
  <si>
    <t>Ð¸ÑÑ‚Ð¾Ñ€Ð¸Ñ</t>
  </si>
  <si>
    <t>Ð½ÐµÑ‚</t>
  </si>
  <si>
    <t>Ð¼Ð½Ðµ Ð²ÑÐµ Ñ„Ð¸Ð»ÑŒÐ¼Ñ‹ Ð¿Ð¾Ð½Ñ€Ð°Ð²Ð¸Ð»Ð¸ÑÑŒ Ð¾ÑÐ¾Ð±ÐµÐ½Ð½Ð¾ Ñ„Ð¸Ð»ÑŒÐ¼ 2</t>
  </si>
  <si>
    <t>5/22/2015 11:01:32</t>
  </si>
  <si>
    <t>5/22/2015 11:01:09</t>
  </si>
  <si>
    <t>good movie</t>
  </si>
  <si>
    <t>5/22/2015 11:05:32</t>
  </si>
  <si>
    <t>5/22/2015 11:01:22</t>
  </si>
  <si>
    <t>order them this  way mostly based on genres i like</t>
  </si>
  <si>
    <t>5/22/2015 11:01:13</t>
  </si>
  <si>
    <t>family</t>
  </si>
  <si>
    <t>Movie 2 is pleasant ...Movie 1 is violent. Movie 3 cannot be watched in a plane</t>
  </si>
  <si>
    <t>5/22/2015 11:18:57</t>
  </si>
  <si>
    <t>5/22/2015 11:01:25</t>
  </si>
  <si>
    <t>60.50.126.77</t>
  </si>
  <si>
    <t>Jurassic Park</t>
  </si>
  <si>
    <t>I like this kind of survey. Please give me more. Thank you. :)</t>
  </si>
  <si>
    <t>Movie "1" is more appropriate for noisy environments because the movie is full of action pack and you don't have to follow the dialogs to understand. Movie "2" need a more quite environment to watch because you need to listen carefully what they said and stay focus. Movie "3" is not suitable for children to watch, some of the movie scenes are meant for adult only, definitely not a good idea watching this one during a flight.</t>
  </si>
  <si>
    <t>5/22/2015 11:22:37</t>
  </si>
  <si>
    <t>5/22/2015 11:01:29</t>
  </si>
  <si>
    <t>206.190.142.72</t>
  </si>
  <si>
    <t>The Departed have best cast</t>
  </si>
  <si>
    <t>5/22/2015 11:11:11</t>
  </si>
  <si>
    <t>5/22/2015 11:10:50</t>
  </si>
  <si>
    <t>it's interesting</t>
  </si>
  <si>
    <t>Fantasy better than anything</t>
  </si>
  <si>
    <t>5/22/2015 11:10:52</t>
  </si>
  <si>
    <t>gigidi jjgfy mmffh nnf.cvjk cxjitgv cfh .</t>
  </si>
  <si>
    <t>5/22/2015 11:11:57</t>
  </si>
  <si>
    <t>Garden of Words</t>
  </si>
  <si>
    <t>No.</t>
  </si>
  <si>
    <t>Very Nice.</t>
  </si>
  <si>
    <t>5/22/2015 11:23:00</t>
  </si>
  <si>
    <t>the perfect movie for a plane trip would be the hobbit, by its duration and a story that grabs you</t>
  </si>
  <si>
    <t>5/22/2015 11:11:09</t>
  </si>
  <si>
    <t>5/22/2015 11:11:26</t>
  </si>
  <si>
    <t>Dirty dancing is one of my favourite movies</t>
  </si>
  <si>
    <t>dancing</t>
  </si>
  <si>
    <t>5/22/2015 11:14:38</t>
  </si>
  <si>
    <t>Santa Marta De PenaguiÃ£o</t>
  </si>
  <si>
    <t>2.80.203.108</t>
  </si>
  <si>
    <t>comedy movies are the best to wach in fligts-so its always number one</t>
  </si>
  <si>
    <t>the second moview i rated at 3 simply because i dont like it</t>
  </si>
  <si>
    <t>in my rank 2 is movie 1(advenure movies are also good to wach but because the screen is so small we cant see all those big digital effects"</t>
  </si>
  <si>
    <t>5/22/2015 11:18:37</t>
  </si>
  <si>
    <t>49.150.4.125</t>
  </si>
  <si>
    <t>harry potter</t>
  </si>
  <si>
    <t>I hope they will keep making a part 2.</t>
  </si>
  <si>
    <t>the movie is very interesting and full of suspense. A good story, good characters, its so exciting, you get hooked throughout the whole movie until it's over.The director and everything was set perfectly what a great job. The graphics and audio were outstanding.</t>
  </si>
  <si>
    <t>5/22/2015 11:13:04</t>
  </si>
  <si>
    <t>5/22/2015 11:13:12</t>
  </si>
  <si>
    <t>Bareilly</t>
  </si>
  <si>
    <t>117.211.50.193</t>
  </si>
  <si>
    <t>zxfcxzcv</t>
  </si>
  <si>
    <t>c</t>
  </si>
  <si>
    <t>zxc</t>
  </si>
  <si>
    <t>5/22/2015 11:13:18</t>
  </si>
  <si>
    <t>Moulin Rouge is good movie. Cool</t>
  </si>
  <si>
    <t>5/22/2015 11:14:22</t>
  </si>
  <si>
    <t>5/22/2015 11:12:47</t>
  </si>
  <si>
    <t>"Wish I Was Here" a funny comedy to start. Later classic films like "Moulin Rouge".</t>
  </si>
  <si>
    <t>5/22/2015 11:07:02</t>
  </si>
  <si>
    <t>5/22/2015 11:06:56</t>
  </si>
  <si>
    <t>Trash seems to be a good movie to watch</t>
  </si>
  <si>
    <t>5/22/2015 11:07:57</t>
  </si>
  <si>
    <t>I only know the 1st movie</t>
  </si>
  <si>
    <t>5/22/2015 11:13:11</t>
  </si>
  <si>
    <t>5/22/2015 11:06:51</t>
  </si>
  <si>
    <t>Pune</t>
  </si>
  <si>
    <t>106.79.197.183</t>
  </si>
  <si>
    <t>lord of the ring</t>
  </si>
  <si>
    <t>Amazing</t>
  </si>
  <si>
    <t>5/22/2015 11:13:51</t>
  </si>
  <si>
    <t>I can identify myself more with Bhoothnath as it is an indian movie. Again it is a drama/fanatasy., while other two are action films.</t>
  </si>
  <si>
    <t>5/22/2015 11:12:36</t>
  </si>
  <si>
    <t>Hai Phong</t>
  </si>
  <si>
    <t>42.115.196.134</t>
  </si>
  <si>
    <t>happy</t>
  </si>
  <si>
    <t>5/22/2015 11:12:45</t>
  </si>
  <si>
    <t>Action better than historic</t>
  </si>
  <si>
    <t>5/22/2015 11:16:44</t>
  </si>
  <si>
    <t>5/22/2015 11:12:23</t>
  </si>
  <si>
    <t>171.233.104.142</t>
  </si>
  <si>
    <t>the walking dead</t>
  </si>
  <si>
    <t>helpful</t>
  </si>
  <si>
    <t>film "the water diviner" very humane and love, love is very deep</t>
  </si>
  <si>
    <t>5/22/2015 11:23:16</t>
  </si>
  <si>
    <t>5/22/2015 11:12:25</t>
  </si>
  <si>
    <t>Marilao</t>
  </si>
  <si>
    <t>121.54.122.178</t>
  </si>
  <si>
    <t>i chose legally blonde to be the first movie to watch because of its comic or comedy plot..in a crowded place,a comedy movie will definitely catch everyone's attention</t>
  </si>
  <si>
    <t>5/22/2015 11:12:09</t>
  </si>
  <si>
    <t>5/22/2015 11:13:41</t>
  </si>
  <si>
    <t>5/22/2015 11:12:13</t>
  </si>
  <si>
    <t>Barquisimeto</t>
  </si>
  <si>
    <t>186.14.243.146</t>
  </si>
  <si>
    <t>terror</t>
  </si>
  <si>
    <t>is good effect movie</t>
  </si>
  <si>
    <t>5/22/2015 11:14:36</t>
  </si>
  <si>
    <t>Cairo</t>
  </si>
  <si>
    <t>197.161.91.229</t>
  </si>
  <si>
    <t>Expendables 3</t>
  </si>
  <si>
    <t>no i dont</t>
  </si>
  <si>
    <t>mmmm i like avater but its not my favorite and the two other people mmmm i dont know them</t>
  </si>
  <si>
    <t>5/22/2015 11:15:15</t>
  </si>
  <si>
    <t>5/22/2015 11:12:12</t>
  </si>
  <si>
    <t>BIH</t>
  </si>
  <si>
    <t>Sarajevo</t>
  </si>
  <si>
    <t>77.238.214.161</t>
  </si>
  <si>
    <t>adventure</t>
  </si>
  <si>
    <t>avatar is most interesting</t>
  </si>
  <si>
    <t>5/22/2015 11:12:11</t>
  </si>
  <si>
    <t>cointasker</t>
  </si>
  <si>
    <t>NLD</t>
  </si>
  <si>
    <t>Schiedam</t>
  </si>
  <si>
    <t>194.13.104.198</t>
  </si>
  <si>
    <t>I would defintely choose Avatar above the other movies because it not only has great story, the effects and visuals are great. Besides that I don't the other movies and the don't seem interesting to me.</t>
  </si>
  <si>
    <t>5/22/2015 11:11:54</t>
  </si>
  <si>
    <t>5/22/2015 11:11:42</t>
  </si>
  <si>
    <t>i like the italian style</t>
  </si>
  <si>
    <t>5/22/2015 11:12:15</t>
  </si>
  <si>
    <t>I like Fury. Brad Pitt is good</t>
  </si>
  <si>
    <t>xhxuuvkvcfhj nmvfkmzxdu nn.cvjddy mnzst kkfio</t>
  </si>
  <si>
    <t>5/22/2015 11:20:23</t>
  </si>
  <si>
    <t>5/22/2015 11:13:44</t>
  </si>
  <si>
    <t>89.136.5.144</t>
  </si>
  <si>
    <t>The animations are movie that impresses me.</t>
  </si>
  <si>
    <t>5/22/2015 11:10:04</t>
  </si>
  <si>
    <t>5/22/2015 11:09:49</t>
  </si>
  <si>
    <t>5/22/2015 11:09:46</t>
  </si>
  <si>
    <t>tough chosie, but rewrite is my favourite</t>
  </si>
  <si>
    <t>Rewrite is the only movie I could watch.</t>
  </si>
  <si>
    <t>5/22/2015 11:13:31</t>
  </si>
  <si>
    <t>5/22/2015 11:10:26</t>
  </si>
  <si>
    <t>Indore</t>
  </si>
  <si>
    <t>122.168.198.26</t>
  </si>
  <si>
    <t>I like movie 2 so much.story of this movie is interesting.role of salman and sharukh so good.</t>
  </si>
  <si>
    <t>5/22/2015 11:15:42</t>
  </si>
  <si>
    <t>Krivoy Rog</t>
  </si>
  <si>
    <t>193.151.12.69</t>
  </si>
  <si>
    <t>romantic comedy</t>
  </si>
  <si>
    <t>In the third film stars my favorite actor , so I chose it for the first viewing. Moreover, the romantic comedy suitable for viewing by passengers of any age, without violating moral principles .</t>
  </si>
  <si>
    <t>5/22/2015 11:11:55</t>
  </si>
  <si>
    <t>5/22/2015 11:12:01</t>
  </si>
  <si>
    <t>Comedy is better</t>
  </si>
  <si>
    <t>5/22/2015 11:12:05</t>
  </si>
  <si>
    <t>funny and romantic</t>
  </si>
  <si>
    <t>5/22/2015 11:12:07</t>
  </si>
  <si>
    <t>5/22/2015 11:04:58</t>
  </si>
  <si>
    <t>5/22/2015 11:04:47</t>
  </si>
  <si>
    <t>5/22/2015 11:05:15</t>
  </si>
  <si>
    <t>5/22/2015 11:04:45</t>
  </si>
  <si>
    <t>I've seen "A Million Ways to Die in the West", very funny. Limitless is an isterenting movie.  Maine Pyar Kiya seems boring</t>
  </si>
  <si>
    <t>5/22/2015 11:07:36</t>
  </si>
  <si>
    <t>Action, thriller, drama</t>
  </si>
  <si>
    <t>First Action film. I like action film more than any other catagory movies.</t>
  </si>
  <si>
    <t>I hate indian film</t>
  </si>
  <si>
    <t xml:space="preserve"> too much sing scene."</t>
  </si>
  <si>
    <t>5/22/2015 11:04:52</t>
  </si>
  <si>
    <t>comedy-any</t>
  </si>
  <si>
    <t>i like comedy movies on the plain because we dont need to pay mutch atention to have a good time.</t>
  </si>
  <si>
    <t xml:space="preserve">the second movie is a genre that i dont like </t>
  </si>
  <si>
    <t>and the 3 one is an action movie but we need to pay a little atention to it so its my number 2"</t>
  </si>
  <si>
    <t>5/22/2015 11:01:57</t>
  </si>
  <si>
    <t>5/22/2015 11:02:18</t>
  </si>
  <si>
    <t>5/22/2015 11:02:02</t>
  </si>
  <si>
    <t>5/22/2015 11:02:59</t>
  </si>
  <si>
    <t>5/22/2015 11:01:53</t>
  </si>
  <si>
    <t>Romanse</t>
  </si>
  <si>
    <t>Titanic is my favourite, then going lucy, so someone have to be 3rd</t>
  </si>
  <si>
    <t>5/22/2015 11:04:20</t>
  </si>
  <si>
    <t>5/22/2015 11:02:00</t>
  </si>
  <si>
    <t>I like to see movie 1 because Titanic I've seen it, and seems more interesting than movie 3</t>
  </si>
  <si>
    <t>5/22/2015 11:19:58</t>
  </si>
  <si>
    <t>39.32.68.62</t>
  </si>
  <si>
    <t>I ranked 1 because a person watch it with his parents and it has comedy which leaves a good affect on humans.</t>
  </si>
  <si>
    <t>I will not like to watch the movies 2 and 3 because they have nudity and violence/sexuality respectively."</t>
  </si>
  <si>
    <t>5/22/2015 11:13:07</t>
  </si>
  <si>
    <t>5/22/2015 11:13:19</t>
  </si>
  <si>
    <t>5/22/2015 11:12:56</t>
  </si>
  <si>
    <t>like the posters</t>
  </si>
  <si>
    <t>5/22/2015 11:13:20</t>
  </si>
  <si>
    <t>action and happy</t>
  </si>
  <si>
    <t>If I had to choose I would pick Movie 3 to watch first. It seems to be the most interesting.</t>
  </si>
  <si>
    <t>5/22/2015 11:15:11</t>
  </si>
  <si>
    <t>5/22/2015 11:12:53</t>
  </si>
  <si>
    <t>MÃ¡laga</t>
  </si>
  <si>
    <t>46.37.84.36</t>
  </si>
  <si>
    <t>Thanks!</t>
  </si>
  <si>
    <t>I like more comedy films and "What we do in the shadows" is a good one. It has all ingredients to pass a fun time.</t>
  </si>
  <si>
    <t>5/22/2015 11:12:54</t>
  </si>
  <si>
    <t>ARG</t>
  </si>
  <si>
    <t>Buenos Aires</t>
  </si>
  <si>
    <t>181.29.3.27</t>
  </si>
  <si>
    <t>3rd one is a classic and I guess all people would enjoy it in a long plane trip. 2nd seems to be pretty boring and 1rd a little more interesting to these kind of situations.</t>
  </si>
  <si>
    <t>5/22/2015 11:15:41</t>
  </si>
  <si>
    <t>CZE</t>
  </si>
  <si>
    <t>Slavicin</t>
  </si>
  <si>
    <t>5.104.19.191</t>
  </si>
  <si>
    <t>action film</t>
  </si>
  <si>
    <t>I would like most Mr and Mrs. Smith, it look funny, action, and interesting. The other two look pretty boring, so i could rather sleep than watch them.</t>
  </si>
  <si>
    <t>5/22/2015 11:19:47</t>
  </si>
  <si>
    <t>5/22/2015 11:12:33</t>
  </si>
  <si>
    <t>92.36.164.150</t>
  </si>
  <si>
    <t>All the best</t>
  </si>
  <si>
    <t>Movie 3 i the best because Angelina Jolie nad Brad Pitt are my favorite actors and this movie is excellent.</t>
  </si>
  <si>
    <t>5/22/2015 11:11:30</t>
  </si>
  <si>
    <t>5/22/2015 11:11:29</t>
  </si>
  <si>
    <t>5/22/2015 11:11:33</t>
  </si>
  <si>
    <t>212.174.165.104</t>
  </si>
  <si>
    <t>5/22/2015 11:12:30</t>
  </si>
  <si>
    <t>Indian films are films of my childhood</t>
  </si>
  <si>
    <t>5/22/2015 11:10:34</t>
  </si>
  <si>
    <t>5/22/2015 11:10:05</t>
  </si>
  <si>
    <t>dad</t>
  </si>
  <si>
    <t>5/22/2015 11:10:47</t>
  </si>
  <si>
    <t>5/22/2015 11:10:09</t>
  </si>
  <si>
    <t>5/22/2015 11:11:32</t>
  </si>
  <si>
    <t>5/22/2015 11:10:00</t>
  </si>
  <si>
    <t>I love comedy, mostly falling roles are played give men</t>
  </si>
  <si>
    <t>no idont</t>
  </si>
  <si>
    <t>wooow i love The hangover any part its an awesome movies and batman too i love these to movies sooooooo muchhhhh</t>
  </si>
  <si>
    <t>5/22/2015 11:10:07</t>
  </si>
  <si>
    <t>None of these got the recognition " Hangover" did and  undoubtebly it deserved and deserves it."Grand Piano" is kind  old , "The dark knight " would be next tot the hangover in my top.</t>
  </si>
  <si>
    <t>5/22/2015 11:09:40</t>
  </si>
  <si>
    <t>5/22/2015 11:09:12</t>
  </si>
  <si>
    <t>Action better than romantic</t>
  </si>
  <si>
    <t>5/22/2015 11:09:41</t>
  </si>
  <si>
    <t>5/22/2015 11:09:14</t>
  </si>
  <si>
    <t>1st movie what acomedy one thats my fav movie &lt;3 &lt;#</t>
  </si>
  <si>
    <t>5/22/2015 11:09:51</t>
  </si>
  <si>
    <t>5/22/2015 11:09:13</t>
  </si>
  <si>
    <t>I like comedy</t>
  </si>
  <si>
    <t>I like mystery</t>
  </si>
  <si>
    <t>I less like romantic"</t>
  </si>
  <si>
    <t>no comment</t>
  </si>
  <si>
    <t>lets be a cop funny and inspired movie i like that story try to be a real cop lol</t>
  </si>
  <si>
    <t>5/22/2015 11:06:36</t>
  </si>
  <si>
    <t>5/22/2015 11:06:25</t>
  </si>
  <si>
    <t>5/22/2015 11:06:43</t>
  </si>
  <si>
    <t>5/22/2015 11:06:26</t>
  </si>
  <si>
    <t>dfsd</t>
  </si>
  <si>
    <t>5/22/2015 11:06:30</t>
  </si>
  <si>
    <t>5/22/2015 11:07:05</t>
  </si>
  <si>
    <t>5/22/2015 11:06:28</t>
  </si>
  <si>
    <t>Action better than comedy</t>
  </si>
  <si>
    <t>5/22/2015 11:12:51</t>
  </si>
  <si>
    <t>5/22/2015 11:08:28</t>
  </si>
  <si>
    <t>124.123.66.240</t>
  </si>
  <si>
    <t>nothing much to say.. looks boring movies</t>
  </si>
  <si>
    <t>nothing interesting to say about this films., after watching trailers i didn't found anything much interesting but as i have to rate i done.</t>
  </si>
  <si>
    <t>5/22/2015 11:13:16</t>
  </si>
  <si>
    <t>5/22/2015 11:13:01</t>
  </si>
  <si>
    <t>5/22/2015 11:13:45</t>
  </si>
  <si>
    <t>5/22/2015 11:12:57</t>
  </si>
  <si>
    <t>Have suspense amaze you while on flight. Love to watch thriller.</t>
  </si>
  <si>
    <t>5/22/2015 11:13:47</t>
  </si>
  <si>
    <t>No coment</t>
  </si>
  <si>
    <t>5/22/2015 11:15:16</t>
  </si>
  <si>
    <t>117.213.11.155</t>
  </si>
  <si>
    <t>Usually ghost movies will be very scary and everybody would not watch in single. So peoples will goto theatres and watch the movie and everybody will enjoy the movie for sure.</t>
  </si>
  <si>
    <t>5/22/2015 11:18:01</t>
  </si>
  <si>
    <t>5/22/2015 11:12:58</t>
  </si>
  <si>
    <t>AUT</t>
  </si>
  <si>
    <t>178.112.115.87</t>
  </si>
  <si>
    <t>devil wears prada... perfect thing to a flight to los angeles. fashion, clothes and evil haha. the rest. nah. not for me</t>
  </si>
  <si>
    <t>love vampires</t>
  </si>
  <si>
    <t>5/22/2015 11:12:41</t>
  </si>
  <si>
    <t>it's intersting</t>
  </si>
  <si>
    <t>afs</t>
  </si>
  <si>
    <t>asd</t>
  </si>
  <si>
    <t>dsfsd</t>
  </si>
  <si>
    <t>5/22/2015 11:11:37</t>
  </si>
  <si>
    <t>doubtfire is just a really funny movie to watch and I guess this would make the flight funnier. simpsons is nice too but for me personally.. it gets boring. the other one is lame</t>
  </si>
  <si>
    <t>5/22/2015 11:14:41</t>
  </si>
  <si>
    <t>Ramsis</t>
  </si>
  <si>
    <t>41.232.73.238</t>
  </si>
  <si>
    <t>wahed seedy</t>
  </si>
  <si>
    <t>thank you very much to take care with people opinion</t>
  </si>
  <si>
    <t>Many people say that "Mrs.Doubtfire" is one of the funniest movies ever made in the U.S. I agree with the above idea for the following two reasons. First,performance of the voice of Robin Williams is very wonderful</t>
  </si>
  <si>
    <t>5/22/2015 11:17:12</t>
  </si>
  <si>
    <t>I liked this cartoon genre, it's nice with fancy characters</t>
  </si>
  <si>
    <t>5/22/2015 11:19:13</t>
  </si>
  <si>
    <t>5/22/2015 11:11:39</t>
  </si>
  <si>
    <t>114.124.28.225</t>
  </si>
  <si>
    <t>cartoon like cars or kungfu panda</t>
  </si>
  <si>
    <t>i like a comedy on Mrs. Doubtfire. i don't like character simpson. i also not like a drama in homeland.</t>
  </si>
  <si>
    <t>5/22/2015 11:12:35</t>
  </si>
  <si>
    <t>5/22/2015 11:12:19</t>
  </si>
  <si>
    <t>5/22/2015 11:12:48</t>
  </si>
  <si>
    <t>Action movies are good.Yeah</t>
  </si>
  <si>
    <t>5/22/2015 11:13:32</t>
  </si>
  <si>
    <t>5/22/2015 11:12:17</t>
  </si>
  <si>
    <t>The avengers is the movie  I take from this list, the another films are boring</t>
  </si>
  <si>
    <t>5/22/2015 11:23:43</t>
  </si>
  <si>
    <t>TWN</t>
  </si>
  <si>
    <t>Taipei</t>
  </si>
  <si>
    <t>114.32.155.138</t>
  </si>
  <si>
    <t>with the turbulence and loud noisy, it would be great to watch something loud and noisy and action</t>
  </si>
  <si>
    <t>the blow up or shaking inside movie will fit to the airplan condition of turbulence up and down"</t>
  </si>
  <si>
    <t>5/22/2015 11:07:11</t>
  </si>
  <si>
    <t>5/22/2015 11:07:26</t>
  </si>
  <si>
    <t>5/22/2015 11:07:15</t>
  </si>
  <si>
    <t>5/22/2015 11:07:35</t>
  </si>
  <si>
    <t>5/22/2015 11:07:18</t>
  </si>
  <si>
    <t>dsadas</t>
  </si>
  <si>
    <t>5/22/2015 11:08:15</t>
  </si>
  <si>
    <t>5/22/2015 11:07:12</t>
  </si>
  <si>
    <t>5/22/2015 11:08:19</t>
  </si>
  <si>
    <t>5/22/2015 11:07:09</t>
  </si>
  <si>
    <t>Comedy will be good while in flight.</t>
  </si>
  <si>
    <t>Pulp fiction is not suitable for all ages.</t>
  </si>
  <si>
    <t>5/22/2015 11:01:56</t>
  </si>
  <si>
    <t>5/22/2015 11:01:33</t>
  </si>
  <si>
    <t>5/22/2015 11:02:57</t>
  </si>
  <si>
    <t>5/22/2015 11:01:46</t>
  </si>
  <si>
    <t>Yes.I like these movies a lot</t>
  </si>
  <si>
    <t>The lego movie is great although it is aimed toward a young public.</t>
  </si>
  <si>
    <t>5/22/2015 11:04:55</t>
  </si>
  <si>
    <t>5/22/2015 11:01:45</t>
  </si>
  <si>
    <t>My first choice is 2, because I like action scene.</t>
  </si>
  <si>
    <t>Drama is not good but better than catoon."</t>
  </si>
  <si>
    <t>5/22/2015 11:14:00</t>
  </si>
  <si>
    <t>5/22/2015 11:01:49</t>
  </si>
  <si>
    <t>Varna</t>
  </si>
  <si>
    <t>87.126.43.48</t>
  </si>
  <si>
    <t>comedy "Never lose fokus"</t>
  </si>
  <si>
    <t>no fan of animation</t>
  </si>
  <si>
    <t>5/22/2015 11:17:17</t>
  </si>
  <si>
    <t>5/22/2015 11:01:51</t>
  </si>
  <si>
    <t>Linz</t>
  </si>
  <si>
    <t>62.47.249.207</t>
  </si>
  <si>
    <t>I think it would be fun to watch an animation movie. It will make you laugh and forget you about the flight.</t>
  </si>
  <si>
    <t>Clash of Titans seems a bit dumb so my second choice would be Life of Crime</t>
  </si>
  <si>
    <t xml:space="preserve"> even if I don't like crime+comedy genre too much."</t>
  </si>
  <si>
    <t>5/22/2015 11:09:04</t>
  </si>
  <si>
    <t>5/22/2015 11:08:51</t>
  </si>
  <si>
    <t>5/22/2015 11:08:53</t>
  </si>
  <si>
    <t>i like those movie ilike drama @ action  its so exciting</t>
  </si>
  <si>
    <t>5/22/2015 11:09:29</t>
  </si>
  <si>
    <t>5/22/2015 11:08:48</t>
  </si>
  <si>
    <t>Ð²ÑÐµ Ñ„Ð¸Ð»ÑŒÐ¼Ñ‹ Ð¾ÑÐ¾Ð±ÐµÐ½Ð½Ð¾ Ð¿ÐµÑ€Ð²Ñ‹Ð¹</t>
  </si>
  <si>
    <t>i like some animation movie and this that i have choose as rank 1 is very beautiful</t>
  </si>
  <si>
    <t>5/22/2015 11:16:52</t>
  </si>
  <si>
    <t>5/22/2015 11:08:55</t>
  </si>
  <si>
    <t>Zagreb</t>
  </si>
  <si>
    <t>193.198.162.13</t>
  </si>
  <si>
    <t>comedy, crime (spy) movies</t>
  </si>
  <si>
    <t>The first movie is easy to watch when you are not in perfect condition for watching (crowded plain etc) - you do not have to follow the movie so carefully. The 3rd movie is serious drama and, altough very interesting movie I'll prefer to watch it fully concentrated..</t>
  </si>
  <si>
    <t>5/22/2015 11:09:30</t>
  </si>
  <si>
    <t>5/22/2015 11:09:19</t>
  </si>
  <si>
    <t>5/22/2015 11:09:31</t>
  </si>
  <si>
    <t>5/22/2015 11:09:15</t>
  </si>
  <si>
    <t>dsaas</t>
  </si>
  <si>
    <t>5/22/2015 11:09:42</t>
  </si>
  <si>
    <t>5/22/2015 11:09:22</t>
  </si>
  <si>
    <t>Cobain is famoust</t>
  </si>
  <si>
    <t>5/22/2015 11:09:26</t>
  </si>
  <si>
    <t>5/22/2015 11:11:16</t>
  </si>
  <si>
    <t>5/22/2015 11:09:23</t>
  </si>
  <si>
    <t>Trailer 3 was very noisy. Trailer 2 was good and enjoyable.</t>
  </si>
  <si>
    <t>5/22/2015 11:05:27</t>
  </si>
  <si>
    <t>5/22/2015 11:05:14</t>
  </si>
  <si>
    <t>5/22/2015 11:05:16</t>
  </si>
  <si>
    <t>5/22/2015 11:05:12</t>
  </si>
  <si>
    <t>Fighting's movie of the 3 that I like the most.</t>
  </si>
  <si>
    <t>5/22/2015 11:07:10</t>
  </si>
  <si>
    <t>Good films.</t>
  </si>
  <si>
    <t>Mystery movies</t>
  </si>
  <si>
    <t>I'd rather watch the movie The Hobbit The Desolation of Smaug (3) or the Ratatouille (2).</t>
  </si>
  <si>
    <t>The first movie is ""very noisy"" for my taste .</t>
  </si>
  <si>
    <t>I belive that the time will past more pleasant with number 2 and number 3 movies."</t>
  </si>
  <si>
    <t>5/22/2015 11:04:18</t>
  </si>
  <si>
    <t>5/22/2015 11:04:05</t>
  </si>
  <si>
    <t>5/22/2015 11:04:09</t>
  </si>
  <si>
    <t>Nothing to add</t>
  </si>
  <si>
    <t>I like action movies and comedies better than child movies.</t>
  </si>
  <si>
    <t>5/22/2015 11:04:06</t>
  </si>
  <si>
    <t>first comedy film is the second interesnt.</t>
  </si>
  <si>
    <t>MKD</t>
  </si>
  <si>
    <t>Skopje</t>
  </si>
  <si>
    <t>79.126.209.225</t>
  </si>
  <si>
    <t>1.interesting</t>
  </si>
  <si>
    <t>2.usually</t>
  </si>
  <si>
    <t>3.boring"</t>
  </si>
  <si>
    <t>5/22/2015 11:30:50</t>
  </si>
  <si>
    <t>174.127.80.18</t>
  </si>
  <si>
    <t>an attractive movie</t>
  </si>
  <si>
    <t>5/22/2015 11:06:08</t>
  </si>
  <si>
    <t>5/22/2015 11:05:56</t>
  </si>
  <si>
    <t>5/22/2015 11:06:24</t>
  </si>
  <si>
    <t>5/22/2015 11:06:00</t>
  </si>
  <si>
    <t>fdsfs</t>
  </si>
  <si>
    <t>fdfsf</t>
  </si>
  <si>
    <t>5/22/2015 11:06:27</t>
  </si>
  <si>
    <t>Action and comedy better than romantic</t>
  </si>
  <si>
    <t>5/22/2015 11:06:34</t>
  </si>
  <si>
    <t>5/22/2015 11:05:59</t>
  </si>
  <si>
    <t>comedy drama action</t>
  </si>
  <si>
    <t>5/22/2015 11:05:58</t>
  </si>
  <si>
    <t>2nd is the best, then goes 1st, and i dont lik homies</t>
  </si>
  <si>
    <t>5/22/2015 11:05:54</t>
  </si>
  <si>
    <t>5/22/2015 11:05:11</t>
  </si>
  <si>
    <t>Action movies</t>
  </si>
  <si>
    <t>Action better than child</t>
  </si>
  <si>
    <t>3rd is the best, and 1st seems interesting</t>
  </si>
  <si>
    <t>5/22/2015 11:17:05</t>
  </si>
  <si>
    <t>5/22/2015 11:11:25</t>
  </si>
  <si>
    <t>182.253.39.126</t>
  </si>
  <si>
    <t>Movie 2 will be comfortable to watch during the flight . While the film 3 was uncomfortable to watch because a lot of tension and there is a plane crash scene.</t>
  </si>
  <si>
    <t>5/22/2015 11:32:26</t>
  </si>
  <si>
    <t>Surat</t>
  </si>
  <si>
    <t>27.54.190.220</t>
  </si>
  <si>
    <t>Science fiction</t>
  </si>
  <si>
    <t>During the flight I would prefer watching the movie that is more entertaining. I like ,Science fiction,horror and thriller movies. To me these movie genre, are entertaining and will remove the boredom at flight depite</t>
  </si>
  <si>
    <t>to much distractions."</t>
  </si>
  <si>
    <t xml:space="preserve">I liked the movie 3 because it is a thriller. I like this kind of movie. This sort of movie will definitely remove </t>
  </si>
  <si>
    <t>your boredom while of flight.I prefer watching movie 3 than the other two.Movie one is also a bit entertaining but I would like to watch movie 3."</t>
  </si>
  <si>
    <t>5/22/2015 11:10:57</t>
  </si>
  <si>
    <t>5/22/2015 11:10:45</t>
  </si>
  <si>
    <t>romantic action and feeling</t>
  </si>
  <si>
    <t>5/22/2015 11:10:22</t>
  </si>
  <si>
    <t>5/22/2015 11:10:12</t>
  </si>
  <si>
    <t>5/22/2015 11:10:31</t>
  </si>
  <si>
    <t>Don't like either particularly</t>
  </si>
  <si>
    <t>117.0.182.54</t>
  </si>
  <si>
    <t>cartoon</t>
  </si>
  <si>
    <t>I love cartoons. The film 1 is really very interesting and fun. I was fascinated by it and the film 2. The film 3 does not give me many emotions and provide image quality is not good</t>
  </si>
  <si>
    <t>5/22/2015 11:31:47</t>
  </si>
  <si>
    <t>DEU</t>
  </si>
  <si>
    <t>Heusweiler</t>
  </si>
  <si>
    <t>93.128.96.10</t>
  </si>
  <si>
    <t>Space films, Future Films, Sci-Fi</t>
  </si>
  <si>
    <t>Due to the airplane is a noisy place, with probably some kids. The best films are these that are easy to understand, visually friendly, with a simple dialogue, and good quality/ HD video.</t>
  </si>
  <si>
    <t>My favorite film of the 3 are "The english Patient", but I think this film is too long to see in a plane. I choose "The Croods" as first, because it looks an enjoyable film and with it kids will be  calm watching the film.  "A Goofy Movie" has very poor video and sound quality, not recommended.</t>
  </si>
  <si>
    <t>5/22/2015 11:12:02</t>
  </si>
  <si>
    <t>5/22/2015 11:12:03</t>
  </si>
  <si>
    <t>None of the movies look good. I wouldn't want to watch them on an airline.</t>
  </si>
  <si>
    <t>5/22/2015 11:13:05</t>
  </si>
  <si>
    <t>Comedy you enjoy most.</t>
  </si>
  <si>
    <t>5/22/2015 11:13:22</t>
  </si>
  <si>
    <t>Full metal jacket hisory movie about war its tragic and dramatical</t>
  </si>
  <si>
    <t>5/22/2015 11:21:33</t>
  </si>
  <si>
    <t>Tanta</t>
  </si>
  <si>
    <t>41.44.164.247</t>
  </si>
  <si>
    <t>no thank you</t>
  </si>
  <si>
    <t>the fist movie is not interesting to me as i see the second may have a better story and the third trailer seems intereting to watch</t>
  </si>
  <si>
    <t>5/22/2015 11:09:48</t>
  </si>
  <si>
    <t>5/22/2015 11:08:46</t>
  </si>
  <si>
    <t>The Wolf of Wall Street is awesome, the other films don't interest me.</t>
  </si>
  <si>
    <t>5/22/2015 11:08:44</t>
  </si>
  <si>
    <t>never watched movie 1, 2 is comedy, which i kinda like, 3 stars Leo, that is all.</t>
  </si>
  <si>
    <t>5/22/2015 11:08:47</t>
  </si>
  <si>
    <t>The Wolf of Wall Street one of my alltime fav movie, Horrible Bosses 2 is ok, Khoobsurat is ok</t>
  </si>
  <si>
    <t>Saclo comedy film</t>
  </si>
  <si>
    <t>very useful survey</t>
  </si>
  <si>
    <t>Comedies such as "The Wolf of Wall 'is a good choice for a relaxed atmosphere helped on boring flights</t>
  </si>
  <si>
    <t>5/22/2015 11:36:30</t>
  </si>
  <si>
    <t>5/22/2015 11:08:43</t>
  </si>
  <si>
    <t>103.24.85.62</t>
  </si>
  <si>
    <t>ANY JIM CARREY MOVIE</t>
  </si>
  <si>
    <t>on airplane you got your own headphone , so noice will be no hassle for me . and i don't think people on air makes to much noice ,</t>
  </si>
  <si>
    <t xml:space="preserve">my choice is Leonardo , The Wolf Of Wall Street . after watching trailer i like to watch this movie while i am traveling on plane . i hope other passengers will also like to watch this kind of light comedy ... My 2nd choice is Khoobsurat , it is a good romantic family drama . only problem is language . although sub-tittle will be available . </t>
  </si>
  <si>
    <t xml:space="preserve">3rd choice Horrible Bosses  2 </t>
  </si>
  <si>
    <t xml:space="preserve"> i did not get it properly but still i feel there is more voulgerity then two others ."</t>
  </si>
  <si>
    <t>5/22/2015 11:07:27</t>
  </si>
  <si>
    <t>5/22/2015 11:07:06</t>
  </si>
  <si>
    <t>funny ed emotional</t>
  </si>
  <si>
    <t>5/22/2015 11:07:44</t>
  </si>
  <si>
    <t>Horror and dramatic better than action to me</t>
  </si>
  <si>
    <t>5/22/2015 11:09:21</t>
  </si>
  <si>
    <t>5/22/2015 11:07:04</t>
  </si>
  <si>
    <t>Movie trailer 3 was very noisy.  And trailer 1 was enjoyable.</t>
  </si>
  <si>
    <t>5/22/2015 11:12:10</t>
  </si>
  <si>
    <t>5/22/2015 11:07:08</t>
  </si>
  <si>
    <t>I know The Blair WItch movie  which is original and has good story. The last movie, Billy Elliot, isn't a movie that I normally would choose. That leaves Predestination in second place. A movie that I don't know but it seems to be an action movie which is a nice genre.</t>
  </si>
  <si>
    <t>5/22/2015 11:14:55</t>
  </si>
  <si>
    <t>Milan</t>
  </si>
  <si>
    <t>79.54.231.31</t>
  </si>
  <si>
    <t>No movie about air disasters :)</t>
  </si>
  <si>
    <t>I think a comedy is better for many people.</t>
  </si>
  <si>
    <t>5/22/2015 11:07:03</t>
  </si>
  <si>
    <t>i like romances the most,</t>
  </si>
  <si>
    <t>5/22/2015 11:07:47</t>
  </si>
  <si>
    <t>Django Unchained is great movie, Robin Hood is good performance movie, Still Alice is ok</t>
  </si>
  <si>
    <t>31.61.129.69</t>
  </si>
  <si>
    <t>Adventure comedy</t>
  </si>
  <si>
    <t>1 I chose the movie because it is a very interesting adventure movie</t>
  </si>
  <si>
    <t>5/22/2015 11:05:53</t>
  </si>
  <si>
    <t>5/22/2015 11:05:35</t>
  </si>
  <si>
    <t>Cartoon</t>
  </si>
  <si>
    <t>Cartoon is good while travelling.</t>
  </si>
  <si>
    <t>The 1st movie is some king of serious and having more conversation, so please apart from this listing.</t>
  </si>
  <si>
    <t>5/22/2015 11:14:56</t>
  </si>
  <si>
    <t>instagc</t>
  </si>
  <si>
    <t>ON</t>
  </si>
  <si>
    <t>Mississauga</t>
  </si>
  <si>
    <t>99.229.92.227</t>
  </si>
  <si>
    <t>Interesting survey, thank you.</t>
  </si>
  <si>
    <t>Two of the movies would be fairly boring for me.  The first movie would capture my interest for the whole two hours, which would be very helpful during a 5 hour flight.  The other two movies would likely not captivate me as much.  I think I would hate the cartoon one and would not give it more than 5 minutes.</t>
  </si>
  <si>
    <t>5/22/2015 11:39:26</t>
  </si>
  <si>
    <t>5/22/2015 11:35:43</t>
  </si>
  <si>
    <t>Phantom tollbooth is the movie very funny cartoon style character designer unique, fun and humor</t>
  </si>
  <si>
    <t>5/22/2015 11:12:06</t>
  </si>
  <si>
    <t>5/22/2015 11:13:25</t>
  </si>
  <si>
    <t>5/22/2015 11:11:58</t>
  </si>
  <si>
    <t>Sin City</t>
  </si>
  <si>
    <t>Nice.</t>
  </si>
  <si>
    <t>5/22/2015 11:13:26</t>
  </si>
  <si>
    <t>5/22/2015 11:11:56</t>
  </si>
  <si>
    <t>117.192.27.31</t>
  </si>
  <si>
    <t>Horror</t>
  </si>
  <si>
    <t>No....  Thankyou</t>
  </si>
  <si>
    <t>Sleepy Hollow was something everyone I knew got seriously hooked to it was really great.</t>
  </si>
  <si>
    <t>Maps to the star was equally good but just lost it in the ending</t>
  </si>
  <si>
    <t>Antz is a movie for kids so you need their opinion"</t>
  </si>
  <si>
    <t>5/22/2015 11:08:50</t>
  </si>
  <si>
    <t>interesting</t>
  </si>
  <si>
    <t>5/22/2015 11:08:35</t>
  </si>
  <si>
    <t>5/22/2015 11:09:33</t>
  </si>
  <si>
    <t>I like to see Total Recall</t>
  </si>
  <si>
    <t>The second movie is, by far, the best of all</t>
  </si>
  <si>
    <t>5/22/2015 11:04:19</t>
  </si>
  <si>
    <t>5/22/2015 11:05:22</t>
  </si>
  <si>
    <t>5/22/2015 11:04:21</t>
  </si>
  <si>
    <t>Commedy</t>
  </si>
  <si>
    <t>Bronson seems a good movie to see, I have allready seen Red and Monster</t>
  </si>
  <si>
    <t>5/22/2015 11:05:29</t>
  </si>
  <si>
    <t>5/22/2015 11:04:14</t>
  </si>
  <si>
    <t>I don't know the 3rd movie, but i like 1 &amp; 2</t>
  </si>
  <si>
    <t>5/22/2015 11:04:23</t>
  </si>
  <si>
    <t>An animation movie can be a good choice for a flight.</t>
  </si>
  <si>
    <t>Monster University can be insteresting for children but it is also suitable for adults."</t>
  </si>
  <si>
    <t>5/22/2015 11:04:13</t>
  </si>
  <si>
    <t>i love any movie when its actor Morgan Freeman thats why i gave 3 and i love comedy movies too thats why i gave it 2 (movie 2) and movie three i dont know him</t>
  </si>
  <si>
    <t>5/22/2015 11:11:24</t>
  </si>
  <si>
    <t>5/22/2015 11:11:10</t>
  </si>
  <si>
    <t>5/22/2015 11:11:07</t>
  </si>
  <si>
    <t>ÐºÐ»Ð°ÑÑÐ½Ñ‹Ð¹ Ñ„Ð¸Ð»ÑŒÐ¼ 3</t>
  </si>
  <si>
    <t>5/22/2015 11:11:59</t>
  </si>
  <si>
    <t>5/22/2015 11:11:03</t>
  </si>
  <si>
    <t>is the best accion</t>
  </si>
  <si>
    <t>GBR</t>
  </si>
  <si>
    <t>5.152.206.71</t>
  </si>
  <si>
    <t>it action.</t>
  </si>
  <si>
    <t>i love it"</t>
  </si>
  <si>
    <t>5/22/2015 11:08:58</t>
  </si>
  <si>
    <t>5/22/2015 11:09:03</t>
  </si>
  <si>
    <t>Romantic movies are my favourite, guardians of galaxy is something i dont likee</t>
  </si>
  <si>
    <t>this time the romance has won in my point of view</t>
  </si>
  <si>
    <t>5/22/2015 11:09:05</t>
  </si>
  <si>
    <t>is good for watch</t>
  </si>
  <si>
    <t>5/22/2015 11:10:32</t>
  </si>
  <si>
    <t>5/22/2015 11:09:53</t>
  </si>
  <si>
    <t>I love Lord of the Flies</t>
  </si>
  <si>
    <t>I find interesting David Lynch"</t>
  </si>
  <si>
    <t>5/22/2015 11:10:42</t>
  </si>
  <si>
    <t>good choise</t>
  </si>
  <si>
    <t>John Wick</t>
  </si>
  <si>
    <t>Very Good.</t>
  </si>
  <si>
    <t>5/22/2015 11:09:56</t>
  </si>
  <si>
    <t>i dont khg jffcv jbdf .ffujxc kmcdv</t>
  </si>
  <si>
    <t>Mostar</t>
  </si>
  <si>
    <t>95.156.141.188</t>
  </si>
  <si>
    <t>psychological thriller</t>
  </si>
  <si>
    <t>Its interesanting movi choice but I prefer lost highway. That kind of movie (psychological thriller) I like the most.</t>
  </si>
  <si>
    <t>5/22/2015 11:13:14</t>
  </si>
  <si>
    <t>5/22/2015 11:13:03</t>
  </si>
  <si>
    <t>5/22/2015 11:13:15</t>
  </si>
  <si>
    <t>Visoko</t>
  </si>
  <si>
    <t>77.221.24.98</t>
  </si>
  <si>
    <t>avanture</t>
  </si>
  <si>
    <t>first movie is interested then second or third,</t>
  </si>
  <si>
    <t>5/22/2015 11:15:31</t>
  </si>
  <si>
    <t>Rumbo story is fun and funny</t>
  </si>
  <si>
    <t>5/22/2015 11:08:56</t>
  </si>
  <si>
    <t>5/22/2015 11:08:41</t>
  </si>
  <si>
    <t>adsasd</t>
  </si>
  <si>
    <t>5/22/2015 11:09:00</t>
  </si>
  <si>
    <t>5/22/2015 11:08:38</t>
  </si>
  <si>
    <t>ACTION</t>
  </si>
  <si>
    <t>5/22/2015 11:09:11</t>
  </si>
  <si>
    <t>5/22/2015 11:08:42</t>
  </si>
  <si>
    <t>I like comedy movies. So i choose this ranking</t>
  </si>
  <si>
    <t>animations is bad but japanes good</t>
  </si>
  <si>
    <t>5/22/2015 11:07:14</t>
  </si>
  <si>
    <t>5/22/2015 11:07:16</t>
  </si>
  <si>
    <t>5/22/2015 11:07:01</t>
  </si>
  <si>
    <t>dasdad</t>
  </si>
  <si>
    <t>5/22/2015 11:07:41</t>
  </si>
  <si>
    <t>captain america is very good. And marvel is good cast</t>
  </si>
  <si>
    <t>tough choise, but first is the best then goes captain america</t>
  </si>
  <si>
    <t>5/22/2015 11:08:36</t>
  </si>
  <si>
    <t>5/22/2015 11:07:23</t>
  </si>
  <si>
    <t>5/22/2015 11:03:57</t>
  </si>
  <si>
    <t>5/22/2015 11:04:01</t>
  </si>
  <si>
    <t>5/22/2015 11:03:47</t>
  </si>
  <si>
    <t>5/22/2015 11:14:47</t>
  </si>
  <si>
    <t>5/22/2015 11:03:41</t>
  </si>
  <si>
    <t>193.198.193.141</t>
  </si>
  <si>
    <t>Pride &amp; Prejudice</t>
  </si>
  <si>
    <t>I'm a big fan of Jane Austin and during the flight i prefer light entertainment films ! I also like K. Knightley  . . .</t>
  </si>
  <si>
    <t>In second moovie (Pirates of Caribbean)  is lot of action and entertainment, with a great actor J. Depp</t>
  </si>
  <si>
    <t>5/22/2015 11:15:49</t>
  </si>
  <si>
    <t>5/22/2015 11:03:43</t>
  </si>
  <si>
    <t>Mumbai</t>
  </si>
  <si>
    <t>101.59.68.98</t>
  </si>
  <si>
    <t>History</t>
  </si>
  <si>
    <t>Movie 2 is an action packed movie which I think is liked by most people.Movie one is an animation movie which has limited audience.Movie 3 is a tear jerker.</t>
  </si>
  <si>
    <t>5/22/2015 11:18:21</t>
  </si>
  <si>
    <t>5/22/2015 11:03:48</t>
  </si>
  <si>
    <t>Kajang</t>
  </si>
  <si>
    <t>60.53.58.196</t>
  </si>
  <si>
    <t>Terminator: Genisys Official</t>
  </si>
  <si>
    <t>get more movie</t>
  </si>
  <si>
    <t>i like to watch the ghost movie and because did not see yet .</t>
  </si>
  <si>
    <t>the big hero 6 also but for the  (Pirates of the Caribbean The Curse of the Black Pearl )is last because already watch."</t>
  </si>
  <si>
    <t>5/22/2015 11:11:40</t>
  </si>
  <si>
    <t>I dont like cartoons, and live nude girls are very good movie</t>
  </si>
  <si>
    <t>1st seems to have a better story and dialogues than the rest, seems to be more interesting. 2nd is about nudity and girls and all that stuff and I don't think is relevant to these situations. And 3rd one is for kids so everyone could watch it.</t>
  </si>
  <si>
    <t>5/22/2015 11:13:46</t>
  </si>
  <si>
    <t>5/22/2015 11:11:28</t>
  </si>
  <si>
    <t>007 is good</t>
  </si>
  <si>
    <t>5/22/2015 11:12:18</t>
  </si>
  <si>
    <t>fun and action</t>
  </si>
  <si>
    <t>Vfor Vendeta is the best, then goes iron man</t>
  </si>
  <si>
    <t>Comedy while have nothing to do, what a idea. Nice to watch some.</t>
  </si>
  <si>
    <t>5/22/2015 11:45:24</t>
  </si>
  <si>
    <t>5/22/2015 11:42:14</t>
  </si>
  <si>
    <t>I love heroes films like Captain AmÃ©rica,  Thor, the Avengers... Iron Man 3 is a great film too with a lot of suspense and action.  V of Vendetta is an old film, but till like it. I never tire of seeing these films.</t>
  </si>
  <si>
    <t>5/22/2015 11:02:36</t>
  </si>
  <si>
    <t>5/22/2015 11:02:19</t>
  </si>
  <si>
    <t>5/22/2015 11:03:08</t>
  </si>
  <si>
    <t>i prefer the second as first choice beacuse form me is the better film in this set</t>
  </si>
  <si>
    <t>5/22/2015 11:06:17</t>
  </si>
  <si>
    <t>Comedies or fantasy movies</t>
  </si>
  <si>
    <t>Nothing else, thank you</t>
  </si>
  <si>
    <t>When you are flying, you expecting to see something like comedy or similar and not any other type of movie, like thriller or adventure, because you need to relax.</t>
  </si>
  <si>
    <t>5/22/2015 11:02:25</t>
  </si>
  <si>
    <t>203.162.130.241</t>
  </si>
  <si>
    <t>horror, action movie</t>
  </si>
  <si>
    <t>NO</t>
  </si>
  <si>
    <t>I like the first movie, it said about spririt, daily life of poor person and also said about philosophy in life. And, i dont like sport, so dont like much the movie about sports. :)</t>
  </si>
  <si>
    <t>5/22/2015 11:16:57</t>
  </si>
  <si>
    <t>5/22/2015 11:02:27</t>
  </si>
  <si>
    <t>Sofia</t>
  </si>
  <si>
    <t>130.204.15.112</t>
  </si>
  <si>
    <t>Action and Fantasy.</t>
  </si>
  <si>
    <t>With the movie "Invincible" the flight time will pass unnoticed.</t>
  </si>
  <si>
    <t>vse</t>
  </si>
  <si>
    <t>fczhin nbxfh hjdyu nnxi. xsruo .uurfc vcsu</t>
  </si>
  <si>
    <t>5/22/2015 11:15:32</t>
  </si>
  <si>
    <t>Lodz</t>
  </si>
  <si>
    <t>188.246.143.207</t>
  </si>
  <si>
    <t>nice day</t>
  </si>
  <si>
    <t>the first one is my favorite  , and other are  only pore movies.  The first one is very interesting and positive</t>
  </si>
  <si>
    <t>5/22/2015 11:04:59</t>
  </si>
  <si>
    <t>5/22/2015 11:05:46</t>
  </si>
  <si>
    <t>5/22/2015 11:05:06</t>
  </si>
  <si>
    <t>it's perfect for children and adults</t>
  </si>
  <si>
    <t>5/22/2015 11:07:37</t>
  </si>
  <si>
    <t>Sleeping beauty seems to be an animation movie. I would love to watch romantic films which gives me happiness.</t>
  </si>
  <si>
    <t>dont like zombie movies, love this history based and cartoons very much</t>
  </si>
  <si>
    <t>5/22/2015 11:16:06</t>
  </si>
  <si>
    <t>5/22/2015 11:05:02</t>
  </si>
  <si>
    <t>Movie 3 has a interested trailer.</t>
  </si>
  <si>
    <t>I dont like catoon.</t>
  </si>
  <si>
    <t>Zoombie is not a good choice</t>
  </si>
  <si>
    <t xml:space="preserve"> I scare about blood scene."</t>
  </si>
  <si>
    <t>Action is best</t>
  </si>
  <si>
    <t>5/22/2015 11:10:29</t>
  </si>
  <si>
    <t>I dont like action movies, enough noise IN the plane while flyin'... so I ranked the disney animated film at 1</t>
  </si>
  <si>
    <t>I like the posters. This is my ranking reason</t>
  </si>
  <si>
    <t>Cartoon movies are awesome. War movies are good also. The last movie seems to slow.</t>
  </si>
  <si>
    <t>5/22/2015 11:07:52</t>
  </si>
  <si>
    <t>5/22/2015 11:07:39</t>
  </si>
  <si>
    <t>5/22/2015 11:07:28</t>
  </si>
  <si>
    <t>5/22/2015 11:07:29</t>
  </si>
  <si>
    <t>American Gangster is interesting.</t>
  </si>
  <si>
    <t>The Reader seems like interesting"</t>
  </si>
  <si>
    <t>5/22/2015 11:07:38</t>
  </si>
  <si>
    <t>Action, Thriller, Drama</t>
  </si>
  <si>
    <t>Film about mafia is a interested choice ( including act scene and gun...)</t>
  </si>
  <si>
    <t>the reader"" has a lot of nude scene</t>
  </si>
  <si>
    <t xml:space="preserve"> but I dont like film about german."</t>
  </si>
  <si>
    <t>5/22/2015 11:06:15</t>
  </si>
  <si>
    <t>rank 3 is a cartoon and not a japanese anime. Another films is good</t>
  </si>
  <si>
    <t>5/22/2015 11:08:11</t>
  </si>
  <si>
    <t>action or drama</t>
  </si>
  <si>
    <t>The first is obvious more joyful than any other but the script written for "the last days on mars" is far more ingenious than many, many movies I ever watched.Serena seems like a mediocre production.</t>
  </si>
  <si>
    <t>5/22/2015 11:06:10</t>
  </si>
  <si>
    <t>The first movie is one that I grew up with. It is a clean and funny movie. The others I have not seen.</t>
  </si>
  <si>
    <t>5/22/2015 11:13:56</t>
  </si>
  <si>
    <t>5/22/2015 11:06:13</t>
  </si>
  <si>
    <t>Tuzla</t>
  </si>
  <si>
    <t>89.146.155.176</t>
  </si>
  <si>
    <t>Movie number 1 is fun to watch. At least it won't bother any of my fellow passengers. Movie number 2 would be hard to watch on a small screen. Movie number 3, perfect to watch on a plane</t>
  </si>
  <si>
    <t>5/22/2015 11:17:06</t>
  </si>
  <si>
    <t>5/22/2015 11:06:09</t>
  </si>
  <si>
    <t>94.189.238.14</t>
  </si>
  <si>
    <t>I watched film Roger rabit.It would be boring to watch it again.I like clive Owen  and like to watch his movies.So it is my first choise.bradley cooper is second</t>
  </si>
  <si>
    <t>5/22/2015 11:03:00</t>
  </si>
  <si>
    <t>5/22/2015 11:02:39</t>
  </si>
  <si>
    <t>sci-fiction, action , fantasy,</t>
  </si>
  <si>
    <t>i love mostly all kind of actions, sci-fic and horror type movies</t>
  </si>
  <si>
    <t>i like mostly actions movies to matrix is full of action and sci-fiction and same for harry potter.</t>
  </si>
  <si>
    <t>into the wild i didn't like much as it seems to be a bit boring"</t>
  </si>
  <si>
    <t>5/22/2015 11:02:38</t>
  </si>
  <si>
    <t>I love horror movies and ghost. I saw the film 1 for an adventure full of danger and drama. I feel the pain and effort of the characters. It gives me a lot of emotion than that I was one of Harry Potter devotees. The film 2 is not much impressed me</t>
  </si>
  <si>
    <t>5/22/2015 11:06:37</t>
  </si>
  <si>
    <t>5/22/2015 11:06:41</t>
  </si>
  <si>
    <t>I love Charlie and the Chocolate Factory.</t>
  </si>
  <si>
    <t>I like Movie 3 poster"</t>
  </si>
  <si>
    <t>5/22/2015 11:06:40</t>
  </si>
  <si>
    <t>Charlie and the chocolate factory can be a good choice for a flight.</t>
  </si>
  <si>
    <t>This movie is suitable for children and for adults</t>
  </si>
  <si>
    <t xml:space="preserve"> so can be interesting for a wide range of people."</t>
  </si>
  <si>
    <t>Charlie is a classic and I guess all people would enjoy it in a long plane trip. 2nd seems to be pretty boring and 3rd a little more interesting to these kind of situations.</t>
  </si>
  <si>
    <t>5/22/2015 11:50:51</t>
  </si>
  <si>
    <t>5/22/2015 11:36:40</t>
  </si>
  <si>
    <t>love movies</t>
  </si>
  <si>
    <t>5/22/2015 11:09:18</t>
  </si>
  <si>
    <t>Will be good if provided in the order while in flight.</t>
  </si>
  <si>
    <t>Cartoon is one of the most loveable movies to watch. Please choose best among the other such as Krishna.</t>
  </si>
  <si>
    <t>Cava De' Tirreni</t>
  </si>
  <si>
    <t>151.77.45.91</t>
  </si>
  <si>
    <t>I think that "Good Morning Vietnam" is a classic amd everyone will love to watch it. The other two are cartoons so the child wille be happy with them.</t>
  </si>
  <si>
    <t>5/22/2015 11:13:00</t>
  </si>
  <si>
    <t>i like incredibles</t>
  </si>
  <si>
    <t>Incredible good film</t>
  </si>
  <si>
    <t>5/22/2015 11:13:50</t>
  </si>
  <si>
    <t>5/22/2015 11:11:52</t>
  </si>
  <si>
    <t>i prefer action films</t>
  </si>
  <si>
    <t>5/22/2015 11:14:29</t>
  </si>
  <si>
    <t>5/22/2015 11:08:23</t>
  </si>
  <si>
    <t>Animation is the most interesting movie</t>
  </si>
  <si>
    <t>Lord of The Rings 1-2-3</t>
  </si>
  <si>
    <t>Like good</t>
  </si>
  <si>
    <t>5/22/2015 11:08:29</t>
  </si>
  <si>
    <t>In this case my vote is for Disney movies.</t>
  </si>
  <si>
    <t>Both Alice in Wonderland and Million Dollar Arm are suitable for a flight.</t>
  </si>
  <si>
    <t>My choice is Alice because can be more interesting also for children."</t>
  </si>
  <si>
    <t>5/22/2015 11:19:14</t>
  </si>
  <si>
    <t>5/22/2015 11:08:25</t>
  </si>
  <si>
    <t>Torrelavega</t>
  </si>
  <si>
    <t>92.57.58.253</t>
  </si>
  <si>
    <t>Real events films</t>
  </si>
  <si>
    <t>On a plane, I like to watch human movies, showing feelings, presenting real, everyday characters. I do not like to have too much action, not tension only feelings, preferably films based on real events.</t>
  </si>
  <si>
    <t>the star wars saga is always beautiful, and in airplane is so</t>
  </si>
  <si>
    <t>5/22/2015 11:13:57</t>
  </si>
  <si>
    <t>In this case I will choose Star Wars.</t>
  </si>
  <si>
    <t>I think this movie is a classic and fits in a wide range of people."</t>
  </si>
  <si>
    <t>5/22/2015 11:14:12</t>
  </si>
  <si>
    <t>l Love the space thing so first for contact....</t>
  </si>
  <si>
    <t>5/22/2015 11:14:35</t>
  </si>
  <si>
    <t>5/22/2015 11:07:40</t>
  </si>
  <si>
    <t>The second movie I find most interesting.</t>
  </si>
  <si>
    <t>Ð²ÑÐµ Ñ„Ð¸Ð»ÑŒÐ¼Ñ‹</t>
  </si>
  <si>
    <t>5/22/2015 11:13:40</t>
  </si>
  <si>
    <t>203.115.64.117</t>
  </si>
  <si>
    <t>The second movie (Pride &amp; Prejudice) is suitable for everybody; and what makes it superior to the other two is: (1) The first one seems like a thriller, with a lot of action, and a little violence. (2) The third one's trailer has blood and gore which would generally not be a favorable movie to be chosen for passengers.</t>
  </si>
  <si>
    <t>5/22/2015 11:06:16</t>
  </si>
  <si>
    <t>5/22/2015 11:06:02</t>
  </si>
  <si>
    <t>5/22/2015 11:06:22</t>
  </si>
  <si>
    <t>seem interesting</t>
  </si>
  <si>
    <t>5/22/2015 11:20:02</t>
  </si>
  <si>
    <t>119.30.35.65</t>
  </si>
  <si>
    <t>I have chosen Wassup Rockers as my number 1. Because it is impressive. It has drama, romance and action.</t>
  </si>
  <si>
    <t>5/22/2015 11:37:57</t>
  </si>
  <si>
    <t>5/22/2015 11:36:39</t>
  </si>
  <si>
    <t>5/22/2015 11:07:59</t>
  </si>
  <si>
    <t>5/22/2015 11:08:04</t>
  </si>
  <si>
    <t>5/22/2015 11:07:43</t>
  </si>
  <si>
    <t>look posters</t>
  </si>
  <si>
    <t>I would like to watch stunt movies, it will be so entertaining and happy. The screenplay and direction should be must for all the fils.</t>
  </si>
  <si>
    <t>5/22/2015 11:14:48</t>
  </si>
  <si>
    <t>eup_slw</t>
  </si>
  <si>
    <t>95.16.47.236</t>
  </si>
  <si>
    <t>comedy movies in general</t>
  </si>
  <si>
    <t>just put oscar nominated movies whit high budged and ppl will be happy :)</t>
  </si>
  <si>
    <t>american sniper movie - its more easy to understand during a busy flight because of the acction ,it dosent require to much attention to understand like a psihologycal movie for example.</t>
  </si>
  <si>
    <t>5/22/2015 11:07:42</t>
  </si>
  <si>
    <t>94.102.147.250</t>
  </si>
  <si>
    <t>movie one looks a family friendly energetic film but parts of it seem to not be in english. Movie two seems emotional and i think the subtitles would help when listening through headphones. Movie three is possibly a bit too grim and depressing for what you would want on a long haul flight.</t>
  </si>
  <si>
    <t>5/22/2015 11:03:17</t>
  </si>
  <si>
    <t>5/22/2015 11:03:04</t>
  </si>
  <si>
    <t>5/22/2015 11:03:23</t>
  </si>
  <si>
    <t>5/22/2015 11:03:01</t>
  </si>
  <si>
    <t>i chose the first fil as rank 1 beacuse the trailer is more beautiful respect other trailer</t>
  </si>
  <si>
    <t>aljaseera 2</t>
  </si>
  <si>
    <t>thank you for taking opinion of people</t>
  </si>
  <si>
    <t>One of the first films to tap into the anti-authoritarian aspects of the Citizen's Band (CB) radio craze, "Smokey" is basically a movie-length car chase and a pleasantly insipid slice of late-'70's Americana.</t>
  </si>
  <si>
    <t>The tissue-thin plot has good ole boy pals The Bandit (Reynolds) and Cletus (a surprisingly good Jerry Reed) running a load of Coors cross-country on a tight deadline while trying to avoid an assortment of less-than-bright cops</t>
  </si>
  <si>
    <t xml:space="preserve"> led by pompous blowhard Buford T. Justice (Jackie Gleason). Sally Field</t>
  </si>
  <si>
    <t xml:space="preserve"> as a runaway bride who thumbs her way into Reynolds' car</t>
  </si>
  <si>
    <t xml:space="preserve"> brings charm and a welcome sense of irony to the macho proceedings."</t>
  </si>
  <si>
    <t>5/22/2015 11:16:56</t>
  </si>
  <si>
    <t>5/22/2015 11:03:09</t>
  </si>
  <si>
    <t>Abakan</t>
  </si>
  <si>
    <t>2.61.183.254</t>
  </si>
  <si>
    <t>I always love India films, espesially comedies. This film is funny with bright colors and have some exotic.</t>
  </si>
  <si>
    <t>5/22/2015 11:07:53</t>
  </si>
  <si>
    <t>5/22/2015 11:08:00</t>
  </si>
  <si>
    <t>1 is classic, 3 is good, 2 is unknown</t>
  </si>
  <si>
    <t>5/22/2015 11:07:49</t>
  </si>
  <si>
    <t>The Good, the Bad and the Ugly altime great movie, Finding Fanny nice movie, Thor The Dark World is just ok</t>
  </si>
  <si>
    <t>5/22/2015 11:08:49</t>
  </si>
  <si>
    <t>for a travel in airplane the 3rd film is my favourite.... pass 2 hours very fast</t>
  </si>
  <si>
    <t>5/22/2015 11:07:19</t>
  </si>
  <si>
    <t>I hate Transformers movies, School of Rock is funny, and Shakespeare in love is wonderful</t>
  </si>
  <si>
    <t>5/22/2015 11:11:46</t>
  </si>
  <si>
    <t>It's nice to have such research on movie choice specially on different situations like flight.</t>
  </si>
  <si>
    <t>Well it's a nice romantic movie. Since we are strucked and no where to go why not enjoy magical touch of romance rather than something rocking or violent fight among people. That's why i choose movie 1.</t>
  </si>
  <si>
    <t>5/22/2015 11:53:04</t>
  </si>
  <si>
    <t>5/22/2015 11:37:33</t>
  </si>
  <si>
    <t>Space films, Future films, Sic-Fi</t>
  </si>
  <si>
    <t>As I have said before, the airplane is a noisy place. The best films are short, without complex argument, for all ages and with good quality of sound and video.</t>
  </si>
  <si>
    <t>"School of Rock" is a funny film for all family, I put "Transformer Age of Extinction" in second place because have some violence and it's not rated to all ages, but has very video and sound quality. "Shakespeare in love", it's a good film but it's not for kids and has a little complex argument, not appropriate to watch in a airplane.</t>
  </si>
  <si>
    <t>5/22/2015 11:03:51</t>
  </si>
  <si>
    <t>Romance</t>
  </si>
  <si>
    <t>Kickass is the best, o didnt know what to choos for other 2</t>
  </si>
  <si>
    <t>5/22/2015 11:04:39</t>
  </si>
  <si>
    <t>5/22/2015 11:02:58</t>
  </si>
  <si>
    <t>I really enjoyed white haired witch as that theme rocks.Kick ass 2 would be my second favorite but the silence of the lambs was not really my type.</t>
  </si>
  <si>
    <t>Choice is basically because 2nd movie seems to be pretty bad, no good argument and seems to be never ending circle, boring. 1st seems to have a better story and 3rd is 'meh'.</t>
  </si>
  <si>
    <t>5/22/2015 11:02:56</t>
  </si>
  <si>
    <t>resident evil</t>
  </si>
  <si>
    <t>effects extravaganza, starring martial arts favorite: "Zhao"</t>
  </si>
  <si>
    <t>Simply watching martial arts movies do not cause sleepiness and boredom"</t>
  </si>
  <si>
    <t>5/22/2015 11:38:02</t>
  </si>
  <si>
    <t>5/22/2015 11:33:06</t>
  </si>
  <si>
    <t>these are blockbusters in Hollywood, very epic starring superstar</t>
  </si>
  <si>
    <t>5/22/2015 11:08:08</t>
  </si>
  <si>
    <t>5/22/2015 11:08:37</t>
  </si>
  <si>
    <t>Comedy better than Action</t>
  </si>
  <si>
    <t>I like action movies</t>
  </si>
  <si>
    <t>I like comedy movies"</t>
  </si>
  <si>
    <t>NC</t>
  </si>
  <si>
    <t>Lenoir</t>
  </si>
  <si>
    <t>23.92.223.217</t>
  </si>
  <si>
    <t>i like this</t>
  </si>
  <si>
    <t>Ð¿ÐµÑ€Ð²Ñ‹Ð¹ Ð¾Ñ‡ÐµÐ½ÑŒ</t>
  </si>
  <si>
    <t>nothing else</t>
  </si>
  <si>
    <t>I found this order, more relevant in a flight..</t>
  </si>
  <si>
    <t>5/22/2015 11:11:34</t>
  </si>
  <si>
    <t>I felt very good all 3 video feature.</t>
  </si>
  <si>
    <t>5/22/2015 11:24:16</t>
  </si>
  <si>
    <t>5/22/2015 11:09:28</t>
  </si>
  <si>
    <t>pocketmoneygpt</t>
  </si>
  <si>
    <t>Columbus</t>
  </si>
  <si>
    <t>23.28.236.55</t>
  </si>
  <si>
    <t>I liked the third movie the best, but I would recommend movies that are more about action, and inspiring scenes when traveling by plane.</t>
  </si>
  <si>
    <t>I think the first movie would be the best suited for airline travel because there is more action, and less talk than the other 2 movies. Since it is hard to hear talking on a plane, the action movie would be easier to follow.</t>
  </si>
  <si>
    <t>5/22/2015 11:11:14</t>
  </si>
  <si>
    <t>nope</t>
  </si>
  <si>
    <t>a funny cartoon</t>
  </si>
  <si>
    <t>5/22/2015 11:11:05</t>
  </si>
  <si>
    <t>Ð²ÑÐµ Ñ‚Ð°Ðº</t>
  </si>
  <si>
    <t>I do not choose any of the three movies</t>
  </si>
  <si>
    <t>In this case, it is a very difficult choice.</t>
  </si>
  <si>
    <t>I think the first one is more suitable for people in a flight."</t>
  </si>
  <si>
    <t>I would like to watch the kind of movies which has social responsibility and good story. So that all the peoples can watch and still get better in their lives.</t>
  </si>
  <si>
    <t>5/22/2015 11:44:02</t>
  </si>
  <si>
    <t>5/22/2015 11:40:32</t>
  </si>
  <si>
    <t>very significant</t>
  </si>
  <si>
    <t>selma film is one of the film should look for people of color discrimination, have moral philosophy and profound humanity</t>
  </si>
  <si>
    <t>5/22/2015 11:12:59</t>
  </si>
  <si>
    <t>Comedy better than romantic</t>
  </si>
  <si>
    <t>5/22/2015 11:14:26</t>
  </si>
  <si>
    <t>Begin Again, anj incredibly funny movie, I simply like it!</t>
  </si>
  <si>
    <t>5/22/2015 11:18:43</t>
  </si>
  <si>
    <t>because of knight and ruffalo and i would definitely give it a try. 1st movie looks interesting , watchable if you have nothing better to do otherwise no and the third one a romantic movie, no please ,</t>
  </si>
  <si>
    <t>I like "Alexander". My favorite movie is historical movies. I like fantasy movie but it's not my favorite.</t>
  </si>
  <si>
    <t>Frozen - the Love and affection  Between  Sisters. Fargo - the Movie about the Crime and Love'd the Movie Dumbo- the Funniest movie of the Elephant . Nice to Watch with Kids ..</t>
  </si>
  <si>
    <t>I prefer the movie "Hook" because it will keep my attention and there is also very good actors in this movie. It is a classic.The 2nd movie is not for my taste. I could also watch the 3rd movie but i think that i will get bored in half an hour.</t>
  </si>
  <si>
    <t>The Green Mile is an interesting movie. Can be suitable for most of the people in the plane as the movie is quite aseptic with violent or sexual content.</t>
  </si>
  <si>
    <t>1. is humor 2. unknown 3.i don't really like teen star autobiography</t>
  </si>
  <si>
    <t>1. It is very watchable film for more than two hours of flight time plus a good portion of the fill. No disturbing scenes, even kids can watch. 2. Exciting well-known film, certainly a large part of interested passengers. 3. This is some boring Chinese film may be, in addition to the label, the hell you feel like this even have to read it, so no relaxing of travel.</t>
  </si>
  <si>
    <t>1st movie  Sarajevo I think that the theme of the movie is  very hard and that the atmosphere  inside  plane  definitely is not appropriate for a watch such movie 2nd movie comedy no matter how simple is always good choice it is important to have a laugh when you travel in economy of full plane 3rd movie Fargo Good action by good directors</t>
  </si>
  <si>
    <t>Passengers would want to watch a movie that can entertain them without causing trouble for the other people on the plane.  Certain type of movies like comedy movies can make people laugh and  disturb other passengers.</t>
  </si>
  <si>
    <t>As I said, catoon is the last choice. I don't like catoon movie since I 12 year old. "2" have some funny and act scene. not bad for a flight. "1"  so boring.</t>
  </si>
  <si>
    <t>comedy movies are the best to wach in fligts-so its always number one the second moview i rated at 3 simply because i dont like it in my rank 2 is movie 1(advenure movies are also good to wach but because the screen is so small we cant see all those big digital effects</t>
  </si>
  <si>
    <t>5/22/2015 11:13:21</t>
  </si>
  <si>
    <t>5/22/2015 11:17:59</t>
  </si>
  <si>
    <t>5/22/2015 11:12:52</t>
  </si>
  <si>
    <t>given above are my feedback</t>
  </si>
  <si>
    <t>i like movies of tom cruise so i will watch it first then mean girls looks comedy then then  In Her Shoes</t>
  </si>
  <si>
    <t>5/22/2015 11:47:08</t>
  </si>
  <si>
    <t>5/22/2015 11:42:55</t>
  </si>
  <si>
    <t>Second movie is a very good film to watch during a flight</t>
  </si>
  <si>
    <t>5/22/2015 12:15:59</t>
  </si>
  <si>
    <t>5/22/2015 12:12:58</t>
  </si>
  <si>
    <t>the film 2 is very funny and vibrant</t>
  </si>
  <si>
    <t>First Action film. I like action film more than any other catagory movies. I hate indian film, too much sing scene.</t>
  </si>
  <si>
    <t>i like comedy movies on the plain because we dont need to pay mutch atention to have a good time. the second movie is a genre that i dont like  and the 3 one is an action movie but we need to pay a little atention to it so its my number 2</t>
  </si>
  <si>
    <t>I ranked 1 because a person watch it with his parents and it has comedy which leaves a good affect on humans. I will not like to watch the movies 2 and 3 because they have nudity and violence/sexuality respectively.</t>
  </si>
  <si>
    <t>I like comedy I like mystery I less like romantic</t>
  </si>
  <si>
    <t>with the turbulence and loud noisy, it would be great to watch something loud and noisy and action the blow up or shaking inside movie will fit to the airplan condition of turbulence up and down</t>
  </si>
  <si>
    <t>My first choice is 2, because I like action scene. Drama is not good but better than catoon.</t>
  </si>
  <si>
    <t>I think it would be fun to watch an animation movie. It will make you laugh and forget you about the flight. Clash of Titans seems a bit dumb so my second choice would be Life of Crime, even if I don't like crime+comedy genre too much.</t>
  </si>
  <si>
    <t>I'd rather watch the movie The Hobbit The Desolation of Smaug (3) or the Ratatouille (2). The first movie is "very noisy" for my taste . I belive that the time will past more pleasant with number 2 and number 3 movies.</t>
  </si>
  <si>
    <t>1.interesting 2.usually 3.boring</t>
  </si>
  <si>
    <t>During the flight I would prefer watching the movie that is more entertaining. I like ,Science fiction,horror and thriller movies. To me these movie genre, are entertaining and will remove the boredom at flight depite to much distractions.</t>
  </si>
  <si>
    <t>I liked the movie 3 because it is a thriller. I like this kind of movie. This sort of movie will definitely remove  your boredom while of flight.I prefer watching movie 3 than the other two.Movie one is also a bit entertaining but I would like to watch movie 3.</t>
  </si>
  <si>
    <t>my choice is Leonardo , The Wolf Of Wall Street . after watching trailer i like to watch this movie while i am traveling on plane . i hope other passengers will also like to watch this kind of light comedy ... My 2nd choice is Khoobsurat , it is a good romantic family drama . only problem is language . although sub-tittle will be available .  3rd choice Horrible Bosses  2 , i did not get it properly but still i feel there is more voulgerity then two others .</t>
  </si>
  <si>
    <t>Sleepy Hollow was something everyone I knew got seriously hooked to it was really great. Maps to the star was equally good but just lost it in the ending Antz is a movie for kids so you need their opinion</t>
  </si>
  <si>
    <t>An animation movie can be a good choice for a flight. Monster University can be insteresting for children but it is also suitable for adults.</t>
  </si>
  <si>
    <t>it action. i love it</t>
  </si>
  <si>
    <t>I love Lord of the Flies I find interesting David Lynch</t>
  </si>
  <si>
    <t>i like to watch the ghost movie and because did not see yet . the big hero 6 also but for the  (Pirates of the Caribbean The Curse of the Black Pearl )is last because already watch.</t>
  </si>
  <si>
    <t>5/22/2015 11:06:29</t>
  </si>
  <si>
    <t>The monument because its history movie i love this movie</t>
  </si>
  <si>
    <t>5/22/2015 11:06:18</t>
  </si>
  <si>
    <t>Comedies or fantasy (space) or even drama</t>
  </si>
  <si>
    <t>Nothing else</t>
  </si>
  <si>
    <t>I like them in this order. Usualy don't like adventure when flying, but that's my choice.</t>
  </si>
  <si>
    <t>5/22/2015 12:09:21</t>
  </si>
  <si>
    <t>5/22/2015 12:06:21</t>
  </si>
  <si>
    <t>This time, it been quite difficult to choose which one I like best of all, but my order is that even though the three films I like a lot. I recomend to see "The Monuments Men".</t>
  </si>
  <si>
    <t>Movie 3 has a interested trailer. I dont like catoon. Zoombie is not a good choice, I scare about blood scene.</t>
  </si>
  <si>
    <t>American Gangster is interesting. The Reader seems like interesting</t>
  </si>
  <si>
    <t>Film about mafia is a interested choice ( including act scene and gun...) "the reader" has a lot of nude scene, but I dont like film about german.</t>
  </si>
  <si>
    <t>i like mostly actions movies to matrix is full of action and sci-fiction and same for harry potter. into the wild i didn't like much as it seems to be a bit boring</t>
  </si>
  <si>
    <t>I love Charlie and the Chocolate Factory. I like Movie 3 poster</t>
  </si>
  <si>
    <t>Charlie and the chocolate factory can be a good choice for a flight. This movie is suitable for children and for adults, so can be interesting for a wide range of people.</t>
  </si>
  <si>
    <t>In this case my vote is for Disney movies. Both Alice in Wonderland and Million Dollar Arm are suitable for a flight. My choice is Alice because can be more interesting also for children.</t>
  </si>
  <si>
    <t>In this case I will choose Star Wars. I think this movie is a classic and fits in a wide range of people.</t>
  </si>
  <si>
    <t>One of the first films to tap into the anti-authoritarian aspects of the Citizen's Band (CB) radio craze, "Smokey" is basically a movie-length car chase and a pleasantly insipid slice of late-'70's Americana. The tissue-thin plot has good ole boy pals The Bandit (Reynolds) and Cletus (a surprisingly good Jerry Reed) running a load of Coors cross-country on a tight deadline while trying to avoid an assortment of less-than-bright cops, led by pompous blowhard Buford T. Justice (Jackie Gleason). Sally Field, as a runaway bride who thumbs her way into Reynolds' car, brings charm and a welcome sense of irony to the macho proceedings.</t>
  </si>
  <si>
    <t>effects extravaganza, starring martial arts favorite: "Zhao" Simply watching martial arts movies do not cause sleepiness and boredom</t>
  </si>
  <si>
    <t>I like action movies I like comedy movies</t>
  </si>
  <si>
    <t>In this case, it is a very difficult choice. I think the first one is more suitable for people in a flight.</t>
  </si>
  <si>
    <t>Movie3</t>
  </si>
  <si>
    <t>Movie2</t>
  </si>
  <si>
    <t>Movie1</t>
  </si>
  <si>
    <t>movies</t>
  </si>
  <si>
    <t>rank</t>
  </si>
  <si>
    <t>link</t>
  </si>
  <si>
    <t>explained</t>
  </si>
  <si>
    <t>favorite_genre</t>
  </si>
  <si>
    <t>movie_file_name</t>
  </si>
  <si>
    <t>sum</t>
  </si>
  <si>
    <t>rank1</t>
  </si>
  <si>
    <t>rank2</t>
  </si>
  <si>
    <t>rank3</t>
  </si>
  <si>
    <t>tp</t>
  </si>
  <si>
    <t>tn</t>
  </si>
  <si>
    <t>nn</t>
  </si>
  <si>
    <t>nearp</t>
  </si>
  <si>
    <t>nearneg</t>
  </si>
  <si>
    <t>true neurtral</t>
  </si>
  <si>
    <t>10.000 Km</t>
  </si>
  <si>
    <t>12 Years a Slave</t>
  </si>
  <si>
    <t>2 States</t>
  </si>
  <si>
    <t>A Bug's Life</t>
  </si>
  <si>
    <t>A Fish Called Wanda</t>
  </si>
  <si>
    <t>A Simple Life</t>
  </si>
  <si>
    <t>A Single Man</t>
  </si>
  <si>
    <t>Aanmodderfakker</t>
  </si>
  <si>
    <t>Alexander and the Terrible, Horrible, No Good, Very Bad Day</t>
  </si>
  <si>
    <t>Alice in Wonderland</t>
  </si>
  <si>
    <t>American Pie</t>
  </si>
  <si>
    <t>Anastasia</t>
  </si>
  <si>
    <t>Anna Karenina</t>
  </si>
  <si>
    <t>Banklady</t>
  </si>
  <si>
    <t>Begin Again</t>
  </si>
  <si>
    <t>Belle de Jour</t>
  </si>
  <si>
    <t>Billy Elliot</t>
  </si>
  <si>
    <t>Black Swan</t>
  </si>
  <si>
    <t>Blow Out</t>
  </si>
  <si>
    <t>Bobby Jasoos</t>
  </si>
  <si>
    <t>Casino Royale</t>
  </si>
  <si>
    <t>Dances with Wolves</t>
  </si>
  <si>
    <t>Dilwale Dulhania Le Jayenge</t>
  </si>
  <si>
    <t>Dirty Dancing</t>
  </si>
  <si>
    <t>Dolphin Tale 2</t>
  </si>
  <si>
    <t>Dorsvloer vol confetti</t>
  </si>
  <si>
    <t>Dumb and Dumber To</t>
  </si>
  <si>
    <t>Edge of Tomorrow</t>
  </si>
  <si>
    <t>Excuse My French</t>
  </si>
  <si>
    <t>Exodus  Gods and Kings</t>
  </si>
  <si>
    <t>Finding Fanny</t>
  </si>
  <si>
    <t>Finding Nemo</t>
  </si>
  <si>
    <t>Gone Girl</t>
  </si>
  <si>
    <t>Gooische vrouwen</t>
  </si>
  <si>
    <t>Grand Piano</t>
  </si>
  <si>
    <t>Homeland</t>
  </si>
  <si>
    <t>Homies</t>
  </si>
  <si>
    <t>Horrible Bosses 2</t>
  </si>
  <si>
    <t>Humpty Sharma Ki Dulhania</t>
  </si>
  <si>
    <t>Into the Wild</t>
  </si>
  <si>
    <t>Jack Reacher</t>
  </si>
  <si>
    <t>Justin Bieber  Never Say Never</t>
  </si>
  <si>
    <t>La Vie en Rose</t>
  </si>
  <si>
    <t>Leviathan</t>
  </si>
  <si>
    <t>Life of Crime</t>
  </si>
  <si>
    <t>Lilting</t>
  </si>
  <si>
    <t>Limitless</t>
  </si>
  <si>
    <t>Loft</t>
  </si>
  <si>
    <t>Lost Highway</t>
  </si>
  <si>
    <t>Love Actually</t>
  </si>
  <si>
    <t>Lucy</t>
  </si>
  <si>
    <t>Magic in the Moonlight</t>
  </si>
  <si>
    <t>Maine Pyar Kiya</t>
  </si>
  <si>
    <t>Maps to the Stars</t>
  </si>
  <si>
    <t>Mardaani</t>
  </si>
  <si>
    <t>Mary Kom</t>
  </si>
  <si>
    <t>Mean Girls</t>
  </si>
  <si>
    <t>Miss Sixty</t>
  </si>
  <si>
    <t>Mommy</t>
  </si>
  <si>
    <t>Moonrise Kingdom</t>
  </si>
  <si>
    <t>Moulin Rouge!</t>
  </si>
  <si>
    <t>Mr. Go</t>
  </si>
  <si>
    <t>Mrs. Doubtfire</t>
  </si>
  <si>
    <t>My Week with Marilyn</t>
  </si>
  <si>
    <t>Night at the Museum  Secret of the Tomb</t>
  </si>
  <si>
    <t>Nightcrawler</t>
  </si>
  <si>
    <t>Ode to My Father</t>
  </si>
  <si>
    <t>Oliver   Company</t>
  </si>
  <si>
    <t>One Chance</t>
  </si>
  <si>
    <t>Padosan</t>
  </si>
  <si>
    <t>Pak Van Mijn Hart</t>
  </si>
  <si>
    <t>Pirates of the Caribbean  The Curse of the Black Pearl</t>
  </si>
  <si>
    <t>Pocahontas</t>
  </si>
  <si>
    <t>Pride   Prejudice</t>
  </si>
  <si>
    <t>Pulp Fiction</t>
  </si>
  <si>
    <t>RED</t>
  </si>
  <si>
    <t>Ratatouille</t>
  </si>
  <si>
    <t>Rise of the Planet of the Apes</t>
  </si>
  <si>
    <t>Rocky Balboa</t>
  </si>
  <si>
    <t>Serena</t>
  </si>
  <si>
    <t>Some Like It Hot</t>
  </si>
  <si>
    <t>Star Wars  Episode IV - A New Hope</t>
  </si>
  <si>
    <t>Still Alice</t>
  </si>
  <si>
    <t>Tammy</t>
  </si>
  <si>
    <t>The AristoCats</t>
  </si>
  <si>
    <t>The Best of Me</t>
  </si>
  <si>
    <t>The Birdcage</t>
  </si>
  <si>
    <t>The Bridges of Madison County</t>
  </si>
  <si>
    <t>The Devil Wears Prada</t>
  </si>
  <si>
    <t>The Drop</t>
  </si>
  <si>
    <t>The English Patient</t>
  </si>
  <si>
    <t>The Expendables 3</t>
  </si>
  <si>
    <t>The Face Reader</t>
  </si>
  <si>
    <t>The Fault in Our Stars</t>
  </si>
  <si>
    <t>The Fox and the Hound</t>
  </si>
  <si>
    <t>The Golden Era</t>
  </si>
  <si>
    <t>The Great Escape</t>
  </si>
  <si>
    <t>The Hobbit  The Battle of the Five Armies</t>
  </si>
  <si>
    <t>The Hobbit  The Desolation of Smaug</t>
  </si>
  <si>
    <t>The Hundred-Foot Journey</t>
  </si>
  <si>
    <t>The Hunger Games</t>
  </si>
  <si>
    <t>The Hunger Games  Catching Fire</t>
  </si>
  <si>
    <t>The Imitation Game</t>
  </si>
  <si>
    <t>The Judge</t>
  </si>
  <si>
    <t>The Little Mermaid</t>
  </si>
  <si>
    <t>The Monuments Men</t>
  </si>
  <si>
    <t>The Queen</t>
  </si>
  <si>
    <t>The Reader</t>
  </si>
  <si>
    <t>The Rewrite</t>
  </si>
  <si>
    <t>The Silence of the Lambs</t>
  </si>
  <si>
    <t>The Talented Mr. Ripley</t>
  </si>
  <si>
    <t>The Trip to Italy</t>
  </si>
  <si>
    <t>Thelma   Louise</t>
  </si>
  <si>
    <t>There Will Be Blood</t>
  </si>
  <si>
    <t>Titanic</t>
  </si>
  <si>
    <t>Tommy Boy</t>
  </si>
  <si>
    <t>Trash</t>
  </si>
  <si>
    <t>Valkyrie</t>
  </si>
  <si>
    <t>Walk the Line</t>
  </si>
  <si>
    <t>X-Men  Days of Future Past</t>
  </si>
  <si>
    <t>Yentl</t>
  </si>
  <si>
    <t>A Goofy Movie</t>
  </si>
  <si>
    <t>American Sniper</t>
  </si>
  <si>
    <t>Antz</t>
  </si>
  <si>
    <t>Babar  The Movie</t>
  </si>
  <si>
    <t>Beetlejuice</t>
  </si>
  <si>
    <t>Bhoothnath</t>
  </si>
  <si>
    <t>Big Game</t>
  </si>
  <si>
    <t>Blended</t>
  </si>
  <si>
    <t>Boogie Nights</t>
  </si>
  <si>
    <t>Bronson</t>
  </si>
  <si>
    <t>Burlesque</t>
  </si>
  <si>
    <t>Captain America  The Winter Soldier</t>
  </si>
  <si>
    <t>Cascadeur</t>
  </si>
  <si>
    <t>Chef</t>
  </si>
  <si>
    <t>Clash of the Titans</t>
  </si>
  <si>
    <t>Contact</t>
  </si>
  <si>
    <t>Divergent</t>
  </si>
  <si>
    <t>Django Unchained</t>
  </si>
  <si>
    <t>Fast Five</t>
  </si>
  <si>
    <t>Flying Home</t>
  </si>
  <si>
    <t>Godzilla</t>
  </si>
  <si>
    <t>Good Morning, Vietnam</t>
  </si>
  <si>
    <t>Gran Torino</t>
  </si>
  <si>
    <t>Guardians of the Galaxy</t>
  </si>
  <si>
    <t>Harry Potter and the Deathly Hallows  Part 2</t>
  </si>
  <si>
    <t>Heaven Knows What</t>
  </si>
  <si>
    <t>Hercules</t>
  </si>
  <si>
    <t>Hungry Hearts</t>
  </si>
  <si>
    <t>Inherent Vice</t>
  </si>
  <si>
    <t>Interview with the Vampire  The Vampire Chronicles</t>
  </si>
  <si>
    <t>Invincible</t>
  </si>
  <si>
    <t>Iron Man 2</t>
  </si>
  <si>
    <t>Jerry Maguire</t>
  </si>
  <si>
    <t>John Tucker Must Die</t>
  </si>
  <si>
    <t>Karan Arjun</t>
  </si>
  <si>
    <t>Kick-Ass 2</t>
  </si>
  <si>
    <t>Kingsman  The Secret Service</t>
  </si>
  <si>
    <t>Kurt Cobain  Montage of Heck</t>
  </si>
  <si>
    <t>Live Nude Girls</t>
  </si>
  <si>
    <t>Lord of the Flies</t>
  </si>
  <si>
    <t>Million Dollar Arm</t>
  </si>
  <si>
    <t>Mommie Dearest</t>
  </si>
  <si>
    <t>Mr.   Mrs. Smith</t>
  </si>
  <si>
    <t>My Own Private Idaho</t>
  </si>
  <si>
    <t>Oorlogswinter</t>
  </si>
  <si>
    <t>Perez</t>
  </si>
  <si>
    <t>Predestination</t>
  </si>
  <si>
    <t>Prometheus</t>
  </si>
  <si>
    <t>School of Rock</t>
  </si>
  <si>
    <t>Se7en</t>
  </si>
  <si>
    <t>Selma</t>
  </si>
  <si>
    <t>Smokey and the Bandit</t>
  </si>
  <si>
    <t>Stardust</t>
  </si>
  <si>
    <t>Testament of Youth</t>
  </si>
  <si>
    <t>The Avengers</t>
  </si>
  <si>
    <t>The Babadook</t>
  </si>
  <si>
    <t>The Big Chill</t>
  </si>
  <si>
    <t>The Book of Life</t>
  </si>
  <si>
    <t>The Bourne Legacy</t>
  </si>
  <si>
    <t>The Cobbler</t>
  </si>
  <si>
    <t>The Dark Knight</t>
  </si>
  <si>
    <t>The Equalizer</t>
  </si>
  <si>
    <t>The Gambler</t>
  </si>
  <si>
    <t>The Great Gatsby</t>
  </si>
  <si>
    <t>The Green Mile</t>
  </si>
  <si>
    <t>The Incredibles</t>
  </si>
  <si>
    <t>The Last Days on Mars</t>
  </si>
  <si>
    <t>The Mummy</t>
  </si>
  <si>
    <t>The Phantom Tollbooth</t>
  </si>
  <si>
    <t>The Social Network</t>
  </si>
  <si>
    <t>The Voices</t>
  </si>
  <si>
    <t>The Water Diviner</t>
  </si>
  <si>
    <t>The Wolf of Wall Street</t>
  </si>
  <si>
    <t>Thor  The Dark World</t>
  </si>
  <si>
    <t>Transformers  Age of Extinction</t>
  </si>
  <si>
    <t>Unbroken</t>
  </si>
  <si>
    <t>V for Vendetta</t>
  </si>
  <si>
    <t>Wassup Rockers</t>
  </si>
  <si>
    <t>Watchmen</t>
  </si>
  <si>
    <t>Welcome to Me</t>
  </si>
  <si>
    <t>Whiplash</t>
  </si>
  <si>
    <t>Wild Tales</t>
  </si>
  <si>
    <t>X-Men  First Class</t>
  </si>
  <si>
    <t>Yves Saint Laurent</t>
  </si>
  <si>
    <t>Zombieland</t>
  </si>
  <si>
    <t>shownbyairline</t>
  </si>
  <si>
    <t>good for plane</t>
  </si>
  <si>
    <t>goodforairplane</t>
  </si>
  <si>
    <t>Moulin_Rouge!.mp4</t>
  </si>
  <si>
    <t>movie_name</t>
  </si>
  <si>
    <t>file_name</t>
  </si>
  <si>
    <t>Birdman__Or_(The_Unexpected_Virtue_of_Ignorance).mp4</t>
  </si>
  <si>
    <t>Hum_Aapke_Hain_Koun...!.mp4</t>
  </si>
  <si>
    <t>Humpty_Sharma_Ki_Dulhania</t>
  </si>
  <si>
    <t>Katalin_Varga</t>
  </si>
  <si>
    <t>The_Shawshank_Redemption</t>
  </si>
  <si>
    <t>The_Lego_Movie</t>
  </si>
  <si>
    <t>The_Mummy</t>
  </si>
  <si>
    <t>The_Hobbit__The_Battle_of_the_Five_Armies</t>
  </si>
  <si>
    <t>Sleepy_Hollow</t>
  </si>
  <si>
    <t>The_Inglorious_Bastards</t>
  </si>
  <si>
    <t>Good_People</t>
  </si>
  <si>
    <t>How_to_Train_Your_Dragon_2</t>
  </si>
  <si>
    <t>Gone_Girl</t>
  </si>
  <si>
    <t>La_Vie_en_Rose</t>
  </si>
  <si>
    <t>X-Men__First_Class</t>
  </si>
  <si>
    <t>Wet_Hot_American_Summer</t>
  </si>
  <si>
    <t>The_Expendables_3</t>
  </si>
  <si>
    <t>What_We_Do_in_the_Shadows</t>
  </si>
  <si>
    <t>Dorsvloer_vol_confetti</t>
  </si>
  <si>
    <t>Miss_Sixty</t>
  </si>
  <si>
    <t>The_Best_of_Me</t>
  </si>
  <si>
    <t>Harry_Potter_and_the_Deathly_Hallows__Part_2</t>
  </si>
  <si>
    <t>Blow_Out</t>
  </si>
  <si>
    <t>Quantum_of_Solace</t>
  </si>
  <si>
    <t>The_Hundred-Foot_Journey</t>
  </si>
  <si>
    <t>Silver_Linings_Playbook</t>
  </si>
  <si>
    <t>Thelma___Louise</t>
  </si>
  <si>
    <t>Hungry_Hearts</t>
  </si>
  <si>
    <t>Django_Unchained</t>
  </si>
  <si>
    <t>Belle_de_Jour</t>
  </si>
  <si>
    <t>Dracula_Untold</t>
  </si>
  <si>
    <t>Kurt_Cobain__Montage_of_Heck</t>
  </si>
  <si>
    <t>A_Bug's_Life</t>
  </si>
  <si>
    <t>Gooische_vrouwen</t>
  </si>
  <si>
    <t>Flying_Home</t>
  </si>
  <si>
    <t>Kundo__Age_of_the_Rampant</t>
  </si>
  <si>
    <t>X-Men__Days_of_Future_Past</t>
  </si>
  <si>
    <t>Fast_Five</t>
  </si>
  <si>
    <t>Maps_to_the_Stars</t>
  </si>
  <si>
    <t>The_Drop</t>
  </si>
  <si>
    <t>Moonrise_Kingdom</t>
  </si>
  <si>
    <t>The_Incredibles</t>
  </si>
  <si>
    <t>The_Social_Network</t>
  </si>
  <si>
    <t>Lost_Highway</t>
  </si>
  <si>
    <t>The_Water_Diviner</t>
  </si>
  <si>
    <t>Groundhog_Day</t>
  </si>
  <si>
    <t>The_Girl_with_the_Dragon_Tattoo</t>
  </si>
  <si>
    <t>Legally_Blonde</t>
  </si>
  <si>
    <t>Captain_America__The_Winter_Soldier</t>
  </si>
  <si>
    <t>Pride___Prejudice</t>
  </si>
  <si>
    <t>A_Little_Chaos</t>
  </si>
  <si>
    <t>Good_Morning,_Vietnam</t>
  </si>
  <si>
    <t>The_Croods</t>
  </si>
  <si>
    <t>Edge_of_Tomorrow</t>
  </si>
  <si>
    <t>Iron_Man_3</t>
  </si>
  <si>
    <t>The_King's_Speech</t>
  </si>
  <si>
    <t>10.000_Km</t>
  </si>
  <si>
    <t>The_Bridges_of_Madison_County</t>
  </si>
  <si>
    <t>American_Sniper</t>
  </si>
  <si>
    <t>Iron_Man_2</t>
  </si>
  <si>
    <t>The_Green_Mile</t>
  </si>
  <si>
    <t>Walk_the_Line</t>
  </si>
  <si>
    <t>Rab_Ne_Bana_Di_Jodi</t>
  </si>
  <si>
    <t>Mr._Turner</t>
  </si>
  <si>
    <t>Billy_Elliot</t>
  </si>
  <si>
    <t>A_Simple_Life</t>
  </si>
  <si>
    <t>Happy_New_Year</t>
  </si>
  <si>
    <t>Oliver___Company</t>
  </si>
  <si>
    <t>The_Girl_Next_Door</t>
  </si>
  <si>
    <t>There_Will_Be_Blood</t>
  </si>
  <si>
    <t>21_Jump_Street</t>
  </si>
  <si>
    <t>Wish_I_Was_Here</t>
  </si>
  <si>
    <t>Sleeping_Beauty</t>
  </si>
  <si>
    <t>From_A_to_B</t>
  </si>
  <si>
    <t>Mary_Kom</t>
  </si>
  <si>
    <t>Soul_Surfer</t>
  </si>
  <si>
    <t>Finding_Nemo</t>
  </si>
  <si>
    <t>The_White_Haired_Witch_of_Lunar_Kingdom</t>
  </si>
  <si>
    <t>Mr.___Mrs._Smith</t>
  </si>
  <si>
    <t>Rise_of_the_Planet_of_the_Apes</t>
  </si>
  <si>
    <t>New_Kids_Nitro</t>
  </si>
  <si>
    <t>Bridges_of_Sarajevo</t>
  </si>
  <si>
    <t>The_Silence_of_the_Lambs</t>
  </si>
  <si>
    <t>Magic_Mike</t>
  </si>
  <si>
    <t>Heaven_Knows_What</t>
  </si>
  <si>
    <t>The_Hangover</t>
  </si>
  <si>
    <t>The_Hobbit__An_Unexpected_Journey</t>
  </si>
  <si>
    <t>Life_of_Crime</t>
  </si>
  <si>
    <t>Wassup_Rockers</t>
  </si>
  <si>
    <t>Pirates_of_the_Caribbean__The_Curse_of_the_Black_Pearl</t>
  </si>
  <si>
    <t>I_Am_Big_Bird__The_Caroll_Spinney_Story</t>
  </si>
  <si>
    <t>The_Golden_Era</t>
  </si>
  <si>
    <t>The_Simpsons_Movie</t>
  </si>
  <si>
    <t>The_Avengers</t>
  </si>
  <si>
    <t>A_Most_Wanted_Man</t>
  </si>
  <si>
    <t>The_Good,_the_Bad_and_the_Ugly</t>
  </si>
  <si>
    <t>The_Grand_Budapest_Hotel</t>
  </si>
  <si>
    <t>The_Fox_and_the_Hound</t>
  </si>
  <si>
    <t>Gran_Torino</t>
  </si>
  <si>
    <t>And_So_It_Goes</t>
  </si>
  <si>
    <t>Rocky_Balboa</t>
  </si>
  <si>
    <t>The_Rewrite</t>
  </si>
  <si>
    <t>Good_Will_Hunting</t>
  </si>
  <si>
    <t>Dumb_and_Dumber_To</t>
  </si>
  <si>
    <t>Star_Wars__Episode_IV_-_A_New_Hope</t>
  </si>
  <si>
    <t>The_Wolf_of_Wall_Street</t>
  </si>
  <si>
    <t>Bride_Flight</t>
  </si>
  <si>
    <t>The_English_Patient</t>
  </si>
  <si>
    <t>Kingsman__The_Secret_Service</t>
  </si>
  <si>
    <t>Smokey_and_the_Bandit</t>
  </si>
  <si>
    <t>Clash_of_the_Titans</t>
  </si>
  <si>
    <t>Pak_Van_Mijn_Hart</t>
  </si>
  <si>
    <t>La_foresta_di_ghiaccio</t>
  </si>
  <si>
    <t>12_Years_a_Slave</t>
  </si>
  <si>
    <t>Testament_of_Youth</t>
  </si>
  <si>
    <t>Justin_Bieber__Never_Say_Never</t>
  </si>
  <si>
    <t>The_Big_Chill</t>
  </si>
  <si>
    <t>My_Own_Private_Idaho</t>
  </si>
  <si>
    <t>The_Little_Mermaid</t>
  </si>
  <si>
    <t>The_Gambler</t>
  </si>
  <si>
    <t>Mrs._Doubtfire</t>
  </si>
  <si>
    <t>The_Monuments_Men</t>
  </si>
  <si>
    <t>Run_Lola_Run</t>
  </si>
  <si>
    <t>Dilwale_Dulhania_Le_Jayenge</t>
  </si>
  <si>
    <t>Interview_with_the_Vampire__The_Vampire_Chronicles</t>
  </si>
  <si>
    <t>Who_Framed_Roger_Rabbit</t>
  </si>
  <si>
    <t>School_of_Rock</t>
  </si>
  <si>
    <t>Love,_Rosie</t>
  </si>
  <si>
    <t>The_Queen</t>
  </si>
  <si>
    <t>The_Trip_to_Italy</t>
  </si>
  <si>
    <t>La_Camioneta__The_Journey_of_One_American_School_Bus</t>
  </si>
  <si>
    <t>Verliefd_op_Ibiza</t>
  </si>
  <si>
    <t>Yves_Saint_Laurent</t>
  </si>
  <si>
    <t>Finding_Fanny</t>
  </si>
  <si>
    <t>Dances_with_Wolves</t>
  </si>
  <si>
    <t>The_Equalizer</t>
  </si>
  <si>
    <t>Mommie_Dearest</t>
  </si>
  <si>
    <t>Hector_and_the_Search_for_Happiness</t>
  </si>
  <si>
    <t>The_Departed</t>
  </si>
  <si>
    <t>In_Her_Shoes</t>
  </si>
  <si>
    <t>The_Great_Escape</t>
  </si>
  <si>
    <t>Kick-Ass_2</t>
  </si>
  <si>
    <t>John_Tucker_Must_Die</t>
  </si>
  <si>
    <t>Charlie_and_the_Chocolate_Factory</t>
  </si>
  <si>
    <t>The_Talented_Mr._Ripley</t>
  </si>
  <si>
    <t>Love_Actually</t>
  </si>
  <si>
    <t>Begin_Again</t>
  </si>
  <si>
    <t>Karan_Arjun</t>
  </si>
  <si>
    <t>Bad_News_Bears</t>
  </si>
  <si>
    <t>Guardians_of_the_Galaxy</t>
  </si>
  <si>
    <t>Million_Dollar_Arm</t>
  </si>
  <si>
    <t>Thor__The_Dark_World</t>
  </si>
  <si>
    <t>Big_Game</t>
  </si>
  <si>
    <t>One_Chance</t>
  </si>
  <si>
    <t>Magic_in_the_Moonlight</t>
  </si>
  <si>
    <t>The_Face_Reader</t>
  </si>
  <si>
    <t>Horrible_Bosses_2</t>
  </si>
  <si>
    <t>The_Devil_Wears_Prada</t>
  </si>
  <si>
    <t>The_Voices</t>
  </si>
  <si>
    <t>The_AristoCats</t>
  </si>
  <si>
    <t>Alexander_and_the_Terrible,_Horrible,_No_Good,_Very_Bad_Day</t>
  </si>
  <si>
    <t>Tommy_Boy</t>
  </si>
  <si>
    <t>Dolphin_Tale_2</t>
  </si>
  <si>
    <t>Seventh_Son</t>
  </si>
  <si>
    <t>Welcome_to_Me</t>
  </si>
  <si>
    <t>The_Judge</t>
  </si>
  <si>
    <t>Transformers__Age_of_Extinction</t>
  </si>
  <si>
    <t>The_Normal_Heart</t>
  </si>
  <si>
    <t>The_Phantom_Tollbooth</t>
  </si>
  <si>
    <t>Andaz_Apna_Apna</t>
  </si>
  <si>
    <t>Hotel_Transylvania</t>
  </si>
  <si>
    <t>The_Matrix</t>
  </si>
  <si>
    <t>Into_the_Wild</t>
  </si>
  <si>
    <t>Jerry_Maguire</t>
  </si>
  <si>
    <t>Lord_of_the_Flies</t>
  </si>
  <si>
    <t>The_Great_Gatsby</t>
  </si>
  <si>
    <t>Inherent_Vice</t>
  </si>
  <si>
    <t>Donnie_Darko</t>
  </si>
  <si>
    <t>American_Gangster</t>
  </si>
  <si>
    <t>Full_Metal_Jacket</t>
  </si>
  <si>
    <t>Words_and_Pictures</t>
  </si>
  <si>
    <t>John_Wick</t>
  </si>
  <si>
    <t>The_Fault_in_Our_Stars</t>
  </si>
  <si>
    <t>The_Cobbler</t>
  </si>
  <si>
    <t>The_Hobbit__The_Desolation_of_Smaug</t>
  </si>
  <si>
    <t>Jack_Reacher</t>
  </si>
  <si>
    <t>The_Book_of_Life</t>
  </si>
  <si>
    <t>Let's_Be_Cops</t>
  </si>
  <si>
    <t>A_Single_Man</t>
  </si>
  <si>
    <t>Casino_Royale</t>
  </si>
  <si>
    <t>Ode_to_My_Father</t>
  </si>
  <si>
    <t>Dirty_Dancing</t>
  </si>
  <si>
    <t>V_for_Vendetta</t>
  </si>
  <si>
    <t>Brother_Bear</t>
  </si>
  <si>
    <t>Babar__The_Movie</t>
  </si>
  <si>
    <t>The_Parent_Trap</t>
  </si>
  <si>
    <t>Bros_Before_Hos</t>
  </si>
  <si>
    <t>Total_Recall</t>
  </si>
  <si>
    <t>American_Pie</t>
  </si>
  <si>
    <t>Shakespeare_in_Love</t>
  </si>
  <si>
    <t>Bobby_Jasoos</t>
  </si>
  <si>
    <t>Boogie_Nights</t>
  </si>
  <si>
    <t>Excuse_My_French</t>
  </si>
  <si>
    <t>Le_Samourai</t>
  </si>
  <si>
    <t>The_Lizzie_McGuire_Movie</t>
  </si>
  <si>
    <t>The_Maze_Runner</t>
  </si>
  <si>
    <t>Elsa___Fred</t>
  </si>
  <si>
    <t>Night_at_the_Museum__Secret_of_the_Tomb</t>
  </si>
  <si>
    <t>The_Hunger_Games</t>
  </si>
  <si>
    <t>The_Babadook</t>
  </si>
  <si>
    <t>Big_Hero_6</t>
  </si>
  <si>
    <t>The_Imitation_Game</t>
  </si>
  <si>
    <t>Looney_Tunes__Back_in_Action</t>
  </si>
  <si>
    <t>The_Hunger_Games__Catching_Fire</t>
  </si>
  <si>
    <t>Exodus__Gods_and_Kings</t>
  </si>
  <si>
    <t>Some_Like_It_Hot</t>
  </si>
  <si>
    <t>The_Reader</t>
  </si>
  <si>
    <t>The_Birdcage</t>
  </si>
  <si>
    <t>The_Theory_of_Everything</t>
  </si>
  <si>
    <t>Black_Swan</t>
  </si>
  <si>
    <t>Maine_Pyar_Kiya</t>
  </si>
  <si>
    <t>Still_Alice</t>
  </si>
  <si>
    <t>My_Week_with_Marilyn</t>
  </si>
  <si>
    <t>Bhoothnath_Returns</t>
  </si>
  <si>
    <t>Grand_Piano</t>
  </si>
  <si>
    <t>Into_the_Woods</t>
  </si>
  <si>
    <t>The_Blair_Witch_Project</t>
  </si>
  <si>
    <t>Monsters_University</t>
  </si>
  <si>
    <t>Mr._Go</t>
  </si>
  <si>
    <t>This_Is_Where_I_Leave_You</t>
  </si>
  <si>
    <t>The_Bourne_Legacy</t>
  </si>
  <si>
    <t>Wild_Tales</t>
  </si>
  <si>
    <t>The_Dark_Knight</t>
  </si>
  <si>
    <t>Robin_Hood</t>
  </si>
  <si>
    <t>A_Million_Ways_to_Die_in_the_West</t>
  </si>
  <si>
    <t>The_Last_Days_on_Mars</t>
  </si>
  <si>
    <t>The_Reluctant_Dragon</t>
  </si>
  <si>
    <t>Live_Nude_Girls</t>
  </si>
  <si>
    <t>Pulp_Fiction</t>
  </si>
  <si>
    <t>A_Goofy_Movie</t>
  </si>
  <si>
    <t>Mean_Girls</t>
  </si>
  <si>
    <t>goodforairplanes</t>
  </si>
  <si>
    <t>asino_Royale_1170</t>
  </si>
  <si>
    <t>POSITIVE_x001B_</t>
  </si>
  <si>
    <t>_x001B_</t>
  </si>
  <si>
    <t xml:space="preserve"> JCD:_x001B_[34mPOSITIVE_x001B_</t>
  </si>
  <si>
    <t xml:space="preserve"> </t>
  </si>
  <si>
    <t>asino_Royale_3510</t>
  </si>
  <si>
    <t>asino_Royale_1980</t>
  </si>
  <si>
    <t>asino_Royale_2700</t>
  </si>
  <si>
    <t>asino_Royale_270</t>
  </si>
  <si>
    <t>asino_Royale_2340</t>
  </si>
  <si>
    <t>asino_Royale_2790</t>
  </si>
  <si>
    <t>asino_Royale_1260</t>
  </si>
  <si>
    <t>asino_Royale_3420</t>
  </si>
  <si>
    <t>asino_Royale_2430</t>
  </si>
  <si>
    <t>asino_Royale_1080</t>
  </si>
  <si>
    <t>asino_Royale_3150</t>
  </si>
  <si>
    <t>asino_Royale_2160</t>
  </si>
  <si>
    <t>asino_Royale_1710</t>
  </si>
  <si>
    <t>asino_Royale_180</t>
  </si>
  <si>
    <t>asino_Royale_2610</t>
  </si>
  <si>
    <t>asino_Royale_360</t>
  </si>
  <si>
    <t>asino_Royale_3240</t>
  </si>
  <si>
    <t>asino_Royale_3060</t>
  </si>
  <si>
    <t>asino_Royale_1620</t>
  </si>
  <si>
    <t>asino_Royale_3600</t>
  </si>
  <si>
    <t>asino_Royale_2970</t>
  </si>
  <si>
    <t>NEGATIVE_x001B__x001B_</t>
  </si>
  <si>
    <t xml:space="preserve"> JCD:_x001B_</t>
  </si>
  <si>
    <t>asino_Royale_2520</t>
  </si>
  <si>
    <t>asino_Royale_1350</t>
  </si>
  <si>
    <t>asino_Royale_2070</t>
  </si>
  <si>
    <t>asino_Royale_2250</t>
  </si>
  <si>
    <t>asino_Royale_1440</t>
  </si>
  <si>
    <t>asino_Royale_1800</t>
  </si>
  <si>
    <t>asino_Royale_2880</t>
  </si>
  <si>
    <t>asino_Royale_1890</t>
  </si>
  <si>
    <t>asino_Royale_3330</t>
  </si>
  <si>
    <t>asino_Royale_1530</t>
  </si>
  <si>
    <t>asino_Royale_4140</t>
  </si>
  <si>
    <t>asino_Royale_3690</t>
  </si>
  <si>
    <t>asino_Royale_4050</t>
  </si>
  <si>
    <t>asino_Royale_3780</t>
  </si>
  <si>
    <t>asino_Royale_810</t>
  </si>
  <si>
    <t>asino_Royale_630</t>
  </si>
  <si>
    <t>asino_Royale_450</t>
  </si>
  <si>
    <t>asino_Royale_4230</t>
  </si>
  <si>
    <t>asino_Royale_540</t>
  </si>
  <si>
    <t>asino_Royale_4410</t>
  </si>
  <si>
    <t>asino_Royale_3960</t>
  </si>
  <si>
    <t>asino_Royale_4500</t>
  </si>
  <si>
    <t>de_to_My_Father_1170</t>
  </si>
  <si>
    <t>asino_Royale_4590</t>
  </si>
  <si>
    <t>asino_Royale_90</t>
  </si>
  <si>
    <t>de_to_My_Father_1080</t>
  </si>
  <si>
    <t>asino_Royale_900</t>
  </si>
  <si>
    <t>de_to_My_Father_1980</t>
  </si>
  <si>
    <t>asino_Royale_3870</t>
  </si>
  <si>
    <t>de_to_My_Father_2160</t>
  </si>
  <si>
    <t>de_to_My_Father_1890</t>
  </si>
  <si>
    <t>de_to_My_Father_1710</t>
  </si>
  <si>
    <t>asino_Royale_4320</t>
  </si>
  <si>
    <t>de_to_My_Father_1440</t>
  </si>
  <si>
    <t>asino_Royale_990</t>
  </si>
  <si>
    <t>de_to_My_Father_2520</t>
  </si>
  <si>
    <t>asino_Royale_720</t>
  </si>
  <si>
    <t>de_to_My_Father_1800</t>
  </si>
  <si>
    <t>de_to_My_Father_1350</t>
  </si>
  <si>
    <t>de_to_My_Father_2610</t>
  </si>
  <si>
    <t>de_to_My_Father_2700</t>
  </si>
  <si>
    <t>de_to_My_Father_2070</t>
  </si>
  <si>
    <t>de_to_My_Father_1530</t>
  </si>
  <si>
    <t>de_to_My_Father_1620</t>
  </si>
  <si>
    <t>de_to_My_Father_1260</t>
  </si>
  <si>
    <t>de_to_My_Father_2250</t>
  </si>
  <si>
    <t>de_to_My_Father_2340</t>
  </si>
  <si>
    <t>de_to_My_Father_2430</t>
  </si>
  <si>
    <t>de_to_My_Father_2880</t>
  </si>
  <si>
    <t>de_to_My_Father_270</t>
  </si>
  <si>
    <t>de_to_My_Father_180</t>
  </si>
  <si>
    <t>de_to_My_Father_810</t>
  </si>
  <si>
    <t>de_to_My_Father_2970</t>
  </si>
  <si>
    <t>de_to_My_Father_3150</t>
  </si>
  <si>
    <t>de_to_My_Father_630</t>
  </si>
  <si>
    <t>de_to_My_Father_2790</t>
  </si>
  <si>
    <t>de_to_My_Father_540</t>
  </si>
  <si>
    <t>de_to_My_Father_720</t>
  </si>
  <si>
    <t>et's_Be_Cops_1440</t>
  </si>
  <si>
    <t>de_to_My_Father_3060</t>
  </si>
  <si>
    <t>et's_Be_Cops_1800</t>
  </si>
  <si>
    <t>de_to_My_Father_450</t>
  </si>
  <si>
    <t>de_to_My_Father_360</t>
  </si>
  <si>
    <t>et's_Be_Cops_1170</t>
  </si>
  <si>
    <t>et's_Be_Cops_1620</t>
  </si>
  <si>
    <t>de_to_My_Father_90</t>
  </si>
  <si>
    <t>et's_Be_Cops_1530</t>
  </si>
  <si>
    <t>et's_Be_Cops_2700</t>
  </si>
  <si>
    <t>de_to_My_Father_990</t>
  </si>
  <si>
    <t>de_to_My_Father_900</t>
  </si>
  <si>
    <t>et's_Be_Cops_1350</t>
  </si>
  <si>
    <t>et's_Be_Cops_1710</t>
  </si>
  <si>
    <t>et's_Be_Cops_2070</t>
  </si>
  <si>
    <t>et's_Be_Cops_3330</t>
  </si>
  <si>
    <t>et's_Be_Cops_2970</t>
  </si>
  <si>
    <t>et's_Be_Cops_2250</t>
  </si>
  <si>
    <t>et's_Be_Cops_1980</t>
  </si>
  <si>
    <t>et's_Be_Cops_180</t>
  </si>
  <si>
    <t>et's_Be_Cops_1260</t>
  </si>
  <si>
    <t>et's_Be_Cops_2520</t>
  </si>
  <si>
    <t>et's_Be_Cops_2160</t>
  </si>
  <si>
    <t>et's_Be_Cops_2340</t>
  </si>
  <si>
    <t>et's_Be_Cops_1080</t>
  </si>
  <si>
    <t>et's_Be_Cops_2430</t>
  </si>
  <si>
    <t>et's_Be_Cops_2880</t>
  </si>
  <si>
    <t>et's_Be_Cops_2610</t>
  </si>
  <si>
    <t>et's_Be_Cops_3150</t>
  </si>
  <si>
    <t>et's_Be_Cops_270</t>
  </si>
  <si>
    <t>et's_Be_Cops_1890</t>
  </si>
  <si>
    <t>et's_Be_Cops_3060</t>
  </si>
  <si>
    <t>et's_Be_Cops_3420</t>
  </si>
  <si>
    <t>et's_Be_Cops_2790</t>
  </si>
  <si>
    <t>et's_Be_Cops_360</t>
  </si>
  <si>
    <t>et's_Be_Cops_90</t>
  </si>
  <si>
    <t>et's_Be_Cops_450</t>
  </si>
  <si>
    <t>eventh_Son_1170</t>
  </si>
  <si>
    <t>et's_Be_Cops_3510</t>
  </si>
  <si>
    <t>eventh_Son_1080</t>
  </si>
  <si>
    <t>et's_Be_Cops_810</t>
  </si>
  <si>
    <t>et's_Be_Cops_540</t>
  </si>
  <si>
    <t>et's_Be_Cops_3240</t>
  </si>
  <si>
    <t>eventh_Son_1260</t>
  </si>
  <si>
    <t>et's_Be_Cops_990</t>
  </si>
  <si>
    <t>et's_Be_Cops_720</t>
  </si>
  <si>
    <t>eventh_Son_1710</t>
  </si>
  <si>
    <t>et's_Be_Cops_900</t>
  </si>
  <si>
    <t>et's_Be_Cops_630</t>
  </si>
  <si>
    <t>eventh_Son_1800</t>
  </si>
  <si>
    <t>eventh_Son_1530</t>
  </si>
  <si>
    <t>eventh_Son_1440</t>
  </si>
  <si>
    <t>eventh_Son_1980</t>
  </si>
  <si>
    <t>eventh_Son_1350</t>
  </si>
  <si>
    <t>eventh_Son_2070</t>
  </si>
  <si>
    <t>eventh_Son_360</t>
  </si>
  <si>
    <t>eventh_Son_1890</t>
  </si>
  <si>
    <t>eventh_Son_2340</t>
  </si>
  <si>
    <t>eventh_Son_180</t>
  </si>
  <si>
    <t>eventh_Son_540</t>
  </si>
  <si>
    <t>eventh_Son_1620</t>
  </si>
  <si>
    <t>eventh_Son_2520</t>
  </si>
  <si>
    <t>eventh_Son_2160</t>
  </si>
  <si>
    <t>eventh_Son_2610</t>
  </si>
  <si>
    <t>eventh_Son_2700</t>
  </si>
  <si>
    <t>eventh_Son_2430</t>
  </si>
  <si>
    <t>eventh_Son_270</t>
  </si>
  <si>
    <t>eventh_Son_2250</t>
  </si>
  <si>
    <t>eventh_Son_630</t>
  </si>
  <si>
    <t>hakespeare_in_Love_1170</t>
  </si>
  <si>
    <t>hakespeare_in_Love_1890</t>
  </si>
  <si>
    <t>eventh_Son_990</t>
  </si>
  <si>
    <t>hakespeare_in_Love_1800</t>
  </si>
  <si>
    <t>eventh_Son_450</t>
  </si>
  <si>
    <t>hakespeare_in_Love_1260</t>
  </si>
  <si>
    <t>eventh_Son_810</t>
  </si>
  <si>
    <t>eventh_Son_900</t>
  </si>
  <si>
    <t>hakespeare_in_Love_1440</t>
  </si>
  <si>
    <t>hakespeare_in_Love_1710</t>
  </si>
  <si>
    <t>eventh_Son_720</t>
  </si>
  <si>
    <t>eventh_Son_90</t>
  </si>
  <si>
    <t>hakespeare_in_Love_1080</t>
  </si>
  <si>
    <t>hakespeare_in_Love_1620</t>
  </si>
  <si>
    <t>hakespeare_in_Love_1350</t>
  </si>
  <si>
    <t>hakespeare_in_Love_2070</t>
  </si>
  <si>
    <t>hakespeare_in_Love_1530</t>
  </si>
  <si>
    <t>hakespeare_in_Love_270</t>
  </si>
  <si>
    <t>hakespeare_in_Love_1980</t>
  </si>
  <si>
    <t>hakespeare_in_Love_990</t>
  </si>
  <si>
    <t>hakespeare_in_Love_2340</t>
  </si>
  <si>
    <t>hakespeare_in_Love_2160</t>
  </si>
  <si>
    <t>hakespeare_in_Love_450</t>
  </si>
  <si>
    <t>hakespeare_in_Love_630</t>
  </si>
  <si>
    <t>hakespeare_in_Love_540</t>
  </si>
  <si>
    <t>hakespeare_in_Love_180</t>
  </si>
  <si>
    <t>hakespeare_in_Love_2250</t>
  </si>
  <si>
    <t>hakespeare_in_Love_90</t>
  </si>
  <si>
    <t>he_Babadook_1080</t>
  </si>
  <si>
    <t>hakespeare_in_Love_810</t>
  </si>
  <si>
    <t>he_Babadook_1710</t>
  </si>
  <si>
    <t>hakespeare_in_Love_900</t>
  </si>
  <si>
    <t>hakespeare_in_Love_360</t>
  </si>
  <si>
    <t>hakespeare_in_Love_720</t>
  </si>
  <si>
    <t>he_Babadook_2430</t>
  </si>
  <si>
    <t>he_Babadook_1350</t>
  </si>
  <si>
    <t>he_Babadook_1170</t>
  </si>
  <si>
    <t>he_Babadook_1440</t>
  </si>
  <si>
    <t>he_Babadook_2070</t>
  </si>
  <si>
    <t>he_Babadook_2340</t>
  </si>
  <si>
    <t>he_Babadook_180</t>
  </si>
  <si>
    <t>he_Babadook_1890</t>
  </si>
  <si>
    <t>he_Babadook_1620</t>
  </si>
  <si>
    <t>he_Babadook_2160</t>
  </si>
  <si>
    <t>he_Babadook_1800</t>
  </si>
  <si>
    <t>he_Babadook_2970</t>
  </si>
  <si>
    <t>he_Babadook_2250</t>
  </si>
  <si>
    <t>he_Babadook_2610</t>
  </si>
  <si>
    <t>he_Babadook_2520</t>
  </si>
  <si>
    <t>he_Babadook_270</t>
  </si>
  <si>
    <t>he_Babadook_3330</t>
  </si>
  <si>
    <t>he_Babadook_2790</t>
  </si>
  <si>
    <t>he_Babadook_1980</t>
  </si>
  <si>
    <t>he_Babadook_2700</t>
  </si>
  <si>
    <t>he_Babadook_1260</t>
  </si>
  <si>
    <t>he_Babadook_630</t>
  </si>
  <si>
    <t>he_Babadook_2880</t>
  </si>
  <si>
    <t>he_Babadook_3060</t>
  </si>
  <si>
    <t>he_Babadook_3240</t>
  </si>
  <si>
    <t>he_Babadook_1530</t>
  </si>
  <si>
    <t>he_Birdcage_1260</t>
  </si>
  <si>
    <t>he_Babadook_720</t>
  </si>
  <si>
    <t>he_Babadook_360</t>
  </si>
  <si>
    <t>he_Babadook_450</t>
  </si>
  <si>
    <t>he_Babadook_3150</t>
  </si>
  <si>
    <t>he_Babadook_540</t>
  </si>
  <si>
    <t>he_Birdcage_1080</t>
  </si>
  <si>
    <t>he_Babadook_90</t>
  </si>
  <si>
    <t>he_Birdcage_1170</t>
  </si>
  <si>
    <t>he_Birdcage_2610</t>
  </si>
  <si>
    <t>he_Babadook_900</t>
  </si>
  <si>
    <t>he_Babadook_810</t>
  </si>
  <si>
    <t>he_Birdcage_180</t>
  </si>
  <si>
    <t>he_Babadook_990</t>
  </si>
  <si>
    <t>he_Birdcage_1530</t>
  </si>
  <si>
    <t>he_Birdcage_1800</t>
  </si>
  <si>
    <t>he_Birdcage_3240</t>
  </si>
  <si>
    <t>he_Birdcage_990</t>
  </si>
  <si>
    <t>he_Birdcage_1980</t>
  </si>
  <si>
    <t>he_Birdcage_1440</t>
  </si>
  <si>
    <t>he_Birdcage_2430</t>
  </si>
  <si>
    <t>he_Birdcage_1620</t>
  </si>
  <si>
    <t>he_Birdcage_2160</t>
  </si>
  <si>
    <t>he_Birdcage_1710</t>
  </si>
  <si>
    <t>he_Birdcage_3870</t>
  </si>
  <si>
    <t>he_Birdcage_270</t>
  </si>
  <si>
    <t>he_Birdcage_2070</t>
  </si>
  <si>
    <t>he_Birdcage_3060</t>
  </si>
  <si>
    <t>he_Birdcage_2520</t>
  </si>
  <si>
    <t>he_Birdcage_2250</t>
  </si>
  <si>
    <t>he_Birdcage_2340</t>
  </si>
  <si>
    <t>he_Birdcage_2790</t>
  </si>
  <si>
    <t>he_Birdcage_1350</t>
  </si>
  <si>
    <t>he_Birdcage_1890</t>
  </si>
  <si>
    <t>he_Birdcage_3150</t>
  </si>
  <si>
    <t>he_Birdcage_3330</t>
  </si>
  <si>
    <t>he_Birdcage_2700</t>
  </si>
  <si>
    <t>he_Birdcage_3690</t>
  </si>
  <si>
    <t>he_Blair_Witch_Project_810</t>
  </si>
  <si>
    <t>he_Birdcage_3510</t>
  </si>
  <si>
    <t>he_Birdcage_360</t>
  </si>
  <si>
    <t>he_Birdcage_2880</t>
  </si>
  <si>
    <t>he_Birdcage_2970</t>
  </si>
  <si>
    <t>he_Birdcage_450</t>
  </si>
  <si>
    <t>he_Birdcage_3780</t>
  </si>
  <si>
    <t>he_Birdcage_90</t>
  </si>
  <si>
    <t>he_Birdcage_630</t>
  </si>
  <si>
    <t>he_Birdcage_900</t>
  </si>
  <si>
    <t>he_Blair_Witch_Project_180</t>
  </si>
  <si>
    <t>he_Blair_Witch_Project_630</t>
  </si>
  <si>
    <t>he_Blair_Witch_Project_360</t>
  </si>
  <si>
    <t>he_Birdcage_540</t>
  </si>
  <si>
    <t>he_Blair_Witch_Project_90</t>
  </si>
  <si>
    <t>he_Birdcage_3420</t>
  </si>
  <si>
    <t>he_Birdcage_3600</t>
  </si>
  <si>
    <t>he_Blair_Witch_Project_720</t>
  </si>
  <si>
    <t>he_Blair_Witch_Project_900</t>
  </si>
  <si>
    <t>he_Blair_Witch_Project_270</t>
  </si>
  <si>
    <t>he_Book_of_Life_1530</t>
  </si>
  <si>
    <t>he_Birdcage_720</t>
  </si>
  <si>
    <t>he_Blair_Witch_Project_450</t>
  </si>
  <si>
    <t>he_Book_of_Life_1350</t>
  </si>
  <si>
    <t>he_Birdcage_810</t>
  </si>
  <si>
    <t>he_Book_of_Life_1440</t>
  </si>
  <si>
    <t>he_Book_of_Life_1620</t>
  </si>
  <si>
    <t>he_Book_of_Life_2160</t>
  </si>
  <si>
    <t>he_Book_of_Life_2070</t>
  </si>
  <si>
    <t>he_Book_of_Life_1710</t>
  </si>
  <si>
    <t>he_Book_of_Life_1080</t>
  </si>
  <si>
    <t>he_Blair_Witch_Project_540</t>
  </si>
  <si>
    <t>he_Book_of_Life_1980</t>
  </si>
  <si>
    <t>he_Book_of_Life_1170</t>
  </si>
  <si>
    <t>he_Book_of_Life_2250</t>
  </si>
  <si>
    <t>he_Book_of_Life_2340</t>
  </si>
  <si>
    <t>he_Book_of_Life_1800</t>
  </si>
  <si>
    <t>he_Book_of_Life_1260</t>
  </si>
  <si>
    <t>he_Book_of_Life_2700</t>
  </si>
  <si>
    <t>he_Book_of_Life_270</t>
  </si>
  <si>
    <t>he_Book_of_Life_3510</t>
  </si>
  <si>
    <t>he_Book_of_Life_2880</t>
  </si>
  <si>
    <t>he_Book_of_Life_2970</t>
  </si>
  <si>
    <t>he_Book_of_Life_2430</t>
  </si>
  <si>
    <t>he_Book_of_Life_3600</t>
  </si>
  <si>
    <t>he_Book_of_Life_3420</t>
  </si>
  <si>
    <t>he_Book_of_Life_3330</t>
  </si>
  <si>
    <t>he_Book_of_Life_90</t>
  </si>
  <si>
    <t>he_Book_of_Life_1890</t>
  </si>
  <si>
    <t>he_Book_of_Life_360</t>
  </si>
  <si>
    <t>he_Book_of_Life_2520</t>
  </si>
  <si>
    <t>he_Book_of_Life_3150</t>
  </si>
  <si>
    <t>he_Book_of_Life_2790</t>
  </si>
  <si>
    <t>he_Book_of_Life_3060</t>
  </si>
  <si>
    <t>he_Book_of_Life_720</t>
  </si>
  <si>
    <t>he_Book_of_Life_2610</t>
  </si>
  <si>
    <t>he_Book_of_Life_450</t>
  </si>
  <si>
    <t>he_Hobbit__The_Desolation_of_Smaug_1530</t>
  </si>
  <si>
    <t>he_Book_of_Life_900</t>
  </si>
  <si>
    <t>he_Book_of_Life_810</t>
  </si>
  <si>
    <t>he_Book_of_Life_990</t>
  </si>
  <si>
    <t>he_Hobbit__The_Desolation_of_Smaug_1350</t>
  </si>
  <si>
    <t>he_Book_of_Life_540</t>
  </si>
  <si>
    <t>he_Book_of_Life_3240</t>
  </si>
  <si>
    <t>he_Book_of_Life_180</t>
  </si>
  <si>
    <t>he_Hobbit__The_Desolation_of_Smaug_2160</t>
  </si>
  <si>
    <t>he_Hobbit__The_Desolation_of_Smaug_1620</t>
  </si>
  <si>
    <t>he_Hobbit__The_Desolation_of_Smaug_1080</t>
  </si>
  <si>
    <t>he_Hobbit__The_Desolation_of_Smaug_1890</t>
  </si>
  <si>
    <t>he_Hobbit__The_Desolation_of_Smaug_1980</t>
  </si>
  <si>
    <t>he_Hobbit__The_Desolation_of_Smaug_1440</t>
  </si>
  <si>
    <t>he_Hobbit__The_Desolation_of_Smaug_1710</t>
  </si>
  <si>
    <t>he_Hobbit__The_Desolation_of_Smaug_1170</t>
  </si>
  <si>
    <t>he_Hobbit__The_Desolation_of_Smaug_2070</t>
  </si>
  <si>
    <t>he_Hobbit__The_Desolation_of_Smaug_2250</t>
  </si>
  <si>
    <t>he_Hobbit__The_Desolation_of_Smaug_2430</t>
  </si>
  <si>
    <t>he_Hobbit__The_Desolation_of_Smaug_2790</t>
  </si>
  <si>
    <t>he_Hobbit__The_Desolation_of_Smaug_180</t>
  </si>
  <si>
    <t>he_Hobbit__The_Desolation_of_Smaug_270</t>
  </si>
  <si>
    <t>he_Hobbit__The_Desolation_of_Smaug_2340</t>
  </si>
  <si>
    <t>he_Hobbit__The_Desolation_of_Smaug_3510</t>
  </si>
  <si>
    <t>he_Hobbit__The_Desolation_of_Smaug_1260</t>
  </si>
  <si>
    <t>he_Hobbit__The_Desolation_of_Smaug_2700</t>
  </si>
  <si>
    <t>he_Hobbit__The_Desolation_of_Smaug_2520</t>
  </si>
  <si>
    <t>he_Hobbit__The_Desolation_of_Smaug_3330</t>
  </si>
  <si>
    <t>he_Hobbit__The_Desolation_of_Smaug_1800</t>
  </si>
  <si>
    <t>he_Hobbit__The_Desolation_of_Smaug_2970</t>
  </si>
  <si>
    <t>he_Book_of_Life_630</t>
  </si>
  <si>
    <t>he_Hobbit__The_Desolation_of_Smaug_2880</t>
  </si>
  <si>
    <t>he_Hobbit__The_Desolation_of_Smaug_3420</t>
  </si>
  <si>
    <t>he_Hobbit__The_Desolation_of_Smaug_3600</t>
  </si>
  <si>
    <t>he_Hobbit__The_Desolation_of_Smaug_3060</t>
  </si>
  <si>
    <t>he_Hobbit__The_Desolation_of_Smaug_360</t>
  </si>
  <si>
    <t>he_Hobbit__The_Desolation_of_Smaug_3960</t>
  </si>
  <si>
    <t>he_Hobbit__The_Desolation_of_Smaug_4140</t>
  </si>
  <si>
    <t>he_Hobbit__The_Desolation_of_Smaug_90</t>
  </si>
  <si>
    <t>he_Hobbit__The_Desolation_of_Smaug_4050</t>
  </si>
  <si>
    <t>he_Hobbit__The_Desolation_of_Smaug_2610</t>
  </si>
  <si>
    <t>he_Hobbit__The_Desolation_of_Smaug_3690</t>
  </si>
  <si>
    <t>he_Hobbit__The_Desolation_of_Smaug_3150</t>
  </si>
  <si>
    <t>he_Hobbit__The_Desolation_of_Smaug_4320</t>
  </si>
  <si>
    <t>he_Hobbit__The_Desolation_of_Smaug_720</t>
  </si>
  <si>
    <t>he_Hobbit__The_Desolation_of_Smaug_4230</t>
  </si>
  <si>
    <t>he_Hobbit__The_Desolation_of_Smaug_630</t>
  </si>
  <si>
    <t>he_Hobbit__The_Desolation_of_Smaug_3240</t>
  </si>
  <si>
    <t>he_Hobbit__The_Desolation_of_Smaug_540</t>
  </si>
  <si>
    <t>he_Hobbit__The_Desolation_of_Smaug_4410</t>
  </si>
  <si>
    <t>he_Hobbit__The_Desolation_of_Smaug_3780</t>
  </si>
  <si>
    <t>he_Hobbit__The_Desolation_of_Smaug_810</t>
  </si>
  <si>
    <t>he_Hobbit__The_Desolation_of_Smaug_450</t>
  </si>
  <si>
    <t>he_Hunger_Games_1350</t>
  </si>
  <si>
    <t>he_Hobbit__The_Desolation_of_Smaug_3870</t>
  </si>
  <si>
    <t>he_Hunger_Games_1440</t>
  </si>
  <si>
    <t>he_Hunger_Games_1170</t>
  </si>
  <si>
    <t>he_Hobbit__The_Desolation_of_Smaug_900</t>
  </si>
  <si>
    <t>he_Hunger_Games_1980</t>
  </si>
  <si>
    <t>he_Hunger_Games_1530</t>
  </si>
  <si>
    <t>he_Hobbit__The_Desolation_of_Smaug_990</t>
  </si>
  <si>
    <t>he_Hunger_Games_1800</t>
  </si>
  <si>
    <t>he_Hunger_Games_1260</t>
  </si>
  <si>
    <t>he_Hunger_Games_1620</t>
  </si>
  <si>
    <t>he_Hunger_Games_1890</t>
  </si>
  <si>
    <t>he_Hobbit__The_Desolation_of_Smaug_4500</t>
  </si>
  <si>
    <t>he_Hunger_Games_450</t>
  </si>
  <si>
    <t>he_Hunger_Games_630</t>
  </si>
  <si>
    <t>he_Hunger_Games_2070</t>
  </si>
  <si>
    <t>he_Hunger_Games_2160</t>
  </si>
  <si>
    <t>he_Hunger_Games_1710</t>
  </si>
  <si>
    <t>he_Hunger_Games_2250</t>
  </si>
  <si>
    <t>he_Hunger_Games_1080</t>
  </si>
  <si>
    <t>he_Hunger_Games_540</t>
  </si>
  <si>
    <t>he_Hunger_Games_720</t>
  </si>
  <si>
    <t>he_Hunger_Games_810</t>
  </si>
  <si>
    <t>he_Imitation_Game_1080</t>
  </si>
  <si>
    <t>he_Hunger_Games_270</t>
  </si>
  <si>
    <t>he_Hunger_Games_90</t>
  </si>
  <si>
    <t>he_Hunger_Games_990</t>
  </si>
  <si>
    <t>he_Imitation_Game_1170</t>
  </si>
  <si>
    <t>he_Hunger_Games_180</t>
  </si>
  <si>
    <t>he_Imitation_Game_1260</t>
  </si>
  <si>
    <t>he_Imitation_Game_180</t>
  </si>
  <si>
    <t>he_Imitation_Game_1440</t>
  </si>
  <si>
    <t>he_Imitation_Game_1350</t>
  </si>
  <si>
    <t>he_Imitation_Game_1530</t>
  </si>
  <si>
    <t>he_Imitation_Game_1800</t>
  </si>
  <si>
    <t>he_Hunger_Games_900</t>
  </si>
  <si>
    <t>he_Hunger_Games_360</t>
  </si>
  <si>
    <t>he_Imitation_Game_1980</t>
  </si>
  <si>
    <t>he_Imitation_Game_2070</t>
  </si>
  <si>
    <t>he_Imitation_Game_1890</t>
  </si>
  <si>
    <t>he_Imitation_Game_2520</t>
  </si>
  <si>
    <t>he_Imitation_Game_1620</t>
  </si>
  <si>
    <t>he_Imitation_Game_2610</t>
  </si>
  <si>
    <t>he_Imitation_Game_2430</t>
  </si>
  <si>
    <t>he_Imitation_Game_2700</t>
  </si>
  <si>
    <t>he_Imitation_Game_2160</t>
  </si>
  <si>
    <t>he_Imitation_Game_3060</t>
  </si>
  <si>
    <t>he_Imitation_Game_3240</t>
  </si>
  <si>
    <t>he_Imitation_Game_270</t>
  </si>
  <si>
    <t>he_Imitation_Game_3330</t>
  </si>
  <si>
    <t>he_Imitation_Game_3150</t>
  </si>
  <si>
    <t>he_Imitation_Game_3870</t>
  </si>
  <si>
    <t>he_Imitation_Game_2790</t>
  </si>
  <si>
    <t>he_Imitation_Game_1710</t>
  </si>
  <si>
    <t>he_Imitation_Game_3690</t>
  </si>
  <si>
    <t>he_Imitation_Game_3420</t>
  </si>
  <si>
    <t>he_Imitation_Game_3510</t>
  </si>
  <si>
    <t>he_Imitation_Game_2250</t>
  </si>
  <si>
    <t>he_Imitation_Game_3780</t>
  </si>
  <si>
    <t>he_Imitation_Game_630</t>
  </si>
  <si>
    <t>he_Imitation_Game_450</t>
  </si>
  <si>
    <t>he_Imitation_Game_2340</t>
  </si>
  <si>
    <t>he_Imitation_Game_4050</t>
  </si>
  <si>
    <t>he_Imitation_Game_3960</t>
  </si>
  <si>
    <t>he_Lizzie_McGuire_Movie_1260</t>
  </si>
  <si>
    <t>he_Imitation_Game_4140</t>
  </si>
  <si>
    <t>he_Imitation_Game_540</t>
  </si>
  <si>
    <t>he_Imitation_Game_2880</t>
  </si>
  <si>
    <t>he_Lizzie_McGuire_Movie_1080</t>
  </si>
  <si>
    <t>he_Lizzie_McGuire_Movie_1170</t>
  </si>
  <si>
    <t>he_Imitation_Game_2970</t>
  </si>
  <si>
    <t>he_Lizzie_McGuire_Movie_90</t>
  </si>
  <si>
    <t>he_Lizzie_McGuire_Movie_270</t>
  </si>
  <si>
    <t>he_Imitation_Game_810</t>
  </si>
  <si>
    <t>he_Lizzie_McGuire_Movie_180</t>
  </si>
  <si>
    <t>he_Lizzie_McGuire_Movie_900</t>
  </si>
  <si>
    <t>he_Imitation_Game_360</t>
  </si>
  <si>
    <t>he_Lizzie_McGuire_Movie_1440</t>
  </si>
  <si>
    <t>he_Imitation_Game_90</t>
  </si>
  <si>
    <t>he_Matrix_1620</t>
  </si>
  <si>
    <t>he_Lizzie_McGuire_Movie_1350</t>
  </si>
  <si>
    <t>he_Lizzie_McGuire_Movie_1800</t>
  </si>
  <si>
    <t>he_Lizzie_McGuire_Movie_450</t>
  </si>
  <si>
    <t>he_Imitation_Game_720</t>
  </si>
  <si>
    <t>he_Lizzie_McGuire_Movie_1530</t>
  </si>
  <si>
    <t>he_Matrix_1530</t>
  </si>
  <si>
    <t>he_Imitation_Game_3600</t>
  </si>
  <si>
    <t>he_Matrix_3510</t>
  </si>
  <si>
    <t>he_Matrix_2250</t>
  </si>
  <si>
    <t>he_Matrix_1440</t>
  </si>
  <si>
    <t>he_Lizzie_McGuire_Movie_360</t>
  </si>
  <si>
    <t>he_Lizzie_McGuire_Movie_810</t>
  </si>
  <si>
    <t>he_Matrix_1080</t>
  </si>
  <si>
    <t>he_Imitation_Game_4230</t>
  </si>
  <si>
    <t>he_Matrix_2160</t>
  </si>
  <si>
    <t>he_Matrix_2070</t>
  </si>
  <si>
    <t>he_Matrix_180</t>
  </si>
  <si>
    <t>he_Matrix_2880</t>
  </si>
  <si>
    <t>he_Lizzie_McGuire_Movie_990</t>
  </si>
  <si>
    <t>he_Matrix_2790</t>
  </si>
  <si>
    <t>he_Matrix_2700</t>
  </si>
  <si>
    <t>he_Matrix_360</t>
  </si>
  <si>
    <t>he_Matrix_1170</t>
  </si>
  <si>
    <t>he_Matrix_1710</t>
  </si>
  <si>
    <t>he_Imitation_Game_4320</t>
  </si>
  <si>
    <t>he_Matrix_3420</t>
  </si>
  <si>
    <t>he_Matrix_2430</t>
  </si>
  <si>
    <t>he_Matrix_4230</t>
  </si>
  <si>
    <t>he_Lizzie_McGuire_Movie_1620</t>
  </si>
  <si>
    <t>he_Matrix_4140</t>
  </si>
  <si>
    <t>he_Lizzie_McGuire_Movie_540</t>
  </si>
  <si>
    <t>he_Matrix_2340</t>
  </si>
  <si>
    <t>he_Matrix_1800</t>
  </si>
  <si>
    <t>he_Matrix_3060</t>
  </si>
  <si>
    <t>he_Imitation_Game_900</t>
  </si>
  <si>
    <t>he_Matrix_4050</t>
  </si>
  <si>
    <t>he_Matrix_900</t>
  </si>
  <si>
    <t>he_Imitation_Game_990</t>
  </si>
  <si>
    <t>he_Matrix_2520</t>
  </si>
  <si>
    <t>he_Matrix_810</t>
  </si>
  <si>
    <t>he_Matrix_450</t>
  </si>
  <si>
    <t>he_Matrix_2970</t>
  </si>
  <si>
    <t>he_Matrix_90</t>
  </si>
  <si>
    <t>he_Matrix_3150</t>
  </si>
  <si>
    <t>he_Lizzie_McGuire_Movie_1710</t>
  </si>
  <si>
    <t>he_Matrix_3780</t>
  </si>
  <si>
    <t>he_Lizzie_McGuire_Movie_630</t>
  </si>
  <si>
    <t>he_Matrix_3600</t>
  </si>
  <si>
    <t>he_Maze_Runner_1530</t>
  </si>
  <si>
    <t>he_Maze_Runner_1620</t>
  </si>
  <si>
    <t>he_Matrix_4320</t>
  </si>
  <si>
    <t>he_Matrix_540</t>
  </si>
  <si>
    <t>he_Maze_Runner_1080</t>
  </si>
  <si>
    <t>he_Matrix_1260</t>
  </si>
  <si>
    <t>he_Maze_Runner_2160</t>
  </si>
  <si>
    <t>he_Maze_Runner_1440</t>
  </si>
  <si>
    <t>he_Matrix_990</t>
  </si>
  <si>
    <t>he_Lizzie_McGuire_Movie_720</t>
  </si>
  <si>
    <t>he_Matrix_1890</t>
  </si>
  <si>
    <t>he_Matrix_3690</t>
  </si>
  <si>
    <t>he_Maze_Runner_2250</t>
  </si>
  <si>
    <t>he_Maze_Runner_1170</t>
  </si>
  <si>
    <t>he_Maze_Runner_2070</t>
  </si>
  <si>
    <t>he_Matrix_1350</t>
  </si>
  <si>
    <t>he_Maze_Runner_180</t>
  </si>
  <si>
    <t>he_Maze_Runner_1710</t>
  </si>
  <si>
    <t>he_Matrix_3240</t>
  </si>
  <si>
    <t>he_Maze_Runner_2880</t>
  </si>
  <si>
    <t>he_Maze_Runner_2790</t>
  </si>
  <si>
    <t>he_Maze_Runner_3060</t>
  </si>
  <si>
    <t>he_Maze_Runner_2700</t>
  </si>
  <si>
    <t>he_Maze_Runner_2340</t>
  </si>
  <si>
    <t>he_Matrix_3870</t>
  </si>
  <si>
    <t>he_Maze_Runner_360</t>
  </si>
  <si>
    <t>he_Matrix_1980</t>
  </si>
  <si>
    <t>he_Matrix_630</t>
  </si>
  <si>
    <t>he_Maze_Runner_450</t>
  </si>
  <si>
    <t>he_Maze_Runner_2430</t>
  </si>
  <si>
    <t>he_Matrix_270</t>
  </si>
  <si>
    <t>he_Maze_Runner_1800</t>
  </si>
  <si>
    <t>he_Maze_Runner_2520</t>
  </si>
  <si>
    <t>he_Maze_Runner_3420</t>
  </si>
  <si>
    <t>he_Matrix_3330</t>
  </si>
  <si>
    <t>he_Maze_Runner_990</t>
  </si>
  <si>
    <t>he_Maze_Runner_2970</t>
  </si>
  <si>
    <t>he_Maze_Runner_1260</t>
  </si>
  <si>
    <t>he_Normal_Heart_1080</t>
  </si>
  <si>
    <t>he_Matrix_3960</t>
  </si>
  <si>
    <t>he_Maze_Runner_3150</t>
  </si>
  <si>
    <t>he_Matrix_2610</t>
  </si>
  <si>
    <t>he_Maze_Runner_900</t>
  </si>
  <si>
    <t>he_Normal_Heart_1260</t>
  </si>
  <si>
    <t>he_Maze_Runner_630</t>
  </si>
  <si>
    <t>he_Normal_Heart_1710</t>
  </si>
  <si>
    <t>he_Maze_Runner_1890</t>
  </si>
  <si>
    <t>he_Matrix_720</t>
  </si>
  <si>
    <t>he_Normal_Heart_180</t>
  </si>
  <si>
    <t>he_Maze_Runner_720</t>
  </si>
  <si>
    <t>he_Normal_Heart_1170</t>
  </si>
  <si>
    <t>he_Normal_Heart_2340</t>
  </si>
  <si>
    <t>he_Normal_Heart_1620</t>
  </si>
  <si>
    <t>he_Maze_Runner_1350</t>
  </si>
  <si>
    <t>he_Maze_Runner_2610</t>
  </si>
  <si>
    <t>he_Normal_Heart_1350</t>
  </si>
  <si>
    <t>he_Normal_Heart_2430</t>
  </si>
  <si>
    <t>he_Normal_Heart_2250</t>
  </si>
  <si>
    <t>he_Normal_Heart_1890</t>
  </si>
  <si>
    <t>he_Maze_Runner_540</t>
  </si>
  <si>
    <t>he_Maze_Runner_1980</t>
  </si>
  <si>
    <t>he_Normal_Heart_1800</t>
  </si>
  <si>
    <t>he_Normal_Heart_630</t>
  </si>
  <si>
    <t>he_Normal_Heart_1980</t>
  </si>
  <si>
    <t>he_Normal_Heart_720</t>
  </si>
  <si>
    <t>he_Maze_Runner_3240</t>
  </si>
  <si>
    <t>he_Normal_Heart_540</t>
  </si>
  <si>
    <t>he_Reader_1170</t>
  </si>
  <si>
    <t>he_Phantom_Tollbooth_540</t>
  </si>
  <si>
    <t>he_Phantom_Tollbooth_1350</t>
  </si>
  <si>
    <t>he_Maze_Runner_270</t>
  </si>
  <si>
    <t>he_Phantom_Tollbooth_1170</t>
  </si>
  <si>
    <t>he_Phantom_Tollbooth_1260</t>
  </si>
  <si>
    <t>he_Normal_Heart_2520</t>
  </si>
  <si>
    <t>he_Normal_Heart_2610</t>
  </si>
  <si>
    <t>he_Phantom_Tollbooth_450</t>
  </si>
  <si>
    <t>he_Normal_Heart_270</t>
  </si>
  <si>
    <t>he_Phantom_Tollbooth_630</t>
  </si>
  <si>
    <t>he_Maze_Runner_810</t>
  </si>
  <si>
    <t>he_Maze_Runner_3330</t>
  </si>
  <si>
    <t>he_Reader_1800</t>
  </si>
  <si>
    <t>he_Normal_Heart_90</t>
  </si>
  <si>
    <t>he_Normal_Heart_2070</t>
  </si>
  <si>
    <t>he_Reader_1260</t>
  </si>
  <si>
    <t>he_Phantom_Tollbooth_1440</t>
  </si>
  <si>
    <t>he_Reader_1080</t>
  </si>
  <si>
    <t>he_Normal_Heart_900</t>
  </si>
  <si>
    <t>he_Reader_1890</t>
  </si>
  <si>
    <t>he_Phantom_Tollbooth_1530</t>
  </si>
  <si>
    <t>he_Reader_180</t>
  </si>
  <si>
    <t>he_Phantom_Tollbooth_720</t>
  </si>
  <si>
    <t>he_Normal_Heart_1440</t>
  </si>
  <si>
    <t>he_Phantom_Tollbooth_810</t>
  </si>
  <si>
    <t>he_Phantom_Tollbooth_180</t>
  </si>
  <si>
    <t>he_Reader_2520</t>
  </si>
  <si>
    <t>he_Phantom_Tollbooth_90</t>
  </si>
  <si>
    <t>he_Normal_Heart_810</t>
  </si>
  <si>
    <t>he_Reader_2610</t>
  </si>
  <si>
    <t>he_Reader_1350</t>
  </si>
  <si>
    <t>he_Reader_3150</t>
  </si>
  <si>
    <t>he_Reader_2430</t>
  </si>
  <si>
    <t>he_Reader_1440</t>
  </si>
  <si>
    <t>he_Reader_1530</t>
  </si>
  <si>
    <t>he_Reader_3240</t>
  </si>
  <si>
    <t>he_Maze_Runner_90</t>
  </si>
  <si>
    <t>he_Normal_Heart_1530</t>
  </si>
  <si>
    <t>he_Normal_Heart_2160</t>
  </si>
  <si>
    <t>he_Reader_3780</t>
  </si>
  <si>
    <t>he_Reader_1980</t>
  </si>
  <si>
    <t>he_Normal_Heart_360</t>
  </si>
  <si>
    <t>he_Reader_3060</t>
  </si>
  <si>
    <t>he_Reader_2070</t>
  </si>
  <si>
    <t>he_Reader_3870</t>
  </si>
  <si>
    <t>he_Reader_450</t>
  </si>
  <si>
    <t>he_Reader_2700</t>
  </si>
  <si>
    <t>he_Reader_2790</t>
  </si>
  <si>
    <t>he_Reader_270</t>
  </si>
  <si>
    <t>he_Normal_Heart_990</t>
  </si>
  <si>
    <t>he_Reader_4500</t>
  </si>
  <si>
    <t>he_Phantom_Tollbooth_270</t>
  </si>
  <si>
    <t>he_Reader_990</t>
  </si>
  <si>
    <t>he_Reader_4410</t>
  </si>
  <si>
    <t>he_Reader_3330</t>
  </si>
  <si>
    <t>he_Reader_2160</t>
  </si>
  <si>
    <t>he_Reader_3420</t>
  </si>
  <si>
    <t>he_Reader_3690</t>
  </si>
  <si>
    <t>he_Normal_Heart_450</t>
  </si>
  <si>
    <t>he_Phantom_Tollbooth_900</t>
  </si>
  <si>
    <t>he_Reader_3510</t>
  </si>
  <si>
    <t>he_Phantom_Tollbooth_1080</t>
  </si>
  <si>
    <t>he_Phantom_Tollbooth_990</t>
  </si>
  <si>
    <t>he_Reader_900</t>
  </si>
  <si>
    <t>he_Theory_of_Everything_1080</t>
  </si>
  <si>
    <t>he_Reader_3960</t>
  </si>
  <si>
    <t>he_Theory_of_Everything_1710</t>
  </si>
  <si>
    <t>he_Phantom_Tollbooth_360</t>
  </si>
  <si>
    <t>he_Reader_4050</t>
  </si>
  <si>
    <t>he_Reader_1620</t>
  </si>
  <si>
    <t>he_Theory_of_Everything_180</t>
  </si>
  <si>
    <t>he_Theory_of_Everything_1620</t>
  </si>
  <si>
    <t>he_Reader_630</t>
  </si>
  <si>
    <t>he_Reader_540</t>
  </si>
  <si>
    <t>he_Reader_4140</t>
  </si>
  <si>
    <t>he_Theory_of_Everything_2340</t>
  </si>
  <si>
    <t>he_Theory_of_Everything_2880</t>
  </si>
  <si>
    <t>he_Reader_2250</t>
  </si>
  <si>
    <t>he_Reader_1710</t>
  </si>
  <si>
    <t>he_Reader_720</t>
  </si>
  <si>
    <t>he_Theory_of_Everything_1170</t>
  </si>
  <si>
    <t>he_Theory_of_Everything_2430</t>
  </si>
  <si>
    <t>he_Theory_of_Everything_2970</t>
  </si>
  <si>
    <t>he_Reader_2880</t>
  </si>
  <si>
    <t>he_Theory_of_Everything_1260</t>
  </si>
  <si>
    <t>he_Reader_2340</t>
  </si>
  <si>
    <t>he_Theory_of_Everything_2250</t>
  </si>
  <si>
    <t>he_Theory_of_Everything_1350</t>
  </si>
  <si>
    <t>he_Reader_2970</t>
  </si>
  <si>
    <t>he_Theory_of_Everything_1980</t>
  </si>
  <si>
    <t>he_Theory_of_Everything_450</t>
  </si>
  <si>
    <t>he_Theory_of_Everything_1890</t>
  </si>
  <si>
    <t>he_Theory_of_Everything_3060</t>
  </si>
  <si>
    <t>he_Reader_4230</t>
  </si>
  <si>
    <t>he_Reader_3600</t>
  </si>
  <si>
    <t>he_Theory_of_Everything_2520</t>
  </si>
  <si>
    <t>he_Theory_of_Everything_540</t>
  </si>
  <si>
    <t>his_Is_Where_I_Leave_You_1080</t>
  </si>
  <si>
    <t>he_Theory_of_Everything_2610</t>
  </si>
  <si>
    <t>he_Theory_of_Everything_1800</t>
  </si>
  <si>
    <t>he_Reader_90</t>
  </si>
  <si>
    <t>he_Reader_360</t>
  </si>
  <si>
    <t>he_Reader_810</t>
  </si>
  <si>
    <t>he_Theory_of_Everything_360</t>
  </si>
  <si>
    <t>he_Reader_4320</t>
  </si>
  <si>
    <t>his_Is_Where_I_Leave_You_180</t>
  </si>
  <si>
    <t>he_Theory_of_Everything_270</t>
  </si>
  <si>
    <t>he_Theory_of_Everything_3150</t>
  </si>
  <si>
    <t>he_Theory_of_Everything_990</t>
  </si>
  <si>
    <t>he_Theory_of_Everything_1440</t>
  </si>
  <si>
    <t>he_Theory_of_Everything_630</t>
  </si>
  <si>
    <t>he_Theory_of_Everything_3330</t>
  </si>
  <si>
    <t>he_Theory_of_Everything_3240</t>
  </si>
  <si>
    <t>his_Is_Where_I_Leave_You_1170</t>
  </si>
  <si>
    <t>his_Is_Where_I_Leave_You_1800</t>
  </si>
  <si>
    <t>he_Theory_of_Everything_1530</t>
  </si>
  <si>
    <t>he_Theory_of_Everything_720</t>
  </si>
  <si>
    <t>his_Is_Where_I_Leave_You_2430</t>
  </si>
  <si>
    <t>he_Theory_of_Everything_810</t>
  </si>
  <si>
    <t>his_Is_Where_I_Leave_You_1710</t>
  </si>
  <si>
    <t>his_Is_Where_I_Leave_You_1260</t>
  </si>
  <si>
    <t>his_Is_Where_I_Leave_You_2520</t>
  </si>
  <si>
    <t>he_Theory_of_Everything_2070</t>
  </si>
  <si>
    <t>he_Theory_of_Everything_2160</t>
  </si>
  <si>
    <t>his_Is_Where_I_Leave_You_1350</t>
  </si>
  <si>
    <t>his_Is_Where_I_Leave_You_3060</t>
  </si>
  <si>
    <t>his_Is_Where_I_Leave_You_2340</t>
  </si>
  <si>
    <t>his_Is_Where_I_Leave_You_1440</t>
  </si>
  <si>
    <t>he_Theory_of_Everything_2700</t>
  </si>
  <si>
    <t>he_Theory_of_Everything_2790</t>
  </si>
  <si>
    <t>his_Is_Where_I_Leave_You_1890</t>
  </si>
  <si>
    <t>his_Is_Where_I_Leave_You_3150</t>
  </si>
  <si>
    <t>his_Is_Where_I_Leave_You_2070</t>
  </si>
  <si>
    <t>his_Is_Where_I_Leave_You_3690</t>
  </si>
  <si>
    <t>his_Is_Where_I_Leave_You_1980</t>
  </si>
  <si>
    <t>his_Is_Where_I_Leave_You_2970</t>
  </si>
  <si>
    <t>he_Theory_of_Everything_3420</t>
  </si>
  <si>
    <t>his_Is_Where_I_Leave_You_3780</t>
  </si>
  <si>
    <t>his_Is_Where_I_Leave_You_4410</t>
  </si>
  <si>
    <t>he_Theory_of_Everything_3510</t>
  </si>
  <si>
    <t>his_Is_Where_I_Leave_You_2610</t>
  </si>
  <si>
    <t>his_Is_Where_I_Leave_You_270</t>
  </si>
  <si>
    <t>his_Is_Where_I_Leave_You_3600</t>
  </si>
  <si>
    <t>he_Theory_of_Everything_90</t>
  </si>
  <si>
    <t>his_Is_Where_I_Leave_You_2700</t>
  </si>
  <si>
    <t>his_Is_Where_I_Leave_You_900</t>
  </si>
  <si>
    <t>his_Is_Where_I_Leave_You_450</t>
  </si>
  <si>
    <t>his_Is_Where_I_Leave_You_3240</t>
  </si>
  <si>
    <t>his_Is_Where_I_Leave_You_3330</t>
  </si>
  <si>
    <t>he_Theory_of_Everything_900</t>
  </si>
  <si>
    <t>his_Is_Where_I_Leave_You_3420</t>
  </si>
  <si>
    <t>his_Is_Where_I_Leave_You_4320</t>
  </si>
  <si>
    <t>his_Is_Where_I_Leave_You_1530</t>
  </si>
  <si>
    <t>his_Is_Where_I_Leave_You_3870</t>
  </si>
  <si>
    <t>humba_1620</t>
  </si>
  <si>
    <t>his_Is_Where_I_Leave_You_990</t>
  </si>
  <si>
    <t>his_Is_Where_I_Leave_You_90</t>
  </si>
  <si>
    <t>his_Is_Where_I_Leave_You_1620</t>
  </si>
  <si>
    <t>his_Is_Where_I_Leave_You_3960</t>
  </si>
  <si>
    <t>his_Is_Where_I_Leave_You_4050</t>
  </si>
  <si>
    <t>his_Is_Where_I_Leave_You_2160</t>
  </si>
  <si>
    <t>his_Is_Where_I_Leave_You_4500</t>
  </si>
  <si>
    <t>humba_2250</t>
  </si>
  <si>
    <t>humba_1710</t>
  </si>
  <si>
    <t>his_Is_Where_I_Leave_You_2250</t>
  </si>
  <si>
    <t>his_Is_Where_I_Leave_You_540</t>
  </si>
  <si>
    <t>humba_1530</t>
  </si>
  <si>
    <t>his_Is_Where_I_Leave_You_630</t>
  </si>
  <si>
    <t>humba_2880</t>
  </si>
  <si>
    <t>his_Is_Where_I_Leave_You_2790</t>
  </si>
  <si>
    <t>humba_1080</t>
  </si>
  <si>
    <t>humba_2340</t>
  </si>
  <si>
    <t>his_Is_Where_I_Leave_You_2880</t>
  </si>
  <si>
    <t>humba_2160</t>
  </si>
  <si>
    <t>humba_1260</t>
  </si>
  <si>
    <t>humba_1170</t>
  </si>
  <si>
    <t>his_Is_Where_I_Leave_You_3510</t>
  </si>
  <si>
    <t>humba_360</t>
  </si>
  <si>
    <t>humba_180</t>
  </si>
  <si>
    <t>his_Is_Where_I_Leave_You_360</t>
  </si>
  <si>
    <t>humba_2970</t>
  </si>
  <si>
    <t>humba_1800</t>
  </si>
  <si>
    <t>humba_1890</t>
  </si>
  <si>
    <t>humba_2790</t>
  </si>
  <si>
    <t>his_Is_Where_I_Leave_You_4140</t>
  </si>
  <si>
    <t>humba_900</t>
  </si>
  <si>
    <t>his_Is_Where_I_Leave_You_4230</t>
  </si>
  <si>
    <t>humba_3600</t>
  </si>
  <si>
    <t>humba_2430</t>
  </si>
  <si>
    <t>humba_2520</t>
  </si>
  <si>
    <t>humba_3510</t>
  </si>
  <si>
    <t>humba_2610</t>
  </si>
  <si>
    <t>his_Is_Where_I_Leave_You_720</t>
  </si>
  <si>
    <t>ight_at_the_Museum__Secret_of_the_Tomb_1620</t>
  </si>
  <si>
    <t>humba_990</t>
  </si>
  <si>
    <t>his_Is_Where_I_Leave_You_810</t>
  </si>
  <si>
    <t>humba_3060</t>
  </si>
  <si>
    <t>humba_3150</t>
  </si>
  <si>
    <t>humba_90</t>
  </si>
  <si>
    <t>humba_3240</t>
  </si>
  <si>
    <t>humba_1350</t>
  </si>
  <si>
    <t>ight_at_the_Museum__Secret_of_the_Tomb_1710</t>
  </si>
  <si>
    <t>ight_at_the_Museum__Secret_of_the_Tomb_2250</t>
  </si>
  <si>
    <t>ight_at_the_Museum__Secret_of_the_Tomb_1530</t>
  </si>
  <si>
    <t>humba_450</t>
  </si>
  <si>
    <t>humba_1440</t>
  </si>
  <si>
    <t>humba_630</t>
  </si>
  <si>
    <t>ight_at_the_Museum__Secret_of_the_Tomb_2880</t>
  </si>
  <si>
    <t>humba_540</t>
  </si>
  <si>
    <t>ight_at_the_Museum__Secret_of_the_Tomb_2340</t>
  </si>
  <si>
    <t>humba_1980</t>
  </si>
  <si>
    <t>humba_2070</t>
  </si>
  <si>
    <t>ight_at_the_Museum__Secret_of_the_Tomb_1080</t>
  </si>
  <si>
    <t>ight_at_the_Museum__Secret_of_the_Tomb_2160</t>
  </si>
  <si>
    <t>ight_at_the_Museum__Secret_of_the_Tomb_1260</t>
  </si>
  <si>
    <t>ight_at_the_Museum__Secret_of_the_Tomb_1170</t>
  </si>
  <si>
    <t>ight_at_the_Museum__Secret_of_the_Tomb_2970</t>
  </si>
  <si>
    <t>ight_at_the_Museum__Secret_of_the_Tomb_360</t>
  </si>
  <si>
    <t>humba_270</t>
  </si>
  <si>
    <t>ight_at_the_Museum__Secret_of_the_Tomb_2790</t>
  </si>
  <si>
    <t>humba_2700</t>
  </si>
  <si>
    <t>ight_at_the_Museum__Secret_of_the_Tomb_180</t>
  </si>
  <si>
    <t>ight_at_the_Museum__Secret_of_the_Tomb_1800</t>
  </si>
  <si>
    <t>ight_at_the_Museum__Secret_of_the_Tomb_1890</t>
  </si>
  <si>
    <t>ight_at_the_Museum__Secret_of_the_Tomb_3600</t>
  </si>
  <si>
    <t>ight_at_the_Museum__Secret_of_the_Tomb_900</t>
  </si>
  <si>
    <t>ight_at_the_Museum__Secret_of_the_Tomb_3510</t>
  </si>
  <si>
    <t>humba_3330</t>
  </si>
  <si>
    <t>ight_at_the_Museum__Secret_of_the_Tomb_2430</t>
  </si>
  <si>
    <t>humba_3420</t>
  </si>
  <si>
    <t>ight_at_the_Museum__Secret_of_the_Tomb_2520</t>
  </si>
  <si>
    <t>ight_at_the_Museum__Secret_of_the_Tomb_2610</t>
  </si>
  <si>
    <t>ig_Hero_6_1620</t>
  </si>
  <si>
    <t>ight_at_the_Museum__Secret_of_the_Tomb_990</t>
  </si>
  <si>
    <t>humba_720</t>
  </si>
  <si>
    <t>ight_at_the_Museum__Secret_of_the_Tomb_3150</t>
  </si>
  <si>
    <t>ight_at_the_Museum__Secret_of_the_Tomb_90</t>
  </si>
  <si>
    <t>ight_at_the_Museum__Secret_of_the_Tomb_3240</t>
  </si>
  <si>
    <t>ig_Hero_6_2250</t>
  </si>
  <si>
    <t>ight_at_the_Museum__Secret_of_the_Tomb_3060</t>
  </si>
  <si>
    <t>ig_Hero_6_1710</t>
  </si>
  <si>
    <t>ight_at_the_Museum__Secret_of_the_Tomb_450</t>
  </si>
  <si>
    <t>ight_at_the_Museum__Secret_of_the_Tomb_1350</t>
  </si>
  <si>
    <t>humba_810</t>
  </si>
  <si>
    <t>ight_at_the_Museum__Secret_of_the_Tomb_540</t>
  </si>
  <si>
    <t>ig_Hero_6_180</t>
  </si>
  <si>
    <t>ig_Hero_6_1530</t>
  </si>
  <si>
    <t>ight_at_the_Museum__Secret_of_the_Tomb_630</t>
  </si>
  <si>
    <t>ig_Hero_6_2340</t>
  </si>
  <si>
    <t>ight_at_the_Museum__Secret_of_the_Tomb_1440</t>
  </si>
  <si>
    <t>ig_Hero_6_2160</t>
  </si>
  <si>
    <t>ig_Hero_6_2880</t>
  </si>
  <si>
    <t>ig_Hero_6_1170</t>
  </si>
  <si>
    <t>ig_Hero_6_1080</t>
  </si>
  <si>
    <t>ig_Hero_6_2970</t>
  </si>
  <si>
    <t>ight_at_the_Museum__Secret_of_the_Tomb_1980</t>
  </si>
  <si>
    <t>ig_Hero_6_1260</t>
  </si>
  <si>
    <t>ig_Hero_6_360</t>
  </si>
  <si>
    <t>ig_Hero_6_2790</t>
  </si>
  <si>
    <t>ig_Hero_6_1800</t>
  </si>
  <si>
    <t>ig_Hero_6_3600</t>
  </si>
  <si>
    <t>ig_Hero_6_4230</t>
  </si>
  <si>
    <t>ig_Hero_6_810</t>
  </si>
  <si>
    <t>ight_at_the_Museum__Secret_of_the_Tomb_270</t>
  </si>
  <si>
    <t>ig_Hero_6_3510</t>
  </si>
  <si>
    <t>ig_Hero_6_2430</t>
  </si>
  <si>
    <t>ig_Hero_6_2610</t>
  </si>
  <si>
    <t>ig_Hero_6_4320</t>
  </si>
  <si>
    <t>ight_at_the_Museum__Secret_of_the_Tomb_2700</t>
  </si>
  <si>
    <t>ig_Hero_6_2520</t>
  </si>
  <si>
    <t>ig_Hero_6_720</t>
  </si>
  <si>
    <t>ig_Hero_6_4140</t>
  </si>
  <si>
    <t>ight_at_the_Museum__Secret_of_the_Tomb_3330</t>
  </si>
  <si>
    <t>irty_Dancing_1350</t>
  </si>
  <si>
    <t>ig_Hero_6_3060</t>
  </si>
  <si>
    <t>ig_Hero_6_3150</t>
  </si>
  <si>
    <t>ig_Hero_6_630</t>
  </si>
  <si>
    <t>irty_Dancing_1980</t>
  </si>
  <si>
    <t>ig_Hero_6_3240</t>
  </si>
  <si>
    <t>ig_Hero_6_3690</t>
  </si>
  <si>
    <t>ig_Hero_6_3780</t>
  </si>
  <si>
    <t>ight_at_the_Museum__Secret_of_the_Tomb_720</t>
  </si>
  <si>
    <t>irty_Dancing_1440</t>
  </si>
  <si>
    <t>ight_at_the_Museum__Secret_of_the_Tomb_3420</t>
  </si>
  <si>
    <t>irty_Dancing_2070</t>
  </si>
  <si>
    <t>irty_Dancing_1260</t>
  </si>
  <si>
    <t>lack_Swan_1350</t>
  </si>
  <si>
    <t>irty_Dancing_720</t>
  </si>
  <si>
    <t>ig_Hero_6_4410</t>
  </si>
  <si>
    <t>ig_Hero_6_3870</t>
  </si>
  <si>
    <t>irty_Dancing_1890</t>
  </si>
  <si>
    <t>ight_at_the_Museum__Secret_of_the_Tomb_2070</t>
  </si>
  <si>
    <t>ig_Hero_6_1890</t>
  </si>
  <si>
    <t>ig_Hero_6_450</t>
  </si>
  <si>
    <t>lack_Swan_1980</t>
  </si>
  <si>
    <t>lack_Swan_270</t>
  </si>
  <si>
    <t>ight_at_the_Museum__Secret_of_the_Tomb_810</t>
  </si>
  <si>
    <t>irty_Dancing_810</t>
  </si>
  <si>
    <t>irty_Dancing_630</t>
  </si>
  <si>
    <t>lack_Swan_360</t>
  </si>
  <si>
    <t>lack_Swan_1260</t>
  </si>
  <si>
    <t>ig_Hero_6_900</t>
  </si>
  <si>
    <t>ig_Hero_6_4500</t>
  </si>
  <si>
    <t>lack_Swan_1440</t>
  </si>
  <si>
    <t>ig_Hero_6_1350</t>
  </si>
  <si>
    <t>irty_Dancing_2160</t>
  </si>
  <si>
    <t>lack_Swan_1890</t>
  </si>
  <si>
    <t>lack_Swan_990</t>
  </si>
  <si>
    <t>ig_Hero_6_90</t>
  </si>
  <si>
    <t>irty_Dancing_1620</t>
  </si>
  <si>
    <t>lack_Swan_2610</t>
  </si>
  <si>
    <t>lack_Swan_2700</t>
  </si>
  <si>
    <t>ig_Hero_6_990</t>
  </si>
  <si>
    <t>irty_Dancing_270</t>
  </si>
  <si>
    <t>irty_Dancing_1530</t>
  </si>
  <si>
    <t>lack_Swan_450</t>
  </si>
  <si>
    <t>ig_Hero_6_1980</t>
  </si>
  <si>
    <t>lack_Swan_3240</t>
  </si>
  <si>
    <t>irty_Dancing_1710</t>
  </si>
  <si>
    <t>merican_Gangster_1710</t>
  </si>
  <si>
    <t>lack_Swan_2070</t>
  </si>
  <si>
    <t>irty_Dancing_900</t>
  </si>
  <si>
    <t>ig_Hero_6_1440</t>
  </si>
  <si>
    <t>irty_Dancing_360</t>
  </si>
  <si>
    <t>lack_Swan_1620</t>
  </si>
  <si>
    <t>lack_Swan_900</t>
  </si>
  <si>
    <t>merican_Gangster_1080</t>
  </si>
  <si>
    <t>lack_Swan_1530</t>
  </si>
  <si>
    <t>merican_Gangster_2340</t>
  </si>
  <si>
    <t>irty_Dancing_90</t>
  </si>
  <si>
    <t>lack_Swan_2250</t>
  </si>
  <si>
    <t>merican_Gangster_2970</t>
  </si>
  <si>
    <t>merican_Gangster_180</t>
  </si>
  <si>
    <t>lack_Swan_2880</t>
  </si>
  <si>
    <t>ig_Hero_6_270</t>
  </si>
  <si>
    <t>irty_Dancing_990</t>
  </si>
  <si>
    <t>merican_Gangster_1620</t>
  </si>
  <si>
    <t>lack_Swan_2160</t>
  </si>
  <si>
    <t>lack_Swan_1710</t>
  </si>
  <si>
    <t>ig_Hero_6_2070</t>
  </si>
  <si>
    <t>lack_Swan_2790</t>
  </si>
  <si>
    <t>lack_Swan_630</t>
  </si>
  <si>
    <t>merican_Gangster_2250</t>
  </si>
  <si>
    <t>merican_Gangster_540</t>
  </si>
  <si>
    <t>merican_Gangster_2430</t>
  </si>
  <si>
    <t>lack_Swan_2340</t>
  </si>
  <si>
    <t>ig_Hero_6_3330</t>
  </si>
  <si>
    <t>lack_Swan_540</t>
  </si>
  <si>
    <t>lack_Swan_2970</t>
  </si>
  <si>
    <t>merican_Gangster_1260</t>
  </si>
  <si>
    <t>merican_Pie_270</t>
  </si>
  <si>
    <t>merican_Gangster_2880</t>
  </si>
  <si>
    <t>lack_Swan_720</t>
  </si>
  <si>
    <t>merican_Gangster_3060</t>
  </si>
  <si>
    <t>ig_Hero_6_2700</t>
  </si>
  <si>
    <t>merican_Gangster_1170</t>
  </si>
  <si>
    <t>merican_Pie_900</t>
  </si>
  <si>
    <t>merican_Gangster_2610</t>
  </si>
  <si>
    <t>ig_Hero_6_3960</t>
  </si>
  <si>
    <t>merican_Gangster_630</t>
  </si>
  <si>
    <t>merican_Gangster_450</t>
  </si>
  <si>
    <t>merican_Pie_360</t>
  </si>
  <si>
    <t>merican_Gangster_2520</t>
  </si>
  <si>
    <t>merican_Gangster_1800</t>
  </si>
  <si>
    <t>merican_Gangster_1980</t>
  </si>
  <si>
    <t>merican_Pie_180</t>
  </si>
  <si>
    <t>ig_Hero_6_4590</t>
  </si>
  <si>
    <t>merican_Gangster_1350</t>
  </si>
  <si>
    <t>merican_Gangster_1890</t>
  </si>
  <si>
    <t>ig_Hero_6_3420</t>
  </si>
  <si>
    <t>merican_Gangster_270</t>
  </si>
  <si>
    <t>irty_Dancing_1080</t>
  </si>
  <si>
    <t>merican_Gangster_810</t>
  </si>
  <si>
    <t>merican_Gangster_3150</t>
  </si>
  <si>
    <t>ndaz_Apna_Apna_1710</t>
  </si>
  <si>
    <t>merican_Gangster_3330</t>
  </si>
  <si>
    <t>merican_Gangster_720</t>
  </si>
  <si>
    <t>merican_Pie_90</t>
  </si>
  <si>
    <t>merican_Pie_540</t>
  </si>
  <si>
    <t>irty_Dancing_180</t>
  </si>
  <si>
    <t>merican_Gangster_3240</t>
  </si>
  <si>
    <t>merican_Gangster_90</t>
  </si>
  <si>
    <t>ndaz_Apna_Apna_1620</t>
  </si>
  <si>
    <t>ig_Hero_6_4050</t>
  </si>
  <si>
    <t>irty_Dancing_450</t>
  </si>
  <si>
    <t>ndaz_Apna_Apna_1080</t>
  </si>
  <si>
    <t>merican_Pie_450</t>
  </si>
  <si>
    <t>merican_Pie_630</t>
  </si>
  <si>
    <t>lack_Swan_1080</t>
  </si>
  <si>
    <t>ndaz_Apna_Apna_2340</t>
  </si>
  <si>
    <t>lack_Swan_2430</t>
  </si>
  <si>
    <t>ig_Hero_6_540</t>
  </si>
  <si>
    <t>lack_Swan_180</t>
  </si>
  <si>
    <t>lack_Swan_3060</t>
  </si>
  <si>
    <t>ndaz_Apna_Apna_180</t>
  </si>
  <si>
    <t>ndaz_Apna_Apna_1260</t>
  </si>
  <si>
    <t>ndaz_Apna_Apna_1350</t>
  </si>
  <si>
    <t>ndaz_Apna_Apna_1170</t>
  </si>
  <si>
    <t>ndaz_Apna_Apna_3600</t>
  </si>
  <si>
    <t>lack_Swan_810</t>
  </si>
  <si>
    <t>ndaz_Apna_Apna_2970</t>
  </si>
  <si>
    <t>merican_Gangster_1440</t>
  </si>
  <si>
    <t>irty_Dancing_1800</t>
  </si>
  <si>
    <t>merican_Gangster_2070</t>
  </si>
  <si>
    <t>ndaz_Apna_Apna_2430</t>
  </si>
  <si>
    <t>ndaz_Apna_Apna_1890</t>
  </si>
  <si>
    <t>ndaz_Apna_Apna_1800</t>
  </si>
  <si>
    <t>irty_Dancing_540</t>
  </si>
  <si>
    <t>merican_Gangster_2700</t>
  </si>
  <si>
    <t>ndaz_Apna_Apna_1980</t>
  </si>
  <si>
    <t>ndaz_Apna_Apna_2880</t>
  </si>
  <si>
    <t>lack_Swan_1170</t>
  </si>
  <si>
    <t>ndaz_Apna_Apna_2610</t>
  </si>
  <si>
    <t>ndaz_Apna_Apna_3060</t>
  </si>
  <si>
    <t>ndaz_Apna_Apna_2520</t>
  </si>
  <si>
    <t>irty_Dancing_1170</t>
  </si>
  <si>
    <t>lack_Swan_1800</t>
  </si>
  <si>
    <t>ndaz_Apna_Apna_2250</t>
  </si>
  <si>
    <t>merican_Gangster_900</t>
  </si>
  <si>
    <t>ndaz_Apna_Apna_270</t>
  </si>
  <si>
    <t>ndaz_Apna_Apna_3330</t>
  </si>
  <si>
    <t>merican_Pie_720</t>
  </si>
  <si>
    <t>lack_Swan_2520</t>
  </si>
  <si>
    <t>lack_Swan_3150</t>
  </si>
  <si>
    <t>ndaz_Apna_Apna_360</t>
  </si>
  <si>
    <t>merican_Gangster_3420</t>
  </si>
  <si>
    <t>ndaz_Apna_Apna_720</t>
  </si>
  <si>
    <t>lack_Swan_90</t>
  </si>
  <si>
    <t>ndaz_Apna_Apna_3690</t>
  </si>
  <si>
    <t>ndaz_Apna_Apna_3240</t>
  </si>
  <si>
    <t>nna_Karenina_1350</t>
  </si>
  <si>
    <t>ndaz_Apna_Apna_3150</t>
  </si>
  <si>
    <t>ndaz_Apna_Apna_3870</t>
  </si>
  <si>
    <t>ndaz_Apna_Apna_630</t>
  </si>
  <si>
    <t>ndaz_Apna_Apna_1440</t>
  </si>
  <si>
    <t>ndaz_Apna_Apna_810</t>
  </si>
  <si>
    <t>merican_Gangster_1530</t>
  </si>
  <si>
    <t>ndaz_Apna_Apna_3960</t>
  </si>
  <si>
    <t>nna_Karenina_1980</t>
  </si>
  <si>
    <t>ndaz_Apna_Apna_3780</t>
  </si>
  <si>
    <t>nna_Karenina_1260</t>
  </si>
  <si>
    <t>nna_Karenina_1620</t>
  </si>
  <si>
    <t>merican_Gangster_2160</t>
  </si>
  <si>
    <t>nna_Karenina_1440</t>
  </si>
  <si>
    <t>nna_Karenina_270</t>
  </si>
  <si>
    <t>ndaz_Apna_Apna_2070</t>
  </si>
  <si>
    <t>ndaz_Apna_Apna_900</t>
  </si>
  <si>
    <t>nna_Karenina_1890</t>
  </si>
  <si>
    <t>nna_Karenina_2070</t>
  </si>
  <si>
    <t>nna_Karenina_3330</t>
  </si>
  <si>
    <t>ndaz_Apna_Apna_90</t>
  </si>
  <si>
    <t>merican_Gangster_360</t>
  </si>
  <si>
    <t>nna_Karenina_2610</t>
  </si>
  <si>
    <t>nna_Karenina_2700</t>
  </si>
  <si>
    <t>merican_Gangster_2790</t>
  </si>
  <si>
    <t>ndaz_Apna_Apna_2700</t>
  </si>
  <si>
    <t>nna_Karenina_1710</t>
  </si>
  <si>
    <t>nna_Karenina_2250</t>
  </si>
  <si>
    <t>nna_Karenina_3960</t>
  </si>
  <si>
    <t>ndaz_Apna_Apna_990</t>
  </si>
  <si>
    <t>nna_Karenina_1530</t>
  </si>
  <si>
    <t>nna_Karenina_3240</t>
  </si>
  <si>
    <t>merican_Pie_810</t>
  </si>
  <si>
    <t>nna_Karenina_360</t>
  </si>
  <si>
    <t>nna_Karenina_4590</t>
  </si>
  <si>
    <t>nna_Karenina_3420</t>
  </si>
  <si>
    <t>nna_Karenina_2340</t>
  </si>
  <si>
    <t>nna_Karenina_2880</t>
  </si>
  <si>
    <t>merican_Gangster_990</t>
  </si>
  <si>
    <t>nna_Karenina_3870</t>
  </si>
  <si>
    <t>ndaz_Apna_Apna_3420</t>
  </si>
  <si>
    <t>nna_Karenina_2160</t>
  </si>
  <si>
    <t>nna_Karenina_4050</t>
  </si>
  <si>
    <t>nna_Karenina_2790</t>
  </si>
  <si>
    <t>nna_Karenina_990</t>
  </si>
  <si>
    <t>nna_Karenina_2970</t>
  </si>
  <si>
    <t>ndaz_Apna_Apna_1530</t>
  </si>
  <si>
    <t>nna_Karenina_4500</t>
  </si>
  <si>
    <t>nna_Karenina_4680</t>
  </si>
  <si>
    <t>nna_Karenina_4230</t>
  </si>
  <si>
    <t>nna_Karenina_3510</t>
  </si>
  <si>
    <t>nterstellar_1710</t>
  </si>
  <si>
    <t>nna_Karenina_3600</t>
  </si>
  <si>
    <t>ndaz_Apna_Apna_450</t>
  </si>
  <si>
    <t>nterstellar_1260</t>
  </si>
  <si>
    <t>nna_Karenina_900</t>
  </si>
  <si>
    <t>nna_Karenina_4140</t>
  </si>
  <si>
    <t>nterstellar_1080</t>
  </si>
  <si>
    <t>nna_Karenina_630</t>
  </si>
  <si>
    <t>nna_Karenina_1080</t>
  </si>
  <si>
    <t>nterstellar_1620</t>
  </si>
  <si>
    <t>nna_Karenina_4320</t>
  </si>
  <si>
    <t>nterstellar_2340</t>
  </si>
  <si>
    <t>nterstellar_180</t>
  </si>
  <si>
    <t>nna_Karenina_540</t>
  </si>
  <si>
    <t>nna_Karenina_720</t>
  </si>
  <si>
    <t>nna_Karenina_180</t>
  </si>
  <si>
    <t>nterstellar_2970</t>
  </si>
  <si>
    <t>nterstellar_2250</t>
  </si>
  <si>
    <t>nterstellar_1170</t>
  </si>
  <si>
    <t>ndaz_Apna_Apna_2790</t>
  </si>
  <si>
    <t>nterstellar_1350</t>
  </si>
  <si>
    <t>nna_Karenina_2430</t>
  </si>
  <si>
    <t>nterstellar_3600</t>
  </si>
  <si>
    <t>nterstellar_1800</t>
  </si>
  <si>
    <t>nterstellar_3690</t>
  </si>
  <si>
    <t>nterstellar_3060</t>
  </si>
  <si>
    <t>nterstellar_2880</t>
  </si>
  <si>
    <t>nterstellar_2610</t>
  </si>
  <si>
    <t>nterstellar_1980</t>
  </si>
  <si>
    <t>nterstellar_4320</t>
  </si>
  <si>
    <t>nna_Karenina_3060</t>
  </si>
  <si>
    <t>ndaz_Apna_Apna_2160</t>
  </si>
  <si>
    <t>nterstellar_2430</t>
  </si>
  <si>
    <t>nterstellar_1890</t>
  </si>
  <si>
    <t>nterstellar_360</t>
  </si>
  <si>
    <t>ndaz_Apna_Apna_3510</t>
  </si>
  <si>
    <t>nterstellar_2520</t>
  </si>
  <si>
    <t>nna_Karenina_3690</t>
  </si>
  <si>
    <t>nterstellar_990</t>
  </si>
  <si>
    <t>nterstellar_270</t>
  </si>
  <si>
    <t>nterstellar_4230</t>
  </si>
  <si>
    <t>nterstellar_3240</t>
  </si>
  <si>
    <t>nto_the_Wild_1710</t>
  </si>
  <si>
    <t>nterstellar_450</t>
  </si>
  <si>
    <t>nto_the_Wild_2340</t>
  </si>
  <si>
    <t>nterstellar_3150</t>
  </si>
  <si>
    <t>nto_the_Wild_2430</t>
  </si>
  <si>
    <t>nto_the_Wild_1080</t>
  </si>
  <si>
    <t>nna_Karenina_4410</t>
  </si>
  <si>
    <t>nterstellar_3330</t>
  </si>
  <si>
    <t>nterstellar_900</t>
  </si>
  <si>
    <t>nterstellar_3870</t>
  </si>
  <si>
    <t>nto_the_Wild_180</t>
  </si>
  <si>
    <t>nto_the_Wild_2970</t>
  </si>
  <si>
    <t>ndaz_Apna_Apna_540</t>
  </si>
  <si>
    <t>nna_Karenina_810</t>
  </si>
  <si>
    <t>nto_the_Wild_3600</t>
  </si>
  <si>
    <t>nto_the_Wild_1620</t>
  </si>
  <si>
    <t>nto_the_Wild_2250</t>
  </si>
  <si>
    <t>nterstellar_3780</t>
  </si>
  <si>
    <t>nto_the_Wild_4320</t>
  </si>
  <si>
    <t>nterstellar_3960</t>
  </si>
  <si>
    <t>nto_the_Wild_3060</t>
  </si>
  <si>
    <t>nto_the_Wild_3690</t>
  </si>
  <si>
    <t>nto_the_Wild_2880</t>
  </si>
  <si>
    <t>nna_Karenina_1170</t>
  </si>
  <si>
    <t>nto_the_Wild_90</t>
  </si>
  <si>
    <t>nto_the_Wild_1260</t>
  </si>
  <si>
    <t>nterstellar_630</t>
  </si>
  <si>
    <t>nto_the_Wild_1890</t>
  </si>
  <si>
    <t>nto_the_Wild_360</t>
  </si>
  <si>
    <t>nterstellar_540</t>
  </si>
  <si>
    <t>nto_the_Woods_1530</t>
  </si>
  <si>
    <t>nto_the_Wild_4410</t>
  </si>
  <si>
    <t>nterstellar_1440</t>
  </si>
  <si>
    <t>nto_the_Wild_900</t>
  </si>
  <si>
    <t>nto_the_Wild_4230</t>
  </si>
  <si>
    <t>nterstellar_720</t>
  </si>
  <si>
    <t>nto_the_Wild_2610</t>
  </si>
  <si>
    <t>nto_the_Wild_1170</t>
  </si>
  <si>
    <t>nto_the_Wild_810</t>
  </si>
  <si>
    <t>nto_the_Woods_2160</t>
  </si>
  <si>
    <t>nto_the_Wild_1350</t>
  </si>
  <si>
    <t>nto_the_Wild_1800</t>
  </si>
  <si>
    <t>nna_Karenina_1800</t>
  </si>
  <si>
    <t>nto_the_Wild_3240</t>
  </si>
  <si>
    <t>nto_the_Wild_1980</t>
  </si>
  <si>
    <t>nterstellar_2070</t>
  </si>
  <si>
    <t>nto_the_Wild_3870</t>
  </si>
  <si>
    <t>nto_the_Wild_2520</t>
  </si>
  <si>
    <t>nto_the_Woods_1620</t>
  </si>
  <si>
    <t>nto_the_Wild_270</t>
  </si>
  <si>
    <t>nto_the_Woods_1440</t>
  </si>
  <si>
    <t>nto_the_Wild_4500</t>
  </si>
  <si>
    <t>nto_the_Wild_3150</t>
  </si>
  <si>
    <t>nto_the_Woods_2790</t>
  </si>
  <si>
    <t>nto_the_Wild_3330</t>
  </si>
  <si>
    <t>nna_Karenina_2520</t>
  </si>
  <si>
    <t>nto_the_Woods_2250</t>
  </si>
  <si>
    <t>nto_the_Wild_3780</t>
  </si>
  <si>
    <t>nto_the_Wild_3960</t>
  </si>
  <si>
    <t>nterstellar_2700</t>
  </si>
  <si>
    <t>nto_the_Woods_2070</t>
  </si>
  <si>
    <t>nto_the_Woods_3510</t>
  </si>
  <si>
    <t>nto_the_Woods_1080</t>
  </si>
  <si>
    <t>nto_the_Wild_450</t>
  </si>
  <si>
    <t>nto_the_Wild_990</t>
  </si>
  <si>
    <t>nna_Karenina_3150</t>
  </si>
  <si>
    <t>nto_the_Woods_2880</t>
  </si>
  <si>
    <t>nto_the_Wild_540</t>
  </si>
  <si>
    <t>nto_the_Woods_630</t>
  </si>
  <si>
    <t>nto_the_Woods_2700</t>
  </si>
  <si>
    <t>nterstellar_3420</t>
  </si>
  <si>
    <t>nto_the_Woods_180</t>
  </si>
  <si>
    <t>nvincible_1260</t>
  </si>
  <si>
    <t>nto_the_Woods_1170</t>
  </si>
  <si>
    <t>nto_the_Woods_360</t>
  </si>
  <si>
    <t>nna_Karenina_3780</t>
  </si>
  <si>
    <t>nto_the_Woods_3420</t>
  </si>
  <si>
    <t>nto_the_Woods_2430</t>
  </si>
  <si>
    <t>nto_the_Woods_1710</t>
  </si>
  <si>
    <t>nterstellar_4050</t>
  </si>
  <si>
    <t>nto_the_Woods_1800</t>
  </si>
  <si>
    <t>nto_the_Woods_720</t>
  </si>
  <si>
    <t>nvincible_1890</t>
  </si>
  <si>
    <t>nto_the_Woods_3060</t>
  </si>
  <si>
    <t>nto_the_Woods_540</t>
  </si>
  <si>
    <t>nto_the_Woods_2340</t>
  </si>
  <si>
    <t>nna_Karenina_450</t>
  </si>
  <si>
    <t>nvincible_2610</t>
  </si>
  <si>
    <t>nvincible_1350</t>
  </si>
  <si>
    <t>nto_the_Woods_2520</t>
  </si>
  <si>
    <t>nvincible_1170</t>
  </si>
  <si>
    <t>nterstellar_810</t>
  </si>
  <si>
    <t>nvincible_3240</t>
  </si>
  <si>
    <t>nvincible_1980</t>
  </si>
  <si>
    <t>nto_the_Woods_3690</t>
  </si>
  <si>
    <t>nto_the_Wild_1440</t>
  </si>
  <si>
    <t>nto_the_Woods_2970</t>
  </si>
  <si>
    <t>nvincible_1800</t>
  </si>
  <si>
    <t>nto_the_Woods_3150</t>
  </si>
  <si>
    <t>nvincible_3870</t>
  </si>
  <si>
    <t>nna_Karenina_90</t>
  </si>
  <si>
    <t>nto_the_Wild_2070</t>
  </si>
  <si>
    <t>nvincible_270</t>
  </si>
  <si>
    <t>nvincible_2520</t>
  </si>
  <si>
    <t>nto_the_Woods_3600</t>
  </si>
  <si>
    <t>nvincible_4500</t>
  </si>
  <si>
    <t>nto_the_Wild_2700</t>
  </si>
  <si>
    <t>nvincible_3330</t>
  </si>
  <si>
    <t>nto_the_Woods_3780</t>
  </si>
  <si>
    <t>nto_the_Woods_90</t>
  </si>
  <si>
    <t>nvincible_1530</t>
  </si>
  <si>
    <t>nvincible_3150</t>
  </si>
  <si>
    <t>nto_the_Wild_3420</t>
  </si>
  <si>
    <t>nvincible_3960</t>
  </si>
  <si>
    <t>nterstellar_1530</t>
  </si>
  <si>
    <t>nvincible_3780</t>
  </si>
  <si>
    <t>nto_the_Woods_810</t>
  </si>
  <si>
    <t>nto_the_Woods_900</t>
  </si>
  <si>
    <t>nvincible_2160</t>
  </si>
  <si>
    <t>nto_the_Wild_4050</t>
  </si>
  <si>
    <t>nvincible_540</t>
  </si>
  <si>
    <t>nto_the_Wild_630</t>
  </si>
  <si>
    <t>obby_Jasoos_1080</t>
  </si>
  <si>
    <t>nvincible_450</t>
  </si>
  <si>
    <t>nvincible_1440</t>
  </si>
  <si>
    <t>nterstellar_2160</t>
  </si>
  <si>
    <t>nvincible_1620</t>
  </si>
  <si>
    <t>nvincible_2790</t>
  </si>
  <si>
    <t>nvincible_990</t>
  </si>
  <si>
    <t>nvincible_3510</t>
  </si>
  <si>
    <t>nvincible_2070</t>
  </si>
  <si>
    <t>nvincible_2250</t>
  </si>
  <si>
    <t>obby_Jasoos_180</t>
  </si>
  <si>
    <t>nto_the_Woods_1260</t>
  </si>
  <si>
    <t>nvincible_4140</t>
  </si>
  <si>
    <t>obby_Jasoos_1170</t>
  </si>
  <si>
    <t>nvincible_2700</t>
  </si>
  <si>
    <t>nterstellar_2790</t>
  </si>
  <si>
    <t>nvincible_2880</t>
  </si>
  <si>
    <t>obby_Jasoos_1710</t>
  </si>
  <si>
    <t>nto_the_Woods_1890</t>
  </si>
  <si>
    <t>nvincible_3420</t>
  </si>
  <si>
    <t>nvincible_720</t>
  </si>
  <si>
    <t>obby_Jasoos_2430</t>
  </si>
  <si>
    <t>obby_Jasoos_1800</t>
  </si>
  <si>
    <t>nvincible_4050</t>
  </si>
  <si>
    <t>nvincible_360</t>
  </si>
  <si>
    <t>nto_the_Woods_2610</t>
  </si>
  <si>
    <t>nvincible_4230</t>
  </si>
  <si>
    <t>obby_Jasoos_2520</t>
  </si>
  <si>
    <t>obby_Jasoos_2340</t>
  </si>
  <si>
    <t>obby_Jasoos_3060</t>
  </si>
  <si>
    <t>nterstellar_3510</t>
  </si>
  <si>
    <t>nvincible_630</t>
  </si>
  <si>
    <t>obby_Jasoos_1350</t>
  </si>
  <si>
    <t>nvincible_810</t>
  </si>
  <si>
    <t>nto_the_Woods_3240</t>
  </si>
  <si>
    <t>obby_Jasoos_3150</t>
  </si>
  <si>
    <t>obby_Jasoos_1260</t>
  </si>
  <si>
    <t>obby_Jasoos_2970</t>
  </si>
  <si>
    <t>nto_the_Woods_3870</t>
  </si>
  <si>
    <t>obby_Jasoos_3690</t>
  </si>
  <si>
    <t>nterstellar_4140</t>
  </si>
  <si>
    <t>obby_Jasoos_1440</t>
  </si>
  <si>
    <t>obby_Jasoos_1980</t>
  </si>
  <si>
    <t>nto_the_Woods_990</t>
  </si>
  <si>
    <t>obby_Jasoos_1890</t>
  </si>
  <si>
    <t>obby_Jasoos_3600</t>
  </si>
  <si>
    <t>obby_Jasoos_450</t>
  </si>
  <si>
    <t>obby_Jasoos_990</t>
  </si>
  <si>
    <t>nterstellar_90</t>
  </si>
  <si>
    <t>nvincible_1710</t>
  </si>
  <si>
    <t>obby_Jasoos_270</t>
  </si>
  <si>
    <t>obby_Jasoos_2070</t>
  </si>
  <si>
    <t>nto_the_Wild_2160</t>
  </si>
  <si>
    <t>nto_the_Wild_1530</t>
  </si>
  <si>
    <t>obin_Hood_1710</t>
  </si>
  <si>
    <t>nvincible_2340</t>
  </si>
  <si>
    <t>obin_Hood_1080</t>
  </si>
  <si>
    <t>obby_Jasoos_900</t>
  </si>
  <si>
    <t>obby_Jasoos_2610</t>
  </si>
  <si>
    <t>nvincible_2970</t>
  </si>
  <si>
    <t>nto_the_Wild_2790</t>
  </si>
  <si>
    <t>obby_Jasoos_3330</t>
  </si>
  <si>
    <t>obby_Jasoos_2700</t>
  </si>
  <si>
    <t>nvincible_90</t>
  </si>
  <si>
    <t>nto_the_Wild_3510</t>
  </si>
  <si>
    <t>obin_Hood_180</t>
  </si>
  <si>
    <t>nvincible_3600</t>
  </si>
  <si>
    <t>obin_Hood_2340</t>
  </si>
  <si>
    <t>obin_Hood_1620</t>
  </si>
  <si>
    <t>nto_the_Wild_4140</t>
  </si>
  <si>
    <t>nvincible_4320</t>
  </si>
  <si>
    <t>obby_Jasoos_3240</t>
  </si>
  <si>
    <t>obin_Hood_2430</t>
  </si>
  <si>
    <t>obby_Jasoos_630</t>
  </si>
  <si>
    <t>nto_the_Wild_720</t>
  </si>
  <si>
    <t>obby_Jasoos_3420</t>
  </si>
  <si>
    <t>obin_Hood_2250</t>
  </si>
  <si>
    <t>obin_Hood_3060</t>
  </si>
  <si>
    <t>obby_Jasoos_540</t>
  </si>
  <si>
    <t>obin_Hood_2880</t>
  </si>
  <si>
    <t>obin_Hood_2970</t>
  </si>
  <si>
    <t>nto_the_Woods_1350</t>
  </si>
  <si>
    <t>obin_Hood_1260</t>
  </si>
  <si>
    <t>obby_Jasoos_1530</t>
  </si>
  <si>
    <t>obin_Hood_1170</t>
  </si>
  <si>
    <t>obin_Hood_4320</t>
  </si>
  <si>
    <t>obin_Hood_3690</t>
  </si>
  <si>
    <t>obin_Hood_1800</t>
  </si>
  <si>
    <t>obby_Jasoos_720</t>
  </si>
  <si>
    <t>nto_the_Woods_1980</t>
  </si>
  <si>
    <t>obin_Hood_360</t>
  </si>
  <si>
    <t>obin_Hood_1890</t>
  </si>
  <si>
    <t>obin_Hood_90</t>
  </si>
  <si>
    <t>obby_Jasoos_2160</t>
  </si>
  <si>
    <t>obin_Hood_4410</t>
  </si>
  <si>
    <t>nto_the_Woods_270</t>
  </si>
  <si>
    <t>obin_Hood_4230</t>
  </si>
  <si>
    <t>obin_Hood_2610</t>
  </si>
  <si>
    <t>obin_Hood_1980</t>
  </si>
  <si>
    <t>obin_Hood_900</t>
  </si>
  <si>
    <t>obin_Hood_2520</t>
  </si>
  <si>
    <t>obin_Hood_810</t>
  </si>
  <si>
    <t>ohn_Wick_180</t>
  </si>
  <si>
    <t>ohn_Wick_900</t>
  </si>
  <si>
    <t>obin_Hood_3240</t>
  </si>
  <si>
    <t>obin_Hood_1350</t>
  </si>
  <si>
    <t>obin_Hood_3600</t>
  </si>
  <si>
    <t>nto_the_Woods_3330</t>
  </si>
  <si>
    <t>obby_Jasoos_2790</t>
  </si>
  <si>
    <t>obin_Hood_270</t>
  </si>
  <si>
    <t>obin_Hood_3150</t>
  </si>
  <si>
    <t>ohn_Wick_270</t>
  </si>
  <si>
    <t>obin_Hood_3870</t>
  </si>
  <si>
    <t>nto_the_Woods_450</t>
  </si>
  <si>
    <t>ohn_Wick_90</t>
  </si>
  <si>
    <t>obin_Hood_3330</t>
  </si>
  <si>
    <t>obin_Hood_4500</t>
  </si>
  <si>
    <t>obby_Jasoos_3510</t>
  </si>
  <si>
    <t>obin_Hood_3780</t>
  </si>
  <si>
    <t>nvincible_1080</t>
  </si>
  <si>
    <t>ohn_Wick_1440</t>
  </si>
  <si>
    <t>ome_Like_It_Hot_1530</t>
  </si>
  <si>
    <t>ohn_Wick_810</t>
  </si>
  <si>
    <t>obin_Hood_3960</t>
  </si>
  <si>
    <t>nvincible_180</t>
  </si>
  <si>
    <t>obin_Hood_450</t>
  </si>
  <si>
    <t>ome_Like_It_Hot_1620</t>
  </si>
  <si>
    <t>obin_Hood_540</t>
  </si>
  <si>
    <t>nvincible_2430</t>
  </si>
  <si>
    <t>obby_Jasoos_810</t>
  </si>
  <si>
    <t>ome_Like_It_Hot_2160</t>
  </si>
  <si>
    <t>ohn_Wick_1080</t>
  </si>
  <si>
    <t>ome_Like_It_Hot_1440</t>
  </si>
  <si>
    <t>obin_Hood_990</t>
  </si>
  <si>
    <t>obin_Hood_1440</t>
  </si>
  <si>
    <t>ome_Like_It_Hot_2250</t>
  </si>
  <si>
    <t>nvincible_3060</t>
  </si>
  <si>
    <t>ome_Like_It_Hot_2790</t>
  </si>
  <si>
    <t>ohn_Wick_1170</t>
  </si>
  <si>
    <t>ohn_Wick_450</t>
  </si>
  <si>
    <t>obin_Hood_2070</t>
  </si>
  <si>
    <t>ome_Like_It_Hot_2880</t>
  </si>
  <si>
    <t>ome_Like_It_Hot_2070</t>
  </si>
  <si>
    <t>nvincible_3690</t>
  </si>
  <si>
    <t>ohn_Wick_360</t>
  </si>
  <si>
    <t>ome_Like_It_Hot_3510</t>
  </si>
  <si>
    <t>ome_Like_It_Hot_1080</t>
  </si>
  <si>
    <t>ome_Like_It_Hot_360</t>
  </si>
  <si>
    <t>nvincible_4410</t>
  </si>
  <si>
    <t>obin_Hood_2700</t>
  </si>
  <si>
    <t>ohn_Wick_540</t>
  </si>
  <si>
    <t>nvincible_900</t>
  </si>
  <si>
    <t>ome_Like_It_Hot_2700</t>
  </si>
  <si>
    <t>ohn_Wick_990</t>
  </si>
  <si>
    <t>ome_Like_It_Hot_450</t>
  </si>
  <si>
    <t>ome_Like_It_Hot_540</t>
  </si>
  <si>
    <t>ome_Like_It_Hot_180</t>
  </si>
  <si>
    <t>obin_Hood_3420</t>
  </si>
  <si>
    <t>ome_Like_It_Hot_3420</t>
  </si>
  <si>
    <t>ome_Like_It_Hot_1710</t>
  </si>
  <si>
    <t>ome_Like_It_Hot_1170</t>
  </si>
  <si>
    <t>obby_Jasoos_1620</t>
  </si>
  <si>
    <t>obin_Hood_4050</t>
  </si>
  <si>
    <t>ome_Like_It_Hot_2430</t>
  </si>
  <si>
    <t>ome_Like_It_Hot_4050</t>
  </si>
  <si>
    <t>ome_Like_It_Hot_1800</t>
  </si>
  <si>
    <t>omies_1080</t>
  </si>
  <si>
    <t>omies_1170</t>
  </si>
  <si>
    <t>ome_Like_It_Hot_2340</t>
  </si>
  <si>
    <t>obby_Jasoos_2250</t>
  </si>
  <si>
    <t>ome_Like_It_Hot_3060</t>
  </si>
  <si>
    <t>ome_Like_It_Hot_990</t>
  </si>
  <si>
    <t>ome_Like_It_Hot_2520</t>
  </si>
  <si>
    <t>obin_Hood_630</t>
  </si>
  <si>
    <t>ome_Like_It_Hot_2970</t>
  </si>
  <si>
    <t>ome_Like_It_Hot_3690</t>
  </si>
  <si>
    <t>ome_Like_It_Hot_3150</t>
  </si>
  <si>
    <t>omies_180</t>
  </si>
  <si>
    <t>obby_Jasoos_2880</t>
  </si>
  <si>
    <t>ohn_Wick_1260</t>
  </si>
  <si>
    <t>ome_Like_It_Hot_720</t>
  </si>
  <si>
    <t>ome_Like_It_Hot_3600</t>
  </si>
  <si>
    <t>ome_Like_It_Hot_3780</t>
  </si>
  <si>
    <t>omies_1800</t>
  </si>
  <si>
    <t>obby_Jasoos_360</t>
  </si>
  <si>
    <t>ome_Like_It_Hot_630</t>
  </si>
  <si>
    <t>ome_Like_It_Hot_810</t>
  </si>
  <si>
    <t>omies_3060</t>
  </si>
  <si>
    <t>ohn_Wick_630</t>
  </si>
  <si>
    <t>omies_2430</t>
  </si>
  <si>
    <t>omies_1260</t>
  </si>
  <si>
    <t>omies_1350</t>
  </si>
  <si>
    <t>ome_Like_It_Hot_1260</t>
  </si>
  <si>
    <t>omies_1710</t>
  </si>
  <si>
    <t>obin_Hood_1530</t>
  </si>
  <si>
    <t>omies_2340</t>
  </si>
  <si>
    <t>obby_Jasoos_90</t>
  </si>
  <si>
    <t>omies_1440</t>
  </si>
  <si>
    <t>omies_2520</t>
  </si>
  <si>
    <t>omies_1980</t>
  </si>
  <si>
    <t>obin_Hood_2160</t>
  </si>
  <si>
    <t>ome_Like_It_Hot_1890</t>
  </si>
  <si>
    <t>ome_Like_It_Hot_2610</t>
  </si>
  <si>
    <t>obin_Hood_2790</t>
  </si>
  <si>
    <t>omies_2970</t>
  </si>
  <si>
    <t>omies_3150</t>
  </si>
  <si>
    <t>omies_630</t>
  </si>
  <si>
    <t>ome_Like_It_Hot_90</t>
  </si>
  <si>
    <t>omies_2070</t>
  </si>
  <si>
    <t>omies_270</t>
  </si>
  <si>
    <t>onnie_Darko_1260</t>
  </si>
  <si>
    <t>omies_1890</t>
  </si>
  <si>
    <t>ome_Like_It_Hot_3870</t>
  </si>
  <si>
    <t>onnie_Darko_270</t>
  </si>
  <si>
    <t>obin_Hood_3510</t>
  </si>
  <si>
    <t>onnie_Darko_900</t>
  </si>
  <si>
    <t>omies_2610</t>
  </si>
  <si>
    <t>obin_Hood_4140</t>
  </si>
  <si>
    <t>omies_720</t>
  </si>
  <si>
    <t>omies_540</t>
  </si>
  <si>
    <t>onnie_Darko_1350</t>
  </si>
  <si>
    <t>onnie_Darko_1800</t>
  </si>
  <si>
    <t>onnie_Darko_1170</t>
  </si>
  <si>
    <t>omies_3330</t>
  </si>
  <si>
    <t>omies_2700</t>
  </si>
  <si>
    <t>onnie_Darko_90</t>
  </si>
  <si>
    <t>ome_Like_It_Hot_3240</t>
  </si>
  <si>
    <t>onsters_University_1620</t>
  </si>
  <si>
    <t>onnie_Darko_1530</t>
  </si>
  <si>
    <t>obin_Hood_720</t>
  </si>
  <si>
    <t>onnie_Darko_990</t>
  </si>
  <si>
    <t>omies_3240</t>
  </si>
  <si>
    <t>onsters_University_2250</t>
  </si>
  <si>
    <t>onnie_Darko_360</t>
  </si>
  <si>
    <t>omies_90</t>
  </si>
  <si>
    <t>omies_1530</t>
  </si>
  <si>
    <t>omies_3420</t>
  </si>
  <si>
    <t>ohn_Wick_1350</t>
  </si>
  <si>
    <t>onsters_University_1530</t>
  </si>
  <si>
    <t>onnie_Darko_540</t>
  </si>
  <si>
    <t>onsters_University_1710</t>
  </si>
  <si>
    <t>omies_810</t>
  </si>
  <si>
    <t>onnie_Darko_1440</t>
  </si>
  <si>
    <t>onsters_University_2160</t>
  </si>
  <si>
    <t>ohn_Wick_720</t>
  </si>
  <si>
    <t>omies_2160</t>
  </si>
  <si>
    <t>onsters_University_360</t>
  </si>
  <si>
    <t>onsters_University_2880</t>
  </si>
  <si>
    <t>onsters_University_1170</t>
  </si>
  <si>
    <t>onnie_Darko_630</t>
  </si>
  <si>
    <t>onsters_University_2340</t>
  </si>
  <si>
    <t>onnie_Darko_450</t>
  </si>
  <si>
    <t>onsters_University_2970</t>
  </si>
  <si>
    <t>onnie_Darko_1620</t>
  </si>
  <si>
    <t>ome_Like_It_Hot_1350</t>
  </si>
  <si>
    <t>omies_900</t>
  </si>
  <si>
    <t>onsters_University_2790</t>
  </si>
  <si>
    <t>onsters_University_3600</t>
  </si>
  <si>
    <t>onsters_University_900</t>
  </si>
  <si>
    <t>onsters_University_1800</t>
  </si>
  <si>
    <t>ome_Like_It_Hot_1980</t>
  </si>
  <si>
    <t>ords_and_Pictures_1620</t>
  </si>
  <si>
    <t>onsters_University_3150</t>
  </si>
  <si>
    <t>omies_2790</t>
  </si>
  <si>
    <t>onsters_University_3510</t>
  </si>
  <si>
    <t>ome_Like_It_Hot_270</t>
  </si>
  <si>
    <t>onsters_University_1260</t>
  </si>
  <si>
    <t>onsters_University_990</t>
  </si>
  <si>
    <t>onsters_University_1080</t>
  </si>
  <si>
    <t>onsters_University_90</t>
  </si>
  <si>
    <t>onsters_University_2520</t>
  </si>
  <si>
    <t>ome_Like_It_Hot_3330</t>
  </si>
  <si>
    <t>ords_and_Pictures_2250</t>
  </si>
  <si>
    <t>omies_360</t>
  </si>
  <si>
    <t>onsters_University_2430</t>
  </si>
  <si>
    <t>onsters_University_1890</t>
  </si>
  <si>
    <t>ords_and_Pictures_1530</t>
  </si>
  <si>
    <t>ords_and_Pictures_1710</t>
  </si>
  <si>
    <t>ords_and_Pictures_2880</t>
  </si>
  <si>
    <t>ome_Like_It_Hot_3960</t>
  </si>
  <si>
    <t>onsters_University_3060</t>
  </si>
  <si>
    <t>onsters_University_540</t>
  </si>
  <si>
    <t>ords_and_Pictures_2790</t>
  </si>
  <si>
    <t>onsters_University_180</t>
  </si>
  <si>
    <t>onsters_University_2610</t>
  </si>
  <si>
    <t>ords_and_Pictures_2340</t>
  </si>
  <si>
    <t>ords_and_Pictures_2160</t>
  </si>
  <si>
    <t>onnie_Darko_1710</t>
  </si>
  <si>
    <t>ords_and_Pictures_360</t>
  </si>
  <si>
    <t>omies_990</t>
  </si>
  <si>
    <t>ords_and_Pictures_1170</t>
  </si>
  <si>
    <t>ome_Like_It_Hot_900</t>
  </si>
  <si>
    <t>onsters_University_450</t>
  </si>
  <si>
    <t>onsters_University_3240</t>
  </si>
  <si>
    <t>ords_and_Pictures_2970</t>
  </si>
  <si>
    <t>onnie_Darko_720</t>
  </si>
  <si>
    <t>ords_and_Pictures_1800</t>
  </si>
  <si>
    <t>ords_and_Pictures_900</t>
  </si>
  <si>
    <t>ords_and_Pictures_1080</t>
  </si>
  <si>
    <t>onsters_University_630</t>
  </si>
  <si>
    <t>omies_1620</t>
  </si>
  <si>
    <t>ords_and_Pictures_3600</t>
  </si>
  <si>
    <t>otal_Recall_1620</t>
  </si>
  <si>
    <t>otal_Recall_1710</t>
  </si>
  <si>
    <t>otal_Recall_720</t>
  </si>
  <si>
    <t>ords_and_Pictures_3510</t>
  </si>
  <si>
    <t>ords_and_Pictures_2520</t>
  </si>
  <si>
    <t>onsters_University_1350</t>
  </si>
  <si>
    <t>ords_and_Pictures_90</t>
  </si>
  <si>
    <t>ords_and_Pictures_1260</t>
  </si>
  <si>
    <t>ords_and_Pictures_990</t>
  </si>
  <si>
    <t>otal_Recall_1530</t>
  </si>
  <si>
    <t>ords_and_Pictures_180</t>
  </si>
  <si>
    <t>onsters_University_1980</t>
  </si>
  <si>
    <t>otel_Transylvania_1350</t>
  </si>
  <si>
    <t>ords_and_Pictures_1890</t>
  </si>
  <si>
    <t>otal_Recall_810</t>
  </si>
  <si>
    <t>otal_Recall_630</t>
  </si>
  <si>
    <t>onsters_University_270</t>
  </si>
  <si>
    <t>omies_2250</t>
  </si>
  <si>
    <t>ords_and_Pictures_540</t>
  </si>
  <si>
    <t>otel_Transylvania_1980</t>
  </si>
  <si>
    <t>ords_and_Pictures_2430</t>
  </si>
  <si>
    <t>otel_Transylvania_1260</t>
  </si>
  <si>
    <t>otel_Transylvania_2070</t>
  </si>
  <si>
    <t>ords_and_Pictures_3150</t>
  </si>
  <si>
    <t>ords_and_Pictures_2610</t>
  </si>
  <si>
    <t>otel_Transylvania_270</t>
  </si>
  <si>
    <t>otal_Recall_1170</t>
  </si>
  <si>
    <t>ords_and_Pictures_3060</t>
  </si>
  <si>
    <t>onsters_University_3330</t>
  </si>
  <si>
    <t>otal_Recall_270</t>
  </si>
  <si>
    <t>otel_Transylvania_1890</t>
  </si>
  <si>
    <t>omies_2880</t>
  </si>
  <si>
    <t>ords_and_Pictures_450</t>
  </si>
  <si>
    <t>ords_and_Pictures_3240</t>
  </si>
  <si>
    <t>otel_Transylvania_3330</t>
  </si>
  <si>
    <t>onsters_University_720</t>
  </si>
  <si>
    <t>otel_Transylvania_2610</t>
  </si>
  <si>
    <t>otel_Transylvania_1440</t>
  </si>
  <si>
    <t>otal_Recall_1080</t>
  </si>
  <si>
    <t>otel_Transylvania_1620</t>
  </si>
  <si>
    <t>otel_Transylvania_2700</t>
  </si>
  <si>
    <t>ords_and_Pictures_630</t>
  </si>
  <si>
    <t>rand_Piano_1350</t>
  </si>
  <si>
    <t>ords_and_Pictures_1350</t>
  </si>
  <si>
    <t>otal_Recall_180</t>
  </si>
  <si>
    <t>otel_Transylvania_720</t>
  </si>
  <si>
    <t>otal_Recall_1260</t>
  </si>
  <si>
    <t>otel_Transylvania_3240</t>
  </si>
  <si>
    <t>omies_450</t>
  </si>
  <si>
    <t>otal_Recall_900</t>
  </si>
  <si>
    <t>otal_Recall_90</t>
  </si>
  <si>
    <t>otel_Transylvania_3420</t>
  </si>
  <si>
    <t>onnie_Darko_1080</t>
  </si>
  <si>
    <t>otel_Transylvania_2250</t>
  </si>
  <si>
    <t>otal_Recall_360</t>
  </si>
  <si>
    <t>onnie_Darko_180</t>
  </si>
  <si>
    <t>otel_Transylvania_630</t>
  </si>
  <si>
    <t>otal_Recall_990</t>
  </si>
  <si>
    <t>onnie_Darko_810</t>
  </si>
  <si>
    <t>otel_Transylvania_1530</t>
  </si>
  <si>
    <t>otel_Transylvania_2880</t>
  </si>
  <si>
    <t>otel_Transylvania_810</t>
  </si>
  <si>
    <t>rand_Piano_1890</t>
  </si>
  <si>
    <t>rand_Piano_1980</t>
  </si>
  <si>
    <t>rand_Piano_1260</t>
  </si>
  <si>
    <t>ords_and_Pictures_270</t>
  </si>
  <si>
    <t>otel_Transylvania_2160</t>
  </si>
  <si>
    <t>otel_Transylvania_1710</t>
  </si>
  <si>
    <t>otel_Transylvania_360</t>
  </si>
  <si>
    <t>rand_Piano_1440</t>
  </si>
  <si>
    <t>rand_Piano_270</t>
  </si>
  <si>
    <t>ords_and_Pictures_1980</t>
  </si>
  <si>
    <t>ords_and_Pictures_3330</t>
  </si>
  <si>
    <t>otel_Transylvania_2790</t>
  </si>
  <si>
    <t>otel_Transylvania_900</t>
  </si>
  <si>
    <t>otel_Transylvania_2340</t>
  </si>
  <si>
    <t>onsters_University_2070</t>
  </si>
  <si>
    <t>rand_Piano_3330</t>
  </si>
  <si>
    <t>ords_and_Pictures_720</t>
  </si>
  <si>
    <t>rand_Piano_2070</t>
  </si>
  <si>
    <t>rand_Piano_2610</t>
  </si>
  <si>
    <t>rand_Piano_1620</t>
  </si>
  <si>
    <t>otel_Transylvania_2970</t>
  </si>
  <si>
    <t>otal_Recall_1350</t>
  </si>
  <si>
    <t>rand_Piano_450</t>
  </si>
  <si>
    <t>otel_Transylvania_3510</t>
  </si>
  <si>
    <t>onsters_University_2700</t>
  </si>
  <si>
    <t>rand_Piano_3870</t>
  </si>
  <si>
    <t>otal_Recall_450</t>
  </si>
  <si>
    <t>rand_Piano_3240</t>
  </si>
  <si>
    <t>otel_Transylvania_90</t>
  </si>
  <si>
    <t>rand_Piano_2700</t>
  </si>
  <si>
    <t>otel_Transylvania_3600</t>
  </si>
  <si>
    <t>onsters_University_3420</t>
  </si>
  <si>
    <t>rand_Piano_2250</t>
  </si>
  <si>
    <t>rand_Piano_1530</t>
  </si>
  <si>
    <t>otel_Transylvania_1080</t>
  </si>
  <si>
    <t>rand_Piano_2880</t>
  </si>
  <si>
    <t>ros_Before_Hos_1080</t>
  </si>
  <si>
    <t>otel_Transylvania_990</t>
  </si>
  <si>
    <t>onsters_University_1440</t>
  </si>
  <si>
    <t>rand_Piano_3420</t>
  </si>
  <si>
    <t>rand_Piano_990</t>
  </si>
  <si>
    <t>rand_Piano_1710</t>
  </si>
  <si>
    <t>onsters_University_810</t>
  </si>
  <si>
    <t>rand_Piano_540</t>
  </si>
  <si>
    <t>ords_and_Pictures_2070</t>
  </si>
  <si>
    <t>rand_Piano_2160</t>
  </si>
  <si>
    <t>rand_Piano_2340</t>
  </si>
  <si>
    <t>ros_Before_Hos_180</t>
  </si>
  <si>
    <t>ros_Before_Hos_1350</t>
  </si>
  <si>
    <t>rand_Piano_720</t>
  </si>
  <si>
    <t>otel_Transylvania_180</t>
  </si>
  <si>
    <t>rand_Piano_2790</t>
  </si>
  <si>
    <t>ros_Before_Hos_2430</t>
  </si>
  <si>
    <t>ords_and_Pictures_1440</t>
  </si>
  <si>
    <t>otel_Transylvania_2430</t>
  </si>
  <si>
    <t>rand_Piano_2970</t>
  </si>
  <si>
    <t>rand_Piano_360</t>
  </si>
  <si>
    <t>ros_Before_Hos_1170</t>
  </si>
  <si>
    <t>ros_Before_Hos_1710</t>
  </si>
  <si>
    <t>otel_Transylvania_3060</t>
  </si>
  <si>
    <t>rand_Piano_3510</t>
  </si>
  <si>
    <t>ros_Before_Hos_2340</t>
  </si>
  <si>
    <t>ros_Before_Hos_3060</t>
  </si>
  <si>
    <t>rand_Piano_3600</t>
  </si>
  <si>
    <t>ords_and_Pictures_2700</t>
  </si>
  <si>
    <t>ros_Before_Hos_2520</t>
  </si>
  <si>
    <t>rand_Piano_630</t>
  </si>
  <si>
    <t>ros_Before_Hos_1800</t>
  </si>
  <si>
    <t>otel_Transylvania_450</t>
  </si>
  <si>
    <t>r_1260</t>
  </si>
  <si>
    <t>ros_Before_Hos_2970</t>
  </si>
  <si>
    <t>ros_Before_Hos_270</t>
  </si>
  <si>
    <t>ros_Before_Hos_630</t>
  </si>
  <si>
    <t>rand_Piano_1080</t>
  </si>
  <si>
    <t>ords_and_Pictures_3420</t>
  </si>
  <si>
    <t>ros_Before_Hos_1980</t>
  </si>
  <si>
    <t>ros_Before_Hos_1260</t>
  </si>
  <si>
    <t>ros_Before_Hos_540</t>
  </si>
  <si>
    <t>rand_Piano_810</t>
  </si>
  <si>
    <t>ords_and_Pictures_810</t>
  </si>
  <si>
    <t>rand_Piano_180</t>
  </si>
  <si>
    <t>ros_Before_Hos_3150</t>
  </si>
  <si>
    <t>ros_Before_Hos_1890</t>
  </si>
  <si>
    <t>ros_Before_Hos_3330</t>
  </si>
  <si>
    <t>otal_Recall_540</t>
  </si>
  <si>
    <t>ros_Before_Hos_2070</t>
  </si>
  <si>
    <t>otel_Transylvania_1800</t>
  </si>
  <si>
    <t>rand_Piano_3690</t>
  </si>
  <si>
    <t>otel_Transylvania_1170</t>
  </si>
  <si>
    <t>r_1890</t>
  </si>
  <si>
    <t>rand_Piano_2430</t>
  </si>
  <si>
    <t>ros_Before_Hos_90</t>
  </si>
  <si>
    <t>otal_Recall_1440</t>
  </si>
  <si>
    <t>rand_Piano_3060</t>
  </si>
  <si>
    <t>ros_Before_Hos_720</t>
  </si>
  <si>
    <t>ros_Before_Hos_1440</t>
  </si>
  <si>
    <t>r_1170</t>
  </si>
  <si>
    <t>ros_Before_Hos_3240</t>
  </si>
  <si>
    <t>r_2610</t>
  </si>
  <si>
    <t>r_1800</t>
  </si>
  <si>
    <t>r_1530</t>
  </si>
  <si>
    <t>ros_Before_Hos_3420</t>
  </si>
  <si>
    <t>r_1350</t>
  </si>
  <si>
    <t>otel_Transylvania_2520</t>
  </si>
  <si>
    <t>ros_Before_Hos_2610</t>
  </si>
  <si>
    <t>rand_Piano_90</t>
  </si>
  <si>
    <t>ros_Before_Hos_810</t>
  </si>
  <si>
    <t>r_2790</t>
  </si>
  <si>
    <t>ros_Before_Hos_900</t>
  </si>
  <si>
    <t>r_1440</t>
  </si>
  <si>
    <t>ros_Before_Hos_2700</t>
  </si>
  <si>
    <t>r_1980</t>
  </si>
  <si>
    <t>ros_Before_Hos_1530</t>
  </si>
  <si>
    <t>ulan_1350</t>
  </si>
  <si>
    <t>r_2520</t>
  </si>
  <si>
    <t>otel_Transylvania_540</t>
  </si>
  <si>
    <t>r_720</t>
  </si>
  <si>
    <t>ulan_1980</t>
  </si>
  <si>
    <t>otel_Transylvania_3150</t>
  </si>
  <si>
    <t>rand_Piano_1170</t>
  </si>
  <si>
    <t>ulan_270</t>
  </si>
  <si>
    <t>r_2160</t>
  </si>
  <si>
    <t>r_270</t>
  </si>
  <si>
    <t>ros_Before_Hos_2160</t>
  </si>
  <si>
    <t>ulan_1260</t>
  </si>
  <si>
    <t>r_810</t>
  </si>
  <si>
    <t>ulan_630</t>
  </si>
  <si>
    <t>ulan_3330</t>
  </si>
  <si>
    <t>ulan_2880</t>
  </si>
  <si>
    <t>r_900</t>
  </si>
  <si>
    <t>r_2070</t>
  </si>
  <si>
    <t>r_630</t>
  </si>
  <si>
    <t>ulan_1890</t>
  </si>
  <si>
    <t>rand_Piano_1800</t>
  </si>
  <si>
    <t>ros_Before_Hos_2790</t>
  </si>
  <si>
    <t>r_2250</t>
  </si>
  <si>
    <t>ulan_1620</t>
  </si>
  <si>
    <t>r_1620</t>
  </si>
  <si>
    <t>ulan_3240</t>
  </si>
  <si>
    <t>rand_Piano_2520</t>
  </si>
  <si>
    <t>ulan_2250</t>
  </si>
  <si>
    <t>ulan_2610</t>
  </si>
  <si>
    <t>r_2700</t>
  </si>
  <si>
    <t>ulan_540</t>
  </si>
  <si>
    <t>ros_Before_Hos_360</t>
  </si>
  <si>
    <t>ull_Metal_Jacket_1260</t>
  </si>
  <si>
    <t>r_360</t>
  </si>
  <si>
    <t>r_990</t>
  </si>
  <si>
    <t>ulan_2070</t>
  </si>
  <si>
    <t>ull_Metal_Jacket_1890</t>
  </si>
  <si>
    <t>ulan_360</t>
  </si>
  <si>
    <t>ulan_1440</t>
  </si>
  <si>
    <t>rand_Piano_3150</t>
  </si>
  <si>
    <t>r_90</t>
  </si>
  <si>
    <t>ulan_2700</t>
  </si>
  <si>
    <t>ulan_90</t>
  </si>
  <si>
    <t>ulan_3420</t>
  </si>
  <si>
    <t>ull_Metal_Jacket_1170</t>
  </si>
  <si>
    <t>ros_Before_Hos_990</t>
  </si>
  <si>
    <t>ulan_720</t>
  </si>
  <si>
    <t>ull_Metal_Jacket_1530</t>
  </si>
  <si>
    <t>rand_Piano_900</t>
  </si>
  <si>
    <t>ulan_1530</t>
  </si>
  <si>
    <t>rand_Piano_3780</t>
  </si>
  <si>
    <t>ulan_2160</t>
  </si>
  <si>
    <t>r_1710</t>
  </si>
  <si>
    <t>ulan_2340</t>
  </si>
  <si>
    <t>ulan_2790</t>
  </si>
  <si>
    <t>ulan_1710</t>
  </si>
  <si>
    <t>ull_Metal_Jacket_1800</t>
  </si>
  <si>
    <t>ulan_3510</t>
  </si>
  <si>
    <t>ulan_2970</t>
  </si>
  <si>
    <t>ros_Before_Hos_2250</t>
  </si>
  <si>
    <t>ull_Metal_Jacket_2610</t>
  </si>
  <si>
    <t>ull_Metal_Jacket_1350</t>
  </si>
  <si>
    <t>ros_Before_Hos_1620</t>
  </si>
  <si>
    <t>ull_Metal_Jacket_2160</t>
  </si>
  <si>
    <t>ull_Metal_Jacket_3240</t>
  </si>
  <si>
    <t>r_2340</t>
  </si>
  <si>
    <t>ulan_810</t>
  </si>
  <si>
    <t>ulan_3600</t>
  </si>
  <si>
    <t>ull_Metal_Jacket_1980</t>
  </si>
  <si>
    <t>ull_Metal_Jacket_2520</t>
  </si>
  <si>
    <t>ull_Metal_Jacket_2790</t>
  </si>
  <si>
    <t>ull_Metal_Jacket_1440</t>
  </si>
  <si>
    <t>r_450</t>
  </si>
  <si>
    <t>ull_Metal_Jacket_1620</t>
  </si>
  <si>
    <t>ros_Before_Hos_2880</t>
  </si>
  <si>
    <t>ull_Metal_Jacket_900</t>
  </si>
  <si>
    <t>ull_Metal_Jacket_3150</t>
  </si>
  <si>
    <t>ulan_2430</t>
  </si>
  <si>
    <t>_Fish_Called_Wanda_1620</t>
  </si>
  <si>
    <t>_Fish_Called_Wanda_360</t>
  </si>
  <si>
    <t>ull_Metal_Jacket_540</t>
  </si>
  <si>
    <t>ulan_1080</t>
  </si>
  <si>
    <t>ulan_900</t>
  </si>
  <si>
    <t>ull_Metal_Jacket_270</t>
  </si>
  <si>
    <t>_Fish_Called_Wanda_1170</t>
  </si>
  <si>
    <t>_Fish_Called_Wanda_1800</t>
  </si>
  <si>
    <t>_Fish_Called_Wanda_990</t>
  </si>
  <si>
    <t>ulan_180</t>
  </si>
  <si>
    <t>ull_Metal_Jacket_2070</t>
  </si>
  <si>
    <t>_Fish_Called_Wanda_630</t>
  </si>
  <si>
    <t>ros_Before_Hos_450</t>
  </si>
  <si>
    <t>ull_Metal_Jacket_2250</t>
  </si>
  <si>
    <t>ull_Metal_Jacket_90</t>
  </si>
  <si>
    <t>_Million_Ways_to_Die_in_the_West_1710</t>
  </si>
  <si>
    <t>_Million_Ways_to_Die_in_the_West_1260</t>
  </si>
  <si>
    <t>ulan_3060</t>
  </si>
  <si>
    <t>_Million_Ways_to_Die_in_the_West_2970</t>
  </si>
  <si>
    <t>_Fish_Called_Wanda_1530</t>
  </si>
  <si>
    <t>ull_Metal_Jacket_360</t>
  </si>
  <si>
    <t>_Fish_Called_Wanda_270</t>
  </si>
  <si>
    <t>_Fish_Called_Wanda_900</t>
  </si>
  <si>
    <t>_Million_Ways_to_Die_in_the_West_1890</t>
  </si>
  <si>
    <t>ull_Metal_Jacket_2700</t>
  </si>
  <si>
    <t>r_1080</t>
  </si>
  <si>
    <t>ulan_3690</t>
  </si>
  <si>
    <t>_Million_Ways_to_Die_in_the_West_2340</t>
  </si>
  <si>
    <t>ull_Metal_Jacket_2880</t>
  </si>
  <si>
    <t>_Million_Ways_to_Die_in_the_West_1620</t>
  </si>
  <si>
    <t>ull_Metal_Jacket_990</t>
  </si>
  <si>
    <t>_Fish_Called_Wanda_1710</t>
  </si>
  <si>
    <t>_Fish_Called_Wanda_450</t>
  </si>
  <si>
    <t>_Million_Ways_to_Die_in_the_West_2610</t>
  </si>
  <si>
    <t>_Fish_Called_Wanda_1890</t>
  </si>
  <si>
    <t>ull_Metal_Jacket_630</t>
  </si>
  <si>
    <t>_Fish_Called_Wanda_1260</t>
  </si>
  <si>
    <t>r_180</t>
  </si>
  <si>
    <t>ulan_990</t>
  </si>
  <si>
    <t>ull_Metal_Jacket_450</t>
  </si>
  <si>
    <t>_Fish_Called_Wanda_720</t>
  </si>
  <si>
    <t>_Million_Ways_to_Die_in_the_West_2250</t>
  </si>
  <si>
    <t>_Million_Ways_to_Die_in_the_West_1350</t>
  </si>
  <si>
    <t>ull_Metal_Jacket_1710</t>
  </si>
  <si>
    <t>_Million_Ways_to_Die_in_the_West_3240</t>
  </si>
  <si>
    <t>_Fish_Called_Wanda_1080</t>
  </si>
  <si>
    <t>_Million_Ways_to_Die_in_the_West_1080</t>
  </si>
  <si>
    <t>_Fish_Called_Wanda_180</t>
  </si>
  <si>
    <t>_Fish_Called_Wanda_540</t>
  </si>
  <si>
    <t>_Million_Ways_to_Die_in_the_West_2880</t>
  </si>
  <si>
    <t>_Million_Ways_to_Die_in_the_West_180</t>
  </si>
  <si>
    <t>_Million_Ways_to_Die_in_the_West_4320</t>
  </si>
  <si>
    <t>_Million_Ways_to_Die_in_the_West_3600</t>
  </si>
  <si>
    <t>_Million_Ways_to_Die_in_the_West_3870</t>
  </si>
  <si>
    <t>r_2430</t>
  </si>
  <si>
    <t>_Million_Ways_to_Die_in_the_West_1170</t>
  </si>
  <si>
    <t>_Million_Ways_to_Die_in_the_West_360</t>
  </si>
  <si>
    <t>_Million_Ways_to_Die_in_the_West_1980</t>
  </si>
  <si>
    <t>_Million_Ways_to_Die_in_the_West_2430</t>
  </si>
  <si>
    <t>_Million_Ways_to_Die_in_the_West_3690</t>
  </si>
  <si>
    <t>ull_Metal_Jacket_2340</t>
  </si>
  <si>
    <t>_Million_Ways_to_Die_in_the_West_4500</t>
  </si>
  <si>
    <t>_Million_Ways_to_Die_in_the_West_1800</t>
  </si>
  <si>
    <t>_Single_Man_1350</t>
  </si>
  <si>
    <t>_Million_Ways_to_Die_in_the_West_3060</t>
  </si>
  <si>
    <t>_Million_Ways_to_Die_in_the_West_270</t>
  </si>
  <si>
    <t>_Million_Ways_to_Die_in_the_West_900</t>
  </si>
  <si>
    <t>_Million_Ways_to_Die_in_the_West_720</t>
  </si>
  <si>
    <t>_Single_Man_1980</t>
  </si>
  <si>
    <t>_Single_Man_1620</t>
  </si>
  <si>
    <t>_Million_Ways_to_Die_in_the_West_630</t>
  </si>
  <si>
    <t>_Million_Ways_to_Die_in_the_West_4230</t>
  </si>
  <si>
    <t>ulan_1170</t>
  </si>
  <si>
    <t>_Million_Ways_to_Die_in_the_West_3330</t>
  </si>
  <si>
    <t>_Million_Ways_to_Die_in_the_West_2520</t>
  </si>
  <si>
    <t>r_540</t>
  </si>
  <si>
    <t>_Single_Man_270</t>
  </si>
  <si>
    <t>ull_Metal_Jacket_2970</t>
  </si>
  <si>
    <t>_Single_Man_1260</t>
  </si>
  <si>
    <t>_Single_Man_3960</t>
  </si>
  <si>
    <t>_Single_Man_2250</t>
  </si>
  <si>
    <t>_Single_Man_3330</t>
  </si>
  <si>
    <t>ulan_1800</t>
  </si>
  <si>
    <t>_Single_Man_1890</t>
  </si>
  <si>
    <t>ulan_2520</t>
  </si>
  <si>
    <t>_Million_Ways_to_Die_in_the_West_3150</t>
  </si>
  <si>
    <t>_Million_Ways_to_Die_in_the_West_3960</t>
  </si>
  <si>
    <t>_Million_Ways_to_Die_in_the_West_4410</t>
  </si>
  <si>
    <t>ull_Metal_Jacket_720</t>
  </si>
  <si>
    <t>_Single_Man_2610</t>
  </si>
  <si>
    <t>_Single_Man_360</t>
  </si>
  <si>
    <t>ulan_3150</t>
  </si>
  <si>
    <t>_Single_Man_2880</t>
  </si>
  <si>
    <t>ulan_450</t>
  </si>
  <si>
    <t>_Fish_Called_Wanda_1980</t>
  </si>
  <si>
    <t>_Million_Ways_to_Die_in_the_West_3780</t>
  </si>
  <si>
    <t>_Single_Man_3240</t>
  </si>
  <si>
    <t>_Single_Man_4230</t>
  </si>
  <si>
    <t>_Fish_Called_Wanda_810</t>
  </si>
  <si>
    <t>_Fish_Called_Wanda_1350</t>
  </si>
  <si>
    <t>_Million_Ways_to_Die_in_the_West_4590</t>
  </si>
  <si>
    <t>_Single_Man_5490</t>
  </si>
  <si>
    <t>_Single_Man_4590</t>
  </si>
  <si>
    <t>_Million_Ways_to_Die_in_the_West_810</t>
  </si>
  <si>
    <t>_Single_Man_5310</t>
  </si>
  <si>
    <t>_Single_Man_1440</t>
  </si>
  <si>
    <t>_Single_Man_4860</t>
  </si>
  <si>
    <t>_Million_Ways_to_Die_in_the_West_1440</t>
  </si>
  <si>
    <t>_Million_Ways_to_Die_in_the_West_990</t>
  </si>
  <si>
    <t>ull_Metal_Jacket_1080</t>
  </si>
  <si>
    <t>_Single_Man_2070</t>
  </si>
  <si>
    <t>_Million_Ways_to_Die_in_the_West_450</t>
  </si>
  <si>
    <t>_Single_Man_5940</t>
  </si>
  <si>
    <t>_Single_Man_1710</t>
  </si>
  <si>
    <t>_Single_Man_3870</t>
  </si>
  <si>
    <t>_Single_Man_5220</t>
  </si>
  <si>
    <t>_Single_Man_6210</t>
  </si>
  <si>
    <t>_Single_Man_2160</t>
  </si>
  <si>
    <t>_Million_Ways_to_Die_in_the_West_2070</t>
  </si>
  <si>
    <t>_Single_Man_2700</t>
  </si>
  <si>
    <t>_Single_Man_6570</t>
  </si>
  <si>
    <t>_Single_Man_2340</t>
  </si>
  <si>
    <t>_Single_Man_4500</t>
  </si>
  <si>
    <t>_Single_Man_5850</t>
  </si>
  <si>
    <t>_Million_Ways_to_Die_in_the_West_90</t>
  </si>
  <si>
    <t>_Single_Man_3420</t>
  </si>
  <si>
    <t>_Single_Man_6480</t>
  </si>
  <si>
    <t>ull_Metal_Jacket_180</t>
  </si>
  <si>
    <t>_Single_Man_2970</t>
  </si>
  <si>
    <t>_Million_Ways_to_Die_in_the_West_2700</t>
  </si>
  <si>
    <t>_Single_Man_3600</t>
  </si>
  <si>
    <t>_Single_Man_4050</t>
  </si>
  <si>
    <t>_Million_Ways_to_Die_in_the_West_3420</t>
  </si>
  <si>
    <t>_Single_Man_4680</t>
  </si>
  <si>
    <t>_Single_Man_4320</t>
  </si>
  <si>
    <t>_Single_Man_1530</t>
  </si>
  <si>
    <t>_Single_Man_2790</t>
  </si>
  <si>
    <t>_Single_Man_810</t>
  </si>
  <si>
    <t>ull_Metal_Jacket_2430</t>
  </si>
  <si>
    <t>_Million_Ways_to_Die_in_the_West_4050</t>
  </si>
  <si>
    <t>_Single_Man_540</t>
  </si>
  <si>
    <t>_Single_Man_630</t>
  </si>
  <si>
    <t>_Single_Man_4950</t>
  </si>
  <si>
    <t>_Single_Man_3510</t>
  </si>
  <si>
    <t>_Single_Man_6030</t>
  </si>
  <si>
    <t>_Single_Man_4140</t>
  </si>
  <si>
    <t>_Single_Man_6660</t>
  </si>
  <si>
    <t>_Single_Man_4770</t>
  </si>
  <si>
    <t>ull_Metal_Jacket_3060</t>
  </si>
  <si>
    <t>_Single_Man_90</t>
  </si>
  <si>
    <t>_Single_Man_1080</t>
  </si>
  <si>
    <t>_Single_Man_180</t>
  </si>
  <si>
    <t>_Single_Man_5400</t>
  </si>
  <si>
    <t>ull_Metal_Jacket_810</t>
  </si>
  <si>
    <t>_Single_Man_6120</t>
  </si>
  <si>
    <t>_Single_Man_5580</t>
  </si>
  <si>
    <t>_Single_Man_2430</t>
  </si>
  <si>
    <t>_Fish_Called_Wanda_1440</t>
  </si>
  <si>
    <t>_Fish_Called_Wanda_2070</t>
  </si>
  <si>
    <t>_Single_Man_720</t>
  </si>
  <si>
    <t>_Million_Ways_to_Die_in_the_West_4140</t>
  </si>
  <si>
    <t>_Fish_Called_Wanda_90</t>
  </si>
  <si>
    <t>_Single_Man_3060</t>
  </si>
  <si>
    <t>_Million_Ways_to_Die_in_the_West_1530</t>
  </si>
  <si>
    <t>_Single_Man_4410</t>
  </si>
  <si>
    <t>_Single_Man_3690</t>
  </si>
  <si>
    <t>_Single_Man_5670</t>
  </si>
  <si>
    <t>_Million_Ways_to_Die_in_the_West_4680</t>
  </si>
  <si>
    <t>_Million_Ways_to_Die_in_the_West_2160</t>
  </si>
  <si>
    <t>_Million_Ways_to_Die_in_the_West_2790</t>
  </si>
  <si>
    <t>_Single_Man_6300</t>
  </si>
  <si>
    <t>_Single_Man_5040</t>
  </si>
  <si>
    <t>_Single_Man_900</t>
  </si>
  <si>
    <t>_Million_Ways_to_Die_in_the_West_3510</t>
  </si>
  <si>
    <t>_Million_Ways_to_Die_in_the_West_540</t>
  </si>
  <si>
    <t>_Single_Man_1170</t>
  </si>
  <si>
    <t>_Single_Man_1800</t>
  </si>
  <si>
    <t>_Single_Man_2520</t>
  </si>
  <si>
    <t>_Single_Man_450</t>
  </si>
  <si>
    <t>_Single_Man_3780</t>
  </si>
  <si>
    <t>_Single_Man_5130</t>
  </si>
  <si>
    <t xml:space="preserve"> JCD:_x001B_[31mPOSITIVE_x001B_</t>
  </si>
  <si>
    <t>_Single_Man_5760</t>
  </si>
  <si>
    <t>_Single_Man_990</t>
  </si>
  <si>
    <t>_Single_Man_6390</t>
  </si>
  <si>
    <t>_Single_Man_3150</t>
  </si>
  <si>
    <t>abar__The_Movie_1080</t>
  </si>
  <si>
    <t>abar__The_Movie_1260</t>
  </si>
  <si>
    <t>abar__The_Movie_1800</t>
  </si>
  <si>
    <t>abar__The_Movie_1620</t>
  </si>
  <si>
    <t>abar__The_Movie_1530</t>
  </si>
  <si>
    <t>abar__The_Movie_1710</t>
  </si>
  <si>
    <t>abar__The_Movie_360</t>
  </si>
  <si>
    <t>abar__The_Movie_1440</t>
  </si>
  <si>
    <t>abar__The_Movie_270</t>
  </si>
  <si>
    <t>abar__The_Movie_90</t>
  </si>
  <si>
    <t>abar__The_Movie_720</t>
  </si>
  <si>
    <t>abar__The_Movie_540</t>
  </si>
  <si>
    <t>abar__The_Movie_180</t>
  </si>
  <si>
    <t>abar__The_Movie_450</t>
  </si>
  <si>
    <t>abar__The_Movie_990</t>
  </si>
  <si>
    <t>abar__The_Movie_810</t>
  </si>
  <si>
    <t>abar__The_Movie_1350</t>
  </si>
  <si>
    <t>abar__The_Movie_900</t>
  </si>
  <si>
    <t>ack_Reacher_1350</t>
  </si>
  <si>
    <t>abar__The_Movie_630</t>
  </si>
  <si>
    <t>ack_Reacher_1530</t>
  </si>
  <si>
    <t>ack_Reacher_180</t>
  </si>
  <si>
    <t>ack_Reacher_1260</t>
  </si>
  <si>
    <t>ack_Reacher_1080</t>
  </si>
  <si>
    <t>ack_Reacher_1170</t>
  </si>
  <si>
    <t>ack_Reacher_1710</t>
  </si>
  <si>
    <t>ack_Reacher_1440</t>
  </si>
  <si>
    <t>ack_Reacher_1620</t>
  </si>
  <si>
    <t>ack_Reacher_2160</t>
  </si>
  <si>
    <t>ack_Reacher_2070</t>
  </si>
  <si>
    <t>ack_Reacher_1800</t>
  </si>
  <si>
    <t>ack_Reacher_2250</t>
  </si>
  <si>
    <t>ack_Reacher_1890</t>
  </si>
  <si>
    <t>ack_Reacher_1980</t>
  </si>
  <si>
    <t>ack_Reacher_2430</t>
  </si>
  <si>
    <t>ack_Reacher_990</t>
  </si>
  <si>
    <t>ack_Reacher_2790</t>
  </si>
  <si>
    <t>ack_Reacher_2520</t>
  </si>
  <si>
    <t>ack_Reacher_270</t>
  </si>
  <si>
    <t>ack_Reacher_2610</t>
  </si>
  <si>
    <t>ack_Reacher_360</t>
  </si>
  <si>
    <t>ack_Reacher_2340</t>
  </si>
  <si>
    <t>ack_Reacher_3150</t>
  </si>
  <si>
    <t>ack_Reacher_2970</t>
  </si>
  <si>
    <t>ack_Reacher_2880</t>
  </si>
  <si>
    <t>ack_Reacher_3060</t>
  </si>
  <si>
    <t>ack_Reacher_3240</t>
  </si>
  <si>
    <t>ack_Reacher_720</t>
  </si>
  <si>
    <t>ack_Reacher_540</t>
  </si>
  <si>
    <t>ack_Reacher_450</t>
  </si>
  <si>
    <t>ack_Reacher_90</t>
  </si>
  <si>
    <t>ack_Reacher_2700</t>
  </si>
  <si>
    <t>ack_Reacher_3330</t>
  </si>
  <si>
    <t>ack_Reacher_630</t>
  </si>
  <si>
    <t>ack_Reacher_810</t>
  </si>
  <si>
    <t>aine_Pyar_Kiya_1170</t>
  </si>
  <si>
    <t>aine_Pyar_Kiya_1530</t>
  </si>
  <si>
    <t>aine_Pyar_Kiya_1710</t>
  </si>
  <si>
    <t>aine_Pyar_Kiya_180</t>
  </si>
  <si>
    <t>ack_Reacher_900</t>
  </si>
  <si>
    <t>aine_Pyar_Kiya_1080</t>
  </si>
  <si>
    <t>ack_Reacher_3420</t>
  </si>
  <si>
    <t>aine_Pyar_Kiya_1350</t>
  </si>
  <si>
    <t>aine_Pyar_Kiya_1260</t>
  </si>
  <si>
    <t>aine_Pyar_Kiya_1440</t>
  </si>
  <si>
    <t>aine_Pyar_Kiya_1800</t>
  </si>
  <si>
    <t>aine_Pyar_Kiya_2340</t>
  </si>
  <si>
    <t>aine_Pyar_Kiya_2160</t>
  </si>
  <si>
    <t>aine_Pyar_Kiya_1980</t>
  </si>
  <si>
    <t>aine_Pyar_Kiya_1890</t>
  </si>
  <si>
    <t>aine_Pyar_Kiya_1620</t>
  </si>
  <si>
    <t>aine_Pyar_Kiya_2070</t>
  </si>
  <si>
    <t>aine_Pyar_Kiya_2250</t>
  </si>
  <si>
    <t>aine_Pyar_Kiya_2790</t>
  </si>
  <si>
    <t>aine_Pyar_Kiya_2970</t>
  </si>
  <si>
    <t>aine_Pyar_Kiya_2430</t>
  </si>
  <si>
    <t>aine_Pyar_Kiya_2610</t>
  </si>
  <si>
    <t>aine_Pyar_Kiya_3420</t>
  </si>
  <si>
    <t>aine_Pyar_Kiya_2880</t>
  </si>
  <si>
    <t>aine_Pyar_Kiya_2700</t>
  </si>
  <si>
    <t>aine_Pyar_Kiya_270</t>
  </si>
  <si>
    <t>aine_Pyar_Kiya_3600</t>
  </si>
  <si>
    <t>aine_Pyar_Kiya_3060</t>
  </si>
  <si>
    <t>aine_Pyar_Kiya_3150</t>
  </si>
  <si>
    <t>aine_Pyar_Kiya_3510</t>
  </si>
  <si>
    <t>aine_Pyar_Kiya_360</t>
  </si>
  <si>
    <t>aine_Pyar_Kiya_3330</t>
  </si>
  <si>
    <t>aine_Pyar_Kiya_3780</t>
  </si>
  <si>
    <t>aine_Pyar_Kiya_3690</t>
  </si>
  <si>
    <t>aine_Pyar_Kiya_4320</t>
  </si>
  <si>
    <t>aine_Pyar_Kiya_4140</t>
  </si>
  <si>
    <t>aine_Pyar_Kiya_2520</t>
  </si>
  <si>
    <t>aine_Pyar_Kiya_3870</t>
  </si>
  <si>
    <t>aine_Pyar_Kiya_3960</t>
  </si>
  <si>
    <t>aine_Pyar_Kiya_4050</t>
  </si>
  <si>
    <t>aine_Pyar_Kiya_4230</t>
  </si>
  <si>
    <t>aine_Pyar_Kiya_5220</t>
  </si>
  <si>
    <t>aine_Pyar_Kiya_4410</t>
  </si>
  <si>
    <t>aine_Pyar_Kiya_450</t>
  </si>
  <si>
    <t>aine_Pyar_Kiya_3240</t>
  </si>
  <si>
    <t>aine_Pyar_Kiya_4770</t>
  </si>
  <si>
    <t>aine_Pyar_Kiya_4500</t>
  </si>
  <si>
    <t>aine_Pyar_Kiya_4950</t>
  </si>
  <si>
    <t>aine_Pyar_Kiya_4680</t>
  </si>
  <si>
    <t>aine_Pyar_Kiya_4860</t>
  </si>
  <si>
    <t>aine_Pyar_Kiya_5040</t>
  </si>
  <si>
    <t>aine_Pyar_Kiya_5580</t>
  </si>
  <si>
    <t>aine_Pyar_Kiya_5130</t>
  </si>
  <si>
    <t>aine_Pyar_Kiya_5400</t>
  </si>
  <si>
    <t>aine_Pyar_Kiya_4590</t>
  </si>
  <si>
    <t>aine_Pyar_Kiya_5310</t>
  </si>
  <si>
    <t>aine_Pyar_Kiya_540</t>
  </si>
  <si>
    <t>aine_Pyar_Kiya_990</t>
  </si>
  <si>
    <t>aine_Pyar_Kiya_5760</t>
  </si>
  <si>
    <t>ean_Girls_1080</t>
  </si>
  <si>
    <t>aine_Pyar_Kiya_5490</t>
  </si>
  <si>
    <t>ean_Girls_2430</t>
  </si>
  <si>
    <t>aine_Pyar_Kiya_630</t>
  </si>
  <si>
    <t>aine_Pyar_Kiya_90</t>
  </si>
  <si>
    <t>aine_Pyar_Kiya_720</t>
  </si>
  <si>
    <t>aine_Pyar_Kiya_900</t>
  </si>
  <si>
    <t>ean_Girls_1710</t>
  </si>
  <si>
    <t>ean_Girls_180</t>
  </si>
  <si>
    <t>ean_Girls_1530</t>
  </si>
  <si>
    <t>ean_Girls_1260</t>
  </si>
  <si>
    <t>aine_Pyar_Kiya_5670</t>
  </si>
  <si>
    <t>ean_Girls_2340</t>
  </si>
  <si>
    <t>aine_Pyar_Kiya_810</t>
  </si>
  <si>
    <t>ean_Girls_1170</t>
  </si>
  <si>
    <t>ean_Girls_1620</t>
  </si>
  <si>
    <t>ean_Girls_1350</t>
  </si>
  <si>
    <t>ean_Girls_1890</t>
  </si>
  <si>
    <t>ean_Girls_2970</t>
  </si>
  <si>
    <t>ean_Girls_3060</t>
  </si>
  <si>
    <t>ean_Girls_2160</t>
  </si>
  <si>
    <t>ean_Girls_2250</t>
  </si>
  <si>
    <t>ean_Girls_2520</t>
  </si>
  <si>
    <t>ean_Girls_1800</t>
  </si>
  <si>
    <t>ean_Girls_2790</t>
  </si>
  <si>
    <t>ean_Girls_1980</t>
  </si>
  <si>
    <t>ean_Girls_3600</t>
  </si>
  <si>
    <t>ean_Girls_2610</t>
  </si>
  <si>
    <t>ean_Girls_2070</t>
  </si>
  <si>
    <t>ean_Girls_1440</t>
  </si>
  <si>
    <t>ean_Girls_2700</t>
  </si>
  <si>
    <t>ean_Girls_3690</t>
  </si>
  <si>
    <t>ean_Girls_3510</t>
  </si>
  <si>
    <t>ean_Girls_2880</t>
  </si>
  <si>
    <t>ean_Girls_270</t>
  </si>
  <si>
    <t>ean_Girls_3150</t>
  </si>
  <si>
    <t>ean_Girls_4320</t>
  </si>
  <si>
    <t>ean_Girls_3240</t>
  </si>
  <si>
    <t>ean_Girls_4410</t>
  </si>
  <si>
    <t>ean_Girls_360</t>
  </si>
  <si>
    <t>ean_Girls_3330</t>
  </si>
  <si>
    <t>ean_Girls_3780</t>
  </si>
  <si>
    <t>ean_Girls_3420</t>
  </si>
  <si>
    <t>ean_Girls_4140</t>
  </si>
  <si>
    <t>ean_Girls_810</t>
  </si>
  <si>
    <t>ean_Girls_3870</t>
  </si>
  <si>
    <t>ean_Girls_90</t>
  </si>
  <si>
    <t>ean_Girls_4230</t>
  </si>
  <si>
    <t>ED_1620</t>
  </si>
  <si>
    <t>ean_Girls_3960</t>
  </si>
  <si>
    <t>ean_Girls_630</t>
  </si>
  <si>
    <t>ean_Girls_450</t>
  </si>
  <si>
    <t>ean_Girls_4500</t>
  </si>
  <si>
    <t>ean_Girls_720</t>
  </si>
  <si>
    <t>ean_Girls_900</t>
  </si>
  <si>
    <t>ED_1440</t>
  </si>
  <si>
    <t>ED_1530</t>
  </si>
  <si>
    <t>ED_1350</t>
  </si>
  <si>
    <t>ED_1260</t>
  </si>
  <si>
    <t>ean_Girls_540</t>
  </si>
  <si>
    <t>ean_Girls_4050</t>
  </si>
  <si>
    <t>ean_Girls_4590</t>
  </si>
  <si>
    <t>ED_1710</t>
  </si>
  <si>
    <t>ED_1170</t>
  </si>
  <si>
    <t>ED_2070</t>
  </si>
  <si>
    <t>ED_1080</t>
  </si>
  <si>
    <t>ean_Girls_990</t>
  </si>
  <si>
    <t>ED_180</t>
  </si>
  <si>
    <t>ED_1890</t>
  </si>
  <si>
    <t>ED_1980</t>
  </si>
  <si>
    <t>ED_2250</t>
  </si>
  <si>
    <t>ED_2340</t>
  </si>
  <si>
    <t>ED_1800</t>
  </si>
  <si>
    <t>ED_2790</t>
  </si>
  <si>
    <t>ED_2160</t>
  </si>
  <si>
    <t>ED_2700</t>
  </si>
  <si>
    <t>ED_2610</t>
  </si>
  <si>
    <t>ED_2430</t>
  </si>
  <si>
    <t>ED_2970</t>
  </si>
  <si>
    <t>ED_360</t>
  </si>
  <si>
    <t>ED_270</t>
  </si>
  <si>
    <t>ED_2520</t>
  </si>
  <si>
    <t>ED_3420</t>
  </si>
  <si>
    <t>ED_2880</t>
  </si>
  <si>
    <t>ED_3510</t>
  </si>
  <si>
    <t>ED_3240</t>
  </si>
  <si>
    <t>ED_3330</t>
  </si>
  <si>
    <t>ED_3150</t>
  </si>
  <si>
    <t>ED_3600</t>
  </si>
  <si>
    <t>ED_3870</t>
  </si>
  <si>
    <t>ED_540</t>
  </si>
  <si>
    <t>ED_630</t>
  </si>
  <si>
    <t>ED_3780</t>
  </si>
  <si>
    <t>ED_3060</t>
  </si>
  <si>
    <t>ED_720</t>
  </si>
  <si>
    <t>elcome_to_Me_1980</t>
  </si>
  <si>
    <t>ED_810</t>
  </si>
  <si>
    <t>elcome_to_Me_1260</t>
  </si>
  <si>
    <t>elcome_to_Me_1170</t>
  </si>
  <si>
    <t>ED_900</t>
  </si>
  <si>
    <t>elcome_to_Me_1080</t>
  </si>
  <si>
    <t>ED_450</t>
  </si>
  <si>
    <t>elcome_to_Me_1440</t>
  </si>
  <si>
    <t>elcome_to_Me_1350</t>
  </si>
  <si>
    <t>ED_90</t>
  </si>
  <si>
    <t>elcome_to_Me_1800</t>
  </si>
  <si>
    <t>elcome_to_Me_1710</t>
  </si>
  <si>
    <t>elcome_to_Me_1890</t>
  </si>
  <si>
    <t>elcome_to_Me_2070</t>
  </si>
  <si>
    <t>elcome_to_Me_180</t>
  </si>
  <si>
    <t>elcome_to_Me_1620</t>
  </si>
  <si>
    <t>elcome_to_Me_2340</t>
  </si>
  <si>
    <t>ED_3690</t>
  </si>
  <si>
    <t>elcome_to_Me_1530</t>
  </si>
  <si>
    <t>ED_990</t>
  </si>
  <si>
    <t>elcome_to_Me_2520</t>
  </si>
  <si>
    <t>elcome_to_Me_2610</t>
  </si>
  <si>
    <t>elcome_to_Me_2430</t>
  </si>
  <si>
    <t>elcome_to_Me_3330</t>
  </si>
  <si>
    <t>elcome_to_Me_270</t>
  </si>
  <si>
    <t>elcome_to_Me_2250</t>
  </si>
  <si>
    <t>elcome_to_Me_2970</t>
  </si>
  <si>
    <t>elcome_to_Me_2160</t>
  </si>
  <si>
    <t>elcome_to_Me_2700</t>
  </si>
  <si>
    <t>elcome_to_Me_3240</t>
  </si>
  <si>
    <t>elcome_to_Me_2880</t>
  </si>
  <si>
    <t>elcome_to_Me_3150</t>
  </si>
  <si>
    <t>elcome_to_Me_3060</t>
  </si>
  <si>
    <t>elcome_to_Me_450</t>
  </si>
  <si>
    <t>elcome_to_Me_2790</t>
  </si>
  <si>
    <t>elcome_to_Me_630</t>
  </si>
  <si>
    <t>elcome_to_Me_3420</t>
  </si>
  <si>
    <t>elcome_to_Me_720</t>
  </si>
  <si>
    <t>elcome_to_Me_540</t>
  </si>
  <si>
    <t>elcome_to_Me_90</t>
  </si>
  <si>
    <t>elcome_to_Me_810</t>
  </si>
  <si>
    <t>elcome_to_Me_3510</t>
  </si>
  <si>
    <t>erez_1350</t>
  </si>
  <si>
    <t>erez_1260</t>
  </si>
  <si>
    <t>erez_1080</t>
  </si>
  <si>
    <t>erez_1530</t>
  </si>
  <si>
    <t>erez_1620</t>
  </si>
  <si>
    <t>elcome_to_Me_360</t>
  </si>
  <si>
    <t>erez_1170</t>
  </si>
  <si>
    <t>elcome_to_Me_900</t>
  </si>
  <si>
    <t>erez_1890</t>
  </si>
  <si>
    <t>erez_1980</t>
  </si>
  <si>
    <t>erez_1440</t>
  </si>
  <si>
    <t>elcome_to_Me_990</t>
  </si>
  <si>
    <t>erez_180</t>
  </si>
  <si>
    <t>erez_2160</t>
  </si>
  <si>
    <t>erez_2070</t>
  </si>
  <si>
    <t>erez_2700</t>
  </si>
  <si>
    <t>erez_1800</t>
  </si>
  <si>
    <t>erez_2340</t>
  </si>
  <si>
    <t>erez_2430</t>
  </si>
  <si>
    <t>erez_2250</t>
  </si>
  <si>
    <t>erez_1710</t>
  </si>
  <si>
    <t>erez_2610</t>
  </si>
  <si>
    <t>erez_270</t>
  </si>
  <si>
    <t>erez_2790</t>
  </si>
  <si>
    <t>erez_3060</t>
  </si>
  <si>
    <t>erez_2520</t>
  </si>
  <si>
    <t>erez_2970</t>
  </si>
  <si>
    <t>erez_3240</t>
  </si>
  <si>
    <t>erez_3330</t>
  </si>
  <si>
    <t>erez_2880</t>
  </si>
  <si>
    <t>erez_3150</t>
  </si>
  <si>
    <t>erez_3510</t>
  </si>
  <si>
    <t>erry_Maguire_1080</t>
  </si>
  <si>
    <t>erez_3600</t>
  </si>
  <si>
    <t>erez_450</t>
  </si>
  <si>
    <t>erez_3420</t>
  </si>
  <si>
    <t>erry_Maguire_1170</t>
  </si>
  <si>
    <t>erez_720</t>
  </si>
  <si>
    <t>erez_630</t>
  </si>
  <si>
    <t>erry_Maguire_1260</t>
  </si>
  <si>
    <t>erez_540</t>
  </si>
  <si>
    <t>erry_Maguire_180</t>
  </si>
  <si>
    <t>erez_360</t>
  </si>
  <si>
    <t>erez_90</t>
  </si>
  <si>
    <t>erry_Maguire_2430</t>
  </si>
  <si>
    <t>erry_Maguire_1890</t>
  </si>
  <si>
    <t>erry_Maguire_1440</t>
  </si>
  <si>
    <t>erry_Maguire_1980</t>
  </si>
  <si>
    <t>erry_Maguire_1530</t>
  </si>
  <si>
    <t>erry_Maguire_1800</t>
  </si>
  <si>
    <t>erez_810</t>
  </si>
  <si>
    <t>erry_Maguire_2610</t>
  </si>
  <si>
    <t>erry_Maguire_1350</t>
  </si>
  <si>
    <t>erry_Maguire_3870</t>
  </si>
  <si>
    <t>erry_Maguire_2070</t>
  </si>
  <si>
    <t>erry_Maguire_3060</t>
  </si>
  <si>
    <t>erry_Maguire_270</t>
  </si>
  <si>
    <t>erry_Maguire_2160</t>
  </si>
  <si>
    <t>erry_Maguire_3690</t>
  </si>
  <si>
    <t>erry_Maguire_2520</t>
  </si>
  <si>
    <t>erry_Maguire_2700</t>
  </si>
  <si>
    <t>erry_Maguire_3330</t>
  </si>
  <si>
    <t>erry_Maguire_3240</t>
  </si>
  <si>
    <t>erez_990</t>
  </si>
  <si>
    <t>erry_Maguire_2790</t>
  </si>
  <si>
    <t>erry_Maguire_4410</t>
  </si>
  <si>
    <t>erry_Maguire_3420</t>
  </si>
  <si>
    <t>erry_Maguire_3960</t>
  </si>
  <si>
    <t>erry_Maguire_3150</t>
  </si>
  <si>
    <t>erry_Maguire_3510</t>
  </si>
  <si>
    <t>erry_Maguire_4500</t>
  </si>
  <si>
    <t>erez_900</t>
  </si>
  <si>
    <t>erry_Maguire_1710</t>
  </si>
  <si>
    <t>erry_Maguire_900</t>
  </si>
  <si>
    <t>erry_Maguire_4050</t>
  </si>
  <si>
    <t>erry_Maguire_4140</t>
  </si>
  <si>
    <t>erry_Maguire_450</t>
  </si>
  <si>
    <t>erry_Maguire_540</t>
  </si>
  <si>
    <t>erry_Maguire_2340</t>
  </si>
  <si>
    <t>erry_Maguire_630</t>
  </si>
  <si>
    <t>erry_Maguire_3780</t>
  </si>
  <si>
    <t>e_Samourai_1620</t>
  </si>
  <si>
    <t>erry_Maguire_720</t>
  </si>
  <si>
    <t>erry_Maguire_2970</t>
  </si>
  <si>
    <t>erry_Maguire_2250</t>
  </si>
  <si>
    <t>erry_Maguire_1620</t>
  </si>
  <si>
    <t>erry_Maguire_3600</t>
  </si>
  <si>
    <t>e_Samourai_2250</t>
  </si>
  <si>
    <t>erry_Maguire_990</t>
  </si>
  <si>
    <t>e_Samourai_1350</t>
  </si>
  <si>
    <t>e_Samourai_180</t>
  </si>
  <si>
    <t>e_Samourai_1080</t>
  </si>
  <si>
    <t>erry_Maguire_810</t>
  </si>
  <si>
    <t>erry_Maguire_2880</t>
  </si>
  <si>
    <t>erry_Maguire_4320</t>
  </si>
  <si>
    <t>e_Samourai_1800</t>
  </si>
  <si>
    <t>e_Samourai_1170</t>
  </si>
  <si>
    <t>e_Samourai_1980</t>
  </si>
  <si>
    <t>erry_Maguire_360</t>
  </si>
  <si>
    <t>e_Samourai_1710</t>
  </si>
  <si>
    <t>e_Samourai_2880</t>
  </si>
  <si>
    <t>e_Samourai_2430</t>
  </si>
  <si>
    <t>e_Samourai_1890</t>
  </si>
  <si>
    <t>erry_Maguire_90</t>
  </si>
  <si>
    <t>erry_Maguire_4230</t>
  </si>
  <si>
    <t>e_Samourai_360</t>
  </si>
  <si>
    <t>e_Samourai_2340</t>
  </si>
  <si>
    <t>e_Samourai_2520</t>
  </si>
  <si>
    <t>e_Samourai_270</t>
  </si>
  <si>
    <t>e_Samourai_1260</t>
  </si>
  <si>
    <t>e_Samourai_3060</t>
  </si>
  <si>
    <t>e_Samourai_1530</t>
  </si>
  <si>
    <t>e_Samourai_2610</t>
  </si>
  <si>
    <t>e_Samourai_3150</t>
  </si>
  <si>
    <t>e_Samourai_2070</t>
  </si>
  <si>
    <t>e_Samourai_2970</t>
  </si>
  <si>
    <t>e_Samourai_1440</t>
  </si>
  <si>
    <t>e_Samourai_3690</t>
  </si>
  <si>
    <t>e_Samourai_3240</t>
  </si>
  <si>
    <t>e_Samourai_4230</t>
  </si>
  <si>
    <t>e_Samourai_3330</t>
  </si>
  <si>
    <t>e_Samourai_3600</t>
  </si>
  <si>
    <t>e_Samourai_2160</t>
  </si>
  <si>
    <t>e_Samourai_4860</t>
  </si>
  <si>
    <t>e_Samourai_3780</t>
  </si>
  <si>
    <t>e_Samourai_3960</t>
  </si>
  <si>
    <t>e_Samourai_3870</t>
  </si>
  <si>
    <t>e_Samourai_450</t>
  </si>
  <si>
    <t>e_Samourai_2700</t>
  </si>
  <si>
    <t>e_Samourai_990</t>
  </si>
  <si>
    <t>e_Samourai_4410</t>
  </si>
  <si>
    <t>e_Samourai_4320</t>
  </si>
  <si>
    <t>e_Samourai_2790</t>
  </si>
  <si>
    <t>e_Samourai_4500</t>
  </si>
  <si>
    <t>e_Samourai_540</t>
  </si>
  <si>
    <t>e_Samourai_3510</t>
  </si>
  <si>
    <t>e_Samourai_630</t>
  </si>
  <si>
    <t>e_Samourai_4590</t>
  </si>
  <si>
    <t>e_Samourai_3420</t>
  </si>
  <si>
    <t>e_Samourai_4770</t>
  </si>
  <si>
    <t>e_Samourai_720</t>
  </si>
  <si>
    <t>e_Samourai_810</t>
  </si>
  <si>
    <t>e_Samourai_4950</t>
  </si>
  <si>
    <t>hef_1710</t>
  </si>
  <si>
    <t>e_Samourai_4050</t>
  </si>
  <si>
    <t>hef_1170</t>
  </si>
  <si>
    <t>e_Samourai_900</t>
  </si>
  <si>
    <t>hef_1080</t>
  </si>
  <si>
    <t>e_Samourai_4140</t>
  </si>
  <si>
    <t>hef_1260</t>
  </si>
  <si>
    <t>hef_1350</t>
  </si>
  <si>
    <t>e_Samourai_4680</t>
  </si>
  <si>
    <t>hef_2340</t>
  </si>
  <si>
    <t>hef_180</t>
  </si>
  <si>
    <t>hef_1800</t>
  </si>
  <si>
    <t>e_Samourai_90</t>
  </si>
  <si>
    <t>hef_1890</t>
  </si>
  <si>
    <t>hef_1980</t>
  </si>
  <si>
    <t>hef_2070</t>
  </si>
  <si>
    <t>hef_2520</t>
  </si>
  <si>
    <t>hef_2970</t>
  </si>
  <si>
    <t>hef_1530</t>
  </si>
  <si>
    <t>hef_1620</t>
  </si>
  <si>
    <t>hef_2430</t>
  </si>
  <si>
    <t>hef_2610</t>
  </si>
  <si>
    <t>hef_270</t>
  </si>
  <si>
    <t>hef_2700</t>
  </si>
  <si>
    <t>hef_2790</t>
  </si>
  <si>
    <t>hef_3600</t>
  </si>
  <si>
    <t>hef_3240</t>
  </si>
  <si>
    <t>hef_2160</t>
  </si>
  <si>
    <t>hef_3150</t>
  </si>
  <si>
    <t>hef_2250</t>
  </si>
  <si>
    <t>hef_3420</t>
  </si>
  <si>
    <t>hef_1440</t>
  </si>
  <si>
    <t>hef_3060</t>
  </si>
  <si>
    <t>hef_4320</t>
  </si>
  <si>
    <t>hef_2880</t>
  </si>
  <si>
    <t>hef_3780</t>
  </si>
  <si>
    <t>hef_3690</t>
  </si>
  <si>
    <t>hef_3330</t>
  </si>
  <si>
    <t>hef_3870</t>
  </si>
  <si>
    <t>he_Bourne_Legacy_1350</t>
  </si>
  <si>
    <t>hef_900</t>
  </si>
  <si>
    <t>hef_3960</t>
  </si>
  <si>
    <t>hef_4050</t>
  </si>
  <si>
    <t>hef_3510</t>
  </si>
  <si>
    <t>hef_360</t>
  </si>
  <si>
    <t>hef_540</t>
  </si>
  <si>
    <t>hef_450</t>
  </si>
  <si>
    <t>hef_630</t>
  </si>
  <si>
    <t>he_Bourne_Legacy_1620</t>
  </si>
  <si>
    <t>hef_4410</t>
  </si>
  <si>
    <t>hef_720</t>
  </si>
  <si>
    <t>he_Bourne_Legacy_1260</t>
  </si>
  <si>
    <t>hef_4230</t>
  </si>
  <si>
    <t>hef_4140</t>
  </si>
  <si>
    <t>he_Bourne_Legacy_1170</t>
  </si>
  <si>
    <t>he_Bourne_Legacy_1080</t>
  </si>
  <si>
    <t>hef_990</t>
  </si>
  <si>
    <t>he_Bourne_Legacy_2250</t>
  </si>
  <si>
    <t>hef_90</t>
  </si>
  <si>
    <t>he_Bourne_Legacy_180</t>
  </si>
  <si>
    <t>hef_810</t>
  </si>
  <si>
    <t>he_Bourne_Legacy_2340</t>
  </si>
  <si>
    <t>he_Bourne_Legacy_1890</t>
  </si>
  <si>
    <t>he_Bourne_Legacy_2880</t>
  </si>
  <si>
    <t>he_Bourne_Legacy_1530</t>
  </si>
  <si>
    <t>he_Bourne_Legacy_1800</t>
  </si>
  <si>
    <t>he_Bourne_Legacy_1440</t>
  </si>
  <si>
    <t>he_Bourne_Legacy_2430</t>
  </si>
  <si>
    <t>he_Bourne_Legacy_2520</t>
  </si>
  <si>
    <t>he_Bourne_Legacy_270</t>
  </si>
  <si>
    <t>he_Bourne_Legacy_2610</t>
  </si>
  <si>
    <t>he_Bourne_Legacy_1710</t>
  </si>
  <si>
    <t>he_Bourne_Legacy_360</t>
  </si>
  <si>
    <t>he_Bourne_Legacy_2160</t>
  </si>
  <si>
    <t>he_Bourne_Legacy_3060</t>
  </si>
  <si>
    <t>he_Bourne_Legacy_1980</t>
  </si>
  <si>
    <t>he_Bourne_Legacy_3150</t>
  </si>
  <si>
    <t>he_Bourne_Legacy_2970</t>
  </si>
  <si>
    <t>he_Bourne_Legacy_4230</t>
  </si>
  <si>
    <t>he_Bourne_Legacy_2790</t>
  </si>
  <si>
    <t>he_Bourne_Legacy_3330</t>
  </si>
  <si>
    <t>he_Bourne_Legacy_3240</t>
  </si>
  <si>
    <t>he_Bourne_Legacy_4590</t>
  </si>
  <si>
    <t>he_Bourne_Legacy_2070</t>
  </si>
  <si>
    <t>he_Bourne_Legacy_3690</t>
  </si>
  <si>
    <t>he_Bourne_Legacy_3870</t>
  </si>
  <si>
    <t>he_Bourne_Legacy_3960</t>
  </si>
  <si>
    <t>he_Bourne_Legacy_540</t>
  </si>
  <si>
    <t>he_Bourne_Legacy_3600</t>
  </si>
  <si>
    <t>he_Bourne_Legacy_3780</t>
  </si>
  <si>
    <t>he_Bourne_Legacy_4410</t>
  </si>
  <si>
    <t>he_Bourne_Legacy_3510</t>
  </si>
  <si>
    <t>he_Bourne_Legacy_2700</t>
  </si>
  <si>
    <t>he_Bourne_Legacy_4320</t>
  </si>
  <si>
    <t>he_Bourne_Legacy_450</t>
  </si>
  <si>
    <t>he_Bourne_Legacy_4500</t>
  </si>
  <si>
    <t>he_Cobbler_1170</t>
  </si>
  <si>
    <t>he_Bourne_Legacy_720</t>
  </si>
  <si>
    <t>he_Bourne_Legacy_4140</t>
  </si>
  <si>
    <t>he_Bourne_Legacy_3420</t>
  </si>
  <si>
    <t>he_Bourne_Legacy_810</t>
  </si>
  <si>
    <t>he_Bourne_Legacy_4770</t>
  </si>
  <si>
    <t>he_Cobbler_270</t>
  </si>
  <si>
    <t>he_Bourne_Legacy_4050</t>
  </si>
  <si>
    <t>he_Bourne_Legacy_900</t>
  </si>
  <si>
    <t>he_Cobbler_1350</t>
  </si>
  <si>
    <t>he_Cobbler_1260</t>
  </si>
  <si>
    <t>he_Cobbler_1800</t>
  </si>
  <si>
    <t>he_Cobbler_1080</t>
  </si>
  <si>
    <t>he_Cobbler_1530</t>
  </si>
  <si>
    <t>he_Bourne_Legacy_630</t>
  </si>
  <si>
    <t>he_Cobbler_1620</t>
  </si>
  <si>
    <t>he_Cobbler_2520</t>
  </si>
  <si>
    <t>he_Cobbler_1980</t>
  </si>
  <si>
    <t>he_Bourne_Legacy_4680</t>
  </si>
  <si>
    <t>he_Cobbler_3150</t>
  </si>
  <si>
    <t>he_Cobbler_1890</t>
  </si>
  <si>
    <t>he_Cobbler_2070</t>
  </si>
  <si>
    <t>he_Cobbler_2160</t>
  </si>
  <si>
    <t>he_Cobbler_1440</t>
  </si>
  <si>
    <t>he_Bourne_Legacy_90</t>
  </si>
  <si>
    <t>he_Cobbler_2250</t>
  </si>
  <si>
    <t>he_Bourne_Legacy_990</t>
  </si>
  <si>
    <t>he_Cobbler_180</t>
  </si>
  <si>
    <t>he_Cobbler_2790</t>
  </si>
  <si>
    <t>he_Cobbler_2610</t>
  </si>
  <si>
    <t>he_Cobbler_720</t>
  </si>
  <si>
    <t>he_Cobbler_3240</t>
  </si>
  <si>
    <t>he_Cobbler_2700</t>
  </si>
  <si>
    <t>he_Cobbler_2880</t>
  </si>
  <si>
    <t>he_Dark_Knight_450</t>
  </si>
  <si>
    <t>he_Cobbler_1710</t>
  </si>
  <si>
    <t>he_Cobbler_2430</t>
  </si>
  <si>
    <t>he_Cobbler_3330</t>
  </si>
  <si>
    <t>he_Cobbler_360</t>
  </si>
  <si>
    <t>he_Cobbler_3420</t>
  </si>
  <si>
    <t>he_Dark_Knight_180</t>
  </si>
  <si>
    <t>he_Fault_in_Our_Stars_1170</t>
  </si>
  <si>
    <t>he_Cobbler_450</t>
  </si>
  <si>
    <t>he_Cobbler_2340</t>
  </si>
  <si>
    <t>he_Cobbler_990</t>
  </si>
  <si>
    <t>he_Dark_Knight_630</t>
  </si>
  <si>
    <t>he_Cobbler_3060</t>
  </si>
  <si>
    <t>he_Dark_Knight_90</t>
  </si>
  <si>
    <t>he_Dark_Knight_540</t>
  </si>
  <si>
    <t>he_Dark_Knight_810</t>
  </si>
  <si>
    <t>he_Cobbler_900</t>
  </si>
  <si>
    <t>he_Fault_in_Our_Stars_1800</t>
  </si>
  <si>
    <t>he_Dark_Knight_720</t>
  </si>
  <si>
    <t>he_Fault_in_Our_Stars_1350</t>
  </si>
  <si>
    <t>he_Fault_in_Our_Stars_1620</t>
  </si>
  <si>
    <t>he_Cobbler_2970</t>
  </si>
  <si>
    <t>he_Fault_in_Our_Stars_1440</t>
  </si>
  <si>
    <t>he_Dark_Knight_360</t>
  </si>
  <si>
    <t>he_Fault_in_Our_Stars_1260</t>
  </si>
  <si>
    <t>he_Cobbler_90</t>
  </si>
  <si>
    <t>he_Fault_in_Our_Stars_2520</t>
  </si>
  <si>
    <t>he_Fault_in_Our_Stars_1530</t>
  </si>
  <si>
    <t>he_Cobbler_540</t>
  </si>
  <si>
    <t>he_Cobbler_810</t>
  </si>
  <si>
    <t>he_Dark_Knight_270</t>
  </si>
  <si>
    <t>he_Cobbler_630</t>
  </si>
  <si>
    <t>he_Fault_in_Our_Stars_2160</t>
  </si>
  <si>
    <t>he_Fault_in_Our_Stars_1980</t>
  </si>
  <si>
    <t>he_Fault_in_Our_Stars_2250</t>
  </si>
  <si>
    <t>he_Fault_in_Our_Stars_1080</t>
  </si>
  <si>
    <t>he_Fault_in_Our_Stars_1890</t>
  </si>
  <si>
    <t>he_Dark_Knight_900</t>
  </si>
  <si>
    <t>he_Fault_in_Our_Stars_3150</t>
  </si>
  <si>
    <t>he_Fault_in_Our_Stars_2070</t>
  </si>
  <si>
    <t>he_Fault_in_Our_Stars_270</t>
  </si>
  <si>
    <t>he_Fault_in_Our_Stars_180</t>
  </si>
  <si>
    <t>he_Fault_in_Our_Stars_2880</t>
  </si>
  <si>
    <t>he_Fault_in_Our_Stars_2790</t>
  </si>
  <si>
    <t>he_Fault_in_Our_Stars_2610</t>
  </si>
  <si>
    <t>he_Fault_in_Our_Stars_1710</t>
  </si>
  <si>
    <t>he_Fault_in_Our_Stars_2700</t>
  </si>
  <si>
    <t>he_Fault_in_Our_Stars_3780</t>
  </si>
  <si>
    <t>he_Fault_in_Our_Stars_360</t>
  </si>
  <si>
    <t>he_Fault_in_Our_Stars_3330</t>
  </si>
  <si>
    <t>he_Fault_in_Our_Stars_2430</t>
  </si>
  <si>
    <t>he_Fault_in_Our_Stars_3240</t>
  </si>
  <si>
    <t>he_Fault_in_Our_Stars_3510</t>
  </si>
  <si>
    <t>he_Great_Gatsby_1890</t>
  </si>
  <si>
    <t>he_Fault_in_Our_Stars_2340</t>
  </si>
  <si>
    <t>he_Fault_in_Our_Stars_4230</t>
  </si>
  <si>
    <t>he_Fault_in_Our_Stars_3420</t>
  </si>
  <si>
    <t>he_Fault_in_Our_Stars_3060</t>
  </si>
  <si>
    <t>he_Fault_in_Our_Stars_630</t>
  </si>
  <si>
    <t>he_Fault_in_Our_Stars_4140</t>
  </si>
  <si>
    <t>he_Great_Gatsby_1260</t>
  </si>
  <si>
    <t>he_Fault_in_Our_Stars_2970</t>
  </si>
  <si>
    <t>he_Fault_in_Our_Stars_3960</t>
  </si>
  <si>
    <t>he_Fault_in_Our_Stars_990</t>
  </si>
  <si>
    <t>he_Fault_in_Our_Stars_3690</t>
  </si>
  <si>
    <t>he_Fault_in_Our_Stars_4050</t>
  </si>
  <si>
    <t>he_Fault_in_Our_Stars_3870</t>
  </si>
  <si>
    <t>he_Fault_in_Our_Stars_810</t>
  </si>
  <si>
    <t>he_Fault_in_Our_Stars_720</t>
  </si>
  <si>
    <t>he_Great_Gatsby_1170</t>
  </si>
  <si>
    <t>he_Fault_in_Our_Stars_900</t>
  </si>
  <si>
    <t>he_Fault_in_Our_Stars_3600</t>
  </si>
  <si>
    <t>he_Great_Gatsby_1710</t>
  </si>
  <si>
    <t>he_Great_Gatsby_1440</t>
  </si>
  <si>
    <t>he_Great_Gatsby_1620</t>
  </si>
  <si>
    <t>he_Fault_in_Our_Stars_450</t>
  </si>
  <si>
    <t>he_Great_Gatsby_1530</t>
  </si>
  <si>
    <t>he_Fault_in_Our_Stars_90</t>
  </si>
  <si>
    <t>he_Great_Gatsby_1350</t>
  </si>
  <si>
    <t>he_Fault_in_Our_Stars_540</t>
  </si>
  <si>
    <t>he_Great_Gatsby_360</t>
  </si>
  <si>
    <t>he_Great_Gatsby_2160</t>
  </si>
  <si>
    <t>he_Great_Gatsby_270</t>
  </si>
  <si>
    <t>he_Great_Gatsby_2070</t>
  </si>
  <si>
    <t>he_Great_Gatsby_1080</t>
  </si>
  <si>
    <t>he_Great_Gatsby_990</t>
  </si>
  <si>
    <t>he_Great_Gatsby_1980</t>
  </si>
  <si>
    <t>he_Great_Gatsby_630</t>
  </si>
  <si>
    <t>he_Great_Gatsby_810</t>
  </si>
  <si>
    <t>he_Hunger_Games__Catching_Fire_1350</t>
  </si>
  <si>
    <t>he_Great_Gatsby_900</t>
  </si>
  <si>
    <t>he_Great_Gatsby_720</t>
  </si>
  <si>
    <t>he_Great_Gatsby_1800</t>
  </si>
  <si>
    <t>he_Great_Gatsby_90</t>
  </si>
  <si>
    <t>he_Great_Gatsby_540</t>
  </si>
  <si>
    <t>he_Great_Gatsby_450</t>
  </si>
  <si>
    <t>he_Hunger_Games__Catching_Fire_1440</t>
  </si>
  <si>
    <t>he_Great_Gatsby_180</t>
  </si>
  <si>
    <t>he_Hunger_Games__Catching_Fire_1620</t>
  </si>
  <si>
    <t>he_Hunger_Games__Catching_Fire_1890</t>
  </si>
  <si>
    <t>he_Hunger_Games__Catching_Fire_1260</t>
  </si>
  <si>
    <t>he_Hunger_Games__Catching_Fire_1530</t>
  </si>
  <si>
    <t>he_Hunger_Games__Catching_Fire_1710</t>
  </si>
  <si>
    <t>he_Hunger_Games__Catching_Fire_1170</t>
  </si>
  <si>
    <t>he_Hunger_Games__Catching_Fire_1080</t>
  </si>
  <si>
    <t>he_Hunger_Games__Catching_Fire_2340</t>
  </si>
  <si>
    <t>he_Hunger_Games__Catching_Fire_2070</t>
  </si>
  <si>
    <t>he_Hunger_Games__Catching_Fire_1980</t>
  </si>
  <si>
    <t>he_Hunger_Games__Catching_Fire_3600</t>
  </si>
  <si>
    <t>he_Hunger_Games__Catching_Fire_2250</t>
  </si>
  <si>
    <t>he_Hunger_Games__Catching_Fire_2160</t>
  </si>
  <si>
    <t>he_Hunger_Games__Catching_Fire_1800</t>
  </si>
  <si>
    <t>he_Hunger_Games__Catching_Fire_2700</t>
  </si>
  <si>
    <t>he_Hunger_Games__Catching_Fire_2970</t>
  </si>
  <si>
    <t>he_Hunger_Games__Catching_Fire_270</t>
  </si>
  <si>
    <t>he_Hunger_Games__Catching_Fire_2880</t>
  </si>
  <si>
    <t>he_Hunger_Games__Catching_Fire_180</t>
  </si>
  <si>
    <t>he_Hunger_Games__Catching_Fire_2790</t>
  </si>
  <si>
    <t>he_Hunger_Games__Catching_Fire_2520</t>
  </si>
  <si>
    <t>he_Hunger_Games__Catching_Fire_2430</t>
  </si>
  <si>
    <t>he_Hunger_Games__Catching_Fire_2610</t>
  </si>
  <si>
    <t>he_Hunger_Games__Catching_Fire_3240</t>
  </si>
  <si>
    <t>he_Hunger_Games__Catching_Fire_360</t>
  </si>
  <si>
    <t>he_Hunger_Games__Catching_Fire_3420</t>
  </si>
  <si>
    <t>he_Hunger_Games__Catching_Fire_3510</t>
  </si>
  <si>
    <t>he_Hunger_Games__Catching_Fire_3330</t>
  </si>
  <si>
    <t>he_Hunger_Games__Catching_Fire_540</t>
  </si>
  <si>
    <t>he_Hunger_Games__Catching_Fire_3870</t>
  </si>
  <si>
    <t>he_Hunger_Games__Catching_Fire_3150</t>
  </si>
  <si>
    <t>he_Hunger_Games__Catching_Fire_4050</t>
  </si>
  <si>
    <t>he_Hunger_Games__Catching_Fire_3060</t>
  </si>
  <si>
    <t>he_Hunger_Games__Catching_Fire_450</t>
  </si>
  <si>
    <t>he_Hunger_Games__Catching_Fire_3960</t>
  </si>
  <si>
    <t>he_Judge_1260</t>
  </si>
  <si>
    <t>he_Hunger_Games__Catching_Fire_630</t>
  </si>
  <si>
    <t>he_Hunger_Games__Catching_Fire_3780</t>
  </si>
  <si>
    <t>he_Judge_1080</t>
  </si>
  <si>
    <t>he_Judge_1170</t>
  </si>
  <si>
    <t>he_Judge_1530</t>
  </si>
  <si>
    <t>he_Hunger_Games__Catching_Fire_3690</t>
  </si>
  <si>
    <t>he_Hunger_Games__Catching_Fire_990</t>
  </si>
  <si>
    <t>he_Judge_1890</t>
  </si>
  <si>
    <t>he_Judge_1800</t>
  </si>
  <si>
    <t>he_Hunger_Games__Catching_Fire_90</t>
  </si>
  <si>
    <t>he_Judge_180</t>
  </si>
  <si>
    <t>he_Hunger_Games__Catching_Fire_900</t>
  </si>
  <si>
    <t>he_Judge_1350</t>
  </si>
  <si>
    <t>he_Judge_2160</t>
  </si>
  <si>
    <t>he_Hunger_Games__Catching_Fire_810</t>
  </si>
  <si>
    <t>he_Judge_2610</t>
  </si>
  <si>
    <t>he_Judge_1710</t>
  </si>
  <si>
    <t>he_Judge_1620</t>
  </si>
  <si>
    <t>he_Hunger_Games__Catching_Fire_720</t>
  </si>
  <si>
    <t>he_Judge_2430</t>
  </si>
  <si>
    <t>he_Judge_2340</t>
  </si>
  <si>
    <t>he_Judge_3240</t>
  </si>
  <si>
    <t>he_Judge_2520</t>
  </si>
  <si>
    <t>he_Judge_1440</t>
  </si>
  <si>
    <t>he_Judge_2790</t>
  </si>
  <si>
    <t>he_Judge_3150</t>
  </si>
  <si>
    <t>he_Judge_2250</t>
  </si>
  <si>
    <t>he_Judge_720</t>
  </si>
  <si>
    <t>he_Judge_2970</t>
  </si>
  <si>
    <t>he_Judge_3510</t>
  </si>
  <si>
    <t>he_Judge_2070</t>
  </si>
  <si>
    <t>he_Judge_1980</t>
  </si>
  <si>
    <t>he_Judge_4500</t>
  </si>
  <si>
    <t>he_Judge_2880</t>
  </si>
  <si>
    <t>he_Judge_3690</t>
  </si>
  <si>
    <t>he_Judge_3870</t>
  </si>
  <si>
    <t>he_Judge_3780</t>
  </si>
  <si>
    <t>he_Judge_3060</t>
  </si>
  <si>
    <t>he_Judge_3600</t>
  </si>
  <si>
    <t>he_Judge_4140</t>
  </si>
  <si>
    <t>he_Judge_2700</t>
  </si>
  <si>
    <t>he_Judge_4410</t>
  </si>
  <si>
    <t>he_Judge_360</t>
  </si>
  <si>
    <t>he_Judge_270</t>
  </si>
  <si>
    <t>he_Last_Days_on_Mars_1080</t>
  </si>
  <si>
    <t>he_Judge_4320</t>
  </si>
  <si>
    <t>he_Judge_450</t>
  </si>
  <si>
    <t>he_Judge_4230</t>
  </si>
  <si>
    <t>he_Judge_3330</t>
  </si>
  <si>
    <t>he_Judge_3420</t>
  </si>
  <si>
    <t>he_Last_Days_on_Mars_1620</t>
  </si>
  <si>
    <t>he_Last_Days_on_Mars_180</t>
  </si>
  <si>
    <t>he_Judge_900</t>
  </si>
  <si>
    <t>he_Judge_990</t>
  </si>
  <si>
    <t>he_Last_Days_on_Mars_1710</t>
  </si>
  <si>
    <t>he_Judge_3960</t>
  </si>
  <si>
    <t>he_Last_Days_on_Mars_1350</t>
  </si>
  <si>
    <t>he_Judge_810</t>
  </si>
  <si>
    <t>he_Judge_4050</t>
  </si>
  <si>
    <t>he_Judge_90</t>
  </si>
  <si>
    <t>he_Last_Days_on_Mars_2430</t>
  </si>
  <si>
    <t>he_Last_Days_on_Mars_2340</t>
  </si>
  <si>
    <t>he_Last_Days_on_Mars_1980</t>
  </si>
  <si>
    <t>he_Last_Days_on_Mars_1530</t>
  </si>
  <si>
    <t>he_Last_Days_on_Mars_3060</t>
  </si>
  <si>
    <t>he_Last_Days_on_Mars_2160</t>
  </si>
  <si>
    <t>he_Last_Days_on_Mars_1440</t>
  </si>
  <si>
    <t>he_Judge_540</t>
  </si>
  <si>
    <t>he_Last_Days_on_Mars_2250</t>
  </si>
  <si>
    <t>he_Last_Days_on_Mars_2970</t>
  </si>
  <si>
    <t>he_Judge_630</t>
  </si>
  <si>
    <t>he_Last_Days_on_Mars_2070</t>
  </si>
  <si>
    <t>he_Last_Days_on_Mars_1170</t>
  </si>
  <si>
    <t>he_Last_Days_on_Mars_2700</t>
  </si>
  <si>
    <t>he_Last_Days_on_Mars_2880</t>
  </si>
  <si>
    <t>he_Last_Days_on_Mars_270</t>
  </si>
  <si>
    <t>he_Last_Days_on_Mars_540</t>
  </si>
  <si>
    <t>he_Last_Days_on_Mars_3330</t>
  </si>
  <si>
    <t>he_Last_Days_on_Mars_2790</t>
  </si>
  <si>
    <t>he_Last_Days_on_Mars_1260</t>
  </si>
  <si>
    <t>he_Parent_Trap_1170</t>
  </si>
  <si>
    <t>he_Parent_Trap_1080</t>
  </si>
  <si>
    <t>he_Last_Days_on_Mars_360</t>
  </si>
  <si>
    <t>he_Last_Days_on_Mars_1890</t>
  </si>
  <si>
    <t>he_Parent_Trap_1800</t>
  </si>
  <si>
    <t>he_Parent_Trap_180</t>
  </si>
  <si>
    <t>he_Last_Days_on_Mars_810</t>
  </si>
  <si>
    <t>he_Last_Days_on_Mars_450</t>
  </si>
  <si>
    <t>he_Last_Days_on_Mars_90</t>
  </si>
  <si>
    <t>he_Last_Days_on_Mars_1800</t>
  </si>
  <si>
    <t>he_Last_Days_on_Mars_2520</t>
  </si>
  <si>
    <t>he_Parent_Trap_2520</t>
  </si>
  <si>
    <t>he_Last_Days_on_Mars_3420</t>
  </si>
  <si>
    <t>he_Last_Days_on_Mars_3510</t>
  </si>
  <si>
    <t>he_Last_Days_on_Mars_990</t>
  </si>
  <si>
    <t>he_Last_Days_on_Mars_2610</t>
  </si>
  <si>
    <t>he_Parent_Trap_3060</t>
  </si>
  <si>
    <t>he_Parent_Trap_3780</t>
  </si>
  <si>
    <t>he_Parent_Trap_3150</t>
  </si>
  <si>
    <t>he_Parent_Trap_2070</t>
  </si>
  <si>
    <t>he_Last_Days_on_Mars_3150</t>
  </si>
  <si>
    <t>he_Parent_Trap_1710</t>
  </si>
  <si>
    <t>he_Parent_Trap_3690</t>
  </si>
  <si>
    <t>he_Last_Days_on_Mars_900</t>
  </si>
  <si>
    <t>he_Parent_Trap_720</t>
  </si>
  <si>
    <t>he_Parent_Trap_2340</t>
  </si>
  <si>
    <t>he_Parent_Trap_2430</t>
  </si>
  <si>
    <t>he_Parent_Trap_1440</t>
  </si>
  <si>
    <t>he_Parent_Trap_2700</t>
  </si>
  <si>
    <t>he_Parent_Trap_1620</t>
  </si>
  <si>
    <t>he_Parent_Trap_630</t>
  </si>
  <si>
    <t>he_Parent_Trap_1530</t>
  </si>
  <si>
    <t>he_Reluctant_Dragon_1980</t>
  </si>
  <si>
    <t>he_Last_Days_on_Mars_3240</t>
  </si>
  <si>
    <t>he_Reluctant_Dragon_1350</t>
  </si>
  <si>
    <t>he_Parent_Trap_3420</t>
  </si>
  <si>
    <t>he_Last_Days_on_Mars_630</t>
  </si>
  <si>
    <t>he_Parent_Trap_2250</t>
  </si>
  <si>
    <t>he_Reluctant_Dragon_1260</t>
  </si>
  <si>
    <t>he_Parent_Trap_2160</t>
  </si>
  <si>
    <t>he_Parent_Trap_4050</t>
  </si>
  <si>
    <t>he_Parent_Trap_2880</t>
  </si>
  <si>
    <t>he_Reluctant_Dragon_1890</t>
  </si>
  <si>
    <t>he_Parent_Trap_2790</t>
  </si>
  <si>
    <t>he_Parent_Trap_1890</t>
  </si>
  <si>
    <t>he_Parent_Trap_3600</t>
  </si>
  <si>
    <t>he_Parent_Trap_1260</t>
  </si>
  <si>
    <t>he_Reluctant_Dragon_2610</t>
  </si>
  <si>
    <t>he_Last_Days_on_Mars_720</t>
  </si>
  <si>
    <t>he_Parent_Trap_900</t>
  </si>
  <si>
    <t>he_Reluctant_Dragon_270</t>
  </si>
  <si>
    <t>he_Parent_Trap_2970</t>
  </si>
  <si>
    <t>he_Parent_Trap_360</t>
  </si>
  <si>
    <t>he_Parent_Trap_3510</t>
  </si>
  <si>
    <t>he_Parent_Trap_540</t>
  </si>
  <si>
    <t>he_Parent_Trap_2610</t>
  </si>
  <si>
    <t>he_Reluctant_Dragon_900</t>
  </si>
  <si>
    <t>he_Parent_Trap_450</t>
  </si>
  <si>
    <t>he_Parent_Trap_1350</t>
  </si>
  <si>
    <t>he_Reluctant_Dragon_1620</t>
  </si>
  <si>
    <t>he_Reluctant_Dragon_1170</t>
  </si>
  <si>
    <t>he_Parent_Trap_3240</t>
  </si>
  <si>
    <t>he_Reluctant_Dragon_1080</t>
  </si>
  <si>
    <t>he_Parent_Trap_990</t>
  </si>
  <si>
    <t>he_Reluctant_Dragon_2520</t>
  </si>
  <si>
    <t>he_Parent_Trap_1980</t>
  </si>
  <si>
    <t>he_Reluctant_Dragon_1800</t>
  </si>
  <si>
    <t>he_Parent_Trap_4140</t>
  </si>
  <si>
    <t>he_Reluctant_Dragon_2250</t>
  </si>
  <si>
    <t>hoobsurat_1620</t>
  </si>
  <si>
    <t>he_Reluctant_Dragon_90</t>
  </si>
  <si>
    <t>he_Reluctant_Dragon_180</t>
  </si>
  <si>
    <t>he_Reluctant_Dragon_1710</t>
  </si>
  <si>
    <t>he_Reluctant_Dragon_540</t>
  </si>
  <si>
    <t>hoobsurat_1530</t>
  </si>
  <si>
    <t>he_Parent_Trap_3870</t>
  </si>
  <si>
    <t>he_Parent_Trap_270</t>
  </si>
  <si>
    <t>hoobsurat_1170</t>
  </si>
  <si>
    <t>he_Reluctant_Dragon_2430</t>
  </si>
  <si>
    <t>he_Parent_Trap_810</t>
  </si>
  <si>
    <t>hoobsurat_2250</t>
  </si>
  <si>
    <t>he_Parent_Trap_3330</t>
  </si>
  <si>
    <t>he_Reluctant_Dragon_1440</t>
  </si>
  <si>
    <t>he_Reluctant_Dragon_630</t>
  </si>
  <si>
    <t>he_Reluctant_Dragon_810</t>
  </si>
  <si>
    <t>he_Parent_Trap_3960</t>
  </si>
  <si>
    <t>hoobsurat_2160</t>
  </si>
  <si>
    <t>hoobsurat_2790</t>
  </si>
  <si>
    <t>he_Parent_Trap_90</t>
  </si>
  <si>
    <t>he_Reluctant_Dragon_2340</t>
  </si>
  <si>
    <t>he_Reluctant_Dragon_2070</t>
  </si>
  <si>
    <t>hoobsurat_2880</t>
  </si>
  <si>
    <t>hoobsurat_1440</t>
  </si>
  <si>
    <t>he_Reluctant_Dragon_720</t>
  </si>
  <si>
    <t>hoobsurat_1260</t>
  </si>
  <si>
    <t>hoobsurat_1350</t>
  </si>
  <si>
    <t>he_Reluctant_Dragon_1530</t>
  </si>
  <si>
    <t>he_Reluctant_Dragon_360</t>
  </si>
  <si>
    <t>he_Reluctant_Dragon_990</t>
  </si>
  <si>
    <t>hoobsurat_1800</t>
  </si>
  <si>
    <t>hoobsurat_2070</t>
  </si>
  <si>
    <t>he_Reluctant_Dragon_450</t>
  </si>
  <si>
    <t>hoobsurat_2520</t>
  </si>
  <si>
    <t>he_Reluctant_Dragon_2160</t>
  </si>
  <si>
    <t>hoobsurat_1890</t>
  </si>
  <si>
    <t>hoobsurat_540</t>
  </si>
  <si>
    <t>hoobsurat_2700</t>
  </si>
  <si>
    <t>hoobsurat_630</t>
  </si>
  <si>
    <t>hoobsurat_1980</t>
  </si>
  <si>
    <t>hoobsurat_2610</t>
  </si>
  <si>
    <t>hoothnath_Returns_1890</t>
  </si>
  <si>
    <t>hoobsurat_270</t>
  </si>
  <si>
    <t>hoobsurat_450</t>
  </si>
  <si>
    <t>hoobsurat_1080</t>
  </si>
  <si>
    <t>hoobsurat_3150</t>
  </si>
  <si>
    <t>hoobsurat_2340</t>
  </si>
  <si>
    <t>hoothnath_Returns_1260</t>
  </si>
  <si>
    <t>hoobsurat_360</t>
  </si>
  <si>
    <t>hoothnath_Returns_1170</t>
  </si>
  <si>
    <t>hoobsurat_3240</t>
  </si>
  <si>
    <t>hoobsurat_180</t>
  </si>
  <si>
    <t>hoobsurat_1710</t>
  </si>
  <si>
    <t>hoobsurat_2970</t>
  </si>
  <si>
    <t>hoobsurat_900</t>
  </si>
  <si>
    <t>hoobsurat_990</t>
  </si>
  <si>
    <t>hoothnath_Returns_1080</t>
  </si>
  <si>
    <t>hoothnath_Returns_1800</t>
  </si>
  <si>
    <t>hoobsurat_2430</t>
  </si>
  <si>
    <t>hoobsurat_720</t>
  </si>
  <si>
    <t>hoothnath_Returns_1530</t>
  </si>
  <si>
    <t>hoobsurat_3060</t>
  </si>
  <si>
    <t>hoothnath_Returns_1620</t>
  </si>
  <si>
    <t>hoothnath_Returns_3240</t>
  </si>
  <si>
    <t>hoothnath_Returns_1710</t>
  </si>
  <si>
    <t>hoothnath_Returns_180</t>
  </si>
  <si>
    <t>hoothnath_Returns_2610</t>
  </si>
  <si>
    <t>hoobsurat_810</t>
  </si>
  <si>
    <t>hoobsurat_90</t>
  </si>
  <si>
    <t>hoothnath_Returns_2520</t>
  </si>
  <si>
    <t>hoothnath_Returns_1350</t>
  </si>
  <si>
    <t>hoothnath_Returns_2250</t>
  </si>
  <si>
    <t>hoothnath_Returns_2160</t>
  </si>
  <si>
    <t>hoothnath_Returns_2340</t>
  </si>
  <si>
    <t>hoothnath_Returns_1440</t>
  </si>
  <si>
    <t>hoothnath_Returns_3150</t>
  </si>
  <si>
    <t>hoothnath_Returns_2430</t>
  </si>
  <si>
    <t>hoothnath_Returns_2790</t>
  </si>
  <si>
    <t>hoothnath_Returns_2880</t>
  </si>
  <si>
    <t>hoothnath_Returns_1980</t>
  </si>
  <si>
    <t>hoothnath_Returns_2970</t>
  </si>
  <si>
    <t>hoothnath_Returns_540</t>
  </si>
  <si>
    <t>hoothnath_Returns_2070</t>
  </si>
  <si>
    <t>hoothnath_Returns_3060</t>
  </si>
  <si>
    <t>hoothnath_Returns_810</t>
  </si>
  <si>
    <t>hoothnath_Returns_270</t>
  </si>
  <si>
    <t>hoothnath_Returns_3510</t>
  </si>
  <si>
    <t>ightcrawler_1170</t>
  </si>
  <si>
    <t>ightcrawler_1080</t>
  </si>
  <si>
    <t>hoothnath_Returns_360</t>
  </si>
  <si>
    <t>hoothnath_Returns_2700</t>
  </si>
  <si>
    <t>ightcrawler_1800</t>
  </si>
  <si>
    <t>ightcrawler_180</t>
  </si>
  <si>
    <t>hoothnath_Returns_3690</t>
  </si>
  <si>
    <t>hoothnath_Returns_450</t>
  </si>
  <si>
    <t>hoothnath_Returns_3330</t>
  </si>
  <si>
    <t>ightcrawler_2520</t>
  </si>
  <si>
    <t>ightcrawler_2430</t>
  </si>
  <si>
    <t>ightcrawler_1440</t>
  </si>
  <si>
    <t>ightcrawler_1260</t>
  </si>
  <si>
    <t>hoothnath_Returns_3420</t>
  </si>
  <si>
    <t>ightcrawler_1530</t>
  </si>
  <si>
    <t>ightcrawler_3150</t>
  </si>
  <si>
    <t>hoothnath_Returns_990</t>
  </si>
  <si>
    <t>hoothnath_Returns_3600</t>
  </si>
  <si>
    <t>hoothnath_Returns_900</t>
  </si>
  <si>
    <t>hoothnath_Returns_90</t>
  </si>
  <si>
    <t>ightcrawler_3060</t>
  </si>
  <si>
    <t>ightcrawler_2070</t>
  </si>
  <si>
    <t>ightcrawler_1620</t>
  </si>
  <si>
    <t>hoothnath_Returns_630</t>
  </si>
  <si>
    <t>ightcrawler_2160</t>
  </si>
  <si>
    <t>ightcrawler_1710</t>
  </si>
  <si>
    <t>ightcrawler_3690</t>
  </si>
  <si>
    <t>ightcrawler_3780</t>
  </si>
  <si>
    <t>ightcrawler_2250</t>
  </si>
  <si>
    <t>hoothnath_Returns_720</t>
  </si>
  <si>
    <t>ightcrawler_2700</t>
  </si>
  <si>
    <t>ightcrawler_630</t>
  </si>
  <si>
    <t>ightcrawler_2340</t>
  </si>
  <si>
    <t>ightcrawler_2790</t>
  </si>
  <si>
    <t>ightcrawler_540</t>
  </si>
  <si>
    <t>ightcrawler_2880</t>
  </si>
  <si>
    <t>ightcrawler_1980</t>
  </si>
  <si>
    <t>ightcrawler_1350</t>
  </si>
  <si>
    <t>ightcrawler_1890</t>
  </si>
  <si>
    <t>ightcrawler_3420</t>
  </si>
  <si>
    <t>ightcrawler_2970</t>
  </si>
  <si>
    <t>ightcrawler_3510</t>
  </si>
  <si>
    <t>ild_Tales_1170</t>
  </si>
  <si>
    <t>ild_Tales_1260</t>
  </si>
  <si>
    <t>ightcrawler_4050</t>
  </si>
  <si>
    <t>ild_Tales_1890</t>
  </si>
  <si>
    <t>ightcrawler_2610</t>
  </si>
  <si>
    <t>ightcrawler_360</t>
  </si>
  <si>
    <t>ild_Tales_1800</t>
  </si>
  <si>
    <t>ightcrawler_4230</t>
  </si>
  <si>
    <t>ild_Tales_2520</t>
  </si>
  <si>
    <t>ild_Tales_2610</t>
  </si>
  <si>
    <t>ightcrawler_3240</t>
  </si>
  <si>
    <t>ightcrawler_90</t>
  </si>
  <si>
    <t>ightcrawler_270</t>
  </si>
  <si>
    <t>ild_Tales_450</t>
  </si>
  <si>
    <t>ightcrawler_450</t>
  </si>
  <si>
    <t>ightcrawler_900</t>
  </si>
  <si>
    <t>ild_Tales_990</t>
  </si>
  <si>
    <t>ild_Tales_360</t>
  </si>
  <si>
    <t>ightcrawler_990</t>
  </si>
  <si>
    <t>ild_Tales_1080</t>
  </si>
  <si>
    <t>ild_Tales_1530</t>
  </si>
  <si>
    <t>ive_Nude_Girls_1080</t>
  </si>
  <si>
    <t>ightcrawler_3600</t>
  </si>
  <si>
    <t>ild_Tales_1620</t>
  </si>
  <si>
    <t>ightcrawler_3330</t>
  </si>
  <si>
    <t>ightcrawler_3870</t>
  </si>
  <si>
    <t>ive_Nude_Girls_180</t>
  </si>
  <si>
    <t>ightcrawler_4140</t>
  </si>
  <si>
    <t>ild_Tales_180</t>
  </si>
  <si>
    <t>ild_Tales_1710</t>
  </si>
  <si>
    <t>ild_Tales_2160</t>
  </si>
  <si>
    <t>ild_Tales_720</t>
  </si>
  <si>
    <t>ild_Tales_2250</t>
  </si>
  <si>
    <t>ive_Nude_Girls_1710</t>
  </si>
  <si>
    <t>ightcrawler_720</t>
  </si>
  <si>
    <t>ightcrawler_3960</t>
  </si>
  <si>
    <t>ild_Tales_2430</t>
  </si>
  <si>
    <t>ive_Nude_Girls_2340</t>
  </si>
  <si>
    <t>ild_Tales_2880</t>
  </si>
  <si>
    <t>ild_Tales_2340</t>
  </si>
  <si>
    <t>ild_Tales_1350</t>
  </si>
  <si>
    <t>ightcrawler_810</t>
  </si>
  <si>
    <t>ive_Nude_Girls_270</t>
  </si>
  <si>
    <t>ive_Nude_Girls_90</t>
  </si>
  <si>
    <t>ild_Tales_3060</t>
  </si>
  <si>
    <t>ild_Tales_810</t>
  </si>
  <si>
    <t>ild_Tales_2970</t>
  </si>
  <si>
    <t>ild_Tales_2790</t>
  </si>
  <si>
    <t>ive_Nude_Girls_900</t>
  </si>
  <si>
    <t>ild_Tales_1980</t>
  </si>
  <si>
    <t>ild_Tales_1440</t>
  </si>
  <si>
    <t>ild_Tales_900</t>
  </si>
  <si>
    <t>ive_Nude_Girls_1440</t>
  </si>
  <si>
    <t>ild_Tales_90</t>
  </si>
  <si>
    <t>lsa___Fred_1620</t>
  </si>
  <si>
    <t>ive_Nude_Girls_630</t>
  </si>
  <si>
    <t>lsa___Fred_1530</t>
  </si>
  <si>
    <t>ild_Tales_270</t>
  </si>
  <si>
    <t>ive_Nude_Girls_2070</t>
  </si>
  <si>
    <t>ive_Nude_Girls_1350</t>
  </si>
  <si>
    <t>ild_Tales_2070</t>
  </si>
  <si>
    <t>ive_Nude_Girls_1530</t>
  </si>
  <si>
    <t>ive_Nude_Girls_1620</t>
  </si>
  <si>
    <t>lsa___Fred_2250</t>
  </si>
  <si>
    <t>ive_Nude_Girls_1980</t>
  </si>
  <si>
    <t>ive_Nude_Girls_2250</t>
  </si>
  <si>
    <t>ive_Nude_Girls_540</t>
  </si>
  <si>
    <t>ild_Tales_540</t>
  </si>
  <si>
    <t>ild_Tales_2700</t>
  </si>
  <si>
    <t>ive_Nude_Girls_2160</t>
  </si>
  <si>
    <t>ive_Nude_Girls_1170</t>
  </si>
  <si>
    <t>ive_Nude_Girls_810</t>
  </si>
  <si>
    <t>lsa___Fred_2160</t>
  </si>
  <si>
    <t>lsa___Fred_720</t>
  </si>
  <si>
    <t>ive_Nude_Girls_720</t>
  </si>
  <si>
    <t>lsa___Fred_1260</t>
  </si>
  <si>
    <t>ive_Nude_Girls_1800</t>
  </si>
  <si>
    <t>lsa___Fred_2880</t>
  </si>
  <si>
    <t>lsa___Fred_1170</t>
  </si>
  <si>
    <t>ild_Tales_630</t>
  </si>
  <si>
    <t>lsa___Fred_1440</t>
  </si>
  <si>
    <t>ive_Nude_Girls_360</t>
  </si>
  <si>
    <t>lsa___Fred_2790</t>
  </si>
  <si>
    <t>lsa___Fred_1350</t>
  </si>
  <si>
    <t>ive_Nude_Girls_990</t>
  </si>
  <si>
    <t>ive_Nude_Girls_1890</t>
  </si>
  <si>
    <t>ive_Nude_Girls_450</t>
  </si>
  <si>
    <t>lsa___Fred_1890</t>
  </si>
  <si>
    <t>lsa___Fred_1800</t>
  </si>
  <si>
    <t>lsa___Fred_2070</t>
  </si>
  <si>
    <t>ive_Nude_Girls_1260</t>
  </si>
  <si>
    <t>lsa___Fred_3150</t>
  </si>
  <si>
    <t>lsa___Fred_1980</t>
  </si>
  <si>
    <t>lsa___Fred_1710</t>
  </si>
  <si>
    <t>lsa___Fred_2610</t>
  </si>
  <si>
    <t>lsa___Fred_1080</t>
  </si>
  <si>
    <t>lsa___Fred_2520</t>
  </si>
  <si>
    <t>nherent_Vice_1260</t>
  </si>
  <si>
    <t>lsa___Fred_2700</t>
  </si>
  <si>
    <t>lsa___Fred_270</t>
  </si>
  <si>
    <t>lsa___Fred_2340</t>
  </si>
  <si>
    <t>nherent_Vice_1980</t>
  </si>
  <si>
    <t>nherent_Vice_1890</t>
  </si>
  <si>
    <t>lsa___Fred_360</t>
  </si>
  <si>
    <t>lsa___Fred_180</t>
  </si>
  <si>
    <t>lsa___Fred_540</t>
  </si>
  <si>
    <t>lsa___Fred_630</t>
  </si>
  <si>
    <t>nherent_Vice_1350</t>
  </si>
  <si>
    <t>lsa___Fred_450</t>
  </si>
  <si>
    <t>nherent_Vice_2610</t>
  </si>
  <si>
    <t>nherent_Vice_270</t>
  </si>
  <si>
    <t>lsa___Fred_990</t>
  </si>
  <si>
    <t>nherent_Vice_1170</t>
  </si>
  <si>
    <t>lsa___Fred_2430</t>
  </si>
  <si>
    <t>oogie_Nights_540</t>
  </si>
  <si>
    <t>lsa___Fred_900</t>
  </si>
  <si>
    <t>nherent_Vice_90</t>
  </si>
  <si>
    <t>nherent_Vice_1080</t>
  </si>
  <si>
    <t>nherent_Vice_810</t>
  </si>
  <si>
    <t>lsa___Fred_810</t>
  </si>
  <si>
    <t>nherent_Vice_1710</t>
  </si>
  <si>
    <t>lsa___Fred_2970</t>
  </si>
  <si>
    <t>nherent_Vice_1800</t>
  </si>
  <si>
    <t>nherent_Vice_1620</t>
  </si>
  <si>
    <t>ook_1440</t>
  </si>
  <si>
    <t>nherent_Vice_180</t>
  </si>
  <si>
    <t>ook_1350</t>
  </si>
  <si>
    <t>ook_1980</t>
  </si>
  <si>
    <t>nherent_Vice_2340</t>
  </si>
  <si>
    <t>ook_2070</t>
  </si>
  <si>
    <t>oogie_Nights_270</t>
  </si>
  <si>
    <t>nherent_Vice_2520</t>
  </si>
  <si>
    <t>lsa___Fred_3060</t>
  </si>
  <si>
    <t>nherent_Vice_1440</t>
  </si>
  <si>
    <t>ook_2700</t>
  </si>
  <si>
    <t>ook_270</t>
  </si>
  <si>
    <t>nherent_Vice_2430</t>
  </si>
  <si>
    <t>nherent_Vice_2250</t>
  </si>
  <si>
    <t>oogie_Nights_630</t>
  </si>
  <si>
    <t>ook_720</t>
  </si>
  <si>
    <t>nherent_Vice_540</t>
  </si>
  <si>
    <t>nherent_Vice_2070</t>
  </si>
  <si>
    <t>ook_3420</t>
  </si>
  <si>
    <t>ook_810</t>
  </si>
  <si>
    <t>nherent_Vice_720</t>
  </si>
  <si>
    <t>ook_3330</t>
  </si>
  <si>
    <t>nherent_Vice_450</t>
  </si>
  <si>
    <t>ooney_Tunes__Back_in_Action_450</t>
  </si>
  <si>
    <t>lsa___Fred_90</t>
  </si>
  <si>
    <t>ooney_Tunes__Back_in_Action_540</t>
  </si>
  <si>
    <t>ook_1080</t>
  </si>
  <si>
    <t>oogie_Nights_450</t>
  </si>
  <si>
    <t>nherent_Vice_630</t>
  </si>
  <si>
    <t>ook_1260</t>
  </si>
  <si>
    <t>oogie_Nights_90</t>
  </si>
  <si>
    <t>ook_180</t>
  </si>
  <si>
    <t>nherent_Vice_2700</t>
  </si>
  <si>
    <t>ord_of_the_Flies_1170</t>
  </si>
  <si>
    <t>oogie_Nights_180</t>
  </si>
  <si>
    <t>nherent_Vice_1530</t>
  </si>
  <si>
    <t>ord_of_the_Flies_1260</t>
  </si>
  <si>
    <t>oogie_Nights_360</t>
  </si>
  <si>
    <t>ook_1890</t>
  </si>
  <si>
    <t>ook_2610</t>
  </si>
  <si>
    <t>ook_2430</t>
  </si>
  <si>
    <t>ook_3060</t>
  </si>
  <si>
    <t>ord_of_the_Flies_1800</t>
  </si>
  <si>
    <t>ord_of_the_Flies_1890</t>
  </si>
  <si>
    <t>ook_3240</t>
  </si>
  <si>
    <t>ook_450</t>
  </si>
  <si>
    <t>ook_1710</t>
  </si>
  <si>
    <t>ook_1800</t>
  </si>
  <si>
    <t>nherent_Vice_900</t>
  </si>
  <si>
    <t>ooney_Tunes__Back_in_Action_360</t>
  </si>
  <si>
    <t>ook_1170</t>
  </si>
  <si>
    <t>ook_2520</t>
  </si>
  <si>
    <t>ord_of_the_Flies_630</t>
  </si>
  <si>
    <t>ook_630</t>
  </si>
  <si>
    <t>ord_of_the_Flies_720</t>
  </si>
  <si>
    <t>nherent_Vice_2160</t>
  </si>
  <si>
    <t>ooney_Tunes__Back_in_Action_180</t>
  </si>
  <si>
    <t>oogie_Nights_720</t>
  </si>
  <si>
    <t>ook_2340</t>
  </si>
  <si>
    <t>ook_3600</t>
  </si>
  <si>
    <t>ook_1530</t>
  </si>
  <si>
    <t>ook_2970</t>
  </si>
  <si>
    <t>ook_3150</t>
  </si>
  <si>
    <t>ook_540</t>
  </si>
  <si>
    <t>ransformers__Age_of_Extinction_1260</t>
  </si>
  <si>
    <t>ook_2160</t>
  </si>
  <si>
    <t>nherent_Vice_990</t>
  </si>
  <si>
    <t>ransformers__Age_of_Extinction_1350</t>
  </si>
  <si>
    <t>nherent_Vice_360</t>
  </si>
  <si>
    <t>ooney_Tunes__Back_in_Action_270</t>
  </si>
  <si>
    <t>ooney_Tunes__Back_in_Action_90</t>
  </si>
  <si>
    <t>ord_of_the_Flies_1080</t>
  </si>
  <si>
    <t>ooney_Tunes__Back_in_Action_810</t>
  </si>
  <si>
    <t>ook_990</t>
  </si>
  <si>
    <t>ord_of_the_Flies_1620</t>
  </si>
  <si>
    <t>ooney_Tunes__Back_in_Action_900</t>
  </si>
  <si>
    <t>ook_2790</t>
  </si>
  <si>
    <t>ord_of_the_Flies_180</t>
  </si>
  <si>
    <t>ransformers__Age_of_Extinction_1980</t>
  </si>
  <si>
    <t>ord_of_the_Flies_360</t>
  </si>
  <si>
    <t>ransformers__Age_of_Extinction_1890</t>
  </si>
  <si>
    <t>ord_of_the_Flies_1530</t>
  </si>
  <si>
    <t>ook_90</t>
  </si>
  <si>
    <t>oogie_Nights_810</t>
  </si>
  <si>
    <t>ord_of_the_Flies_990</t>
  </si>
  <si>
    <t>ord_of_the_Flies_540</t>
  </si>
  <si>
    <t>ord_of_the_Flies_270</t>
  </si>
  <si>
    <t>ook_3510</t>
  </si>
  <si>
    <t>ord_of_the_Flies_450</t>
  </si>
  <si>
    <t>ooney_Tunes__Back_in_Action_630</t>
  </si>
  <si>
    <t>ook_1620</t>
  </si>
  <si>
    <t>ransformers__Age_of_Extinction_270</t>
  </si>
  <si>
    <t>ransformers__Age_of_Extinction_2610</t>
  </si>
  <si>
    <t>ord_of_the_Flies_1350</t>
  </si>
  <si>
    <t>ook_2250</t>
  </si>
  <si>
    <t>ord_of_the_Flies_900</t>
  </si>
  <si>
    <t>ord_of_the_Flies_1710</t>
  </si>
  <si>
    <t>ransformers__Age_of_Extinction_1710</t>
  </si>
  <si>
    <t>ook_2880</t>
  </si>
  <si>
    <t>ransformers__Age_of_Extinction_1170</t>
  </si>
  <si>
    <t>ransformers__Age_of_Extinction_1080</t>
  </si>
  <si>
    <t>ord_of_the_Flies_1980</t>
  </si>
  <si>
    <t>ransformers__Age_of_Extinction_3240</t>
  </si>
  <si>
    <t>ook_360</t>
  </si>
  <si>
    <t>ook_900</t>
  </si>
  <si>
    <t>ransformers__Age_of_Extinction_1620</t>
  </si>
  <si>
    <t>ransformers__Age_of_Extinction_2340</t>
  </si>
  <si>
    <t>ransformers__Age_of_Extinction_720</t>
  </si>
  <si>
    <t>ransformers__Age_of_Extinction_1800</t>
  </si>
  <si>
    <t>ransformers__Age_of_Extinction_180</t>
  </si>
  <si>
    <t>ord_of_the_Flies_810</t>
  </si>
  <si>
    <t>ooney_Tunes__Back_in_Action_720</t>
  </si>
  <si>
    <t>ransformers__Age_of_Extinction_2880</t>
  </si>
  <si>
    <t>ransformers__Age_of_Extinction_810</t>
  </si>
  <si>
    <t>ransformers__Age_of_Extinction_2970</t>
  </si>
  <si>
    <t>ord_of_the_Flies_1440</t>
  </si>
  <si>
    <t>ransformers__Age_of_Extinction_2520</t>
  </si>
  <si>
    <t>ransformers__Age_of_Extinction_2250</t>
  </si>
  <si>
    <t>redestination_1350</t>
  </si>
  <si>
    <t>ransformers__Age_of_Extinction_1440</t>
  </si>
  <si>
    <t>ransformers__Age_of_Extinction_3150</t>
  </si>
  <si>
    <t>ord_of_the_Flies_2070</t>
  </si>
  <si>
    <t>ransformers__Age_of_Extinction_450</t>
  </si>
  <si>
    <t>redestination_1440</t>
  </si>
  <si>
    <t>ransformers__Age_of_Extinction_2430</t>
  </si>
  <si>
    <t>ransformers__Age_of_Extinction_3330</t>
  </si>
  <si>
    <t>ransformers__Age_of_Extinction_2070</t>
  </si>
  <si>
    <t>ransformers__Age_of_Extinction_3060</t>
  </si>
  <si>
    <t>redestination_1980</t>
  </si>
  <si>
    <t>ransformers__Age_of_Extinction_2160</t>
  </si>
  <si>
    <t>redestination_2070</t>
  </si>
  <si>
    <t>ransformers__Age_of_Extinction_360</t>
  </si>
  <si>
    <t>redestination_1080</t>
  </si>
  <si>
    <t>ransformers__Age_of_Extinction_630</t>
  </si>
  <si>
    <t>ord_of_the_Flies_90</t>
  </si>
  <si>
    <t>redestination_720</t>
  </si>
  <si>
    <t>ransformers__Age_of_Extinction_2700</t>
  </si>
  <si>
    <t>ransformers__Age_of_Extinction_1530</t>
  </si>
  <si>
    <t>ransformers__Age_of_Extinction_540</t>
  </si>
  <si>
    <t>redestination_180</t>
  </si>
  <si>
    <t>redestination_630</t>
  </si>
  <si>
    <t>ransformers__Age_of_Extinction_990</t>
  </si>
  <si>
    <t>redestination_1170</t>
  </si>
  <si>
    <t>ransformers__Age_of_Extinction_3420</t>
  </si>
  <si>
    <t>redestination_1260</t>
  </si>
  <si>
    <t>rive_1350</t>
  </si>
  <si>
    <t>rive_1260</t>
  </si>
  <si>
    <t>redestination_360</t>
  </si>
  <si>
    <t>ransformers__Age_of_Extinction_90</t>
  </si>
  <si>
    <t>redestination_1890</t>
  </si>
  <si>
    <t>redestination_1800</t>
  </si>
  <si>
    <t>ransformers__Age_of_Extinction_3510</t>
  </si>
  <si>
    <t>ransformers__Age_of_Extinction_2790</t>
  </si>
  <si>
    <t>rive_1890</t>
  </si>
  <si>
    <t>redestination_270</t>
  </si>
  <si>
    <t>redestination_990</t>
  </si>
  <si>
    <t>redestination_540</t>
  </si>
  <si>
    <t>rive_1980</t>
  </si>
  <si>
    <t>rive_270</t>
  </si>
  <si>
    <t>redestination_450</t>
  </si>
  <si>
    <t>rive_2610</t>
  </si>
  <si>
    <t>rive_1710</t>
  </si>
  <si>
    <t>redestination_900</t>
  </si>
  <si>
    <t>rive_1170</t>
  </si>
  <si>
    <t>rive_1080</t>
  </si>
  <si>
    <t>rive_3330</t>
  </si>
  <si>
    <t>rive_2340</t>
  </si>
  <si>
    <t>redestination_2160</t>
  </si>
  <si>
    <t>rive_3240</t>
  </si>
  <si>
    <t>ransformers__Age_of_Extinction_900</t>
  </si>
  <si>
    <t>rive_180</t>
  </si>
  <si>
    <t>rive_1800</t>
  </si>
  <si>
    <t>ronson_1980</t>
  </si>
  <si>
    <t>rive_720</t>
  </si>
  <si>
    <t>redestination_1530</t>
  </si>
  <si>
    <t>rive_1620</t>
  </si>
  <si>
    <t>redestination_810</t>
  </si>
  <si>
    <t>rive_2970</t>
  </si>
  <si>
    <t>rive_630</t>
  </si>
  <si>
    <t>redestination_1710</t>
  </si>
  <si>
    <t>ronson_1260</t>
  </si>
  <si>
    <t>ronson_1350</t>
  </si>
  <si>
    <t>redestination_1620</t>
  </si>
  <si>
    <t>rive_2520</t>
  </si>
  <si>
    <t>rive_2430</t>
  </si>
  <si>
    <t>rive_3600</t>
  </si>
  <si>
    <t>rive_1440</t>
  </si>
  <si>
    <t>rive_2250</t>
  </si>
  <si>
    <t>ronson_1890</t>
  </si>
  <si>
    <t>ronson_270</t>
  </si>
  <si>
    <t>ronson_2610</t>
  </si>
  <si>
    <t>rother_Bear_1170</t>
  </si>
  <si>
    <t>rive_3150</t>
  </si>
  <si>
    <t>ronson_3330</t>
  </si>
  <si>
    <t>ronson_3240</t>
  </si>
  <si>
    <t>rive_990</t>
  </si>
  <si>
    <t>redestination_90</t>
  </si>
  <si>
    <t>rive_2070</t>
  </si>
  <si>
    <t>rive_3060</t>
  </si>
  <si>
    <t>rive_540</t>
  </si>
  <si>
    <t>rive_2880</t>
  </si>
  <si>
    <t>ronson_540</t>
  </si>
  <si>
    <t>ronson_1710</t>
  </si>
  <si>
    <t>ronson_450</t>
  </si>
  <si>
    <t>rive_450</t>
  </si>
  <si>
    <t>ronson_2340</t>
  </si>
  <si>
    <t>rother_Bear_1800</t>
  </si>
  <si>
    <t>redestination_2250</t>
  </si>
  <si>
    <t>ronson_1170</t>
  </si>
  <si>
    <t>rive_360</t>
  </si>
  <si>
    <t>rive_2700</t>
  </si>
  <si>
    <t>ronson_2970</t>
  </si>
  <si>
    <t>rive_1530</t>
  </si>
  <si>
    <t>rother_Bear_3060</t>
  </si>
  <si>
    <t>rother_Bear_2520</t>
  </si>
  <si>
    <t>ronson_1080</t>
  </si>
  <si>
    <t>ronson_1800</t>
  </si>
  <si>
    <t>rother_Bear_1080</t>
  </si>
  <si>
    <t>rother_Bear_3150</t>
  </si>
  <si>
    <t>ronson_3600</t>
  </si>
  <si>
    <t>ronson_2520</t>
  </si>
  <si>
    <t>ronson_180</t>
  </si>
  <si>
    <t>rother_Bear_2430</t>
  </si>
  <si>
    <t>rother_Bear_3780</t>
  </si>
  <si>
    <t>rother_Bear_180</t>
  </si>
  <si>
    <t>rive_900</t>
  </si>
  <si>
    <t>rive_3420</t>
  </si>
  <si>
    <t>rive_2160</t>
  </si>
  <si>
    <t>ronson_90</t>
  </si>
  <si>
    <t>ronson_3150</t>
  </si>
  <si>
    <t>rother_Bear_3690</t>
  </si>
  <si>
    <t>rother_Bear_90</t>
  </si>
  <si>
    <t>rother_Bear_1530</t>
  </si>
  <si>
    <t>ronson_2430</t>
  </si>
  <si>
    <t>ronson_1620</t>
  </si>
  <si>
    <t>rive_810</t>
  </si>
  <si>
    <t>rother_Bear_810</t>
  </si>
  <si>
    <t>ronson_3780</t>
  </si>
  <si>
    <t>rive_2790</t>
  </si>
  <si>
    <t>rother_Bear_2160</t>
  </si>
  <si>
    <t>ronson_3060</t>
  </si>
  <si>
    <t>rother_Bear_2790</t>
  </si>
  <si>
    <t>ronson_2250</t>
  </si>
  <si>
    <t>ronson_990</t>
  </si>
  <si>
    <t>ronson_3690</t>
  </si>
  <si>
    <t>till_Alice_1530</t>
  </si>
  <si>
    <t>rother_Bear_3510</t>
  </si>
  <si>
    <t>rother_Bear_1710</t>
  </si>
  <si>
    <t>ronson_2880</t>
  </si>
  <si>
    <t>rother_Bear_540</t>
  </si>
  <si>
    <t>ronson_1440</t>
  </si>
  <si>
    <t>rother_Bear_1440</t>
  </si>
  <si>
    <t>ronson_900</t>
  </si>
  <si>
    <t>rother_Bear_2340</t>
  </si>
  <si>
    <t>ronson_360</t>
  </si>
  <si>
    <t>till_Alice_1440</t>
  </si>
  <si>
    <t>rother_Bear_1620</t>
  </si>
  <si>
    <t>rother_Bear_2970</t>
  </si>
  <si>
    <t>ronson_2070</t>
  </si>
  <si>
    <t>ronson_810</t>
  </si>
  <si>
    <t>ronson_2700</t>
  </si>
  <si>
    <t>till_Alice_2160</t>
  </si>
  <si>
    <t>till_Alice_2070</t>
  </si>
  <si>
    <t>rother_Bear_3600</t>
  </si>
  <si>
    <t>till_Alice_1170</t>
  </si>
  <si>
    <t>rother_Bear_2880</t>
  </si>
  <si>
    <t>rother_Bear_720</t>
  </si>
  <si>
    <t>rother_Bear_2250</t>
  </si>
  <si>
    <t>rive_90</t>
  </si>
  <si>
    <t>rother_Bear_2070</t>
  </si>
  <si>
    <t>ronson_3420</t>
  </si>
  <si>
    <t>rother_Bear_360</t>
  </si>
  <si>
    <t>till_Alice_2790</t>
  </si>
  <si>
    <t>rother_Bear_630</t>
  </si>
  <si>
    <t>ronson_2160</t>
  </si>
  <si>
    <t>rive_3510</t>
  </si>
  <si>
    <t>ronson_1530</t>
  </si>
  <si>
    <t>ronson_630</t>
  </si>
  <si>
    <t>rother_Bear_2700</t>
  </si>
  <si>
    <t>till_Alice_2700</t>
  </si>
  <si>
    <t>till_Alice_1800</t>
  </si>
  <si>
    <t>till_Alice_1350</t>
  </si>
  <si>
    <t>rother_Bear_1260</t>
  </si>
  <si>
    <t>rother_Bear_3420</t>
  </si>
  <si>
    <t>rother_Bear_450</t>
  </si>
  <si>
    <t>rother_Bear_1890</t>
  </si>
  <si>
    <t>till_Alice_450</t>
  </si>
  <si>
    <t>till_Alice_360</t>
  </si>
  <si>
    <t>rother_Bear_2610</t>
  </si>
  <si>
    <t>till_Alice_180</t>
  </si>
  <si>
    <t>ronson_3510</t>
  </si>
  <si>
    <t>till_Alice_2520</t>
  </si>
  <si>
    <t>till_Alice_1980</t>
  </si>
  <si>
    <t>rother_Bear_3870</t>
  </si>
  <si>
    <t>rother_Bear_3240</t>
  </si>
  <si>
    <t>till_Alice_1080</t>
  </si>
  <si>
    <t>ronson_2790</t>
  </si>
  <si>
    <t>ronson_720</t>
  </si>
  <si>
    <t>till_Alice_1890</t>
  </si>
  <si>
    <t>ulp_Fiction_1080</t>
  </si>
  <si>
    <t>till_Alice_3150</t>
  </si>
  <si>
    <t>rother_Bear_900</t>
  </si>
  <si>
    <t>till_Alice_270</t>
  </si>
  <si>
    <t>rother_Bear_1350</t>
  </si>
  <si>
    <t>rother_Bear_1980</t>
  </si>
  <si>
    <t>rother_Bear_270</t>
  </si>
  <si>
    <t>till_Alice_1260</t>
  </si>
  <si>
    <t>till_Alice_810</t>
  </si>
  <si>
    <t>till_Alice_1620</t>
  </si>
  <si>
    <t>till_Alice_990</t>
  </si>
  <si>
    <t>till_Alice_3330</t>
  </si>
  <si>
    <t>rother_Bear_3330</t>
  </si>
  <si>
    <t>till_Alice_900</t>
  </si>
  <si>
    <t>till_Alice_2430</t>
  </si>
  <si>
    <t>till_Alice_2610</t>
  </si>
  <si>
    <t>ulp_Fiction_1710</t>
  </si>
  <si>
    <t>rother_Bear_3960</t>
  </si>
  <si>
    <t>till_Alice_3240</t>
  </si>
  <si>
    <t>till_Alice_2250</t>
  </si>
  <si>
    <t>ulp_Fiction_180</t>
  </si>
  <si>
    <t>rother_Bear_990</t>
  </si>
  <si>
    <t>till_Alice_90</t>
  </si>
  <si>
    <t>till_Alice_3060</t>
  </si>
  <si>
    <t>ulp_Fiction_1440</t>
  </si>
  <si>
    <t>till_Alice_2880</t>
  </si>
  <si>
    <t>ulp_Fiction_2340</t>
  </si>
  <si>
    <t>till_Alice_1710</t>
  </si>
  <si>
    <t>till_Alice_720</t>
  </si>
  <si>
    <t>till_Alice_540</t>
  </si>
  <si>
    <t>ulp_Fiction_2430</t>
  </si>
  <si>
    <t>ulp_Fiction_1620</t>
  </si>
  <si>
    <t>ulp_Fiction_1530</t>
  </si>
  <si>
    <t>till_Alice_2340</t>
  </si>
  <si>
    <t>ulp_Fiction_1980</t>
  </si>
  <si>
    <t>ulp_Fiction_2970</t>
  </si>
  <si>
    <t>ulp_Fiction_2070</t>
  </si>
  <si>
    <t>ulp_Fiction_1350</t>
  </si>
  <si>
    <t>till_Alice_2970</t>
  </si>
  <si>
    <t>ulp_Fiction_3060</t>
  </si>
  <si>
    <t>ulp_Fiction_2160</t>
  </si>
  <si>
    <t>ulp_Fiction_2250</t>
  </si>
  <si>
    <t>till_Alice_630</t>
  </si>
  <si>
    <t>ulp_Fiction_3600</t>
  </si>
  <si>
    <t>ulp_Fiction_3690</t>
  </si>
  <si>
    <t>ulp_Fiction_2880</t>
  </si>
  <si>
    <t>ulp_Fiction_2790</t>
  </si>
  <si>
    <t>ulp_Fiction_3420</t>
  </si>
  <si>
    <t>ulp_Fiction_3330</t>
  </si>
  <si>
    <t>ulp_Fiction_2700</t>
  </si>
  <si>
    <t>ulp_Fiction_1260</t>
  </si>
  <si>
    <t>ulp_Fiction_4320</t>
  </si>
  <si>
    <t>ulp_Fiction_1170</t>
  </si>
  <si>
    <t>ulp_Fiction_270</t>
  </si>
  <si>
    <t>ulp_Fiction_360</t>
  </si>
  <si>
    <t>ulp_Fiction_2520</t>
  </si>
  <si>
    <t>ulp_Fiction_3510</t>
  </si>
  <si>
    <t>ulp_Fiction_4050</t>
  </si>
  <si>
    <t>ulp_Fiction_900</t>
  </si>
  <si>
    <t>ulp_Fiction_1890</t>
  </si>
  <si>
    <t>ulp_Fiction_4410</t>
  </si>
  <si>
    <t>ulp_Fiction_4140</t>
  </si>
  <si>
    <t>ulp_Fiction_1800</t>
  </si>
  <si>
    <t>ulp_Fiction_3150</t>
  </si>
  <si>
    <t>ulp_Fiction_990</t>
  </si>
  <si>
    <t>ulp_Fiction_4230</t>
  </si>
  <si>
    <t>xcuse_My_French_1620</t>
  </si>
  <si>
    <t>ulp_Fiction_720</t>
  </si>
  <si>
    <t>ulp_Fiction_2610</t>
  </si>
  <si>
    <t>xcuse_My_French_1710</t>
  </si>
  <si>
    <t>ulp_Fiction_3960</t>
  </si>
  <si>
    <t>xcuse_My_French_270</t>
  </si>
  <si>
    <t>ulp_Fiction_3780</t>
  </si>
  <si>
    <t>ulp_Fiction_90</t>
  </si>
  <si>
    <t>xcuse_My_French_1350</t>
  </si>
  <si>
    <t>ulp_Fiction_810</t>
  </si>
  <si>
    <t>ulp_Fiction_3240</t>
  </si>
  <si>
    <t>xcuse_My_French_1530</t>
  </si>
  <si>
    <t>ulp_Fiction_630</t>
  </si>
  <si>
    <t>xodus__Gods_and_Kings_270</t>
  </si>
  <si>
    <t>xcuse_My_French_360</t>
  </si>
  <si>
    <t>xcuse_My_French_900</t>
  </si>
  <si>
    <t>xcuse_My_French_1980</t>
  </si>
  <si>
    <t>xcuse_My_French_1440</t>
  </si>
  <si>
    <t>xodus__Gods_and_Kings_1620</t>
  </si>
  <si>
    <t>xcuse_My_French_1260</t>
  </si>
  <si>
    <t>ulp_Fiction_3870</t>
  </si>
  <si>
    <t>xcuse_My_French_2160</t>
  </si>
  <si>
    <t>xodus__Gods_and_Kings_1710</t>
  </si>
  <si>
    <t>xcuse_My_French_720</t>
  </si>
  <si>
    <t>xodus__Gods_and_Kings_360</t>
  </si>
  <si>
    <t>xcuse_My_French_2070</t>
  </si>
  <si>
    <t>xcuse_My_French_1080</t>
  </si>
  <si>
    <t>xcuse_My_French_1890</t>
  </si>
  <si>
    <t>xodus__Gods_and_Kings_900</t>
  </si>
  <si>
    <t>xodus__Gods_and_Kings_1350</t>
  </si>
  <si>
    <t>xcuse_My_French_90</t>
  </si>
  <si>
    <t>ulp_Fiction_540</t>
  </si>
  <si>
    <t>xcuse_My_French_180</t>
  </si>
  <si>
    <t>xcuse_My_French_810</t>
  </si>
  <si>
    <t>y_Week_with_Marilyn_1710</t>
  </si>
  <si>
    <t>xodus__Gods_and_Kings_990</t>
  </si>
  <si>
    <t>xcuse_My_French_990</t>
  </si>
  <si>
    <t>xcuse_My_French_630</t>
  </si>
  <si>
    <t>xodus__Gods_and_Kings_1980</t>
  </si>
  <si>
    <t>xodus__Gods_and_Kings_1530</t>
  </si>
  <si>
    <t>ulp_Fiction_450</t>
  </si>
  <si>
    <t>y_Week_with_Marilyn_1620</t>
  </si>
  <si>
    <t>xodus__Gods_and_Kings_1440</t>
  </si>
  <si>
    <t>xcuse_My_French_1170</t>
  </si>
  <si>
    <t>xodus__Gods_and_Kings_1260</t>
  </si>
  <si>
    <t>xodus__Gods_and_Kings_2160</t>
  </si>
  <si>
    <t>y_Week_with_Marilyn_2250</t>
  </si>
  <si>
    <t>xodus__Gods_and_Kings_2070</t>
  </si>
  <si>
    <t>xodus__Gods_and_Kings_450</t>
  </si>
  <si>
    <t>xodus__Gods_and_Kings_1080</t>
  </si>
  <si>
    <t>y_Week_with_Marilyn_2340</t>
  </si>
  <si>
    <t>xodus__Gods_and_Kings_720</t>
  </si>
  <si>
    <t>xcuse_My_French_1800</t>
  </si>
  <si>
    <t>xodus__Gods_and_Kings_1890</t>
  </si>
  <si>
    <t>xodus__Gods_and_Kings_180</t>
  </si>
  <si>
    <t>y_Week_with_Marilyn_1350</t>
  </si>
  <si>
    <t>xodus__Gods_and_Kings_90</t>
  </si>
  <si>
    <t>y_Week_with_Marilyn_2880</t>
  </si>
  <si>
    <t>y_Week_with_Marilyn_1980</t>
  </si>
  <si>
    <t>y_Week_with_Marilyn_360</t>
  </si>
  <si>
    <t>xodus__Gods_and_Kings_630</t>
  </si>
  <si>
    <t>y_Week_with_Marilyn_1530</t>
  </si>
  <si>
    <t>y_Week_with_Marilyn_1440</t>
  </si>
  <si>
    <t>xcuse_My_French_450</t>
  </si>
  <si>
    <t>xodus__Gods_and_Kings_810</t>
  </si>
  <si>
    <t>_for_Vendetta_1620</t>
  </si>
  <si>
    <t>y_Week_with_Marilyn_900</t>
  </si>
  <si>
    <t>xcuse_My_French_540</t>
  </si>
  <si>
    <t>_for_Vendetta_2250</t>
  </si>
  <si>
    <t>y_Week_with_Marilyn_1260</t>
  </si>
  <si>
    <t>y_Week_with_Marilyn_270</t>
  </si>
  <si>
    <t>y_Week_with_Marilyn_2160</t>
  </si>
  <si>
    <t>xodus__Gods_and_Kings_1170</t>
  </si>
  <si>
    <t>y_Week_with_Marilyn_2070</t>
  </si>
  <si>
    <t>y_Week_with_Marilyn_720</t>
  </si>
  <si>
    <t>_for_Vendetta_2880</t>
  </si>
  <si>
    <t>_for_Vendetta_1710</t>
  </si>
  <si>
    <t>y_Week_with_Marilyn_990</t>
  </si>
  <si>
    <t>y_Week_with_Marilyn_1080</t>
  </si>
  <si>
    <t>_for_Vendetta_2340</t>
  </si>
  <si>
    <t>_for_Vendetta_990</t>
  </si>
  <si>
    <t>y_Week_with_Marilyn_2790</t>
  </si>
  <si>
    <t>_for_Vendetta_4230</t>
  </si>
  <si>
    <t>y_Week_with_Marilyn_2700</t>
  </si>
  <si>
    <t>_for_Vendetta_1350</t>
  </si>
  <si>
    <t>xodus__Gods_and_Kings_1800</t>
  </si>
  <si>
    <t>_for_Vendetta_360</t>
  </si>
  <si>
    <t>_for_Vendetta_2970</t>
  </si>
  <si>
    <t>y_Week_with_Marilyn_1890</t>
  </si>
  <si>
    <t>_for_Vendetta_1980</t>
  </si>
  <si>
    <t>_for_Vendetta_3600</t>
  </si>
  <si>
    <t>y_Week_with_Marilyn_180</t>
  </si>
  <si>
    <t>_for_Vendetta_270</t>
  </si>
  <si>
    <t>_Goofy_Movie_1710</t>
  </si>
  <si>
    <t>_for_Vendetta_450</t>
  </si>
  <si>
    <t>_for_Vendetta_3330</t>
  </si>
  <si>
    <t>y_Week_with_Marilyn_810</t>
  </si>
  <si>
    <t>_for_Vendetta_1530</t>
  </si>
  <si>
    <t>y_Week_with_Marilyn_2610</t>
  </si>
  <si>
    <t>_Goofy_Movie_1080</t>
  </si>
  <si>
    <t>_Goofy_Movie_2340</t>
  </si>
  <si>
    <t>y_Week_with_Marilyn_2430</t>
  </si>
  <si>
    <t>_for_Vendetta_1440</t>
  </si>
  <si>
    <t>_Goofy_Movie_810</t>
  </si>
  <si>
    <t>_for_Vendetta_3960</t>
  </si>
  <si>
    <t>xodus__Gods_and_Kings_540</t>
  </si>
  <si>
    <t>y_Week_with_Marilyn_90</t>
  </si>
  <si>
    <t>y_Week_with_Marilyn_630</t>
  </si>
  <si>
    <t>_for_Vendetta_2160</t>
  </si>
  <si>
    <t>_Goofy_Movie_180</t>
  </si>
  <si>
    <t>_for_Vendetta_2070</t>
  </si>
  <si>
    <t>_for_Vendetta_810</t>
  </si>
  <si>
    <t>_for_Vendetta_2790</t>
  </si>
  <si>
    <t>_for_Vendetta_2700</t>
  </si>
  <si>
    <t>_for_Vendetta_3510</t>
  </si>
  <si>
    <t>_Goofy_Movie_2430</t>
  </si>
  <si>
    <t>_Goofy_Movie_1440</t>
  </si>
  <si>
    <t>_for_Vendetta_1260</t>
  </si>
  <si>
    <t>y_Week_with_Marilyn_1170</t>
  </si>
  <si>
    <t>_for_Vendetta_3420</t>
  </si>
  <si>
    <t>_for_Vendetta_4140</t>
  </si>
  <si>
    <t>_Goofy_Movie_90</t>
  </si>
  <si>
    <t>_for_Vendetta_1080</t>
  </si>
  <si>
    <t>_for_Vendetta_1890</t>
  </si>
  <si>
    <t>y_Week_with_Marilyn_450</t>
  </si>
  <si>
    <t>_Goofy_Movie_2070</t>
  </si>
  <si>
    <t>_for_Vendetta_4050</t>
  </si>
  <si>
    <t>_for_Vendetta_2610</t>
  </si>
  <si>
    <t>_for_Vendetta_900</t>
  </si>
  <si>
    <t>_Goofy_Movie_540</t>
  </si>
  <si>
    <t>_Goofy_Movie_2250</t>
  </si>
  <si>
    <t>_for_Vendetta_90</t>
  </si>
  <si>
    <t>y_Week_with_Marilyn_1800</t>
  </si>
  <si>
    <t>_for_Vendetta_180</t>
  </si>
  <si>
    <t>_Goofy_Movie_1620</t>
  </si>
  <si>
    <t>_for_Vendetta_2430</t>
  </si>
  <si>
    <t>_States_2070</t>
  </si>
  <si>
    <t>_for_Vendetta_3240</t>
  </si>
  <si>
    <t>_for_Vendetta_3060</t>
  </si>
  <si>
    <t>_Goofy_Movie_1530</t>
  </si>
  <si>
    <t>_States_1440</t>
  </si>
  <si>
    <t>_States_1530</t>
  </si>
  <si>
    <t>_for_Vendetta_3870</t>
  </si>
  <si>
    <t>_for_Vendetta_3690</t>
  </si>
  <si>
    <t>y_Week_with_Marilyn_2520</t>
  </si>
  <si>
    <t>_Goofy_Movie_2160</t>
  </si>
  <si>
    <t>_States_1260</t>
  </si>
  <si>
    <t>_for_Vendetta_720</t>
  </si>
  <si>
    <t>_for_Vendetta_540</t>
  </si>
  <si>
    <t>_Goofy_Movie_720</t>
  </si>
  <si>
    <t>_States_2160</t>
  </si>
  <si>
    <t>_Goofy_Movie_1350</t>
  </si>
  <si>
    <t>_Goofy_Movie_630</t>
  </si>
  <si>
    <t>y_Week_with_Marilyn_540</t>
  </si>
  <si>
    <t>_States_1800</t>
  </si>
  <si>
    <t>_Goofy_Movie_1170</t>
  </si>
  <si>
    <t>_Goofy_Movie_1980</t>
  </si>
  <si>
    <t>_States_1170</t>
  </si>
  <si>
    <t>_States_1350</t>
  </si>
  <si>
    <t>_Goofy_Movie_1800</t>
  </si>
  <si>
    <t>_States_2700</t>
  </si>
  <si>
    <t>_States_2790</t>
  </si>
  <si>
    <t>_Goofy_Movie_270</t>
  </si>
  <si>
    <t>_for_Vendetta_1170</t>
  </si>
  <si>
    <t>_Goofy_Movie_450</t>
  </si>
  <si>
    <t>_for_Vendetta_1800</t>
  </si>
  <si>
    <t>_States_3420</t>
  </si>
  <si>
    <t>_States_2520</t>
  </si>
  <si>
    <t>_Goofy_Movie_900</t>
  </si>
  <si>
    <t>_States_1980</t>
  </si>
  <si>
    <t>_States_270</t>
  </si>
  <si>
    <t>_States_4050</t>
  </si>
  <si>
    <t>_States_3510</t>
  </si>
  <si>
    <t>_States_1080</t>
  </si>
  <si>
    <t>_States_1890</t>
  </si>
  <si>
    <t>_for_Vendetta_3150</t>
  </si>
  <si>
    <t>_States_3150</t>
  </si>
  <si>
    <t>_States_1620</t>
  </si>
  <si>
    <t>_for_Vendetta_3780</t>
  </si>
  <si>
    <t>_States_990</t>
  </si>
  <si>
    <t>_for_Vendetta_2520</t>
  </si>
  <si>
    <t>_States_450</t>
  </si>
  <si>
    <t>_for_Vendetta_630</t>
  </si>
  <si>
    <t>_States_180</t>
  </si>
  <si>
    <t>_States_2610</t>
  </si>
  <si>
    <t>_States_2250</t>
  </si>
  <si>
    <t>_States_90</t>
  </si>
  <si>
    <t>_Goofy_Movie_1260</t>
  </si>
  <si>
    <t>_States_3780</t>
  </si>
  <si>
    <t>_States_3330</t>
  </si>
  <si>
    <t>_Goofy_Movie_360</t>
  </si>
  <si>
    <t>_States_3240</t>
  </si>
  <si>
    <t>_States_3060</t>
  </si>
  <si>
    <t>_States_3870</t>
  </si>
  <si>
    <t>_Goofy_Movie_1890</t>
  </si>
  <si>
    <t>_States_2880</t>
  </si>
  <si>
    <t>_States_810</t>
  </si>
  <si>
    <t>_States_3690</t>
  </si>
  <si>
    <t>_States_360</t>
  </si>
  <si>
    <t>_States_1710</t>
  </si>
  <si>
    <t>_Goofy_Movie_990</t>
  </si>
  <si>
    <t>_States_3960</t>
  </si>
  <si>
    <t>_States_540</t>
  </si>
  <si>
    <t>_States_900</t>
  </si>
  <si>
    <t>_States_2430</t>
  </si>
  <si>
    <t>_States_3600</t>
  </si>
  <si>
    <t>_States_2970</t>
  </si>
  <si>
    <t>_States_720</t>
  </si>
  <si>
    <t>_States_2340</t>
  </si>
  <si>
    <t>_States_630</t>
  </si>
  <si>
    <t>POSITIVE</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</si>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</sst>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develwo" connectionId="3"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out2" connectionId="8"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devel"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develwo" connectionId="4"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devel" connectionId="2"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test" connectionId="10"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testwo" connectionId="11"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samples" connectionId="9"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f727628" connectionId="5"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f727628" connectionId="6"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4.xml.rels><?xml version="1.0" encoding="UTF-8" standalone="yes"?>
<Relationships xmlns="http://schemas.openxmlformats.org/package/2006/relationships"><Relationship Id="rId1" Type="http://schemas.openxmlformats.org/officeDocument/2006/relationships/hyperlink" Target="http://wwwu.edu.uni-klu.ac.at/miriegle/mediaevalCoE/video.html?video=trailers/2_States.mp4"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wwwu.edu.uni-klu.ac.at/miriegle/mediaevalCoE/video.html?video=trailers/Wassup_Rockers.mp4" TargetMode="External"/><Relationship Id="rId2" Type="http://schemas.openxmlformats.org/officeDocument/2006/relationships/hyperlink" Target="http://wwwu.edu.uni-klu.ac.at/miriegle/mediaevalCoE/video.html?video=trailers/And_So_It_Goes.mp4" TargetMode="External"/><Relationship Id="rId1" Type="http://schemas.openxmlformats.org/officeDocument/2006/relationships/hyperlink" Target="http://wwwu.edu.uni-klu.ac.at/miriegle/mediaevalCoE/Posters/Dumb_and_Dumber_To,.jpg" TargetMode="External"/><Relationship Id="rId4"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
  <sheetViews>
    <sheetView topLeftCell="A192" workbookViewId="0">
      <selection sqref="A1:B226"/>
    </sheetView>
  </sheetViews>
  <sheetFormatPr defaultColWidth="8.85546875" defaultRowHeight="15" x14ac:dyDescent="0.25"/>
  <cols>
    <col min="1" max="1" width="55.85546875" bestFit="1" customWidth="1"/>
    <col min="2" max="2" width="56.28515625" customWidth="1"/>
    <col min="3" max="3" width="16.28515625" bestFit="1" customWidth="1"/>
  </cols>
  <sheetData>
    <row r="1" spans="1:3" x14ac:dyDescent="0.25">
      <c r="A1" t="s">
        <v>2853</v>
      </c>
      <c r="B1" t="s">
        <v>2854</v>
      </c>
      <c r="C1" t="s">
        <v>3096</v>
      </c>
    </row>
    <row r="2" spans="1:3" x14ac:dyDescent="0.25">
      <c r="A2" t="s">
        <v>2681</v>
      </c>
      <c r="B2" t="s">
        <v>2857</v>
      </c>
      <c r="C2">
        <f>VLOOKUP(A2,complete_data!B:M,12,0)</f>
        <v>1</v>
      </c>
    </row>
    <row r="3" spans="1:3" x14ac:dyDescent="0.25">
      <c r="A3" t="s">
        <v>2678</v>
      </c>
      <c r="B3" t="s">
        <v>2678</v>
      </c>
      <c r="C3">
        <f>VLOOKUP(A3,complete_data!B:M,12,0)</f>
        <v>1</v>
      </c>
    </row>
    <row r="4" spans="1:3" x14ac:dyDescent="0.25">
      <c r="A4" t="s">
        <v>2759</v>
      </c>
      <c r="B4" t="s">
        <v>2759</v>
      </c>
      <c r="C4">
        <f>VLOOKUP(A4,complete_data!B:M,12,0)</f>
        <v>1</v>
      </c>
    </row>
    <row r="5" spans="1:3" x14ac:dyDescent="0.25">
      <c r="A5" t="s">
        <v>10</v>
      </c>
      <c r="B5" t="s">
        <v>2858</v>
      </c>
      <c r="C5">
        <f>VLOOKUP(A5,complete_data!B:M,12,0)</f>
        <v>1</v>
      </c>
    </row>
    <row r="6" spans="1:3" x14ac:dyDescent="0.25">
      <c r="A6" t="s">
        <v>85</v>
      </c>
      <c r="B6" t="s">
        <v>2859</v>
      </c>
      <c r="C6">
        <f>VLOOKUP(A6,complete_data!B:M,12,0)</f>
        <v>1</v>
      </c>
    </row>
    <row r="7" spans="1:3" x14ac:dyDescent="0.25">
      <c r="A7" t="s">
        <v>2790</v>
      </c>
      <c r="B7" t="s">
        <v>2790</v>
      </c>
      <c r="C7">
        <f>VLOOKUP(A7,complete_data!B:M,12,0)</f>
        <v>1</v>
      </c>
    </row>
    <row r="8" spans="1:3" x14ac:dyDescent="0.25">
      <c r="A8" t="s">
        <v>166</v>
      </c>
      <c r="B8" t="s">
        <v>2860</v>
      </c>
      <c r="C8">
        <f>VLOOKUP(A8,complete_data!B:M,12,0)</f>
        <v>0</v>
      </c>
    </row>
    <row r="9" spans="1:3" x14ac:dyDescent="0.25">
      <c r="A9" t="s">
        <v>2831</v>
      </c>
      <c r="B9" t="s">
        <v>2861</v>
      </c>
      <c r="C9">
        <f>VLOOKUP(A9,complete_data!B:M,12,0)</f>
        <v>0</v>
      </c>
    </row>
    <row r="10" spans="1:3" x14ac:dyDescent="0.25">
      <c r="A10" t="s">
        <v>2740</v>
      </c>
      <c r="B10" t="s">
        <v>2862</v>
      </c>
      <c r="C10">
        <v>0</v>
      </c>
    </row>
    <row r="11" spans="1:3" x14ac:dyDescent="0.25">
      <c r="A11" t="s">
        <v>2712</v>
      </c>
      <c r="B11" t="s">
        <v>2712</v>
      </c>
      <c r="C11">
        <f>VLOOKUP(A11,complete_data!B:M,12,0)</f>
        <v>0</v>
      </c>
    </row>
    <row r="12" spans="1:3" x14ac:dyDescent="0.25">
      <c r="A12" t="s">
        <v>208</v>
      </c>
      <c r="B12" t="s">
        <v>2863</v>
      </c>
      <c r="C12">
        <f>VLOOKUP(A12,complete_data!B:M,12,0)</f>
        <v>1</v>
      </c>
    </row>
    <row r="13" spans="1:3" x14ac:dyDescent="0.25">
      <c r="A13" t="s">
        <v>4</v>
      </c>
      <c r="B13" t="s">
        <v>2864</v>
      </c>
      <c r="C13">
        <f>VLOOKUP(A13,complete_data!B:M,12,0)</f>
        <v>1</v>
      </c>
    </row>
    <row r="14" spans="1:3" x14ac:dyDescent="0.25">
      <c r="A14" t="s">
        <v>148</v>
      </c>
      <c r="B14" t="s">
        <v>2865</v>
      </c>
      <c r="C14">
        <f>VLOOKUP(A14,complete_data!B:M,12,0)</f>
        <v>1</v>
      </c>
    </row>
    <row r="15" spans="1:3" x14ac:dyDescent="0.25">
      <c r="A15" t="s">
        <v>271</v>
      </c>
      <c r="B15" t="s">
        <v>2866</v>
      </c>
      <c r="C15">
        <f>VLOOKUP(A15,complete_data!B:M,12,0)</f>
        <v>1</v>
      </c>
    </row>
    <row r="16" spans="1:3" x14ac:dyDescent="0.25">
      <c r="A16" t="s">
        <v>2675</v>
      </c>
      <c r="B16" t="s">
        <v>2867</v>
      </c>
      <c r="C16">
        <f>VLOOKUP(A16,complete_data!B:M,12,0)</f>
        <v>1</v>
      </c>
    </row>
    <row r="17" spans="1:3" x14ac:dyDescent="0.25">
      <c r="A17" t="s">
        <v>2715</v>
      </c>
      <c r="B17" t="s">
        <v>2715</v>
      </c>
      <c r="C17">
        <f>VLOOKUP(A17,complete_data!B:M,12,0)</f>
        <v>1</v>
      </c>
    </row>
    <row r="18" spans="1:3" x14ac:dyDescent="0.25">
      <c r="A18" t="s">
        <v>2685</v>
      </c>
      <c r="B18" t="s">
        <v>2868</v>
      </c>
      <c r="C18">
        <f>VLOOKUP(A18,complete_data!B:M,12,0)</f>
        <v>0</v>
      </c>
    </row>
    <row r="19" spans="1:3" x14ac:dyDescent="0.25">
      <c r="A19" t="s">
        <v>2784</v>
      </c>
      <c r="B19" t="s">
        <v>2784</v>
      </c>
      <c r="C19">
        <f>VLOOKUP(A19,complete_data!B:M,12,0)</f>
        <v>0</v>
      </c>
    </row>
    <row r="20" spans="1:3" x14ac:dyDescent="0.25">
      <c r="A20" t="s">
        <v>2688</v>
      </c>
      <c r="B20" t="s">
        <v>2688</v>
      </c>
      <c r="C20">
        <f>VLOOKUP(A20,complete_data!B:M,12,0)</f>
        <v>0</v>
      </c>
    </row>
    <row r="21" spans="1:3" x14ac:dyDescent="0.25">
      <c r="A21" t="s">
        <v>2846</v>
      </c>
      <c r="B21" t="s">
        <v>2869</v>
      </c>
      <c r="C21">
        <v>0</v>
      </c>
    </row>
    <row r="22" spans="1:3" x14ac:dyDescent="0.25">
      <c r="A22" t="s">
        <v>310</v>
      </c>
      <c r="B22" t="s">
        <v>2870</v>
      </c>
      <c r="C22">
        <f>VLOOKUP(A22,complete_data!B:M,12,0)</f>
        <v>1</v>
      </c>
    </row>
    <row r="23" spans="1:3" x14ac:dyDescent="0.25">
      <c r="A23" t="s">
        <v>2734</v>
      </c>
      <c r="B23" t="s">
        <v>2871</v>
      </c>
      <c r="C23">
        <f>VLOOKUP(A23,complete_data!B:M,12,0)</f>
        <v>1</v>
      </c>
    </row>
    <row r="24" spans="1:3" x14ac:dyDescent="0.25">
      <c r="A24" t="s">
        <v>133</v>
      </c>
      <c r="B24" t="s">
        <v>2872</v>
      </c>
      <c r="C24">
        <f>VLOOKUP(A24,complete_data!B:M,12,0)</f>
        <v>1</v>
      </c>
    </row>
    <row r="25" spans="1:3" x14ac:dyDescent="0.25">
      <c r="A25" t="s">
        <v>2668</v>
      </c>
      <c r="B25" t="s">
        <v>2873</v>
      </c>
      <c r="C25">
        <f>VLOOKUP(A25,complete_data!B:M,12,0)</f>
        <v>1</v>
      </c>
    </row>
    <row r="26" spans="1:3" x14ac:dyDescent="0.25">
      <c r="A26" t="s">
        <v>2700</v>
      </c>
      <c r="B26" t="s">
        <v>2874</v>
      </c>
      <c r="C26">
        <f>VLOOKUP(A26,complete_data!B:M,12,0)</f>
        <v>1</v>
      </c>
    </row>
    <row r="27" spans="1:3" x14ac:dyDescent="0.25">
      <c r="A27" t="s">
        <v>2690</v>
      </c>
      <c r="B27" t="s">
        <v>2690</v>
      </c>
      <c r="C27">
        <f>VLOOKUP(A27,complete_data!B:M,12,0)</f>
        <v>1</v>
      </c>
    </row>
    <row r="28" spans="1:3" x14ac:dyDescent="0.25">
      <c r="A28" t="s">
        <v>2842</v>
      </c>
      <c r="B28" t="s">
        <v>2842</v>
      </c>
      <c r="C28">
        <f>VLOOKUP(A28,complete_data!B:M,12,0)</f>
        <v>0</v>
      </c>
    </row>
    <row r="29" spans="1:3" x14ac:dyDescent="0.25">
      <c r="A29" t="s">
        <v>2728</v>
      </c>
      <c r="B29" t="s">
        <v>2875</v>
      </c>
      <c r="C29">
        <f>VLOOKUP(A29,complete_data!B:M,12,0)</f>
        <v>0</v>
      </c>
    </row>
    <row r="30" spans="1:3" x14ac:dyDescent="0.25">
      <c r="A30" t="s">
        <v>2788</v>
      </c>
      <c r="B30" t="s">
        <v>2876</v>
      </c>
      <c r="C30">
        <v>0</v>
      </c>
    </row>
    <row r="31" spans="1:3" x14ac:dyDescent="0.25">
      <c r="A31" t="s">
        <v>2661</v>
      </c>
      <c r="B31" t="s">
        <v>2877</v>
      </c>
      <c r="C31">
        <f>VLOOKUP(A31,complete_data!B:M,12,0)</f>
        <v>0</v>
      </c>
    </row>
    <row r="32" spans="1:3" x14ac:dyDescent="0.25">
      <c r="A32" t="s">
        <v>241</v>
      </c>
      <c r="B32" t="s">
        <v>2878</v>
      </c>
      <c r="C32">
        <f>VLOOKUP(A32,complete_data!B:M,12,0)</f>
        <v>1</v>
      </c>
    </row>
    <row r="33" spans="1:3" x14ac:dyDescent="0.25">
      <c r="A33" t="s">
        <v>2742</v>
      </c>
      <c r="B33" t="s">
        <v>2879</v>
      </c>
      <c r="C33">
        <f>VLOOKUP(A33,complete_data!B:M,12,0)</f>
        <v>1</v>
      </c>
    </row>
    <row r="34" spans="1:3" x14ac:dyDescent="0.25">
      <c r="A34" t="s">
        <v>184</v>
      </c>
      <c r="B34" t="s">
        <v>184</v>
      </c>
      <c r="C34">
        <f>VLOOKUP(A34,complete_data!B:M,12,0)</f>
        <v>1</v>
      </c>
    </row>
    <row r="35" spans="1:3" x14ac:dyDescent="0.25">
      <c r="A35" t="s">
        <v>1057</v>
      </c>
      <c r="B35" t="s">
        <v>1057</v>
      </c>
      <c r="C35">
        <f>VLOOKUP(A35,complete_data!B:M,12,0)</f>
        <v>1</v>
      </c>
    </row>
    <row r="36" spans="1:3" x14ac:dyDescent="0.25">
      <c r="A36" t="s">
        <v>277</v>
      </c>
      <c r="B36" t="s">
        <v>2880</v>
      </c>
      <c r="C36">
        <f>VLOOKUP(A36,complete_data!B:M,12,0)</f>
        <v>1</v>
      </c>
    </row>
    <row r="37" spans="1:3" x14ac:dyDescent="0.25">
      <c r="A37" t="s">
        <v>106</v>
      </c>
      <c r="B37" t="s">
        <v>2855</v>
      </c>
      <c r="C37">
        <v>1</v>
      </c>
    </row>
    <row r="38" spans="1:3" x14ac:dyDescent="0.25">
      <c r="A38" t="s">
        <v>2755</v>
      </c>
      <c r="B38" t="s">
        <v>2881</v>
      </c>
      <c r="C38">
        <v>0</v>
      </c>
    </row>
    <row r="39" spans="1:3" x14ac:dyDescent="0.25">
      <c r="A39" t="s">
        <v>2791</v>
      </c>
      <c r="B39" t="s">
        <v>2882</v>
      </c>
      <c r="C39">
        <f>VLOOKUP(A39,complete_data!B:M,12,0)</f>
        <v>0</v>
      </c>
    </row>
    <row r="40" spans="1:3" x14ac:dyDescent="0.25">
      <c r="A40" t="s">
        <v>2781</v>
      </c>
      <c r="B40" t="s">
        <v>2883</v>
      </c>
      <c r="C40">
        <f>VLOOKUP(A40,complete_data!B:M,12,0)</f>
        <v>0</v>
      </c>
    </row>
    <row r="41" spans="1:3" x14ac:dyDescent="0.25">
      <c r="A41" t="s">
        <v>2780</v>
      </c>
      <c r="B41" t="s">
        <v>2780</v>
      </c>
      <c r="C41">
        <f>VLOOKUP(A41,complete_data!B:M,12,0)</f>
        <v>0</v>
      </c>
    </row>
    <row r="42" spans="1:3" x14ac:dyDescent="0.25">
      <c r="A42" t="s">
        <v>2658</v>
      </c>
      <c r="B42" t="s">
        <v>2884</v>
      </c>
      <c r="C42">
        <f>VLOOKUP(A42,complete_data!B:M,12,0)</f>
        <v>1</v>
      </c>
    </row>
    <row r="43" spans="1:3" x14ac:dyDescent="0.25">
      <c r="A43" t="s">
        <v>31</v>
      </c>
      <c r="B43" t="s">
        <v>2885</v>
      </c>
      <c r="C43">
        <f>VLOOKUP(A43,complete_data!B:M,12,0)</f>
        <v>1</v>
      </c>
    </row>
    <row r="44" spans="1:3" x14ac:dyDescent="0.25">
      <c r="A44" t="s">
        <v>2801</v>
      </c>
      <c r="B44" t="s">
        <v>2886</v>
      </c>
      <c r="C44">
        <v>1</v>
      </c>
    </row>
    <row r="45" spans="1:3" x14ac:dyDescent="0.25">
      <c r="A45" t="s">
        <v>2646</v>
      </c>
      <c r="B45" t="s">
        <v>2887</v>
      </c>
      <c r="C45">
        <f>VLOOKUP(A45,complete_data!B:M,12,0)</f>
        <v>1</v>
      </c>
    </row>
    <row r="46" spans="1:3" x14ac:dyDescent="0.25">
      <c r="A46" t="s">
        <v>2760</v>
      </c>
      <c r="B46" t="s">
        <v>2760</v>
      </c>
      <c r="C46">
        <f>VLOOKUP(A46,complete_data!B:M,12,0)</f>
        <v>1</v>
      </c>
    </row>
    <row r="47" spans="1:3" x14ac:dyDescent="0.25">
      <c r="A47" t="s">
        <v>2676</v>
      </c>
      <c r="B47" t="s">
        <v>2888</v>
      </c>
      <c r="C47">
        <f>VLOOKUP(A47,complete_data!B:M,12,0)</f>
        <v>1</v>
      </c>
    </row>
    <row r="48" spans="1:3" x14ac:dyDescent="0.25">
      <c r="A48" t="s">
        <v>2783</v>
      </c>
      <c r="B48" t="s">
        <v>2889</v>
      </c>
      <c r="C48">
        <f>VLOOKUP(A48,complete_data!B:M,12,0)</f>
        <v>0</v>
      </c>
    </row>
    <row r="49" spans="1:3" x14ac:dyDescent="0.25">
      <c r="A49" t="s">
        <v>304</v>
      </c>
      <c r="B49" t="s">
        <v>304</v>
      </c>
      <c r="C49">
        <f>VLOOKUP(A49,complete_data!B:M,12,0)</f>
        <v>0</v>
      </c>
    </row>
    <row r="50" spans="1:3" x14ac:dyDescent="0.25">
      <c r="A50" t="s">
        <v>121</v>
      </c>
      <c r="B50" t="s">
        <v>2890</v>
      </c>
      <c r="C50">
        <v>0</v>
      </c>
    </row>
    <row r="51" spans="1:3" x14ac:dyDescent="0.25">
      <c r="A51" t="s">
        <v>2762</v>
      </c>
      <c r="B51" t="s">
        <v>2891</v>
      </c>
      <c r="C51">
        <v>0</v>
      </c>
    </row>
    <row r="52" spans="1:3" x14ac:dyDescent="0.25">
      <c r="A52" t="s">
        <v>2656</v>
      </c>
      <c r="B52" t="s">
        <v>2656</v>
      </c>
      <c r="C52">
        <f>VLOOKUP(A52,complete_data!B:M,12,0)</f>
        <v>1</v>
      </c>
    </row>
    <row r="53" spans="1:3" x14ac:dyDescent="0.25">
      <c r="A53" t="s">
        <v>2782</v>
      </c>
      <c r="B53" t="s">
        <v>2892</v>
      </c>
      <c r="C53">
        <f>VLOOKUP(A53,complete_data!B:M,12,0)</f>
        <v>1</v>
      </c>
    </row>
    <row r="54" spans="1:3" x14ac:dyDescent="0.25">
      <c r="A54" t="s">
        <v>2696</v>
      </c>
      <c r="B54" t="s">
        <v>2893</v>
      </c>
      <c r="C54">
        <f>VLOOKUP(A54,complete_data!B:M,12,0)</f>
        <v>1</v>
      </c>
    </row>
    <row r="55" spans="1:3" x14ac:dyDescent="0.25">
      <c r="A55" t="s">
        <v>2763</v>
      </c>
      <c r="B55" t="s">
        <v>2763</v>
      </c>
      <c r="C55">
        <f>VLOOKUP(A55,complete_data!B:M,12,0)</f>
        <v>1</v>
      </c>
    </row>
    <row r="56" spans="1:3" x14ac:dyDescent="0.25">
      <c r="A56" t="s">
        <v>2732</v>
      </c>
      <c r="B56" t="s">
        <v>2894</v>
      </c>
      <c r="C56">
        <f>VLOOKUP(A56,complete_data!B:M,12,0)</f>
        <v>1</v>
      </c>
    </row>
    <row r="57" spans="1:3" x14ac:dyDescent="0.25">
      <c r="A57" t="s">
        <v>2702</v>
      </c>
      <c r="B57" t="s">
        <v>2895</v>
      </c>
      <c r="C57">
        <f>VLOOKUP(A57,complete_data!B:M,12,0)</f>
        <v>1</v>
      </c>
    </row>
    <row r="58" spans="1:3" x14ac:dyDescent="0.25">
      <c r="A58" t="s">
        <v>2829</v>
      </c>
      <c r="B58" t="s">
        <v>2896</v>
      </c>
      <c r="C58">
        <f>VLOOKUP(A58,complete_data!B:M,12,0)</f>
        <v>0</v>
      </c>
    </row>
    <row r="59" spans="1:3" x14ac:dyDescent="0.25">
      <c r="A59" t="s">
        <v>2833</v>
      </c>
      <c r="B59" t="s">
        <v>2897</v>
      </c>
      <c r="C59">
        <f>VLOOKUP(A59,complete_data!B:M,12,0)</f>
        <v>0</v>
      </c>
    </row>
    <row r="60" spans="1:3" x14ac:dyDescent="0.25">
      <c r="A60" t="s">
        <v>2691</v>
      </c>
      <c r="B60" t="s">
        <v>2898</v>
      </c>
      <c r="C60">
        <f>VLOOKUP(A60,complete_data!B:M,12,0)</f>
        <v>0</v>
      </c>
    </row>
    <row r="61" spans="1:3" x14ac:dyDescent="0.25">
      <c r="A61" t="s">
        <v>2835</v>
      </c>
      <c r="B61" t="s">
        <v>2899</v>
      </c>
      <c r="C61">
        <f>VLOOKUP(A61,complete_data!B:M,12,0)</f>
        <v>0</v>
      </c>
    </row>
    <row r="62" spans="1:3" x14ac:dyDescent="0.25">
      <c r="A62" t="s">
        <v>1058</v>
      </c>
      <c r="B62" t="s">
        <v>1058</v>
      </c>
      <c r="C62">
        <f>VLOOKUP(A62,complete_data!B:M,12,0)</f>
        <v>1</v>
      </c>
    </row>
    <row r="63" spans="1:3" x14ac:dyDescent="0.25">
      <c r="A63" t="s">
        <v>316</v>
      </c>
      <c r="B63" t="s">
        <v>2900</v>
      </c>
      <c r="C63">
        <f>VLOOKUP(A63,complete_data!B:M,12,0)</f>
        <v>1</v>
      </c>
    </row>
    <row r="64" spans="1:3" x14ac:dyDescent="0.25">
      <c r="A64" t="s">
        <v>25</v>
      </c>
      <c r="B64" t="s">
        <v>2901</v>
      </c>
      <c r="C64">
        <f>VLOOKUP(A64,complete_data!B:M,12,0)</f>
        <v>1</v>
      </c>
    </row>
    <row r="65" spans="1:3" x14ac:dyDescent="0.25">
      <c r="A65" t="s">
        <v>109</v>
      </c>
      <c r="B65" t="s">
        <v>2902</v>
      </c>
      <c r="C65">
        <f>VLOOKUP(A65,complete_data!B:M,12,0)</f>
        <v>1</v>
      </c>
    </row>
    <row r="66" spans="1:3" x14ac:dyDescent="0.25">
      <c r="A66" t="s">
        <v>997</v>
      </c>
      <c r="B66" t="s">
        <v>997</v>
      </c>
      <c r="C66">
        <f>VLOOKUP(A66,complete_data!B:M,12,0)</f>
        <v>1</v>
      </c>
    </row>
    <row r="67" spans="1:3" x14ac:dyDescent="0.25">
      <c r="A67" t="s">
        <v>2775</v>
      </c>
      <c r="B67" t="s">
        <v>2903</v>
      </c>
      <c r="C67">
        <v>1</v>
      </c>
    </row>
    <row r="68" spans="1:3" x14ac:dyDescent="0.25">
      <c r="A68" t="s">
        <v>2811</v>
      </c>
      <c r="B68" t="s">
        <v>2811</v>
      </c>
      <c r="C68">
        <f>VLOOKUP(A68,complete_data!B:M,12,0)</f>
        <v>0</v>
      </c>
    </row>
    <row r="69" spans="1:3" x14ac:dyDescent="0.25">
      <c r="A69" t="s">
        <v>2716</v>
      </c>
      <c r="B69" t="s">
        <v>2904</v>
      </c>
      <c r="C69">
        <v>0</v>
      </c>
    </row>
    <row r="70" spans="1:3" x14ac:dyDescent="0.25">
      <c r="A70" t="s">
        <v>79</v>
      </c>
      <c r="B70" t="s">
        <v>2905</v>
      </c>
      <c r="C70">
        <f>VLOOKUP(A70,complete_data!B:M,12,0)</f>
        <v>0</v>
      </c>
    </row>
    <row r="71" spans="1:3" x14ac:dyDescent="0.25">
      <c r="A71" t="s">
        <v>2785</v>
      </c>
      <c r="B71" t="s">
        <v>2906</v>
      </c>
      <c r="C71">
        <f>VLOOKUP(A71,complete_data!B:M,12,0)</f>
        <v>0</v>
      </c>
    </row>
    <row r="72" spans="1:3" x14ac:dyDescent="0.25">
      <c r="A72" t="s">
        <v>190</v>
      </c>
      <c r="B72" t="s">
        <v>2907</v>
      </c>
      <c r="C72">
        <f>VLOOKUP(A72,complete_data!B:M,12,0)</f>
        <v>1</v>
      </c>
    </row>
    <row r="73" spans="1:3" x14ac:dyDescent="0.25">
      <c r="A73" t="s">
        <v>2670</v>
      </c>
      <c r="B73" t="s">
        <v>2908</v>
      </c>
      <c r="C73">
        <f>VLOOKUP(A73,complete_data!B:M,12,0)</f>
        <v>1</v>
      </c>
    </row>
    <row r="74" spans="1:3" x14ac:dyDescent="0.25">
      <c r="A74" t="s">
        <v>244</v>
      </c>
      <c r="B74" t="s">
        <v>2909</v>
      </c>
      <c r="C74">
        <f>VLOOKUP(A74,complete_data!B:M,12,0)</f>
        <v>1</v>
      </c>
    </row>
    <row r="75" spans="1:3" x14ac:dyDescent="0.25">
      <c r="A75" t="s">
        <v>205</v>
      </c>
      <c r="B75" t="s">
        <v>2910</v>
      </c>
      <c r="C75">
        <f>VLOOKUP(A75,complete_data!B:M,12,0)</f>
        <v>1</v>
      </c>
    </row>
    <row r="76" spans="1:3" x14ac:dyDescent="0.25">
      <c r="A76" t="s">
        <v>2643</v>
      </c>
      <c r="B76" t="s">
        <v>2911</v>
      </c>
      <c r="C76">
        <f>VLOOKUP(A76,complete_data!B:M,12,0)</f>
        <v>1</v>
      </c>
    </row>
    <row r="77" spans="1:3" x14ac:dyDescent="0.25">
      <c r="A77" t="s">
        <v>2730</v>
      </c>
      <c r="B77" t="s">
        <v>2912</v>
      </c>
      <c r="C77">
        <f>VLOOKUP(A77,complete_data!B:M,12,0)</f>
        <v>1</v>
      </c>
    </row>
    <row r="78" spans="1:3" x14ac:dyDescent="0.25">
      <c r="A78" t="s">
        <v>2765</v>
      </c>
      <c r="B78" t="s">
        <v>2913</v>
      </c>
      <c r="C78">
        <f>VLOOKUP(A78,complete_data!B:M,12,0)</f>
        <v>0</v>
      </c>
    </row>
    <row r="79" spans="1:3" x14ac:dyDescent="0.25">
      <c r="A79" t="s">
        <v>2795</v>
      </c>
      <c r="B79" t="s">
        <v>2914</v>
      </c>
      <c r="C79">
        <f>VLOOKUP(A79,complete_data!B:M,12,0)</f>
        <v>0</v>
      </c>
    </row>
    <row r="80" spans="1:3" x14ac:dyDescent="0.25">
      <c r="A80" t="s">
        <v>2828</v>
      </c>
      <c r="B80" t="s">
        <v>2915</v>
      </c>
      <c r="C80">
        <f>VLOOKUP(A80,complete_data!B:M,12,0)</f>
        <v>0</v>
      </c>
    </row>
    <row r="81" spans="1:3" x14ac:dyDescent="0.25">
      <c r="A81" t="s">
        <v>286</v>
      </c>
      <c r="B81" t="s">
        <v>286</v>
      </c>
      <c r="C81">
        <f>VLOOKUP(A81,complete_data!B:M,12,0)</f>
        <v>0</v>
      </c>
    </row>
    <row r="82" spans="1:3" x14ac:dyDescent="0.25">
      <c r="A82" t="s">
        <v>2761</v>
      </c>
      <c r="B82" t="s">
        <v>2916</v>
      </c>
      <c r="C82">
        <f>VLOOKUP(A82,complete_data!B:M,12,0)</f>
        <v>1</v>
      </c>
    </row>
    <row r="83" spans="1:3" x14ac:dyDescent="0.25">
      <c r="A83" t="s">
        <v>28</v>
      </c>
      <c r="B83" t="s">
        <v>2917</v>
      </c>
      <c r="C83">
        <f>VLOOKUP(A83,complete_data!B:M,12,0)</f>
        <v>1</v>
      </c>
    </row>
    <row r="84" spans="1:3" x14ac:dyDescent="0.25">
      <c r="A84" t="s">
        <v>73</v>
      </c>
      <c r="B84" t="s">
        <v>2918</v>
      </c>
      <c r="C84">
        <f>VLOOKUP(A84,complete_data!B:M,12,0)</f>
        <v>1</v>
      </c>
    </row>
    <row r="85" spans="1:3" x14ac:dyDescent="0.25">
      <c r="A85" t="s">
        <v>2659</v>
      </c>
      <c r="B85" t="s">
        <v>2919</v>
      </c>
      <c r="C85">
        <f>VLOOKUP(A85,complete_data!B:M,12,0)</f>
        <v>1</v>
      </c>
    </row>
    <row r="86" spans="1:3" x14ac:dyDescent="0.25">
      <c r="A86" t="s">
        <v>226</v>
      </c>
      <c r="B86" t="s">
        <v>226</v>
      </c>
      <c r="C86">
        <f>VLOOKUP(A86,complete_data!B:M,12,0)</f>
        <v>1</v>
      </c>
    </row>
    <row r="87" spans="1:3" x14ac:dyDescent="0.25">
      <c r="A87" t="s">
        <v>2648</v>
      </c>
      <c r="B87" t="s">
        <v>2920</v>
      </c>
      <c r="C87">
        <f>VLOOKUP(A87,complete_data!B:M,12,0)</f>
        <v>1</v>
      </c>
    </row>
    <row r="88" spans="1:3" x14ac:dyDescent="0.25">
      <c r="A88" t="s">
        <v>238</v>
      </c>
      <c r="B88" t="s">
        <v>2921</v>
      </c>
      <c r="C88">
        <f>VLOOKUP(A88,complete_data!B:M,12,0)</f>
        <v>0</v>
      </c>
    </row>
    <row r="89" spans="1:3" x14ac:dyDescent="0.25">
      <c r="A89" t="s">
        <v>2776</v>
      </c>
      <c r="B89" t="s">
        <v>2776</v>
      </c>
      <c r="C89">
        <f>VLOOKUP(A89,complete_data!B:M,12,0)</f>
        <v>0</v>
      </c>
    </row>
    <row r="90" spans="1:3" x14ac:dyDescent="0.25">
      <c r="A90" t="s">
        <v>2710</v>
      </c>
      <c r="B90" t="s">
        <v>2922</v>
      </c>
      <c r="C90">
        <v>0</v>
      </c>
    </row>
    <row r="91" spans="1:3" x14ac:dyDescent="0.25">
      <c r="A91" t="s">
        <v>280</v>
      </c>
      <c r="B91" t="s">
        <v>2923</v>
      </c>
      <c r="C91">
        <f>VLOOKUP(A91,complete_data!B:M,12,0)</f>
        <v>0</v>
      </c>
    </row>
    <row r="92" spans="1:3" x14ac:dyDescent="0.25">
      <c r="A92" t="s">
        <v>2756</v>
      </c>
      <c r="B92" t="s">
        <v>2924</v>
      </c>
      <c r="C92">
        <f>VLOOKUP(A92,complete_data!B:M,12,0)</f>
        <v>1</v>
      </c>
    </row>
    <row r="93" spans="1:3" x14ac:dyDescent="0.25">
      <c r="A93" t="s">
        <v>124</v>
      </c>
      <c r="B93" t="s">
        <v>2925</v>
      </c>
      <c r="C93">
        <f>VLOOKUP(A93,complete_data!B:M,12,0)</f>
        <v>1</v>
      </c>
    </row>
    <row r="94" spans="1:3" x14ac:dyDescent="0.25">
      <c r="A94" t="s">
        <v>103</v>
      </c>
      <c r="B94" t="s">
        <v>2926</v>
      </c>
      <c r="C94">
        <f>VLOOKUP(A94,complete_data!B:M,12,0)</f>
        <v>1</v>
      </c>
    </row>
    <row r="95" spans="1:3" x14ac:dyDescent="0.25">
      <c r="A95" t="s">
        <v>220</v>
      </c>
      <c r="B95" t="s">
        <v>220</v>
      </c>
      <c r="C95">
        <f>VLOOKUP(A95,complete_data!B:M,12,0)</f>
        <v>1</v>
      </c>
    </row>
    <row r="96" spans="1:3" x14ac:dyDescent="0.25">
      <c r="A96" t="s">
        <v>253</v>
      </c>
      <c r="B96" t="s">
        <v>2927</v>
      </c>
      <c r="C96">
        <f>VLOOKUP(A96,complete_data!B:M,12,0)</f>
        <v>1</v>
      </c>
    </row>
    <row r="97" spans="1:3" x14ac:dyDescent="0.25">
      <c r="A97" t="s">
        <v>307</v>
      </c>
      <c r="B97" t="s">
        <v>2928</v>
      </c>
      <c r="C97">
        <f>VLOOKUP(A97,complete_data!B:M,12,0)</f>
        <v>1</v>
      </c>
    </row>
    <row r="98" spans="1:3" x14ac:dyDescent="0.25">
      <c r="A98" t="s">
        <v>2698</v>
      </c>
      <c r="B98" t="s">
        <v>2929</v>
      </c>
      <c r="C98">
        <f>VLOOKUP(A98,complete_data!B:M,12,0)</f>
        <v>0</v>
      </c>
    </row>
    <row r="99" spans="1:3" x14ac:dyDescent="0.25">
      <c r="A99" t="s">
        <v>88</v>
      </c>
      <c r="B99" t="s">
        <v>2930</v>
      </c>
      <c r="C99">
        <f>VLOOKUP(A99,complete_data!B:M,12,0)</f>
        <v>0</v>
      </c>
    </row>
    <row r="100" spans="1:3" x14ac:dyDescent="0.25">
      <c r="A100" t="s">
        <v>2674</v>
      </c>
      <c r="B100" t="s">
        <v>2931</v>
      </c>
      <c r="C100">
        <f>VLOOKUP(A100,complete_data!B:M,12,0)</f>
        <v>0</v>
      </c>
    </row>
    <row r="101" spans="1:3" x14ac:dyDescent="0.25">
      <c r="A101" t="s">
        <v>996</v>
      </c>
      <c r="B101" t="s">
        <v>2911</v>
      </c>
      <c r="C101">
        <f>VLOOKUP(A101,complete_data!B:M,12,0)</f>
        <v>0</v>
      </c>
    </row>
    <row r="102" spans="1:3" x14ac:dyDescent="0.25">
      <c r="A102" t="s">
        <v>301</v>
      </c>
      <c r="B102" t="s">
        <v>2932</v>
      </c>
      <c r="C102">
        <f>VLOOKUP(A102,complete_data!B:M,12,0)</f>
        <v>1</v>
      </c>
    </row>
    <row r="103" spans="1:3" x14ac:dyDescent="0.25">
      <c r="A103" t="s">
        <v>2806</v>
      </c>
      <c r="B103" t="s">
        <v>2933</v>
      </c>
      <c r="C103">
        <v>1</v>
      </c>
    </row>
    <row r="104" spans="1:3" x14ac:dyDescent="0.25">
      <c r="A104" t="s">
        <v>2720</v>
      </c>
      <c r="B104" t="s">
        <v>2934</v>
      </c>
      <c r="C104">
        <f>VLOOKUP(A104,complete_data!B:M,12,0)</f>
        <v>1</v>
      </c>
    </row>
    <row r="105" spans="1:3" x14ac:dyDescent="0.25">
      <c r="A105" t="s">
        <v>16</v>
      </c>
      <c r="B105" t="s">
        <v>16</v>
      </c>
      <c r="C105">
        <f>VLOOKUP(A105,complete_data!B:M,12,0)</f>
        <v>1</v>
      </c>
    </row>
    <row r="106" spans="1:3" x14ac:dyDescent="0.25">
      <c r="A106" t="s">
        <v>1059</v>
      </c>
      <c r="B106" t="s">
        <v>1059</v>
      </c>
      <c r="C106">
        <f>VLOOKUP(A106,complete_data!B:M,12,0)</f>
        <v>1</v>
      </c>
    </row>
    <row r="107" spans="1:3" x14ac:dyDescent="0.25">
      <c r="A107" t="s">
        <v>163</v>
      </c>
      <c r="B107" t="s">
        <v>2935</v>
      </c>
      <c r="C107">
        <f>VLOOKUP(A107,complete_data!B:M,12,0)</f>
        <v>1</v>
      </c>
    </row>
    <row r="108" spans="1:3" x14ac:dyDescent="0.25">
      <c r="A108" t="s">
        <v>2816</v>
      </c>
      <c r="B108" t="s">
        <v>2816</v>
      </c>
      <c r="C108">
        <f>VLOOKUP(A108,complete_data!B:M,12,0)</f>
        <v>0</v>
      </c>
    </row>
    <row r="109" spans="1:3" x14ac:dyDescent="0.25">
      <c r="A109" t="s">
        <v>2774</v>
      </c>
      <c r="B109" t="s">
        <v>2774</v>
      </c>
      <c r="C109">
        <f>VLOOKUP(A109,complete_data!B:M,12,0)</f>
        <v>0</v>
      </c>
    </row>
    <row r="110" spans="1:3" x14ac:dyDescent="0.25">
      <c r="A110" t="s">
        <v>61</v>
      </c>
      <c r="B110" t="s">
        <v>2936</v>
      </c>
      <c r="C110">
        <f>VLOOKUP(A110,complete_data!B:M,12,0)</f>
        <v>0</v>
      </c>
    </row>
    <row r="111" spans="1:3" x14ac:dyDescent="0.25">
      <c r="A111" t="s">
        <v>2752</v>
      </c>
      <c r="B111" t="s">
        <v>2937</v>
      </c>
      <c r="C111">
        <f>VLOOKUP(A111,complete_data!B:M,12,0)</f>
        <v>0</v>
      </c>
    </row>
    <row r="112" spans="1:3" x14ac:dyDescent="0.25">
      <c r="A112" t="s">
        <v>172</v>
      </c>
      <c r="B112" t="s">
        <v>2938</v>
      </c>
      <c r="C112">
        <f>VLOOKUP(A112,complete_data!B:M,12,0)</f>
        <v>1</v>
      </c>
    </row>
    <row r="113" spans="1:3" x14ac:dyDescent="0.25">
      <c r="A113" t="s">
        <v>2789</v>
      </c>
      <c r="B113" t="s">
        <v>2939</v>
      </c>
      <c r="C113">
        <f>VLOOKUP(A113,complete_data!B:M,12,0)</f>
        <v>1</v>
      </c>
    </row>
    <row r="114" spans="1:3" x14ac:dyDescent="0.25">
      <c r="A114" t="s">
        <v>142</v>
      </c>
      <c r="B114" t="s">
        <v>2940</v>
      </c>
      <c r="C114">
        <f>VLOOKUP(A114,complete_data!B:M,12,0)</f>
        <v>1</v>
      </c>
    </row>
    <row r="115" spans="1:3" x14ac:dyDescent="0.25">
      <c r="A115" t="s">
        <v>97</v>
      </c>
      <c r="B115" t="s">
        <v>2941</v>
      </c>
      <c r="C115">
        <v>1</v>
      </c>
    </row>
    <row r="116" spans="1:3" x14ac:dyDescent="0.25">
      <c r="A116" t="s">
        <v>2687</v>
      </c>
      <c r="B116" t="s">
        <v>2942</v>
      </c>
      <c r="C116">
        <f>VLOOKUP(A116,complete_data!B:M,12,0)</f>
        <v>1</v>
      </c>
    </row>
    <row r="117" spans="1:3" x14ac:dyDescent="0.25">
      <c r="A117" t="s">
        <v>2693</v>
      </c>
      <c r="B117" t="s">
        <v>2693</v>
      </c>
      <c r="C117">
        <f>VLOOKUP(A117,complete_data!B:M,12,0)</f>
        <v>1</v>
      </c>
    </row>
    <row r="118" spans="1:3" x14ac:dyDescent="0.25">
      <c r="A118" t="s">
        <v>2766</v>
      </c>
      <c r="B118" t="s">
        <v>2766</v>
      </c>
      <c r="C118">
        <f>VLOOKUP(A118,complete_data!B:M,12,0)</f>
        <v>0</v>
      </c>
    </row>
    <row r="119" spans="1:3" x14ac:dyDescent="0.25">
      <c r="A119" t="s">
        <v>2841</v>
      </c>
      <c r="B119" t="s">
        <v>2943</v>
      </c>
      <c r="C119">
        <f>VLOOKUP(A119,complete_data!B:M,12,0)</f>
        <v>0</v>
      </c>
    </row>
    <row r="120" spans="1:3" x14ac:dyDescent="0.25">
      <c r="A120" t="s">
        <v>2714</v>
      </c>
      <c r="B120" t="s">
        <v>2944</v>
      </c>
      <c r="C120">
        <v>0</v>
      </c>
    </row>
    <row r="121" spans="1:3" x14ac:dyDescent="0.25">
      <c r="A121" t="s">
        <v>76</v>
      </c>
      <c r="B121" t="s">
        <v>2945</v>
      </c>
      <c r="C121">
        <v>0</v>
      </c>
    </row>
    <row r="122" spans="1:3" x14ac:dyDescent="0.25">
      <c r="A122" t="s">
        <v>2738</v>
      </c>
      <c r="B122" t="s">
        <v>2946</v>
      </c>
      <c r="C122">
        <f>VLOOKUP(A122,complete_data!B:M,12,0)</f>
        <v>1</v>
      </c>
    </row>
    <row r="123" spans="1:3" x14ac:dyDescent="0.25">
      <c r="A123" t="s">
        <v>157</v>
      </c>
      <c r="B123" t="s">
        <v>2947</v>
      </c>
      <c r="C123">
        <f>VLOOKUP(A123,complete_data!B:M,12,0)</f>
        <v>1</v>
      </c>
    </row>
    <row r="124" spans="1:3" x14ac:dyDescent="0.25">
      <c r="A124" t="s">
        <v>2818</v>
      </c>
      <c r="B124" t="s">
        <v>2948</v>
      </c>
      <c r="C124">
        <f>VLOOKUP(A124,complete_data!B:M,12,0)</f>
        <v>1</v>
      </c>
    </row>
    <row r="125" spans="1:3" x14ac:dyDescent="0.25">
      <c r="A125" t="s">
        <v>22</v>
      </c>
      <c r="B125" t="s">
        <v>2949</v>
      </c>
      <c r="C125">
        <f>VLOOKUP(A125,complete_data!B:M,12,0)</f>
        <v>1</v>
      </c>
    </row>
    <row r="126" spans="1:3" x14ac:dyDescent="0.25">
      <c r="A126" t="s">
        <v>295</v>
      </c>
      <c r="B126" t="s">
        <v>2950</v>
      </c>
      <c r="C126">
        <f>VLOOKUP(A126,complete_data!B:M,12,0)</f>
        <v>1</v>
      </c>
    </row>
    <row r="127" spans="1:3" x14ac:dyDescent="0.25">
      <c r="A127" t="s">
        <v>292</v>
      </c>
      <c r="B127" t="s">
        <v>2951</v>
      </c>
      <c r="C127">
        <f>VLOOKUP(A127,complete_data!B:M,12,0)</f>
        <v>1</v>
      </c>
    </row>
    <row r="128" spans="1:3" x14ac:dyDescent="0.25">
      <c r="A128" t="s">
        <v>2768</v>
      </c>
      <c r="B128" t="s">
        <v>2768</v>
      </c>
      <c r="C128">
        <f>VLOOKUP(A128,complete_data!B:M,12,0)</f>
        <v>0</v>
      </c>
    </row>
    <row r="129" spans="1:3" x14ac:dyDescent="0.25">
      <c r="A129" t="s">
        <v>2737</v>
      </c>
      <c r="B129" t="s">
        <v>2952</v>
      </c>
      <c r="C129">
        <f>VLOOKUP(A129,complete_data!B:M,12,0)</f>
        <v>0</v>
      </c>
    </row>
    <row r="130" spans="1:3" x14ac:dyDescent="0.25">
      <c r="A130" t="s">
        <v>136</v>
      </c>
      <c r="B130" t="s">
        <v>136</v>
      </c>
      <c r="C130">
        <f>VLOOKUP(A130,complete_data!B:M,12,0)</f>
        <v>0</v>
      </c>
    </row>
    <row r="131" spans="1:3" x14ac:dyDescent="0.25">
      <c r="A131" t="s">
        <v>2814</v>
      </c>
      <c r="B131" t="s">
        <v>2814</v>
      </c>
      <c r="C131">
        <f>VLOOKUP(A131,complete_data!B:M,12,0)</f>
        <v>0</v>
      </c>
    </row>
    <row r="132" spans="1:3" x14ac:dyDescent="0.25">
      <c r="A132" t="s">
        <v>2786</v>
      </c>
      <c r="B132" t="s">
        <v>2953</v>
      </c>
      <c r="C132">
        <f>VLOOKUP(A132,complete_data!B:M,12,0)</f>
        <v>1</v>
      </c>
    </row>
    <row r="133" spans="1:3" x14ac:dyDescent="0.25">
      <c r="A133" t="s">
        <v>37</v>
      </c>
      <c r="B133" t="s">
        <v>2954</v>
      </c>
      <c r="C133">
        <f>VLOOKUP(A133,complete_data!B:M,12,0)</f>
        <v>1</v>
      </c>
    </row>
    <row r="134" spans="1:3" x14ac:dyDescent="0.25">
      <c r="A134" t="s">
        <v>2721</v>
      </c>
      <c r="B134" t="s">
        <v>2955</v>
      </c>
      <c r="C134">
        <f>VLOOKUP(A134,complete_data!B:M,12,0)</f>
        <v>1</v>
      </c>
    </row>
    <row r="135" spans="1:3" x14ac:dyDescent="0.25">
      <c r="A135" t="s">
        <v>2751</v>
      </c>
      <c r="B135" t="s">
        <v>2956</v>
      </c>
      <c r="C135">
        <f>VLOOKUP(A135,complete_data!B:M,12,0)</f>
        <v>1</v>
      </c>
    </row>
    <row r="136" spans="1:3" x14ac:dyDescent="0.25">
      <c r="A136" t="s">
        <v>232</v>
      </c>
      <c r="B136" t="s">
        <v>2957</v>
      </c>
      <c r="C136">
        <f>VLOOKUP(A136,complete_data!B:M,12,0)</f>
        <v>1</v>
      </c>
    </row>
    <row r="137" spans="1:3" x14ac:dyDescent="0.25">
      <c r="A137" t="s">
        <v>2669</v>
      </c>
      <c r="B137" t="s">
        <v>2958</v>
      </c>
      <c r="C137">
        <f>VLOOKUP(A137,complete_data!B:M,12,0)</f>
        <v>1</v>
      </c>
    </row>
    <row r="138" spans="1:3" x14ac:dyDescent="0.25">
      <c r="A138" t="s">
        <v>2813</v>
      </c>
      <c r="B138" t="s">
        <v>2813</v>
      </c>
      <c r="C138">
        <f>VLOOKUP(A138,complete_data!B:M,12,0)</f>
        <v>0</v>
      </c>
    </row>
    <row r="139" spans="1:3" x14ac:dyDescent="0.25">
      <c r="A139" t="s">
        <v>2701</v>
      </c>
      <c r="B139" t="s">
        <v>2701</v>
      </c>
      <c r="C139">
        <f>VLOOKUP(A139,complete_data!B:M,12,0)</f>
        <v>0</v>
      </c>
    </row>
    <row r="140" spans="1:3" x14ac:dyDescent="0.25">
      <c r="A140" t="s">
        <v>2844</v>
      </c>
      <c r="B140" t="s">
        <v>2844</v>
      </c>
      <c r="C140">
        <f>VLOOKUP(A140,complete_data!B:M,12,0)</f>
        <v>0</v>
      </c>
    </row>
    <row r="141" spans="1:3" x14ac:dyDescent="0.25">
      <c r="A141" t="s">
        <v>2724</v>
      </c>
      <c r="B141" t="s">
        <v>2959</v>
      </c>
      <c r="C141">
        <v>0</v>
      </c>
    </row>
    <row r="142" spans="1:3" x14ac:dyDescent="0.25">
      <c r="A142" t="s">
        <v>2836</v>
      </c>
      <c r="B142" t="s">
        <v>2960</v>
      </c>
      <c r="C142">
        <f>VLOOKUP(A142,complete_data!B:M,12,0)</f>
        <v>1</v>
      </c>
    </row>
    <row r="143" spans="1:3" x14ac:dyDescent="0.25">
      <c r="A143" t="s">
        <v>154</v>
      </c>
      <c r="B143" t="s">
        <v>2961</v>
      </c>
      <c r="C143">
        <f>VLOOKUP(A143,complete_data!B:M,12,0)</f>
        <v>1</v>
      </c>
    </row>
    <row r="144" spans="1:3" x14ac:dyDescent="0.25">
      <c r="A144" t="s">
        <v>2733</v>
      </c>
      <c r="B144" t="s">
        <v>2962</v>
      </c>
      <c r="C144">
        <f>VLOOKUP(A144,complete_data!B:M,12,0)</f>
        <v>1</v>
      </c>
    </row>
    <row r="145" spans="1:3" x14ac:dyDescent="0.25">
      <c r="A145" t="s">
        <v>2650</v>
      </c>
      <c r="B145" t="s">
        <v>2650</v>
      </c>
      <c r="C145">
        <f>VLOOKUP(A145,complete_data!B:M,12,0)</f>
        <v>1</v>
      </c>
    </row>
    <row r="146" spans="1:3" x14ac:dyDescent="0.25">
      <c r="A146" t="s">
        <v>2771</v>
      </c>
      <c r="B146" t="s">
        <v>2771</v>
      </c>
      <c r="C146">
        <f>VLOOKUP(A146,complete_data!B:M,12,0)</f>
        <v>1</v>
      </c>
    </row>
    <row r="147" spans="1:3" x14ac:dyDescent="0.25">
      <c r="A147" t="s">
        <v>2800</v>
      </c>
      <c r="B147" t="s">
        <v>2963</v>
      </c>
      <c r="C147">
        <v>1</v>
      </c>
    </row>
    <row r="148" spans="1:3" x14ac:dyDescent="0.25">
      <c r="A148" t="s">
        <v>2815</v>
      </c>
      <c r="B148" t="s">
        <v>2964</v>
      </c>
      <c r="C148">
        <f>VLOOKUP(A148,complete_data!B:M,12,0)</f>
        <v>0</v>
      </c>
    </row>
    <row r="149" spans="1:3" x14ac:dyDescent="0.25">
      <c r="A149" t="s">
        <v>2652</v>
      </c>
      <c r="B149" t="s">
        <v>1038</v>
      </c>
      <c r="C149">
        <f>VLOOKUP(A149,complete_data!B:M,12,0)</f>
        <v>0</v>
      </c>
    </row>
    <row r="150" spans="1:3" x14ac:dyDescent="0.25">
      <c r="A150" t="s">
        <v>2778</v>
      </c>
      <c r="B150" t="s">
        <v>2965</v>
      </c>
      <c r="C150">
        <f>VLOOKUP(A150,complete_data!B:M,12,0)</f>
        <v>0</v>
      </c>
    </row>
    <row r="151" spans="1:3" x14ac:dyDescent="0.25">
      <c r="A151" t="s">
        <v>2769</v>
      </c>
      <c r="B151" t="s">
        <v>2769</v>
      </c>
      <c r="C151">
        <f>VLOOKUP(A151,complete_data!B:M,12,0)</f>
        <v>0</v>
      </c>
    </row>
    <row r="152" spans="1:3" x14ac:dyDescent="0.25">
      <c r="A152" t="s">
        <v>2713</v>
      </c>
      <c r="B152" t="s">
        <v>2966</v>
      </c>
      <c r="C152">
        <f>VLOOKUP(A152,complete_data!B:M,12,0)</f>
        <v>1</v>
      </c>
    </row>
    <row r="153" spans="1:3" x14ac:dyDescent="0.25">
      <c r="A153" t="s">
        <v>49</v>
      </c>
      <c r="B153" t="s">
        <v>2967</v>
      </c>
      <c r="C153">
        <f>VLOOKUP(A153,complete_data!B:M,12,0)</f>
        <v>1</v>
      </c>
    </row>
    <row r="154" spans="1:3" x14ac:dyDescent="0.25">
      <c r="A154" t="s">
        <v>2722</v>
      </c>
      <c r="B154" t="s">
        <v>2722</v>
      </c>
      <c r="C154">
        <f>VLOOKUP(A154,complete_data!B:M,12,0)</f>
        <v>1</v>
      </c>
    </row>
    <row r="155" spans="1:3" x14ac:dyDescent="0.25">
      <c r="A155" t="s">
        <v>2779</v>
      </c>
      <c r="B155" t="s">
        <v>2779</v>
      </c>
      <c r="C155">
        <f>VLOOKUP(A155,complete_data!B:M,12,0)</f>
        <v>1</v>
      </c>
    </row>
    <row r="156" spans="1:3" x14ac:dyDescent="0.25">
      <c r="A156" t="s">
        <v>118</v>
      </c>
      <c r="B156" t="s">
        <v>118</v>
      </c>
      <c r="C156">
        <f>VLOOKUP(A156,complete_data!B:M,12,0)</f>
        <v>1</v>
      </c>
    </row>
    <row r="157" spans="1:3" x14ac:dyDescent="0.25">
      <c r="A157" t="s">
        <v>2644</v>
      </c>
      <c r="B157" t="s">
        <v>2968</v>
      </c>
      <c r="C157">
        <f>VLOOKUP(A157,complete_data!B:M,12,0)</f>
        <v>1</v>
      </c>
    </row>
    <row r="158" spans="1:3" x14ac:dyDescent="0.25">
      <c r="A158" t="s">
        <v>2817</v>
      </c>
      <c r="B158" t="s">
        <v>2969</v>
      </c>
      <c r="C158">
        <f>VLOOKUP(A158,complete_data!B:M,12,0)</f>
        <v>0</v>
      </c>
    </row>
    <row r="159" spans="1:3" x14ac:dyDescent="0.25">
      <c r="A159" t="s">
        <v>2684</v>
      </c>
      <c r="B159" t="s">
        <v>2970</v>
      </c>
      <c r="C159">
        <v>0</v>
      </c>
    </row>
    <row r="160" spans="1:3" x14ac:dyDescent="0.25">
      <c r="A160" t="s">
        <v>2820</v>
      </c>
      <c r="B160" t="s">
        <v>2971</v>
      </c>
      <c r="C160">
        <f>VLOOKUP(A160,complete_data!B:M,12,0)</f>
        <v>0</v>
      </c>
    </row>
    <row r="161" spans="1:3" x14ac:dyDescent="0.25">
      <c r="A161" t="s">
        <v>2807</v>
      </c>
      <c r="B161" t="s">
        <v>2972</v>
      </c>
      <c r="C161">
        <f>VLOOKUP(A161,complete_data!B:M,12,0)</f>
        <v>0</v>
      </c>
    </row>
    <row r="162" spans="1:3" x14ac:dyDescent="0.25">
      <c r="A162" t="s">
        <v>2747</v>
      </c>
      <c r="B162" t="s">
        <v>2973</v>
      </c>
      <c r="C162">
        <f>VLOOKUP(A162,complete_data!B:M,12,0)</f>
        <v>1</v>
      </c>
    </row>
    <row r="163" spans="1:3" x14ac:dyDescent="0.25">
      <c r="A163" t="s">
        <v>82</v>
      </c>
      <c r="B163" t="s">
        <v>82</v>
      </c>
      <c r="C163">
        <f>VLOOKUP(A163,complete_data!B:M,12,0)</f>
        <v>1</v>
      </c>
    </row>
    <row r="164" spans="1:3" x14ac:dyDescent="0.25">
      <c r="A164" t="s">
        <v>2826</v>
      </c>
      <c r="B164" t="s">
        <v>2974</v>
      </c>
      <c r="C164">
        <f>VLOOKUP(A164,complete_data!B:M,12,0)</f>
        <v>1</v>
      </c>
    </row>
    <row r="165" spans="1:3" x14ac:dyDescent="0.25">
      <c r="A165" t="s">
        <v>2705</v>
      </c>
      <c r="B165" t="s">
        <v>2975</v>
      </c>
      <c r="C165">
        <f>VLOOKUP(A165,complete_data!B:M,12,0)</f>
        <v>1</v>
      </c>
    </row>
    <row r="166" spans="1:3" x14ac:dyDescent="0.25">
      <c r="A166" t="s">
        <v>2748</v>
      </c>
      <c r="B166" t="s">
        <v>2976</v>
      </c>
      <c r="C166">
        <f>VLOOKUP(A166,complete_data!B:M,12,0)</f>
        <v>1</v>
      </c>
    </row>
    <row r="167" spans="1:3" x14ac:dyDescent="0.25">
      <c r="A167" t="s">
        <v>151</v>
      </c>
      <c r="B167" t="s">
        <v>2977</v>
      </c>
      <c r="C167">
        <f>VLOOKUP(A167,complete_data!B:M,12,0)</f>
        <v>1</v>
      </c>
    </row>
    <row r="168" spans="1:3" x14ac:dyDescent="0.25">
      <c r="A168" t="s">
        <v>2665</v>
      </c>
      <c r="B168" t="s">
        <v>2978</v>
      </c>
      <c r="C168">
        <f>VLOOKUP(A168,complete_data!B:M,12,0)</f>
        <v>0</v>
      </c>
    </row>
    <row r="169" spans="1:3" x14ac:dyDescent="0.25">
      <c r="A169" t="s">
        <v>2793</v>
      </c>
      <c r="B169" t="s">
        <v>2979</v>
      </c>
      <c r="C169">
        <v>0</v>
      </c>
    </row>
    <row r="170" spans="1:3" x14ac:dyDescent="0.25">
      <c r="A170" t="s">
        <v>262</v>
      </c>
      <c r="B170" t="s">
        <v>2980</v>
      </c>
      <c r="C170">
        <f>VLOOKUP(A170,complete_data!B:M,12,0)</f>
        <v>0</v>
      </c>
    </row>
    <row r="171" spans="1:3" x14ac:dyDescent="0.25">
      <c r="A171" t="s">
        <v>2812</v>
      </c>
      <c r="B171" t="s">
        <v>2981</v>
      </c>
      <c r="C171">
        <f>VLOOKUP(A171,complete_data!B:M,12,0)</f>
        <v>0</v>
      </c>
    </row>
    <row r="172" spans="1:3" x14ac:dyDescent="0.25">
      <c r="A172" t="s">
        <v>274</v>
      </c>
      <c r="B172" t="s">
        <v>2982</v>
      </c>
      <c r="C172">
        <f>VLOOKUP(A172,complete_data!B:M,12,0)</f>
        <v>1</v>
      </c>
    </row>
    <row r="173" spans="1:3" x14ac:dyDescent="0.25">
      <c r="A173" t="s">
        <v>1081</v>
      </c>
      <c r="B173" t="s">
        <v>1081</v>
      </c>
      <c r="C173">
        <f>VLOOKUP(A173,complete_data!B:M,12,0)</f>
        <v>1</v>
      </c>
    </row>
    <row r="174" spans="1:3" x14ac:dyDescent="0.25">
      <c r="A174" t="s">
        <v>2749</v>
      </c>
      <c r="B174" t="s">
        <v>2983</v>
      </c>
      <c r="C174">
        <f>VLOOKUP(A174,complete_data!B:M,12,0)</f>
        <v>1</v>
      </c>
    </row>
    <row r="175" spans="1:3" x14ac:dyDescent="0.25">
      <c r="A175" t="s">
        <v>2754</v>
      </c>
      <c r="B175" t="s">
        <v>2984</v>
      </c>
      <c r="C175">
        <f>VLOOKUP(A175,complete_data!B:M,12,0)</f>
        <v>1</v>
      </c>
    </row>
    <row r="176" spans="1:3" x14ac:dyDescent="0.25">
      <c r="A176" t="s">
        <v>175</v>
      </c>
      <c r="B176" t="s">
        <v>175</v>
      </c>
      <c r="C176">
        <f>VLOOKUP(A176,complete_data!B:M,12,0)</f>
        <v>1</v>
      </c>
    </row>
    <row r="177" spans="1:3" x14ac:dyDescent="0.25">
      <c r="A177" t="s">
        <v>2697</v>
      </c>
      <c r="B177" t="s">
        <v>2697</v>
      </c>
      <c r="C177">
        <f>VLOOKUP(A177,complete_data!B:M,12,0)</f>
        <v>1</v>
      </c>
    </row>
    <row r="178" spans="1:3" x14ac:dyDescent="0.25">
      <c r="A178" t="s">
        <v>247</v>
      </c>
      <c r="B178" t="s">
        <v>2985</v>
      </c>
      <c r="C178">
        <v>0</v>
      </c>
    </row>
    <row r="179" spans="1:3" x14ac:dyDescent="0.25">
      <c r="A179" t="s">
        <v>313</v>
      </c>
      <c r="B179" t="s">
        <v>2856</v>
      </c>
      <c r="C179">
        <f>VLOOKUP(A179,complete_data!B:M,12,0)</f>
        <v>0</v>
      </c>
    </row>
    <row r="180" spans="1:3" x14ac:dyDescent="0.25">
      <c r="A180" t="s">
        <v>160</v>
      </c>
      <c r="B180" t="s">
        <v>2986</v>
      </c>
      <c r="C180">
        <f>VLOOKUP(A180,complete_data!B:M,12,0)</f>
        <v>0</v>
      </c>
    </row>
    <row r="181" spans="1:3" x14ac:dyDescent="0.25">
      <c r="A181" t="s">
        <v>2847</v>
      </c>
      <c r="B181" t="s">
        <v>2987</v>
      </c>
      <c r="C181">
        <f>VLOOKUP(A181,complete_data!B:M,12,0)</f>
        <v>0</v>
      </c>
    </row>
    <row r="182" spans="1:3" x14ac:dyDescent="0.25">
      <c r="A182" t="s">
        <v>229</v>
      </c>
      <c r="B182" t="s">
        <v>229</v>
      </c>
      <c r="C182">
        <f>VLOOKUP(A182,complete_data!B:M,12,0)</f>
        <v>1</v>
      </c>
    </row>
    <row r="183" spans="1:3" x14ac:dyDescent="0.25">
      <c r="A183" t="s">
        <v>2686</v>
      </c>
      <c r="B183" t="s">
        <v>2686</v>
      </c>
      <c r="C183">
        <f>VLOOKUP(A183,complete_data!B:M,12,0)</f>
        <v>1</v>
      </c>
    </row>
    <row r="184" spans="1:3" x14ac:dyDescent="0.25">
      <c r="A184" t="s">
        <v>2645</v>
      </c>
      <c r="B184" t="s">
        <v>995</v>
      </c>
      <c r="C184">
        <f>VLOOKUP(A184,complete_data!B:M,12,0)</f>
        <v>1</v>
      </c>
    </row>
    <row r="185" spans="1:3" x14ac:dyDescent="0.25">
      <c r="A185" t="s">
        <v>7</v>
      </c>
      <c r="B185" t="s">
        <v>7</v>
      </c>
      <c r="C185">
        <f>VLOOKUP(A185,complete_data!B:M,12,0)</f>
        <v>1</v>
      </c>
    </row>
    <row r="186" spans="1:3" x14ac:dyDescent="0.25">
      <c r="A186" t="s">
        <v>2673</v>
      </c>
      <c r="B186" t="s">
        <v>2988</v>
      </c>
      <c r="C186">
        <f>VLOOKUP(A186,complete_data!B:M,12,0)</f>
        <v>1</v>
      </c>
    </row>
    <row r="187" spans="1:3" x14ac:dyDescent="0.25">
      <c r="A187" t="s">
        <v>2654</v>
      </c>
      <c r="B187" t="s">
        <v>2654</v>
      </c>
      <c r="C187">
        <f>VLOOKUP(A187,complete_data!B:M,12,0)</f>
        <v>1</v>
      </c>
    </row>
    <row r="188" spans="1:3" x14ac:dyDescent="0.25">
      <c r="A188" t="s">
        <v>2664</v>
      </c>
      <c r="B188" t="s">
        <v>2989</v>
      </c>
      <c r="C188">
        <f>VLOOKUP(A188,complete_data!B:M,12,0)</f>
        <v>0</v>
      </c>
    </row>
    <row r="189" spans="1:3" x14ac:dyDescent="0.25">
      <c r="A189" t="s">
        <v>2825</v>
      </c>
      <c r="B189" t="s">
        <v>2990</v>
      </c>
      <c r="C189">
        <f>VLOOKUP(A189,complete_data!B:M,12,0)</f>
        <v>0</v>
      </c>
    </row>
    <row r="190" spans="1:3" x14ac:dyDescent="0.25">
      <c r="A190" t="s">
        <v>2805</v>
      </c>
      <c r="B190" t="s">
        <v>2991</v>
      </c>
      <c r="C190">
        <f>VLOOKUP(A190,complete_data!B:M,12,0)</f>
        <v>0</v>
      </c>
    </row>
    <row r="191" spans="1:3" x14ac:dyDescent="0.25">
      <c r="A191" t="s">
        <v>2848</v>
      </c>
      <c r="B191" t="s">
        <v>2848</v>
      </c>
      <c r="C191">
        <f>VLOOKUP(A191,complete_data!B:M,12,0)</f>
        <v>0</v>
      </c>
    </row>
    <row r="192" spans="1:3" x14ac:dyDescent="0.25">
      <c r="A192" t="s">
        <v>67</v>
      </c>
      <c r="B192" t="s">
        <v>67</v>
      </c>
      <c r="C192">
        <f>VLOOKUP(A192,complete_data!B:M,12,0)</f>
        <v>1</v>
      </c>
    </row>
    <row r="193" spans="1:3" x14ac:dyDescent="0.25">
      <c r="A193" t="s">
        <v>2719</v>
      </c>
      <c r="B193" t="s">
        <v>2719</v>
      </c>
      <c r="C193">
        <f>VLOOKUP(A193,complete_data!B:M,12,0)</f>
        <v>1</v>
      </c>
    </row>
    <row r="194" spans="1:3" x14ac:dyDescent="0.25">
      <c r="A194" t="s">
        <v>13</v>
      </c>
      <c r="B194" t="s">
        <v>2992</v>
      </c>
      <c r="C194">
        <f>VLOOKUP(A194,complete_data!B:M,12,0)</f>
        <v>1</v>
      </c>
    </row>
    <row r="195" spans="1:3" x14ac:dyDescent="0.25">
      <c r="A195" t="s">
        <v>2689</v>
      </c>
      <c r="B195" t="s">
        <v>2689</v>
      </c>
      <c r="C195">
        <f>VLOOKUP(A195,complete_data!B:M,12,0)</f>
        <v>1</v>
      </c>
    </row>
    <row r="196" spans="1:3" x14ac:dyDescent="0.25">
      <c r="A196" t="s">
        <v>94</v>
      </c>
      <c r="B196" t="s">
        <v>2993</v>
      </c>
      <c r="C196">
        <f>VLOOKUP(A196,complete_data!B:M,12,0)</f>
        <v>1</v>
      </c>
    </row>
    <row r="197" spans="1:3" x14ac:dyDescent="0.25">
      <c r="A197" t="s">
        <v>112</v>
      </c>
      <c r="B197" t="s">
        <v>2994</v>
      </c>
      <c r="C197">
        <f>VLOOKUP(A197,complete_data!B:M,12,0)</f>
        <v>1</v>
      </c>
    </row>
    <row r="198" spans="1:3" x14ac:dyDescent="0.25">
      <c r="A198" t="s">
        <v>2739</v>
      </c>
      <c r="B198" t="s">
        <v>2995</v>
      </c>
      <c r="C198">
        <f>VLOOKUP(A198,complete_data!B:M,12,0)</f>
        <v>0</v>
      </c>
    </row>
    <row r="199" spans="1:3" x14ac:dyDescent="0.25">
      <c r="A199" t="s">
        <v>2808</v>
      </c>
      <c r="B199" t="s">
        <v>2808</v>
      </c>
      <c r="C199">
        <f>VLOOKUP(A199,complete_data!B:M,12,0)</f>
        <v>0</v>
      </c>
    </row>
    <row r="200" spans="1:3" x14ac:dyDescent="0.25">
      <c r="A200" t="s">
        <v>2799</v>
      </c>
      <c r="B200" t="s">
        <v>2996</v>
      </c>
      <c r="C200">
        <f>VLOOKUP(A200,complete_data!B:M,12,0)</f>
        <v>0</v>
      </c>
    </row>
    <row r="201" spans="1:3" x14ac:dyDescent="0.25">
      <c r="A201" t="s">
        <v>2797</v>
      </c>
      <c r="B201" t="s">
        <v>2997</v>
      </c>
      <c r="C201">
        <f>VLOOKUP(A201,complete_data!B:M,12,0)</f>
        <v>0</v>
      </c>
    </row>
    <row r="202" spans="1:3" x14ac:dyDescent="0.25">
      <c r="A202" t="s">
        <v>268</v>
      </c>
      <c r="B202" t="s">
        <v>2998</v>
      </c>
      <c r="C202">
        <f>VLOOKUP(A202,complete_data!B:M,12,0)</f>
        <v>1</v>
      </c>
    </row>
    <row r="203" spans="1:3" x14ac:dyDescent="0.25">
      <c r="A203" t="s">
        <v>2753</v>
      </c>
      <c r="B203" t="s">
        <v>2999</v>
      </c>
      <c r="C203">
        <f>VLOOKUP(A203,complete_data!B:M,12,0)</f>
        <v>1</v>
      </c>
    </row>
    <row r="204" spans="1:3" x14ac:dyDescent="0.25">
      <c r="A204" t="s">
        <v>2692</v>
      </c>
      <c r="B204" t="s">
        <v>3000</v>
      </c>
      <c r="C204">
        <f>VLOOKUP(A204,complete_data!B:M,12,0)</f>
        <v>1</v>
      </c>
    </row>
    <row r="205" spans="1:3" x14ac:dyDescent="0.25">
      <c r="A205" t="s">
        <v>2657</v>
      </c>
      <c r="B205" t="s">
        <v>3001</v>
      </c>
      <c r="C205">
        <f>VLOOKUP(A205,complete_data!B:M,12,0)</f>
        <v>1</v>
      </c>
    </row>
    <row r="206" spans="1:3" x14ac:dyDescent="0.25">
      <c r="A206" t="s">
        <v>2798</v>
      </c>
      <c r="B206" t="s">
        <v>3002</v>
      </c>
      <c r="C206">
        <f>VLOOKUP(A206,complete_data!B:M,12,0)</f>
        <v>1</v>
      </c>
    </row>
    <row r="207" spans="1:3" x14ac:dyDescent="0.25">
      <c r="A207" t="s">
        <v>91</v>
      </c>
      <c r="B207" t="s">
        <v>3003</v>
      </c>
      <c r="C207">
        <f>VLOOKUP(A207,complete_data!B:M,12,0)</f>
        <v>1</v>
      </c>
    </row>
    <row r="208" spans="1:3" x14ac:dyDescent="0.25">
      <c r="A208" t="s">
        <v>2787</v>
      </c>
      <c r="B208" t="s">
        <v>3004</v>
      </c>
      <c r="C208">
        <f>VLOOKUP(A208,complete_data!B:M,12,0)</f>
        <v>0</v>
      </c>
    </row>
    <row r="209" spans="1:3" x14ac:dyDescent="0.25">
      <c r="A209" t="s">
        <v>2804</v>
      </c>
      <c r="B209" t="s">
        <v>3005</v>
      </c>
      <c r="C209">
        <f>VLOOKUP(A209,complete_data!B:M,12,0)</f>
        <v>0</v>
      </c>
    </row>
    <row r="210" spans="1:3" x14ac:dyDescent="0.25">
      <c r="A210" t="s">
        <v>2837</v>
      </c>
      <c r="B210" t="s">
        <v>3006</v>
      </c>
      <c r="C210">
        <v>0</v>
      </c>
    </row>
    <row r="211" spans="1:3" x14ac:dyDescent="0.25">
      <c r="A211" t="s">
        <v>2770</v>
      </c>
      <c r="B211" t="s">
        <v>3007</v>
      </c>
      <c r="C211">
        <f>VLOOKUP(A211,complete_data!B:M,12,0)</f>
        <v>0</v>
      </c>
    </row>
    <row r="212" spans="1:3" x14ac:dyDescent="0.25">
      <c r="A212" t="s">
        <v>1037</v>
      </c>
      <c r="B212" t="s">
        <v>1037</v>
      </c>
      <c r="C212">
        <f>VLOOKUP(A212,complete_data!B:M,12,0)</f>
        <v>1</v>
      </c>
    </row>
    <row r="213" spans="1:3" x14ac:dyDescent="0.25">
      <c r="A213" t="s">
        <v>2711</v>
      </c>
      <c r="B213" t="s">
        <v>3008</v>
      </c>
      <c r="C213">
        <f>VLOOKUP(A213,complete_data!B:M,12,0)</f>
        <v>1</v>
      </c>
    </row>
    <row r="214" spans="1:3" x14ac:dyDescent="0.25">
      <c r="A214" t="s">
        <v>2694</v>
      </c>
      <c r="B214" t="s">
        <v>3009</v>
      </c>
      <c r="C214">
        <f>VLOOKUP(A214,complete_data!B:M,12,0)</f>
        <v>1</v>
      </c>
    </row>
    <row r="215" spans="1:3" x14ac:dyDescent="0.25">
      <c r="A215" t="s">
        <v>2735</v>
      </c>
      <c r="B215" t="s">
        <v>3010</v>
      </c>
      <c r="C215">
        <f>VLOOKUP(A215,complete_data!B:M,12,0)</f>
        <v>1</v>
      </c>
    </row>
    <row r="216" spans="1:3" x14ac:dyDescent="0.25">
      <c r="A216" t="s">
        <v>2680</v>
      </c>
      <c r="B216" t="s">
        <v>3011</v>
      </c>
      <c r="C216">
        <f>VLOOKUP(A216,complete_data!B:M,12,0)</f>
        <v>1</v>
      </c>
    </row>
    <row r="217" spans="1:3" x14ac:dyDescent="0.25">
      <c r="A217" t="s">
        <v>115</v>
      </c>
      <c r="B217" t="s">
        <v>115</v>
      </c>
      <c r="C217">
        <f>VLOOKUP(A217,complete_data!B:M,12,0)</f>
        <v>1</v>
      </c>
    </row>
    <row r="218" spans="1:3" x14ac:dyDescent="0.25">
      <c r="A218" t="s">
        <v>2839</v>
      </c>
      <c r="B218" t="s">
        <v>2839</v>
      </c>
      <c r="C218">
        <f>VLOOKUP(A218,complete_data!B:M,12,0)</f>
        <v>0</v>
      </c>
    </row>
    <row r="219" spans="1:3" x14ac:dyDescent="0.25">
      <c r="A219" t="s">
        <v>2731</v>
      </c>
      <c r="B219" t="s">
        <v>3012</v>
      </c>
      <c r="C219">
        <f>VLOOKUP(A219,complete_data!B:M,12,0)</f>
        <v>0</v>
      </c>
    </row>
    <row r="220" spans="1:3" x14ac:dyDescent="0.25">
      <c r="A220" t="s">
        <v>2834</v>
      </c>
      <c r="B220" t="s">
        <v>3013</v>
      </c>
      <c r="C220">
        <f>VLOOKUP(A220,complete_data!B:M,12,0)</f>
        <v>0</v>
      </c>
    </row>
    <row r="221" spans="1:3" x14ac:dyDescent="0.25">
      <c r="A221" t="s">
        <v>2757</v>
      </c>
      <c r="B221" t="s">
        <v>2757</v>
      </c>
      <c r="C221">
        <f>VLOOKUP(A221,complete_data!B:M,12,0)</f>
        <v>0</v>
      </c>
    </row>
    <row r="222" spans="1:3" x14ac:dyDescent="0.25">
      <c r="A222" t="s">
        <v>2727</v>
      </c>
      <c r="B222" t="s">
        <v>3014</v>
      </c>
      <c r="C222">
        <f>VLOOKUP(A222,complete_data!B:M,12,0)</f>
        <v>1</v>
      </c>
    </row>
    <row r="223" spans="1:3" x14ac:dyDescent="0.25">
      <c r="A223" t="s">
        <v>2651</v>
      </c>
      <c r="B223" t="s">
        <v>3015</v>
      </c>
      <c r="C223">
        <f>VLOOKUP(A223,complete_data!B:M,12,0)</f>
        <v>1</v>
      </c>
    </row>
    <row r="224" spans="1:3" x14ac:dyDescent="0.25">
      <c r="A224" t="s">
        <v>2726</v>
      </c>
      <c r="B224" t="s">
        <v>2726</v>
      </c>
      <c r="C224">
        <f>VLOOKUP(A224,complete_data!B:M,12,0)</f>
        <v>1</v>
      </c>
    </row>
    <row r="225" spans="1:3" x14ac:dyDescent="0.25">
      <c r="A225" t="s">
        <v>2758</v>
      </c>
      <c r="B225" t="s">
        <v>3016</v>
      </c>
      <c r="C225">
        <f>VLOOKUP(A225,complete_data!B:M,12,0)</f>
        <v>1</v>
      </c>
    </row>
    <row r="226" spans="1:3" x14ac:dyDescent="0.25">
      <c r="A226" t="s">
        <v>2667</v>
      </c>
      <c r="B226" t="s">
        <v>3017</v>
      </c>
      <c r="C226">
        <f>VLOOKUP(A226,complete_data!B:M,12,0)</f>
        <v>1</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6"/>
  <sheetViews>
    <sheetView topLeftCell="E454" workbookViewId="0"/>
  </sheetViews>
  <sheetFormatPr defaultColWidth="8.85546875" defaultRowHeight="15" x14ac:dyDescent="0.25"/>
  <cols>
    <col min="1" max="1" width="10" bestFit="1" customWidth="1"/>
    <col min="2" max="2" width="17.42578125" bestFit="1" customWidth="1"/>
    <col min="3" max="3" width="11" bestFit="1" customWidth="1"/>
    <col min="4" max="4" width="17.42578125" bestFit="1" customWidth="1"/>
    <col min="5" max="5" width="8.42578125" bestFit="1" customWidth="1"/>
    <col min="6" max="6" width="16.140625" bestFit="1" customWidth="1"/>
    <col min="7" max="7" width="7" bestFit="1" customWidth="1"/>
    <col min="8" max="8" width="11" bestFit="1" customWidth="1"/>
    <col min="9" max="9" width="14.85546875" bestFit="1" customWidth="1"/>
    <col min="10" max="10" width="17.42578125" customWidth="1"/>
    <col min="11" max="11" width="22" customWidth="1"/>
    <col min="12" max="12" width="36.42578125" customWidth="1"/>
    <col min="13" max="15" width="7.42578125" bestFit="1" customWidth="1"/>
    <col min="16" max="16" width="25.42578125" customWidth="1"/>
    <col min="17" max="17" width="27" customWidth="1"/>
    <col min="18" max="18" width="18.28515625" customWidth="1"/>
    <col min="19" max="19" width="19.42578125" customWidth="1"/>
    <col min="20" max="20" width="20.140625" customWidth="1"/>
    <col min="21" max="21" width="13.42578125" customWidth="1"/>
    <col min="22" max="22" width="32" customWidth="1"/>
    <col min="23" max="23" width="37.42578125" customWidth="1"/>
    <col min="24" max="24" width="27.28515625" customWidth="1"/>
  </cols>
  <sheetData>
    <row r="1" spans="1:24" x14ac:dyDescent="0.25">
      <c r="A1" t="s">
        <v>963</v>
      </c>
      <c r="B1" t="s">
        <v>964</v>
      </c>
      <c r="C1" t="s">
        <v>965</v>
      </c>
      <c r="D1" t="s">
        <v>966</v>
      </c>
      <c r="E1" t="s">
        <v>967</v>
      </c>
      <c r="F1" t="s">
        <v>968</v>
      </c>
      <c r="G1" t="s">
        <v>969</v>
      </c>
      <c r="H1" t="s">
        <v>970</v>
      </c>
      <c r="I1" t="s">
        <v>974</v>
      </c>
      <c r="J1" t="s">
        <v>975</v>
      </c>
      <c r="K1" t="s">
        <v>976</v>
      </c>
      <c r="L1" t="s">
        <v>978</v>
      </c>
      <c r="M1" t="s">
        <v>2626</v>
      </c>
      <c r="N1" t="s">
        <v>2625</v>
      </c>
      <c r="O1" t="s">
        <v>2624</v>
      </c>
      <c r="P1" t="s">
        <v>319</v>
      </c>
      <c r="Q1" t="s">
        <v>426</v>
      </c>
      <c r="R1" t="s">
        <v>427</v>
      </c>
      <c r="S1" t="s">
        <v>0</v>
      </c>
      <c r="T1" t="s">
        <v>961</v>
      </c>
      <c r="U1" t="s">
        <v>962</v>
      </c>
      <c r="V1" t="s">
        <v>428</v>
      </c>
      <c r="W1" t="s">
        <v>429</v>
      </c>
      <c r="X1" t="s">
        <v>430</v>
      </c>
    </row>
    <row r="2" spans="1:24" x14ac:dyDescent="0.25">
      <c r="A2">
        <v>722830862</v>
      </c>
      <c r="B2" t="s">
        <v>988</v>
      </c>
      <c r="C2">
        <v>1638455076</v>
      </c>
      <c r="D2" t="s">
        <v>989</v>
      </c>
      <c r="E2" t="b">
        <v>0</v>
      </c>
      <c r="F2" t="s">
        <v>990</v>
      </c>
      <c r="G2">
        <v>0.72330000000000005</v>
      </c>
      <c r="H2">
        <v>30442379</v>
      </c>
      <c r="I2" t="s">
        <v>993</v>
      </c>
      <c r="L2" t="s">
        <v>994</v>
      </c>
      <c r="M2">
        <v>1</v>
      </c>
      <c r="N2">
        <v>2</v>
      </c>
      <c r="O2">
        <v>3</v>
      </c>
      <c r="P2" t="s">
        <v>462</v>
      </c>
      <c r="Q2" t="s">
        <v>742</v>
      </c>
      <c r="R2" t="s">
        <v>542</v>
      </c>
      <c r="S2" t="s">
        <v>995</v>
      </c>
      <c r="T2" t="s">
        <v>996</v>
      </c>
      <c r="U2" t="s">
        <v>997</v>
      </c>
      <c r="V2" t="s">
        <v>465</v>
      </c>
      <c r="W2" t="s">
        <v>745</v>
      </c>
      <c r="X2" t="s">
        <v>545</v>
      </c>
    </row>
    <row r="3" spans="1:24" x14ac:dyDescent="0.25">
      <c r="A3">
        <v>722830862</v>
      </c>
      <c r="B3" t="s">
        <v>998</v>
      </c>
      <c r="C3">
        <v>1638457416</v>
      </c>
      <c r="D3" t="s">
        <v>999</v>
      </c>
      <c r="E3" t="b">
        <v>0</v>
      </c>
      <c r="F3" t="s">
        <v>990</v>
      </c>
      <c r="G3">
        <v>0.75</v>
      </c>
      <c r="H3">
        <v>31567092</v>
      </c>
      <c r="I3" t="s">
        <v>1001</v>
      </c>
      <c r="J3" t="s">
        <v>1002</v>
      </c>
      <c r="L3" t="s">
        <v>1003</v>
      </c>
      <c r="M3">
        <v>2</v>
      </c>
      <c r="N3">
        <v>3</v>
      </c>
      <c r="O3">
        <v>1</v>
      </c>
      <c r="P3" t="s">
        <v>462</v>
      </c>
      <c r="Q3" t="s">
        <v>742</v>
      </c>
      <c r="R3" t="s">
        <v>542</v>
      </c>
      <c r="S3" t="s">
        <v>995</v>
      </c>
      <c r="T3" t="s">
        <v>996</v>
      </c>
      <c r="U3" t="s">
        <v>997</v>
      </c>
      <c r="V3" t="s">
        <v>465</v>
      </c>
      <c r="W3" t="s">
        <v>745</v>
      </c>
      <c r="X3" t="s">
        <v>545</v>
      </c>
    </row>
    <row r="4" spans="1:24" x14ac:dyDescent="0.25">
      <c r="A4">
        <v>722830862</v>
      </c>
      <c r="B4" t="s">
        <v>1004</v>
      </c>
      <c r="C4">
        <v>1638467607</v>
      </c>
      <c r="D4" t="s">
        <v>1005</v>
      </c>
      <c r="E4" t="b">
        <v>0</v>
      </c>
      <c r="F4" t="s">
        <v>1006</v>
      </c>
      <c r="G4">
        <v>0.5</v>
      </c>
      <c r="H4">
        <v>25197223</v>
      </c>
      <c r="I4" t="s">
        <v>1008</v>
      </c>
      <c r="J4" t="s">
        <v>1002</v>
      </c>
      <c r="K4" t="s">
        <v>1009</v>
      </c>
      <c r="L4" t="s">
        <v>1010</v>
      </c>
      <c r="M4">
        <v>3</v>
      </c>
      <c r="N4">
        <v>2</v>
      </c>
      <c r="O4">
        <v>1</v>
      </c>
      <c r="P4" t="s">
        <v>462</v>
      </c>
      <c r="Q4" t="s">
        <v>742</v>
      </c>
      <c r="R4" t="s">
        <v>542</v>
      </c>
      <c r="S4" t="s">
        <v>995</v>
      </c>
      <c r="T4" t="s">
        <v>996</v>
      </c>
      <c r="U4" t="s">
        <v>997</v>
      </c>
      <c r="V4" t="s">
        <v>465</v>
      </c>
      <c r="W4" t="s">
        <v>745</v>
      </c>
      <c r="X4" t="s">
        <v>545</v>
      </c>
    </row>
    <row r="5" spans="1:24" x14ac:dyDescent="0.25">
      <c r="A5">
        <v>722830868</v>
      </c>
      <c r="B5" t="s">
        <v>1011</v>
      </c>
      <c r="C5">
        <v>1638455064</v>
      </c>
      <c r="D5" t="s">
        <v>1012</v>
      </c>
      <c r="E5" t="b">
        <v>0</v>
      </c>
      <c r="F5" t="s">
        <v>1013</v>
      </c>
      <c r="G5">
        <v>1</v>
      </c>
      <c r="H5">
        <v>23786472</v>
      </c>
      <c r="I5" t="s">
        <v>1014</v>
      </c>
      <c r="L5" t="s">
        <v>1015</v>
      </c>
      <c r="M5">
        <v>2</v>
      </c>
      <c r="N5">
        <v>3</v>
      </c>
      <c r="O5">
        <v>1</v>
      </c>
      <c r="P5" t="s">
        <v>462</v>
      </c>
      <c r="Q5" t="s">
        <v>742</v>
      </c>
      <c r="R5" t="s">
        <v>542</v>
      </c>
      <c r="S5" t="s">
        <v>995</v>
      </c>
      <c r="T5" t="s">
        <v>996</v>
      </c>
      <c r="U5" t="s">
        <v>997</v>
      </c>
      <c r="V5" t="s">
        <v>465</v>
      </c>
      <c r="W5" t="s">
        <v>745</v>
      </c>
      <c r="X5" t="s">
        <v>545</v>
      </c>
    </row>
    <row r="6" spans="1:24" x14ac:dyDescent="0.25">
      <c r="A6">
        <v>722830868</v>
      </c>
      <c r="B6" t="s">
        <v>1016</v>
      </c>
      <c r="C6">
        <v>1638455401</v>
      </c>
      <c r="D6" t="s">
        <v>1017</v>
      </c>
      <c r="E6" t="b">
        <v>0</v>
      </c>
      <c r="F6" t="s">
        <v>1013</v>
      </c>
      <c r="G6">
        <v>0.85</v>
      </c>
      <c r="H6">
        <v>31650636</v>
      </c>
      <c r="I6" t="s">
        <v>1020</v>
      </c>
      <c r="J6" t="s">
        <v>1021</v>
      </c>
      <c r="L6" t="s">
        <v>1022</v>
      </c>
      <c r="M6">
        <v>2</v>
      </c>
      <c r="N6">
        <v>1</v>
      </c>
      <c r="O6">
        <v>3</v>
      </c>
      <c r="P6" t="s">
        <v>462</v>
      </c>
      <c r="Q6" t="s">
        <v>742</v>
      </c>
      <c r="R6" t="s">
        <v>542</v>
      </c>
      <c r="S6" t="s">
        <v>995</v>
      </c>
      <c r="T6" t="s">
        <v>996</v>
      </c>
      <c r="U6" t="s">
        <v>997</v>
      </c>
      <c r="V6" t="s">
        <v>465</v>
      </c>
      <c r="W6" t="s">
        <v>745</v>
      </c>
      <c r="X6" t="s">
        <v>545</v>
      </c>
    </row>
    <row r="7" spans="1:24" x14ac:dyDescent="0.25">
      <c r="A7">
        <v>722830868</v>
      </c>
      <c r="B7" t="s">
        <v>1023</v>
      </c>
      <c r="C7">
        <v>1638460151</v>
      </c>
      <c r="D7" t="s">
        <v>1024</v>
      </c>
      <c r="E7" t="b">
        <v>0</v>
      </c>
      <c r="F7" t="s">
        <v>1025</v>
      </c>
      <c r="G7">
        <v>0.9</v>
      </c>
      <c r="H7">
        <v>12650469</v>
      </c>
      <c r="I7" t="s">
        <v>1029</v>
      </c>
      <c r="L7" t="s">
        <v>1030</v>
      </c>
      <c r="M7">
        <v>2</v>
      </c>
      <c r="N7">
        <v>3</v>
      </c>
      <c r="O7">
        <v>1</v>
      </c>
      <c r="P7" t="s">
        <v>462</v>
      </c>
      <c r="Q7" t="s">
        <v>742</v>
      </c>
      <c r="R7" t="s">
        <v>542</v>
      </c>
      <c r="S7" t="s">
        <v>995</v>
      </c>
      <c r="T7" t="s">
        <v>996</v>
      </c>
      <c r="U7" t="s">
        <v>997</v>
      </c>
      <c r="V7" t="s">
        <v>465</v>
      </c>
      <c r="W7" t="s">
        <v>745</v>
      </c>
      <c r="X7" t="s">
        <v>545</v>
      </c>
    </row>
    <row r="8" spans="1:24" x14ac:dyDescent="0.25">
      <c r="A8">
        <v>722830869</v>
      </c>
      <c r="B8" t="s">
        <v>1031</v>
      </c>
      <c r="C8">
        <v>1638455843</v>
      </c>
      <c r="D8" t="s">
        <v>1032</v>
      </c>
      <c r="E8" t="b">
        <v>0</v>
      </c>
      <c r="F8" t="s">
        <v>1025</v>
      </c>
      <c r="G8">
        <v>0.73329999999999995</v>
      </c>
      <c r="H8">
        <v>22156687</v>
      </c>
      <c r="I8" t="s">
        <v>1034</v>
      </c>
      <c r="J8" t="s">
        <v>1035</v>
      </c>
      <c r="L8" t="s">
        <v>1036</v>
      </c>
      <c r="M8">
        <v>1</v>
      </c>
      <c r="N8">
        <v>3</v>
      </c>
      <c r="O8">
        <v>2</v>
      </c>
      <c r="P8" t="s">
        <v>852</v>
      </c>
      <c r="Q8" t="s">
        <v>892</v>
      </c>
      <c r="R8" t="s">
        <v>581</v>
      </c>
      <c r="S8" t="s">
        <v>1037</v>
      </c>
      <c r="T8" t="s">
        <v>1038</v>
      </c>
      <c r="U8" t="s">
        <v>1039</v>
      </c>
      <c r="V8" t="s">
        <v>855</v>
      </c>
      <c r="W8" t="s">
        <v>895</v>
      </c>
      <c r="X8" t="s">
        <v>584</v>
      </c>
    </row>
    <row r="9" spans="1:24" x14ac:dyDescent="0.25">
      <c r="A9">
        <v>722830869</v>
      </c>
      <c r="B9" t="s">
        <v>1040</v>
      </c>
      <c r="C9">
        <v>1638456668</v>
      </c>
      <c r="D9" t="s">
        <v>1032</v>
      </c>
      <c r="E9" t="b">
        <v>0</v>
      </c>
      <c r="F9" t="s">
        <v>1013</v>
      </c>
      <c r="G9">
        <v>1</v>
      </c>
      <c r="H9">
        <v>28189578</v>
      </c>
      <c r="I9" t="s">
        <v>1043</v>
      </c>
      <c r="L9" t="s">
        <v>2565</v>
      </c>
      <c r="M9">
        <v>1</v>
      </c>
      <c r="N9">
        <v>3</v>
      </c>
      <c r="O9">
        <v>2</v>
      </c>
      <c r="P9" t="s">
        <v>852</v>
      </c>
      <c r="Q9" t="s">
        <v>892</v>
      </c>
      <c r="R9" t="s">
        <v>581</v>
      </c>
      <c r="S9" t="s">
        <v>1037</v>
      </c>
      <c r="T9" t="s">
        <v>1038</v>
      </c>
      <c r="U9" t="s">
        <v>1039</v>
      </c>
      <c r="V9" t="s">
        <v>855</v>
      </c>
      <c r="W9" t="s">
        <v>895</v>
      </c>
      <c r="X9" t="s">
        <v>584</v>
      </c>
    </row>
    <row r="10" spans="1:24" x14ac:dyDescent="0.25">
      <c r="A10">
        <v>722830869</v>
      </c>
      <c r="B10" t="s">
        <v>1046</v>
      </c>
      <c r="C10">
        <v>1638457587</v>
      </c>
      <c r="D10" t="s">
        <v>1047</v>
      </c>
      <c r="E10" t="b">
        <v>0</v>
      </c>
      <c r="F10" t="s">
        <v>1013</v>
      </c>
      <c r="G10">
        <v>0.8</v>
      </c>
      <c r="H10">
        <v>11172894</v>
      </c>
      <c r="I10" t="s">
        <v>1049</v>
      </c>
      <c r="J10" t="s">
        <v>1002</v>
      </c>
      <c r="L10" t="s">
        <v>1050</v>
      </c>
      <c r="M10">
        <v>1</v>
      </c>
      <c r="N10">
        <v>2</v>
      </c>
      <c r="O10">
        <v>3</v>
      </c>
      <c r="P10" t="s">
        <v>852</v>
      </c>
      <c r="Q10" t="s">
        <v>892</v>
      </c>
      <c r="R10" t="s">
        <v>581</v>
      </c>
      <c r="S10" t="s">
        <v>1037</v>
      </c>
      <c r="T10" t="s">
        <v>1038</v>
      </c>
      <c r="U10" t="s">
        <v>1039</v>
      </c>
      <c r="V10" t="s">
        <v>855</v>
      </c>
      <c r="W10" t="s">
        <v>895</v>
      </c>
      <c r="X10" t="s">
        <v>584</v>
      </c>
    </row>
    <row r="11" spans="1:24" x14ac:dyDescent="0.25">
      <c r="A11">
        <v>722830870</v>
      </c>
      <c r="B11" t="s">
        <v>1051</v>
      </c>
      <c r="C11">
        <v>1638455052</v>
      </c>
      <c r="D11" t="s">
        <v>1052</v>
      </c>
      <c r="E11" t="b">
        <v>0</v>
      </c>
      <c r="F11" t="s">
        <v>1013</v>
      </c>
      <c r="G11">
        <v>1</v>
      </c>
      <c r="H11">
        <v>20156103</v>
      </c>
      <c r="I11" t="s">
        <v>1054</v>
      </c>
      <c r="J11" t="s">
        <v>1055</v>
      </c>
      <c r="L11" t="s">
        <v>1056</v>
      </c>
      <c r="M11">
        <v>3</v>
      </c>
      <c r="N11">
        <v>2</v>
      </c>
      <c r="O11">
        <v>1</v>
      </c>
      <c r="P11" t="s">
        <v>807</v>
      </c>
      <c r="Q11" t="s">
        <v>532</v>
      </c>
      <c r="R11" t="s">
        <v>556</v>
      </c>
      <c r="S11" t="s">
        <v>1057</v>
      </c>
      <c r="T11" t="s">
        <v>1058</v>
      </c>
      <c r="U11" t="s">
        <v>1059</v>
      </c>
      <c r="V11" t="s">
        <v>810</v>
      </c>
      <c r="W11" t="s">
        <v>535</v>
      </c>
      <c r="X11" t="s">
        <v>559</v>
      </c>
    </row>
    <row r="12" spans="1:24" x14ac:dyDescent="0.25">
      <c r="A12">
        <v>722830870</v>
      </c>
      <c r="B12" t="s">
        <v>1060</v>
      </c>
      <c r="C12">
        <v>1638455908</v>
      </c>
      <c r="D12" t="s">
        <v>1061</v>
      </c>
      <c r="E12" t="b">
        <v>0</v>
      </c>
      <c r="F12" t="s">
        <v>1013</v>
      </c>
      <c r="G12">
        <v>0.63560000000000005</v>
      </c>
      <c r="H12">
        <v>30448360</v>
      </c>
      <c r="I12" t="s">
        <v>1063</v>
      </c>
      <c r="J12" t="s">
        <v>1064</v>
      </c>
      <c r="L12" t="s">
        <v>1065</v>
      </c>
      <c r="M12">
        <v>1</v>
      </c>
      <c r="N12">
        <v>2</v>
      </c>
      <c r="O12">
        <v>3</v>
      </c>
      <c r="P12" t="s">
        <v>807</v>
      </c>
      <c r="Q12" t="s">
        <v>532</v>
      </c>
      <c r="R12" t="s">
        <v>556</v>
      </c>
      <c r="S12" t="s">
        <v>1057</v>
      </c>
      <c r="T12" t="s">
        <v>1058</v>
      </c>
      <c r="U12" t="s">
        <v>1059</v>
      </c>
      <c r="V12" t="s">
        <v>810</v>
      </c>
      <c r="W12" t="s">
        <v>535</v>
      </c>
      <c r="X12" t="s">
        <v>559</v>
      </c>
    </row>
    <row r="13" spans="1:24" x14ac:dyDescent="0.25">
      <c r="A13">
        <v>722830870</v>
      </c>
      <c r="B13" t="s">
        <v>1066</v>
      </c>
      <c r="C13">
        <v>1638456568</v>
      </c>
      <c r="D13" t="s">
        <v>989</v>
      </c>
      <c r="E13" t="b">
        <v>0</v>
      </c>
      <c r="F13" t="s">
        <v>1025</v>
      </c>
      <c r="G13">
        <v>0.75</v>
      </c>
      <c r="H13">
        <v>31656965</v>
      </c>
      <c r="I13" t="s">
        <v>1068</v>
      </c>
      <c r="J13" t="s">
        <v>1069</v>
      </c>
      <c r="K13" t="s">
        <v>1070</v>
      </c>
      <c r="L13" t="s">
        <v>2566</v>
      </c>
      <c r="M13">
        <v>3</v>
      </c>
      <c r="N13">
        <v>2</v>
      </c>
      <c r="O13">
        <v>1</v>
      </c>
      <c r="P13" t="s">
        <v>807</v>
      </c>
      <c r="Q13" t="s">
        <v>532</v>
      </c>
      <c r="R13" t="s">
        <v>556</v>
      </c>
      <c r="S13" t="s">
        <v>1057</v>
      </c>
      <c r="T13" t="s">
        <v>1058</v>
      </c>
      <c r="U13" t="s">
        <v>1059</v>
      </c>
      <c r="V13" t="s">
        <v>810</v>
      </c>
      <c r="W13" t="s">
        <v>535</v>
      </c>
      <c r="X13" t="s">
        <v>559</v>
      </c>
    </row>
    <row r="14" spans="1:24" x14ac:dyDescent="0.25">
      <c r="A14">
        <v>722830871</v>
      </c>
      <c r="B14" t="s">
        <v>1074</v>
      </c>
      <c r="C14">
        <v>1638455463</v>
      </c>
      <c r="D14" t="s">
        <v>1075</v>
      </c>
      <c r="E14" t="b">
        <v>0</v>
      </c>
      <c r="F14" t="s">
        <v>1025</v>
      </c>
      <c r="G14">
        <v>1</v>
      </c>
      <c r="H14">
        <v>31649221</v>
      </c>
      <c r="I14" t="s">
        <v>1078</v>
      </c>
      <c r="J14" t="s">
        <v>1079</v>
      </c>
      <c r="L14" t="s">
        <v>1080</v>
      </c>
      <c r="M14">
        <v>1</v>
      </c>
      <c r="N14">
        <v>3</v>
      </c>
      <c r="O14">
        <v>2</v>
      </c>
      <c r="P14" t="s">
        <v>359</v>
      </c>
      <c r="Q14" t="s">
        <v>466</v>
      </c>
      <c r="R14" t="s">
        <v>337</v>
      </c>
      <c r="S14" t="s">
        <v>118</v>
      </c>
      <c r="T14" t="s">
        <v>1081</v>
      </c>
      <c r="U14" t="s">
        <v>52</v>
      </c>
      <c r="V14" t="s">
        <v>628</v>
      </c>
      <c r="W14" t="s">
        <v>469</v>
      </c>
      <c r="X14" t="s">
        <v>518</v>
      </c>
    </row>
    <row r="15" spans="1:24" x14ac:dyDescent="0.25">
      <c r="A15">
        <v>722830871</v>
      </c>
      <c r="B15" t="s">
        <v>1082</v>
      </c>
      <c r="C15">
        <v>1638455817</v>
      </c>
      <c r="D15" t="s">
        <v>1083</v>
      </c>
      <c r="E15" t="b">
        <v>0</v>
      </c>
      <c r="F15" t="s">
        <v>1013</v>
      </c>
      <c r="G15">
        <v>0.75</v>
      </c>
      <c r="H15">
        <v>11046951</v>
      </c>
      <c r="I15" t="s">
        <v>1084</v>
      </c>
      <c r="J15" t="s">
        <v>1079</v>
      </c>
      <c r="K15" t="s">
        <v>1085</v>
      </c>
      <c r="L15" t="s">
        <v>1086</v>
      </c>
      <c r="M15">
        <v>2</v>
      </c>
      <c r="N15">
        <v>1</v>
      </c>
      <c r="O15">
        <v>3</v>
      </c>
      <c r="P15" t="s">
        <v>359</v>
      </c>
      <c r="Q15" t="s">
        <v>466</v>
      </c>
      <c r="R15" t="s">
        <v>337</v>
      </c>
      <c r="S15" t="s">
        <v>118</v>
      </c>
      <c r="T15" t="s">
        <v>1081</v>
      </c>
      <c r="U15" t="s">
        <v>52</v>
      </c>
      <c r="V15" t="s">
        <v>628</v>
      </c>
      <c r="W15" t="s">
        <v>469</v>
      </c>
      <c r="X15" t="s">
        <v>518</v>
      </c>
    </row>
    <row r="16" spans="1:24" x14ac:dyDescent="0.25">
      <c r="A16">
        <v>722830871</v>
      </c>
      <c r="B16" t="s">
        <v>1087</v>
      </c>
      <c r="C16">
        <v>1638458305</v>
      </c>
      <c r="D16" t="s">
        <v>1088</v>
      </c>
      <c r="E16" t="b">
        <v>0</v>
      </c>
      <c r="F16" t="s">
        <v>1013</v>
      </c>
      <c r="G16">
        <v>0.66669999999999996</v>
      </c>
      <c r="H16">
        <v>30511066</v>
      </c>
      <c r="I16" t="s">
        <v>1089</v>
      </c>
      <c r="J16" t="s">
        <v>1090</v>
      </c>
      <c r="K16" t="s">
        <v>1091</v>
      </c>
      <c r="L16" t="s">
        <v>1092</v>
      </c>
      <c r="M16">
        <v>3</v>
      </c>
      <c r="N16">
        <v>2</v>
      </c>
      <c r="O16">
        <v>1</v>
      </c>
      <c r="P16" t="s">
        <v>359</v>
      </c>
      <c r="Q16" t="s">
        <v>466</v>
      </c>
      <c r="R16" t="s">
        <v>337</v>
      </c>
      <c r="S16" t="s">
        <v>118</v>
      </c>
      <c r="T16" t="s">
        <v>1081</v>
      </c>
      <c r="U16" t="s">
        <v>52</v>
      </c>
      <c r="V16" t="s">
        <v>628</v>
      </c>
      <c r="W16" t="s">
        <v>469</v>
      </c>
      <c r="X16" t="s">
        <v>518</v>
      </c>
    </row>
    <row r="17" spans="1:24" x14ac:dyDescent="0.25">
      <c r="A17">
        <v>724931098</v>
      </c>
      <c r="B17" t="s">
        <v>1093</v>
      </c>
      <c r="C17">
        <v>1641211264</v>
      </c>
      <c r="D17" t="s">
        <v>1094</v>
      </c>
      <c r="E17" t="b">
        <v>0</v>
      </c>
      <c r="F17" t="s">
        <v>1013</v>
      </c>
      <c r="G17">
        <v>0.7339</v>
      </c>
      <c r="H17">
        <v>30607783</v>
      </c>
      <c r="I17" t="s">
        <v>1097</v>
      </c>
      <c r="L17" t="s">
        <v>1098</v>
      </c>
      <c r="M17">
        <v>2</v>
      </c>
      <c r="N17">
        <v>3</v>
      </c>
      <c r="O17">
        <v>1</v>
      </c>
      <c r="P17" t="s">
        <v>320</v>
      </c>
      <c r="Q17" t="s">
        <v>431</v>
      </c>
      <c r="R17" t="s">
        <v>432</v>
      </c>
      <c r="S17" t="s">
        <v>1</v>
      </c>
      <c r="T17" t="s">
        <v>2</v>
      </c>
      <c r="U17" t="s">
        <v>3</v>
      </c>
      <c r="V17" t="s">
        <v>433</v>
      </c>
      <c r="W17" t="s">
        <v>434</v>
      </c>
      <c r="X17" t="s">
        <v>435</v>
      </c>
    </row>
    <row r="18" spans="1:24" x14ac:dyDescent="0.25">
      <c r="A18">
        <v>724931098</v>
      </c>
      <c r="B18" t="s">
        <v>1099</v>
      </c>
      <c r="C18">
        <v>1641211267</v>
      </c>
      <c r="D18" t="s">
        <v>1100</v>
      </c>
      <c r="E18" t="b">
        <v>0</v>
      </c>
      <c r="F18" t="s">
        <v>1013</v>
      </c>
      <c r="G18">
        <v>0.73499999999999999</v>
      </c>
      <c r="H18">
        <v>27011888</v>
      </c>
      <c r="I18" t="s">
        <v>1103</v>
      </c>
      <c r="L18" t="s">
        <v>1104</v>
      </c>
      <c r="M18">
        <v>3</v>
      </c>
      <c r="N18">
        <v>1</v>
      </c>
      <c r="O18">
        <v>2</v>
      </c>
      <c r="P18" t="s">
        <v>320</v>
      </c>
      <c r="Q18" t="s">
        <v>431</v>
      </c>
      <c r="R18" t="s">
        <v>432</v>
      </c>
      <c r="S18" t="s">
        <v>1</v>
      </c>
      <c r="T18" t="s">
        <v>2</v>
      </c>
      <c r="U18" t="s">
        <v>3</v>
      </c>
      <c r="V18" t="s">
        <v>433</v>
      </c>
      <c r="W18" t="s">
        <v>434</v>
      </c>
      <c r="X18" t="s">
        <v>435</v>
      </c>
    </row>
    <row r="19" spans="1:24" x14ac:dyDescent="0.25">
      <c r="A19">
        <v>724931098</v>
      </c>
      <c r="B19" t="s">
        <v>1105</v>
      </c>
      <c r="C19">
        <v>1641212987</v>
      </c>
      <c r="D19" t="s">
        <v>1106</v>
      </c>
      <c r="E19" t="b">
        <v>0</v>
      </c>
      <c r="F19" t="s">
        <v>990</v>
      </c>
      <c r="G19">
        <v>0.66139999999999999</v>
      </c>
      <c r="H19">
        <v>32449688</v>
      </c>
      <c r="I19" t="s">
        <v>1109</v>
      </c>
      <c r="K19" t="s">
        <v>1110</v>
      </c>
      <c r="L19" t="s">
        <v>1111</v>
      </c>
      <c r="M19">
        <v>3</v>
      </c>
      <c r="N19">
        <v>2</v>
      </c>
      <c r="O19">
        <v>1</v>
      </c>
      <c r="P19" t="s">
        <v>320</v>
      </c>
      <c r="Q19" t="s">
        <v>431</v>
      </c>
      <c r="R19" t="s">
        <v>432</v>
      </c>
      <c r="S19" t="s">
        <v>1</v>
      </c>
      <c r="T19" t="s">
        <v>2</v>
      </c>
      <c r="U19" t="s">
        <v>3</v>
      </c>
      <c r="V19" t="s">
        <v>433</v>
      </c>
      <c r="W19" t="s">
        <v>434</v>
      </c>
      <c r="X19" t="s">
        <v>435</v>
      </c>
    </row>
    <row r="20" spans="1:24" x14ac:dyDescent="0.25">
      <c r="A20">
        <v>724931098</v>
      </c>
      <c r="B20" t="s">
        <v>1112</v>
      </c>
      <c r="C20">
        <v>1641213608</v>
      </c>
      <c r="D20" t="s">
        <v>1113</v>
      </c>
      <c r="E20" t="b">
        <v>0</v>
      </c>
      <c r="F20" t="s">
        <v>1013</v>
      </c>
      <c r="G20">
        <v>0.76249999999999996</v>
      </c>
      <c r="H20">
        <v>28340590</v>
      </c>
      <c r="I20" t="s">
        <v>1116</v>
      </c>
      <c r="J20" t="s">
        <v>1117</v>
      </c>
      <c r="L20" t="s">
        <v>2567</v>
      </c>
      <c r="M20">
        <v>1</v>
      </c>
      <c r="N20">
        <v>3</v>
      </c>
      <c r="O20">
        <v>2</v>
      </c>
      <c r="P20" t="s">
        <v>320</v>
      </c>
      <c r="Q20" t="s">
        <v>431</v>
      </c>
      <c r="R20" t="s">
        <v>432</v>
      </c>
      <c r="S20" t="s">
        <v>1</v>
      </c>
      <c r="T20" t="s">
        <v>2</v>
      </c>
      <c r="U20" t="s">
        <v>3</v>
      </c>
      <c r="V20" t="s">
        <v>433</v>
      </c>
      <c r="W20" t="s">
        <v>434</v>
      </c>
      <c r="X20" t="s">
        <v>435</v>
      </c>
    </row>
    <row r="21" spans="1:24" x14ac:dyDescent="0.25">
      <c r="A21">
        <v>724931098</v>
      </c>
      <c r="B21" t="s">
        <v>1121</v>
      </c>
      <c r="C21">
        <v>1641217722</v>
      </c>
      <c r="D21" t="s">
        <v>1106</v>
      </c>
      <c r="E21" t="b">
        <v>0</v>
      </c>
      <c r="F21" t="s">
        <v>1013</v>
      </c>
      <c r="G21">
        <v>0.745</v>
      </c>
      <c r="H21">
        <v>29746131</v>
      </c>
      <c r="I21" t="s">
        <v>1123</v>
      </c>
      <c r="J21" t="s">
        <v>1035</v>
      </c>
      <c r="L21" t="s">
        <v>1124</v>
      </c>
      <c r="M21">
        <v>3</v>
      </c>
      <c r="N21">
        <v>2</v>
      </c>
      <c r="O21">
        <v>1</v>
      </c>
      <c r="P21" t="s">
        <v>320</v>
      </c>
      <c r="Q21" t="s">
        <v>431</v>
      </c>
      <c r="R21" t="s">
        <v>432</v>
      </c>
      <c r="S21" t="s">
        <v>1</v>
      </c>
      <c r="T21" t="s">
        <v>2</v>
      </c>
      <c r="U21" t="s">
        <v>3</v>
      </c>
      <c r="V21" t="s">
        <v>433</v>
      </c>
      <c r="W21" t="s">
        <v>434</v>
      </c>
      <c r="X21" t="s">
        <v>435</v>
      </c>
    </row>
    <row r="22" spans="1:24" x14ac:dyDescent="0.25">
      <c r="A22">
        <v>724931099</v>
      </c>
      <c r="B22" t="s">
        <v>1125</v>
      </c>
      <c r="C22">
        <v>1641207667</v>
      </c>
      <c r="D22" t="s">
        <v>1126</v>
      </c>
      <c r="E22" t="b">
        <v>0</v>
      </c>
      <c r="F22" t="s">
        <v>1013</v>
      </c>
      <c r="G22">
        <v>0.72070000000000001</v>
      </c>
      <c r="H22">
        <v>31450350</v>
      </c>
      <c r="I22" t="s">
        <v>1128</v>
      </c>
      <c r="J22" t="s">
        <v>1002</v>
      </c>
      <c r="L22" t="s">
        <v>1129</v>
      </c>
      <c r="M22">
        <v>2</v>
      </c>
      <c r="N22">
        <v>1</v>
      </c>
      <c r="O22">
        <v>3</v>
      </c>
      <c r="P22" t="s">
        <v>321</v>
      </c>
      <c r="Q22" t="s">
        <v>436</v>
      </c>
      <c r="R22" t="s">
        <v>437</v>
      </c>
      <c r="S22" t="s">
        <v>4</v>
      </c>
      <c r="T22" t="s">
        <v>5</v>
      </c>
      <c r="U22" t="s">
        <v>6</v>
      </c>
      <c r="V22" t="s">
        <v>438</v>
      </c>
      <c r="W22" t="s">
        <v>439</v>
      </c>
      <c r="X22" t="s">
        <v>440</v>
      </c>
    </row>
    <row r="23" spans="1:24" x14ac:dyDescent="0.25">
      <c r="A23">
        <v>724931099</v>
      </c>
      <c r="B23" t="s">
        <v>1130</v>
      </c>
      <c r="C23">
        <v>1641207690</v>
      </c>
      <c r="D23" t="s">
        <v>1126</v>
      </c>
      <c r="E23" t="b">
        <v>0</v>
      </c>
      <c r="F23" t="s">
        <v>1025</v>
      </c>
      <c r="G23">
        <v>0.73029999999999995</v>
      </c>
      <c r="H23">
        <v>31616172</v>
      </c>
      <c r="I23" t="s">
        <v>1132</v>
      </c>
      <c r="J23" t="s">
        <v>1133</v>
      </c>
      <c r="K23" t="s">
        <v>1134</v>
      </c>
      <c r="L23" t="s">
        <v>1134</v>
      </c>
      <c r="M23">
        <v>2</v>
      </c>
      <c r="N23">
        <v>3</v>
      </c>
      <c r="O23">
        <v>1</v>
      </c>
      <c r="P23" t="s">
        <v>321</v>
      </c>
      <c r="Q23" t="s">
        <v>436</v>
      </c>
      <c r="R23" t="s">
        <v>437</v>
      </c>
      <c r="S23" t="s">
        <v>4</v>
      </c>
      <c r="T23" t="s">
        <v>5</v>
      </c>
      <c r="U23" t="s">
        <v>6</v>
      </c>
      <c r="V23" t="s">
        <v>438</v>
      </c>
      <c r="W23" t="s">
        <v>439</v>
      </c>
      <c r="X23" t="s">
        <v>440</v>
      </c>
    </row>
    <row r="24" spans="1:24" x14ac:dyDescent="0.25">
      <c r="A24">
        <v>724931099</v>
      </c>
      <c r="B24" t="s">
        <v>1135</v>
      </c>
      <c r="C24">
        <v>1641207954</v>
      </c>
      <c r="D24" t="s">
        <v>1136</v>
      </c>
      <c r="E24" t="b">
        <v>0</v>
      </c>
      <c r="F24" t="s">
        <v>1025</v>
      </c>
      <c r="G24">
        <v>0.69620000000000004</v>
      </c>
      <c r="H24">
        <v>6696131</v>
      </c>
      <c r="I24" t="s">
        <v>1138</v>
      </c>
      <c r="L24" t="s">
        <v>1139</v>
      </c>
      <c r="M24">
        <v>1</v>
      </c>
      <c r="N24">
        <v>2</v>
      </c>
      <c r="O24">
        <v>3</v>
      </c>
      <c r="P24" t="s">
        <v>321</v>
      </c>
      <c r="Q24" t="s">
        <v>436</v>
      </c>
      <c r="R24" t="s">
        <v>437</v>
      </c>
      <c r="S24" t="s">
        <v>4</v>
      </c>
      <c r="T24" t="s">
        <v>5</v>
      </c>
      <c r="U24" t="s">
        <v>6</v>
      </c>
      <c r="V24" t="s">
        <v>438</v>
      </c>
      <c r="W24" t="s">
        <v>439</v>
      </c>
      <c r="X24" t="s">
        <v>440</v>
      </c>
    </row>
    <row r="25" spans="1:24" x14ac:dyDescent="0.25">
      <c r="A25">
        <v>724931099</v>
      </c>
      <c r="B25" t="s">
        <v>1140</v>
      </c>
      <c r="C25">
        <v>1641208547</v>
      </c>
      <c r="D25" t="s">
        <v>1141</v>
      </c>
      <c r="E25" t="b">
        <v>0</v>
      </c>
      <c r="F25" t="s">
        <v>1025</v>
      </c>
      <c r="G25">
        <v>0.77</v>
      </c>
      <c r="H25">
        <v>28754764</v>
      </c>
      <c r="I25" t="s">
        <v>1143</v>
      </c>
      <c r="J25" t="s">
        <v>1144</v>
      </c>
      <c r="K25" t="s">
        <v>1145</v>
      </c>
      <c r="L25" t="s">
        <v>1146</v>
      </c>
      <c r="M25">
        <v>2</v>
      </c>
      <c r="N25">
        <v>1</v>
      </c>
      <c r="O25">
        <v>3</v>
      </c>
      <c r="P25" t="s">
        <v>321</v>
      </c>
      <c r="Q25" t="s">
        <v>436</v>
      </c>
      <c r="R25" t="s">
        <v>437</v>
      </c>
      <c r="S25" t="s">
        <v>4</v>
      </c>
      <c r="T25" t="s">
        <v>5</v>
      </c>
      <c r="U25" t="s">
        <v>6</v>
      </c>
      <c r="V25" t="s">
        <v>438</v>
      </c>
      <c r="W25" t="s">
        <v>439</v>
      </c>
      <c r="X25" t="s">
        <v>440</v>
      </c>
    </row>
    <row r="26" spans="1:24" x14ac:dyDescent="0.25">
      <c r="A26">
        <v>724931099</v>
      </c>
      <c r="B26" t="s">
        <v>1147</v>
      </c>
      <c r="C26">
        <v>1641218119</v>
      </c>
      <c r="D26" t="s">
        <v>1148</v>
      </c>
      <c r="E26" t="b">
        <v>0</v>
      </c>
      <c r="F26" t="s">
        <v>1149</v>
      </c>
      <c r="G26">
        <v>0.625</v>
      </c>
      <c r="H26">
        <v>31775124</v>
      </c>
      <c r="I26" t="s">
        <v>1150</v>
      </c>
      <c r="J26" t="s">
        <v>1151</v>
      </c>
      <c r="L26" t="s">
        <v>1152</v>
      </c>
      <c r="M26">
        <v>1</v>
      </c>
      <c r="N26">
        <v>2</v>
      </c>
      <c r="O26">
        <v>3</v>
      </c>
      <c r="P26" t="s">
        <v>321</v>
      </c>
      <c r="Q26" t="s">
        <v>436</v>
      </c>
      <c r="R26" t="s">
        <v>437</v>
      </c>
      <c r="S26" t="s">
        <v>4</v>
      </c>
      <c r="T26" t="s">
        <v>5</v>
      </c>
      <c r="U26" t="s">
        <v>6</v>
      </c>
      <c r="V26" t="s">
        <v>438</v>
      </c>
      <c r="W26" t="s">
        <v>439</v>
      </c>
      <c r="X26" t="s">
        <v>440</v>
      </c>
    </row>
    <row r="27" spans="1:24" x14ac:dyDescent="0.25">
      <c r="A27">
        <v>724931100</v>
      </c>
      <c r="B27" t="s">
        <v>1153</v>
      </c>
      <c r="C27">
        <v>1641206329</v>
      </c>
      <c r="D27" t="s">
        <v>1154</v>
      </c>
      <c r="E27" t="b">
        <v>0</v>
      </c>
      <c r="F27" t="s">
        <v>1013</v>
      </c>
      <c r="G27">
        <v>0.72070000000000001</v>
      </c>
      <c r="H27">
        <v>31450350</v>
      </c>
      <c r="I27" t="s">
        <v>1128</v>
      </c>
      <c r="J27" t="s">
        <v>1002</v>
      </c>
      <c r="L27" t="s">
        <v>1129</v>
      </c>
      <c r="M27">
        <v>2</v>
      </c>
      <c r="N27">
        <v>1</v>
      </c>
      <c r="O27">
        <v>3</v>
      </c>
      <c r="P27" t="s">
        <v>322</v>
      </c>
      <c r="Q27" t="s">
        <v>441</v>
      </c>
      <c r="R27" t="s">
        <v>442</v>
      </c>
      <c r="S27" t="s">
        <v>7</v>
      </c>
      <c r="T27" t="s">
        <v>8</v>
      </c>
      <c r="U27" t="s">
        <v>9</v>
      </c>
      <c r="V27" t="s">
        <v>443</v>
      </c>
      <c r="W27" t="s">
        <v>444</v>
      </c>
      <c r="X27" t="s">
        <v>445</v>
      </c>
    </row>
    <row r="28" spans="1:24" x14ac:dyDescent="0.25">
      <c r="A28">
        <v>724931100</v>
      </c>
      <c r="B28" t="s">
        <v>1155</v>
      </c>
      <c r="C28">
        <v>1641206613</v>
      </c>
      <c r="D28" t="s">
        <v>1156</v>
      </c>
      <c r="E28" t="b">
        <v>0</v>
      </c>
      <c r="F28" t="s">
        <v>1025</v>
      </c>
      <c r="G28">
        <v>0.70330000000000004</v>
      </c>
      <c r="H28">
        <v>31607024</v>
      </c>
      <c r="I28" t="s">
        <v>1157</v>
      </c>
      <c r="J28" t="s">
        <v>1158</v>
      </c>
      <c r="K28" t="s">
        <v>1158</v>
      </c>
      <c r="L28" t="s">
        <v>1158</v>
      </c>
      <c r="M28">
        <v>3</v>
      </c>
      <c r="N28">
        <v>1</v>
      </c>
      <c r="O28">
        <v>2</v>
      </c>
      <c r="P28" t="s">
        <v>322</v>
      </c>
      <c r="Q28" t="s">
        <v>441</v>
      </c>
      <c r="R28" t="s">
        <v>442</v>
      </c>
      <c r="S28" t="s">
        <v>7</v>
      </c>
      <c r="T28" t="s">
        <v>8</v>
      </c>
      <c r="U28" t="s">
        <v>9</v>
      </c>
      <c r="V28" t="s">
        <v>443</v>
      </c>
      <c r="W28" t="s">
        <v>444</v>
      </c>
      <c r="X28" t="s">
        <v>445</v>
      </c>
    </row>
    <row r="29" spans="1:24" x14ac:dyDescent="0.25">
      <c r="A29">
        <v>724931100</v>
      </c>
      <c r="B29" t="s">
        <v>1159</v>
      </c>
      <c r="C29">
        <v>1641206629</v>
      </c>
      <c r="D29" t="s">
        <v>1160</v>
      </c>
      <c r="E29" t="b">
        <v>0</v>
      </c>
      <c r="F29" t="s">
        <v>1013</v>
      </c>
      <c r="G29">
        <v>0.71189999999999998</v>
      </c>
      <c r="H29">
        <v>30367483</v>
      </c>
      <c r="I29" t="s">
        <v>1162</v>
      </c>
      <c r="J29" t="s">
        <v>1163</v>
      </c>
      <c r="L29" t="s">
        <v>1164</v>
      </c>
      <c r="M29">
        <v>1</v>
      </c>
      <c r="N29">
        <v>2</v>
      </c>
      <c r="O29">
        <v>3</v>
      </c>
      <c r="P29" t="s">
        <v>322</v>
      </c>
      <c r="Q29" t="s">
        <v>441</v>
      </c>
      <c r="R29" t="s">
        <v>442</v>
      </c>
      <c r="S29" t="s">
        <v>7</v>
      </c>
      <c r="T29" t="s">
        <v>8</v>
      </c>
      <c r="U29" t="s">
        <v>9</v>
      </c>
      <c r="V29" t="s">
        <v>443</v>
      </c>
      <c r="W29" t="s">
        <v>444</v>
      </c>
      <c r="X29" t="s">
        <v>445</v>
      </c>
    </row>
    <row r="30" spans="1:24" x14ac:dyDescent="0.25">
      <c r="A30">
        <v>724931100</v>
      </c>
      <c r="B30" t="s">
        <v>1165</v>
      </c>
      <c r="C30">
        <v>1641207464</v>
      </c>
      <c r="D30" t="s">
        <v>1156</v>
      </c>
      <c r="E30" t="b">
        <v>0</v>
      </c>
      <c r="F30" t="s">
        <v>1013</v>
      </c>
      <c r="G30">
        <v>0.75270000000000004</v>
      </c>
      <c r="H30">
        <v>32027812</v>
      </c>
      <c r="I30" t="s">
        <v>1166</v>
      </c>
      <c r="J30" t="s">
        <v>1002</v>
      </c>
      <c r="K30" t="s">
        <v>1167</v>
      </c>
      <c r="L30" t="s">
        <v>1168</v>
      </c>
      <c r="M30">
        <v>2</v>
      </c>
      <c r="N30">
        <v>3</v>
      </c>
      <c r="O30">
        <v>1</v>
      </c>
      <c r="P30" t="s">
        <v>322</v>
      </c>
      <c r="Q30" t="s">
        <v>441</v>
      </c>
      <c r="R30" t="s">
        <v>442</v>
      </c>
      <c r="S30" t="s">
        <v>7</v>
      </c>
      <c r="T30" t="s">
        <v>8</v>
      </c>
      <c r="U30" t="s">
        <v>9</v>
      </c>
      <c r="V30" t="s">
        <v>443</v>
      </c>
      <c r="W30" t="s">
        <v>444</v>
      </c>
      <c r="X30" t="s">
        <v>445</v>
      </c>
    </row>
    <row r="31" spans="1:24" x14ac:dyDescent="0.25">
      <c r="A31">
        <v>724931100</v>
      </c>
      <c r="B31" t="s">
        <v>1169</v>
      </c>
      <c r="C31">
        <v>1641214591</v>
      </c>
      <c r="D31" t="s">
        <v>1156</v>
      </c>
      <c r="E31" t="b">
        <v>0</v>
      </c>
      <c r="F31" t="s">
        <v>1025</v>
      </c>
      <c r="G31">
        <v>0.55000000000000004</v>
      </c>
      <c r="H31">
        <v>30499266</v>
      </c>
      <c r="I31" t="s">
        <v>1171</v>
      </c>
      <c r="K31" t="s">
        <v>1172</v>
      </c>
      <c r="L31" t="s">
        <v>1173</v>
      </c>
      <c r="M31">
        <v>1</v>
      </c>
      <c r="N31">
        <v>3</v>
      </c>
      <c r="O31">
        <v>2</v>
      </c>
      <c r="P31" t="s">
        <v>322</v>
      </c>
      <c r="Q31" t="s">
        <v>441</v>
      </c>
      <c r="R31" t="s">
        <v>442</v>
      </c>
      <c r="S31" t="s">
        <v>7</v>
      </c>
      <c r="T31" t="s">
        <v>8</v>
      </c>
      <c r="U31" t="s">
        <v>9</v>
      </c>
      <c r="V31" t="s">
        <v>443</v>
      </c>
      <c r="W31" t="s">
        <v>444</v>
      </c>
      <c r="X31" t="s">
        <v>445</v>
      </c>
    </row>
    <row r="32" spans="1:24" x14ac:dyDescent="0.25">
      <c r="A32">
        <v>724931101</v>
      </c>
      <c r="B32" t="s">
        <v>1174</v>
      </c>
      <c r="C32">
        <v>1641206903</v>
      </c>
      <c r="D32" t="s">
        <v>1175</v>
      </c>
      <c r="E32" t="b">
        <v>0</v>
      </c>
      <c r="F32" t="s">
        <v>1013</v>
      </c>
      <c r="G32">
        <v>0.7339</v>
      </c>
      <c r="H32">
        <v>30607783</v>
      </c>
      <c r="I32" t="s">
        <v>1097</v>
      </c>
      <c r="L32" t="s">
        <v>1098</v>
      </c>
      <c r="M32">
        <v>1</v>
      </c>
      <c r="N32">
        <v>2</v>
      </c>
      <c r="O32">
        <v>3</v>
      </c>
      <c r="P32" t="s">
        <v>323</v>
      </c>
      <c r="Q32" t="s">
        <v>446</v>
      </c>
      <c r="R32" t="s">
        <v>447</v>
      </c>
      <c r="S32" t="s">
        <v>10</v>
      </c>
      <c r="T32" t="s">
        <v>11</v>
      </c>
      <c r="U32" t="s">
        <v>12</v>
      </c>
      <c r="V32" t="s">
        <v>448</v>
      </c>
      <c r="W32" t="s">
        <v>449</v>
      </c>
      <c r="X32" t="s">
        <v>450</v>
      </c>
    </row>
    <row r="33" spans="1:24" x14ac:dyDescent="0.25">
      <c r="A33">
        <v>724931101</v>
      </c>
      <c r="B33" t="s">
        <v>1176</v>
      </c>
      <c r="C33">
        <v>1641207504</v>
      </c>
      <c r="D33" t="s">
        <v>1177</v>
      </c>
      <c r="E33" t="b">
        <v>0</v>
      </c>
      <c r="F33" t="s">
        <v>1025</v>
      </c>
      <c r="G33">
        <v>0.72389999999999999</v>
      </c>
      <c r="H33">
        <v>31631014</v>
      </c>
      <c r="I33" t="s">
        <v>1179</v>
      </c>
      <c r="K33" t="s">
        <v>1085</v>
      </c>
      <c r="L33" t="s">
        <v>1180</v>
      </c>
      <c r="M33">
        <v>2</v>
      </c>
      <c r="N33">
        <v>1</v>
      </c>
      <c r="O33">
        <v>3</v>
      </c>
      <c r="P33" t="s">
        <v>323</v>
      </c>
      <c r="Q33" t="s">
        <v>446</v>
      </c>
      <c r="R33" t="s">
        <v>447</v>
      </c>
      <c r="S33" t="s">
        <v>10</v>
      </c>
      <c r="T33" t="s">
        <v>11</v>
      </c>
      <c r="U33" t="s">
        <v>12</v>
      </c>
      <c r="V33" t="s">
        <v>448</v>
      </c>
      <c r="W33" t="s">
        <v>449</v>
      </c>
      <c r="X33" t="s">
        <v>450</v>
      </c>
    </row>
    <row r="34" spans="1:24" x14ac:dyDescent="0.25">
      <c r="A34">
        <v>724931101</v>
      </c>
      <c r="B34" t="s">
        <v>1181</v>
      </c>
      <c r="C34">
        <v>1641207636</v>
      </c>
      <c r="D34" t="s">
        <v>1182</v>
      </c>
      <c r="E34" t="b">
        <v>0</v>
      </c>
      <c r="F34" t="s">
        <v>1025</v>
      </c>
      <c r="G34">
        <v>0.75109999999999999</v>
      </c>
      <c r="H34">
        <v>6340271</v>
      </c>
      <c r="I34" t="s">
        <v>1184</v>
      </c>
      <c r="J34" t="s">
        <v>1185</v>
      </c>
      <c r="K34" t="s">
        <v>1186</v>
      </c>
      <c r="L34" t="s">
        <v>1187</v>
      </c>
      <c r="M34">
        <v>2</v>
      </c>
      <c r="N34">
        <v>1</v>
      </c>
      <c r="O34">
        <v>3</v>
      </c>
      <c r="P34" t="s">
        <v>323</v>
      </c>
      <c r="Q34" t="s">
        <v>446</v>
      </c>
      <c r="R34" t="s">
        <v>447</v>
      </c>
      <c r="S34" t="s">
        <v>10</v>
      </c>
      <c r="T34" t="s">
        <v>11</v>
      </c>
      <c r="U34" t="s">
        <v>12</v>
      </c>
      <c r="V34" t="s">
        <v>448</v>
      </c>
      <c r="W34" t="s">
        <v>449</v>
      </c>
      <c r="X34" t="s">
        <v>450</v>
      </c>
    </row>
    <row r="35" spans="1:24" x14ac:dyDescent="0.25">
      <c r="A35">
        <v>724931101</v>
      </c>
      <c r="B35" t="s">
        <v>1188</v>
      </c>
      <c r="C35">
        <v>1641210633</v>
      </c>
      <c r="D35" t="s">
        <v>1175</v>
      </c>
      <c r="E35" t="b">
        <v>0</v>
      </c>
      <c r="F35" t="s">
        <v>1013</v>
      </c>
      <c r="G35">
        <v>0.70420000000000005</v>
      </c>
      <c r="H35">
        <v>11037138</v>
      </c>
      <c r="I35" t="s">
        <v>1191</v>
      </c>
      <c r="L35" t="s">
        <v>1192</v>
      </c>
      <c r="M35">
        <v>1</v>
      </c>
      <c r="N35">
        <v>3</v>
      </c>
      <c r="O35">
        <v>2</v>
      </c>
      <c r="P35" t="s">
        <v>323</v>
      </c>
      <c r="Q35" t="s">
        <v>446</v>
      </c>
      <c r="R35" t="s">
        <v>447</v>
      </c>
      <c r="S35" t="s">
        <v>10</v>
      </c>
      <c r="T35" t="s">
        <v>11</v>
      </c>
      <c r="U35" t="s">
        <v>12</v>
      </c>
      <c r="V35" t="s">
        <v>448</v>
      </c>
      <c r="W35" t="s">
        <v>449</v>
      </c>
      <c r="X35" t="s">
        <v>450</v>
      </c>
    </row>
    <row r="36" spans="1:24" x14ac:dyDescent="0.25">
      <c r="A36">
        <v>724931101</v>
      </c>
      <c r="B36" t="s">
        <v>1193</v>
      </c>
      <c r="C36">
        <v>1641228777</v>
      </c>
      <c r="D36" t="s">
        <v>1194</v>
      </c>
      <c r="E36" t="b">
        <v>0</v>
      </c>
      <c r="F36" t="s">
        <v>1025</v>
      </c>
      <c r="G36">
        <v>0.76</v>
      </c>
      <c r="H36">
        <v>32278759</v>
      </c>
      <c r="I36" t="s">
        <v>1196</v>
      </c>
      <c r="J36" t="s">
        <v>1197</v>
      </c>
      <c r="L36" t="s">
        <v>1198</v>
      </c>
      <c r="M36">
        <v>1</v>
      </c>
      <c r="N36">
        <v>2</v>
      </c>
      <c r="O36">
        <v>3</v>
      </c>
      <c r="P36" t="s">
        <v>323</v>
      </c>
      <c r="Q36" t="s">
        <v>446</v>
      </c>
      <c r="R36" t="s">
        <v>447</v>
      </c>
      <c r="S36" t="s">
        <v>10</v>
      </c>
      <c r="T36" t="s">
        <v>11</v>
      </c>
      <c r="U36" t="s">
        <v>12</v>
      </c>
      <c r="V36" t="s">
        <v>448</v>
      </c>
      <c r="W36" t="s">
        <v>449</v>
      </c>
      <c r="X36" t="s">
        <v>450</v>
      </c>
    </row>
    <row r="37" spans="1:24" x14ac:dyDescent="0.25">
      <c r="A37">
        <v>724931102</v>
      </c>
      <c r="B37" t="s">
        <v>1199</v>
      </c>
      <c r="C37">
        <v>1641206378</v>
      </c>
      <c r="D37" t="s">
        <v>1200</v>
      </c>
      <c r="E37" t="b">
        <v>0</v>
      </c>
      <c r="F37" t="s">
        <v>1013</v>
      </c>
      <c r="G37">
        <v>0.7339</v>
      </c>
      <c r="H37">
        <v>30607783</v>
      </c>
      <c r="I37" t="s">
        <v>1097</v>
      </c>
      <c r="L37" t="s">
        <v>1098</v>
      </c>
      <c r="M37">
        <v>1</v>
      </c>
      <c r="N37">
        <v>3</v>
      </c>
      <c r="O37">
        <v>2</v>
      </c>
      <c r="P37" t="s">
        <v>324</v>
      </c>
      <c r="Q37" t="s">
        <v>451</v>
      </c>
      <c r="R37" t="s">
        <v>452</v>
      </c>
      <c r="S37" t="s">
        <v>13</v>
      </c>
      <c r="T37" t="s">
        <v>14</v>
      </c>
      <c r="U37" t="s">
        <v>15</v>
      </c>
      <c r="V37" t="s">
        <v>453</v>
      </c>
      <c r="W37" t="s">
        <v>454</v>
      </c>
      <c r="X37" t="s">
        <v>455</v>
      </c>
    </row>
    <row r="38" spans="1:24" x14ac:dyDescent="0.25">
      <c r="A38">
        <v>724931102</v>
      </c>
      <c r="B38" t="s">
        <v>1201</v>
      </c>
      <c r="C38">
        <v>1641206483</v>
      </c>
      <c r="D38" t="s">
        <v>1153</v>
      </c>
      <c r="E38" t="b">
        <v>0</v>
      </c>
      <c r="F38" t="s">
        <v>1013</v>
      </c>
      <c r="G38">
        <v>0.72070000000000001</v>
      </c>
      <c r="H38">
        <v>31450350</v>
      </c>
      <c r="I38" t="s">
        <v>1128</v>
      </c>
      <c r="J38" t="s">
        <v>1002</v>
      </c>
      <c r="L38" t="s">
        <v>1129</v>
      </c>
      <c r="M38">
        <v>1</v>
      </c>
      <c r="N38">
        <v>3</v>
      </c>
      <c r="O38">
        <v>2</v>
      </c>
      <c r="P38" t="s">
        <v>324</v>
      </c>
      <c r="Q38" t="s">
        <v>451</v>
      </c>
      <c r="R38" t="s">
        <v>452</v>
      </c>
      <c r="S38" t="s">
        <v>13</v>
      </c>
      <c r="T38" t="s">
        <v>14</v>
      </c>
      <c r="U38" t="s">
        <v>15</v>
      </c>
      <c r="V38" t="s">
        <v>453</v>
      </c>
      <c r="W38" t="s">
        <v>454</v>
      </c>
      <c r="X38" t="s">
        <v>455</v>
      </c>
    </row>
    <row r="39" spans="1:24" x14ac:dyDescent="0.25">
      <c r="A39">
        <v>724931102</v>
      </c>
      <c r="B39" t="s">
        <v>1202</v>
      </c>
      <c r="C39">
        <v>1641207231</v>
      </c>
      <c r="D39" t="s">
        <v>1203</v>
      </c>
      <c r="E39" t="b">
        <v>0</v>
      </c>
      <c r="F39" t="s">
        <v>1013</v>
      </c>
      <c r="G39">
        <v>0.72170000000000001</v>
      </c>
      <c r="H39">
        <v>21296943</v>
      </c>
      <c r="I39" t="s">
        <v>1205</v>
      </c>
      <c r="J39" t="s">
        <v>1035</v>
      </c>
      <c r="K39" t="s">
        <v>1206</v>
      </c>
      <c r="L39" t="s">
        <v>1207</v>
      </c>
      <c r="M39">
        <v>3</v>
      </c>
      <c r="N39">
        <v>1</v>
      </c>
      <c r="O39">
        <v>2</v>
      </c>
      <c r="P39" t="s">
        <v>324</v>
      </c>
      <c r="Q39" t="s">
        <v>451</v>
      </c>
      <c r="R39" t="s">
        <v>452</v>
      </c>
      <c r="S39" t="s">
        <v>13</v>
      </c>
      <c r="T39" t="s">
        <v>14</v>
      </c>
      <c r="U39" t="s">
        <v>15</v>
      </c>
      <c r="V39" t="s">
        <v>453</v>
      </c>
      <c r="W39" t="s">
        <v>454</v>
      </c>
      <c r="X39" t="s">
        <v>455</v>
      </c>
    </row>
    <row r="40" spans="1:24" x14ac:dyDescent="0.25">
      <c r="A40">
        <v>724931102</v>
      </c>
      <c r="B40" t="s">
        <v>1208</v>
      </c>
      <c r="C40">
        <v>1641207324</v>
      </c>
      <c r="D40" t="s">
        <v>1209</v>
      </c>
      <c r="E40" t="b">
        <v>0</v>
      </c>
      <c r="F40" t="s">
        <v>1025</v>
      </c>
      <c r="G40">
        <v>0.74550000000000005</v>
      </c>
      <c r="H40">
        <v>26312996</v>
      </c>
      <c r="I40" t="s">
        <v>1211</v>
      </c>
      <c r="J40" t="s">
        <v>1212</v>
      </c>
      <c r="L40" t="s">
        <v>1213</v>
      </c>
      <c r="M40">
        <v>2</v>
      </c>
      <c r="N40">
        <v>3</v>
      </c>
      <c r="O40">
        <v>1</v>
      </c>
      <c r="P40" t="s">
        <v>324</v>
      </c>
      <c r="Q40" t="s">
        <v>451</v>
      </c>
      <c r="R40" t="s">
        <v>452</v>
      </c>
      <c r="S40" t="s">
        <v>13</v>
      </c>
      <c r="T40" t="s">
        <v>14</v>
      </c>
      <c r="U40" t="s">
        <v>15</v>
      </c>
      <c r="V40" t="s">
        <v>453</v>
      </c>
      <c r="W40" t="s">
        <v>454</v>
      </c>
      <c r="X40" t="s">
        <v>455</v>
      </c>
    </row>
    <row r="41" spans="1:24" x14ac:dyDescent="0.25">
      <c r="A41">
        <v>724931102</v>
      </c>
      <c r="B41" t="s">
        <v>1214</v>
      </c>
      <c r="C41">
        <v>1641208255</v>
      </c>
      <c r="D41" t="s">
        <v>1215</v>
      </c>
      <c r="E41" t="b">
        <v>0</v>
      </c>
      <c r="F41" t="s">
        <v>990</v>
      </c>
      <c r="G41">
        <v>0.66139999999999999</v>
      </c>
      <c r="H41">
        <v>32449688</v>
      </c>
      <c r="I41" t="s">
        <v>1109</v>
      </c>
      <c r="K41" t="s">
        <v>1216</v>
      </c>
      <c r="L41" t="s">
        <v>1217</v>
      </c>
      <c r="M41">
        <v>2</v>
      </c>
      <c r="N41">
        <v>1</v>
      </c>
      <c r="O41">
        <v>3</v>
      </c>
      <c r="P41" t="s">
        <v>324</v>
      </c>
      <c r="Q41" t="s">
        <v>451</v>
      </c>
      <c r="R41" t="s">
        <v>452</v>
      </c>
      <c r="S41" t="s">
        <v>13</v>
      </c>
      <c r="T41" t="s">
        <v>14</v>
      </c>
      <c r="U41" t="s">
        <v>15</v>
      </c>
      <c r="V41" t="s">
        <v>453</v>
      </c>
      <c r="W41" t="s">
        <v>454</v>
      </c>
      <c r="X41" t="s">
        <v>455</v>
      </c>
    </row>
    <row r="42" spans="1:24" x14ac:dyDescent="0.25">
      <c r="A42">
        <v>724931103</v>
      </c>
      <c r="B42" t="s">
        <v>1218</v>
      </c>
      <c r="C42">
        <v>1641205530</v>
      </c>
      <c r="D42" t="s">
        <v>1219</v>
      </c>
      <c r="E42" t="b">
        <v>0</v>
      </c>
      <c r="F42" t="s">
        <v>1013</v>
      </c>
      <c r="G42">
        <v>0.7339</v>
      </c>
      <c r="H42">
        <v>30607783</v>
      </c>
      <c r="I42" t="s">
        <v>1097</v>
      </c>
      <c r="L42" t="s">
        <v>1098</v>
      </c>
      <c r="M42">
        <v>1</v>
      </c>
      <c r="N42">
        <v>2</v>
      </c>
      <c r="O42">
        <v>3</v>
      </c>
      <c r="P42" t="s">
        <v>325</v>
      </c>
      <c r="Q42" t="s">
        <v>456</v>
      </c>
      <c r="R42" t="s">
        <v>457</v>
      </c>
      <c r="S42" t="s">
        <v>16</v>
      </c>
      <c r="T42" t="s">
        <v>17</v>
      </c>
      <c r="U42" t="s">
        <v>18</v>
      </c>
      <c r="V42" t="s">
        <v>458</v>
      </c>
      <c r="W42" t="s">
        <v>459</v>
      </c>
      <c r="X42" t="s">
        <v>460</v>
      </c>
    </row>
    <row r="43" spans="1:24" x14ac:dyDescent="0.25">
      <c r="A43">
        <v>724931103</v>
      </c>
      <c r="B43" t="s">
        <v>1220</v>
      </c>
      <c r="C43">
        <v>1641208375</v>
      </c>
      <c r="D43" t="s">
        <v>1219</v>
      </c>
      <c r="E43" t="b">
        <v>0</v>
      </c>
      <c r="F43" t="s">
        <v>1025</v>
      </c>
      <c r="G43">
        <v>0.7167</v>
      </c>
      <c r="H43">
        <v>21903206</v>
      </c>
      <c r="I43" t="s">
        <v>1222</v>
      </c>
      <c r="K43" t="s">
        <v>1085</v>
      </c>
      <c r="L43" t="s">
        <v>1085</v>
      </c>
      <c r="M43">
        <v>3</v>
      </c>
      <c r="N43">
        <v>2</v>
      </c>
      <c r="O43">
        <v>1</v>
      </c>
      <c r="P43" t="s">
        <v>325</v>
      </c>
      <c r="Q43" t="s">
        <v>456</v>
      </c>
      <c r="R43" t="s">
        <v>457</v>
      </c>
      <c r="S43" t="s">
        <v>16</v>
      </c>
      <c r="T43" t="s">
        <v>17</v>
      </c>
      <c r="U43" t="s">
        <v>18</v>
      </c>
      <c r="V43" t="s">
        <v>458</v>
      </c>
      <c r="W43" t="s">
        <v>459</v>
      </c>
      <c r="X43" t="s">
        <v>460</v>
      </c>
    </row>
    <row r="44" spans="1:24" x14ac:dyDescent="0.25">
      <c r="A44">
        <v>724931103</v>
      </c>
      <c r="B44" t="s">
        <v>1223</v>
      </c>
      <c r="C44">
        <v>1641209196</v>
      </c>
      <c r="D44" t="s">
        <v>1224</v>
      </c>
      <c r="E44" t="b">
        <v>0</v>
      </c>
      <c r="F44" t="s">
        <v>990</v>
      </c>
      <c r="G44">
        <v>0.72750000000000004</v>
      </c>
      <c r="H44">
        <v>31605010</v>
      </c>
      <c r="I44" t="s">
        <v>1227</v>
      </c>
      <c r="J44" t="s">
        <v>1228</v>
      </c>
      <c r="K44" t="s">
        <v>1229</v>
      </c>
      <c r="L44" t="s">
        <v>1230</v>
      </c>
      <c r="M44">
        <v>3</v>
      </c>
      <c r="N44">
        <v>1</v>
      </c>
      <c r="O44">
        <v>2</v>
      </c>
      <c r="P44" t="s">
        <v>325</v>
      </c>
      <c r="Q44" t="s">
        <v>456</v>
      </c>
      <c r="R44" t="s">
        <v>457</v>
      </c>
      <c r="S44" t="s">
        <v>16</v>
      </c>
      <c r="T44" t="s">
        <v>17</v>
      </c>
      <c r="U44" t="s">
        <v>18</v>
      </c>
      <c r="V44" t="s">
        <v>458</v>
      </c>
      <c r="W44" t="s">
        <v>459</v>
      </c>
      <c r="X44" t="s">
        <v>460</v>
      </c>
    </row>
    <row r="45" spans="1:24" x14ac:dyDescent="0.25">
      <c r="A45">
        <v>724931103</v>
      </c>
      <c r="B45" t="s">
        <v>1231</v>
      </c>
      <c r="C45">
        <v>1641220569</v>
      </c>
      <c r="D45" t="s">
        <v>1232</v>
      </c>
      <c r="E45" t="b">
        <v>0</v>
      </c>
      <c r="F45" t="s">
        <v>1025</v>
      </c>
      <c r="G45">
        <v>0.5</v>
      </c>
      <c r="H45">
        <v>27796284</v>
      </c>
      <c r="I45" t="s">
        <v>1234</v>
      </c>
      <c r="J45" t="s">
        <v>1235</v>
      </c>
      <c r="K45" t="s">
        <v>1145</v>
      </c>
      <c r="L45" t="s">
        <v>1236</v>
      </c>
      <c r="M45">
        <v>2</v>
      </c>
      <c r="N45">
        <v>3</v>
      </c>
      <c r="O45">
        <v>1</v>
      </c>
      <c r="P45" t="s">
        <v>325</v>
      </c>
      <c r="Q45" t="s">
        <v>456</v>
      </c>
      <c r="R45" t="s">
        <v>457</v>
      </c>
      <c r="S45" t="s">
        <v>16</v>
      </c>
      <c r="T45" t="s">
        <v>17</v>
      </c>
      <c r="U45" t="s">
        <v>18</v>
      </c>
      <c r="V45" t="s">
        <v>458</v>
      </c>
      <c r="W45" t="s">
        <v>459</v>
      </c>
      <c r="X45" t="s">
        <v>460</v>
      </c>
    </row>
    <row r="46" spans="1:24" x14ac:dyDescent="0.25">
      <c r="A46">
        <v>724931103</v>
      </c>
      <c r="B46" t="s">
        <v>1237</v>
      </c>
      <c r="C46">
        <v>1641220990</v>
      </c>
      <c r="D46" t="s">
        <v>1238</v>
      </c>
      <c r="E46" t="b">
        <v>0</v>
      </c>
      <c r="F46" t="s">
        <v>1025</v>
      </c>
      <c r="G46">
        <v>0.64</v>
      </c>
      <c r="H46">
        <v>9337043</v>
      </c>
      <c r="I46" t="s">
        <v>1240</v>
      </c>
      <c r="J46" t="s">
        <v>1241</v>
      </c>
      <c r="K46" t="s">
        <v>1242</v>
      </c>
      <c r="L46" t="s">
        <v>1243</v>
      </c>
      <c r="M46">
        <v>1</v>
      </c>
      <c r="N46">
        <v>3</v>
      </c>
      <c r="O46">
        <v>2</v>
      </c>
      <c r="P46" t="s">
        <v>325</v>
      </c>
      <c r="Q46" t="s">
        <v>456</v>
      </c>
      <c r="R46" t="s">
        <v>457</v>
      </c>
      <c r="S46" t="s">
        <v>16</v>
      </c>
      <c r="T46" t="s">
        <v>17</v>
      </c>
      <c r="U46" t="s">
        <v>18</v>
      </c>
      <c r="V46" t="s">
        <v>458</v>
      </c>
      <c r="W46" t="s">
        <v>459</v>
      </c>
      <c r="X46" t="s">
        <v>460</v>
      </c>
    </row>
    <row r="47" spans="1:24" x14ac:dyDescent="0.25">
      <c r="A47">
        <v>724931104</v>
      </c>
      <c r="B47" t="s">
        <v>1244</v>
      </c>
      <c r="C47">
        <v>1641209481</v>
      </c>
      <c r="D47" t="s">
        <v>1245</v>
      </c>
      <c r="E47" t="b">
        <v>0</v>
      </c>
      <c r="F47" t="s">
        <v>1013</v>
      </c>
      <c r="G47">
        <v>0.72070000000000001</v>
      </c>
      <c r="H47">
        <v>31450350</v>
      </c>
      <c r="I47" t="s">
        <v>1128</v>
      </c>
      <c r="J47" t="s">
        <v>1002</v>
      </c>
      <c r="L47" t="s">
        <v>1129</v>
      </c>
      <c r="M47">
        <v>1</v>
      </c>
      <c r="N47">
        <v>3</v>
      </c>
      <c r="O47">
        <v>2</v>
      </c>
      <c r="P47" t="s">
        <v>326</v>
      </c>
      <c r="Q47" t="s">
        <v>461</v>
      </c>
      <c r="R47" t="s">
        <v>462</v>
      </c>
      <c r="S47" t="s">
        <v>19</v>
      </c>
      <c r="T47" t="s">
        <v>20</v>
      </c>
      <c r="U47" t="s">
        <v>21</v>
      </c>
      <c r="V47" t="s">
        <v>463</v>
      </c>
      <c r="W47" t="s">
        <v>464</v>
      </c>
      <c r="X47" t="s">
        <v>465</v>
      </c>
    </row>
    <row r="48" spans="1:24" x14ac:dyDescent="0.25">
      <c r="A48">
        <v>724931104</v>
      </c>
      <c r="B48" t="s">
        <v>1244</v>
      </c>
      <c r="C48">
        <v>1641209482</v>
      </c>
      <c r="D48" t="s">
        <v>1245</v>
      </c>
      <c r="E48" t="b">
        <v>0</v>
      </c>
      <c r="F48" t="s">
        <v>1013</v>
      </c>
      <c r="G48">
        <v>0.7339</v>
      </c>
      <c r="H48">
        <v>30607783</v>
      </c>
      <c r="I48" t="s">
        <v>1097</v>
      </c>
      <c r="L48" t="s">
        <v>1098</v>
      </c>
      <c r="M48">
        <v>1</v>
      </c>
      <c r="N48">
        <v>2</v>
      </c>
      <c r="O48">
        <v>3</v>
      </c>
      <c r="P48" t="s">
        <v>326</v>
      </c>
      <c r="Q48" t="s">
        <v>461</v>
      </c>
      <c r="R48" t="s">
        <v>462</v>
      </c>
      <c r="S48" t="s">
        <v>19</v>
      </c>
      <c r="T48" t="s">
        <v>20</v>
      </c>
      <c r="U48" t="s">
        <v>21</v>
      </c>
      <c r="V48" t="s">
        <v>463</v>
      </c>
      <c r="W48" t="s">
        <v>464</v>
      </c>
      <c r="X48" t="s">
        <v>465</v>
      </c>
    </row>
    <row r="49" spans="1:24" x14ac:dyDescent="0.25">
      <c r="A49">
        <v>724931104</v>
      </c>
      <c r="B49" t="s">
        <v>1246</v>
      </c>
      <c r="C49">
        <v>1641209601</v>
      </c>
      <c r="D49" t="s">
        <v>1247</v>
      </c>
      <c r="E49" t="b">
        <v>0</v>
      </c>
      <c r="F49" t="s">
        <v>1025</v>
      </c>
      <c r="G49">
        <v>0.71930000000000005</v>
      </c>
      <c r="H49">
        <v>30794487</v>
      </c>
      <c r="I49" t="s">
        <v>1248</v>
      </c>
      <c r="L49" t="s">
        <v>1249</v>
      </c>
      <c r="M49">
        <v>3</v>
      </c>
      <c r="N49">
        <v>1</v>
      </c>
      <c r="O49">
        <v>2</v>
      </c>
      <c r="P49" t="s">
        <v>326</v>
      </c>
      <c r="Q49" t="s">
        <v>461</v>
      </c>
      <c r="R49" t="s">
        <v>462</v>
      </c>
      <c r="S49" t="s">
        <v>19</v>
      </c>
      <c r="T49" t="s">
        <v>20</v>
      </c>
      <c r="U49" t="s">
        <v>21</v>
      </c>
      <c r="V49" t="s">
        <v>463</v>
      </c>
      <c r="W49" t="s">
        <v>464</v>
      </c>
      <c r="X49" t="s">
        <v>465</v>
      </c>
    </row>
    <row r="50" spans="1:24" x14ac:dyDescent="0.25">
      <c r="A50">
        <v>724931104</v>
      </c>
      <c r="B50" t="s">
        <v>1250</v>
      </c>
      <c r="C50">
        <v>1641209652</v>
      </c>
      <c r="D50" t="s">
        <v>1245</v>
      </c>
      <c r="E50" t="b">
        <v>0</v>
      </c>
      <c r="F50" t="s">
        <v>1025</v>
      </c>
      <c r="G50">
        <v>0.75</v>
      </c>
      <c r="H50">
        <v>31519358</v>
      </c>
      <c r="I50" t="s">
        <v>1253</v>
      </c>
      <c r="L50" t="s">
        <v>1254</v>
      </c>
      <c r="M50">
        <v>3</v>
      </c>
      <c r="N50">
        <v>1</v>
      </c>
      <c r="O50">
        <v>2</v>
      </c>
      <c r="P50" t="s">
        <v>326</v>
      </c>
      <c r="Q50" t="s">
        <v>461</v>
      </c>
      <c r="R50" t="s">
        <v>462</v>
      </c>
      <c r="S50" t="s">
        <v>19</v>
      </c>
      <c r="T50" t="s">
        <v>20</v>
      </c>
      <c r="U50" t="s">
        <v>21</v>
      </c>
      <c r="V50" t="s">
        <v>463</v>
      </c>
      <c r="W50" t="s">
        <v>464</v>
      </c>
      <c r="X50" t="s">
        <v>465</v>
      </c>
    </row>
    <row r="51" spans="1:24" x14ac:dyDescent="0.25">
      <c r="A51">
        <v>724931104</v>
      </c>
      <c r="B51" t="s">
        <v>1255</v>
      </c>
      <c r="C51">
        <v>1641210128</v>
      </c>
      <c r="D51" t="s">
        <v>1256</v>
      </c>
      <c r="E51" t="b">
        <v>0</v>
      </c>
      <c r="F51" t="s">
        <v>1025</v>
      </c>
      <c r="G51">
        <v>0.7167</v>
      </c>
      <c r="H51">
        <v>21903206</v>
      </c>
      <c r="I51" t="s">
        <v>1222</v>
      </c>
      <c r="K51" t="s">
        <v>1257</v>
      </c>
      <c r="L51" t="s">
        <v>1085</v>
      </c>
      <c r="M51">
        <v>3</v>
      </c>
      <c r="N51">
        <v>1</v>
      </c>
      <c r="O51">
        <v>2</v>
      </c>
      <c r="P51" t="s">
        <v>326</v>
      </c>
      <c r="Q51" t="s">
        <v>461</v>
      </c>
      <c r="R51" t="s">
        <v>462</v>
      </c>
      <c r="S51" t="s">
        <v>19</v>
      </c>
      <c r="T51" t="s">
        <v>20</v>
      </c>
      <c r="U51" t="s">
        <v>21</v>
      </c>
      <c r="V51" t="s">
        <v>463</v>
      </c>
      <c r="W51" t="s">
        <v>464</v>
      </c>
      <c r="X51" t="s">
        <v>465</v>
      </c>
    </row>
    <row r="52" spans="1:24" x14ac:dyDescent="0.25">
      <c r="A52">
        <v>724931105</v>
      </c>
      <c r="B52" t="s">
        <v>1258</v>
      </c>
      <c r="C52">
        <v>1641204105</v>
      </c>
      <c r="D52" t="s">
        <v>1259</v>
      </c>
      <c r="E52" t="b">
        <v>0</v>
      </c>
      <c r="F52" t="s">
        <v>1013</v>
      </c>
      <c r="G52">
        <v>0.72070000000000001</v>
      </c>
      <c r="H52">
        <v>31450350</v>
      </c>
      <c r="I52" t="s">
        <v>1128</v>
      </c>
      <c r="J52" t="s">
        <v>1079</v>
      </c>
      <c r="L52" t="s">
        <v>1129</v>
      </c>
      <c r="M52">
        <v>1</v>
      </c>
      <c r="N52">
        <v>2</v>
      </c>
      <c r="O52">
        <v>3</v>
      </c>
      <c r="P52" t="s">
        <v>327</v>
      </c>
      <c r="Q52" t="s">
        <v>466</v>
      </c>
      <c r="R52" t="s">
        <v>467</v>
      </c>
      <c r="S52" t="s">
        <v>22</v>
      </c>
      <c r="T52" t="s">
        <v>23</v>
      </c>
      <c r="U52" t="s">
        <v>24</v>
      </c>
      <c r="V52" t="s">
        <v>468</v>
      </c>
      <c r="W52" t="s">
        <v>469</v>
      </c>
      <c r="X52" t="s">
        <v>470</v>
      </c>
    </row>
    <row r="53" spans="1:24" x14ac:dyDescent="0.25">
      <c r="A53">
        <v>724931105</v>
      </c>
      <c r="B53" t="s">
        <v>1260</v>
      </c>
      <c r="C53">
        <v>1641204432</v>
      </c>
      <c r="D53" t="s">
        <v>1261</v>
      </c>
      <c r="E53" t="b">
        <v>0</v>
      </c>
      <c r="F53" t="s">
        <v>1013</v>
      </c>
      <c r="G53">
        <v>0.72170000000000001</v>
      </c>
      <c r="H53">
        <v>21296943</v>
      </c>
      <c r="I53" t="s">
        <v>1205</v>
      </c>
      <c r="J53" t="s">
        <v>1262</v>
      </c>
      <c r="K53" t="s">
        <v>1085</v>
      </c>
      <c r="L53" t="s">
        <v>1263</v>
      </c>
      <c r="M53">
        <v>1</v>
      </c>
      <c r="N53">
        <v>2</v>
      </c>
      <c r="O53">
        <v>3</v>
      </c>
      <c r="P53" t="s">
        <v>327</v>
      </c>
      <c r="Q53" t="s">
        <v>466</v>
      </c>
      <c r="R53" t="s">
        <v>467</v>
      </c>
      <c r="S53" t="s">
        <v>22</v>
      </c>
      <c r="T53" t="s">
        <v>23</v>
      </c>
      <c r="U53" t="s">
        <v>24</v>
      </c>
      <c r="V53" t="s">
        <v>468</v>
      </c>
      <c r="W53" t="s">
        <v>469</v>
      </c>
      <c r="X53" t="s">
        <v>470</v>
      </c>
    </row>
    <row r="54" spans="1:24" x14ac:dyDescent="0.25">
      <c r="A54">
        <v>724931105</v>
      </c>
      <c r="B54" t="s">
        <v>1264</v>
      </c>
      <c r="C54">
        <v>1641204629</v>
      </c>
      <c r="D54" t="s">
        <v>1265</v>
      </c>
      <c r="E54" t="b">
        <v>0</v>
      </c>
      <c r="F54" t="s">
        <v>1013</v>
      </c>
      <c r="G54">
        <v>0.7339</v>
      </c>
      <c r="H54">
        <v>30607783</v>
      </c>
      <c r="I54" t="s">
        <v>1097</v>
      </c>
      <c r="L54" t="s">
        <v>1098</v>
      </c>
      <c r="M54">
        <v>2</v>
      </c>
      <c r="N54">
        <v>3</v>
      </c>
      <c r="O54">
        <v>1</v>
      </c>
      <c r="P54" t="s">
        <v>327</v>
      </c>
      <c r="Q54" t="s">
        <v>466</v>
      </c>
      <c r="R54" t="s">
        <v>467</v>
      </c>
      <c r="S54" t="s">
        <v>22</v>
      </c>
      <c r="T54" t="s">
        <v>23</v>
      </c>
      <c r="U54" t="s">
        <v>24</v>
      </c>
      <c r="V54" t="s">
        <v>468</v>
      </c>
      <c r="W54" t="s">
        <v>469</v>
      </c>
      <c r="X54" t="s">
        <v>470</v>
      </c>
    </row>
    <row r="55" spans="1:24" x14ac:dyDescent="0.25">
      <c r="A55">
        <v>724931105</v>
      </c>
      <c r="B55" t="s">
        <v>1266</v>
      </c>
      <c r="C55">
        <v>1641205513</v>
      </c>
      <c r="D55" t="s">
        <v>1267</v>
      </c>
      <c r="E55" t="b">
        <v>0</v>
      </c>
      <c r="F55" t="s">
        <v>1149</v>
      </c>
      <c r="G55">
        <v>0.77070000000000005</v>
      </c>
      <c r="H55">
        <v>32070389</v>
      </c>
      <c r="I55" t="s">
        <v>1269</v>
      </c>
      <c r="J55" t="s">
        <v>1002</v>
      </c>
      <c r="L55" t="s">
        <v>1270</v>
      </c>
      <c r="M55">
        <v>3</v>
      </c>
      <c r="N55">
        <v>2</v>
      </c>
      <c r="O55">
        <v>1</v>
      </c>
      <c r="P55" t="s">
        <v>327</v>
      </c>
      <c r="Q55" t="s">
        <v>466</v>
      </c>
      <c r="R55" t="s">
        <v>467</v>
      </c>
      <c r="S55" t="s">
        <v>22</v>
      </c>
      <c r="T55" t="s">
        <v>23</v>
      </c>
      <c r="U55" t="s">
        <v>24</v>
      </c>
      <c r="V55" t="s">
        <v>468</v>
      </c>
      <c r="W55" t="s">
        <v>469</v>
      </c>
      <c r="X55" t="s">
        <v>470</v>
      </c>
    </row>
    <row r="56" spans="1:24" x14ac:dyDescent="0.25">
      <c r="A56">
        <v>724931105</v>
      </c>
      <c r="B56" t="s">
        <v>1271</v>
      </c>
      <c r="C56">
        <v>1641206147</v>
      </c>
      <c r="D56" t="s">
        <v>1272</v>
      </c>
      <c r="E56" t="b">
        <v>0</v>
      </c>
      <c r="F56" t="s">
        <v>1013</v>
      </c>
      <c r="G56">
        <v>0.70640000000000003</v>
      </c>
      <c r="H56">
        <v>29925040</v>
      </c>
      <c r="I56" t="s">
        <v>1274</v>
      </c>
      <c r="J56" t="s">
        <v>1035</v>
      </c>
      <c r="L56" t="s">
        <v>2568</v>
      </c>
      <c r="M56">
        <v>3</v>
      </c>
      <c r="N56">
        <v>1</v>
      </c>
      <c r="O56">
        <v>2</v>
      </c>
      <c r="P56" t="s">
        <v>327</v>
      </c>
      <c r="Q56" t="s">
        <v>466</v>
      </c>
      <c r="R56" t="s">
        <v>467</v>
      </c>
      <c r="S56" t="s">
        <v>22</v>
      </c>
      <c r="T56" t="s">
        <v>23</v>
      </c>
      <c r="U56" t="s">
        <v>24</v>
      </c>
      <c r="V56" t="s">
        <v>468</v>
      </c>
      <c r="W56" t="s">
        <v>469</v>
      </c>
      <c r="X56" t="s">
        <v>470</v>
      </c>
    </row>
    <row r="57" spans="1:24" x14ac:dyDescent="0.25">
      <c r="A57">
        <v>724931106</v>
      </c>
      <c r="B57" t="s">
        <v>1277</v>
      </c>
      <c r="C57">
        <v>1641210064</v>
      </c>
      <c r="D57" t="s">
        <v>1278</v>
      </c>
      <c r="E57" t="b">
        <v>0</v>
      </c>
      <c r="F57" t="s">
        <v>1025</v>
      </c>
      <c r="G57">
        <v>0.73029999999999995</v>
      </c>
      <c r="H57">
        <v>31616172</v>
      </c>
      <c r="I57" t="s">
        <v>1132</v>
      </c>
      <c r="L57" t="s">
        <v>1279</v>
      </c>
      <c r="M57">
        <v>1</v>
      </c>
      <c r="N57">
        <v>2</v>
      </c>
      <c r="O57">
        <v>3</v>
      </c>
      <c r="P57" t="s">
        <v>328</v>
      </c>
      <c r="Q57" t="s">
        <v>471</v>
      </c>
      <c r="R57" t="s">
        <v>472</v>
      </c>
      <c r="S57" t="s">
        <v>25</v>
      </c>
      <c r="T57" t="s">
        <v>26</v>
      </c>
      <c r="U57" t="s">
        <v>27</v>
      </c>
      <c r="V57" t="s">
        <v>473</v>
      </c>
      <c r="W57" t="s">
        <v>474</v>
      </c>
      <c r="X57" t="s">
        <v>475</v>
      </c>
    </row>
    <row r="58" spans="1:24" x14ac:dyDescent="0.25">
      <c r="A58">
        <v>724931106</v>
      </c>
      <c r="B58" t="s">
        <v>1280</v>
      </c>
      <c r="C58">
        <v>1641210788</v>
      </c>
      <c r="D58" t="s">
        <v>1281</v>
      </c>
      <c r="E58" t="b">
        <v>0</v>
      </c>
      <c r="F58" t="s">
        <v>1013</v>
      </c>
      <c r="G58">
        <v>0.72050000000000003</v>
      </c>
      <c r="H58">
        <v>11003055</v>
      </c>
      <c r="I58" t="s">
        <v>1283</v>
      </c>
      <c r="J58" t="s">
        <v>1002</v>
      </c>
      <c r="K58" t="s">
        <v>1284</v>
      </c>
      <c r="L58" t="s">
        <v>1285</v>
      </c>
      <c r="M58">
        <v>2</v>
      </c>
      <c r="N58">
        <v>1</v>
      </c>
      <c r="O58">
        <v>3</v>
      </c>
      <c r="P58" t="s">
        <v>328</v>
      </c>
      <c r="Q58" t="s">
        <v>471</v>
      </c>
      <c r="R58" t="s">
        <v>472</v>
      </c>
      <c r="S58" t="s">
        <v>25</v>
      </c>
      <c r="T58" t="s">
        <v>26</v>
      </c>
      <c r="U58" t="s">
        <v>27</v>
      </c>
      <c r="V58" t="s">
        <v>473</v>
      </c>
      <c r="W58" t="s">
        <v>474</v>
      </c>
      <c r="X58" t="s">
        <v>475</v>
      </c>
    </row>
    <row r="59" spans="1:24" x14ac:dyDescent="0.25">
      <c r="A59">
        <v>724931106</v>
      </c>
      <c r="B59" t="s">
        <v>1106</v>
      </c>
      <c r="C59">
        <v>1641211126</v>
      </c>
      <c r="D59" t="s">
        <v>1286</v>
      </c>
      <c r="E59" t="b">
        <v>0</v>
      </c>
      <c r="F59" t="s">
        <v>1013</v>
      </c>
      <c r="G59">
        <v>0.67920000000000003</v>
      </c>
      <c r="H59">
        <v>20769380</v>
      </c>
      <c r="I59" t="s">
        <v>1288</v>
      </c>
      <c r="L59" t="s">
        <v>1289</v>
      </c>
      <c r="M59">
        <v>1</v>
      </c>
      <c r="N59">
        <v>3</v>
      </c>
      <c r="O59">
        <v>2</v>
      </c>
      <c r="P59" t="s">
        <v>328</v>
      </c>
      <c r="Q59" t="s">
        <v>471</v>
      </c>
      <c r="R59" t="s">
        <v>472</v>
      </c>
      <c r="S59" t="s">
        <v>25</v>
      </c>
      <c r="T59" t="s">
        <v>26</v>
      </c>
      <c r="U59" t="s">
        <v>27</v>
      </c>
      <c r="V59" t="s">
        <v>473</v>
      </c>
      <c r="W59" t="s">
        <v>474</v>
      </c>
      <c r="X59" t="s">
        <v>475</v>
      </c>
    </row>
    <row r="60" spans="1:24" x14ac:dyDescent="0.25">
      <c r="A60">
        <v>724931106</v>
      </c>
      <c r="B60" t="s">
        <v>1290</v>
      </c>
      <c r="C60">
        <v>1641212684</v>
      </c>
      <c r="D60" t="s">
        <v>1286</v>
      </c>
      <c r="E60" t="b">
        <v>0</v>
      </c>
      <c r="F60" t="s">
        <v>1025</v>
      </c>
      <c r="G60">
        <v>0.73329999999999995</v>
      </c>
      <c r="H60">
        <v>32538526</v>
      </c>
      <c r="I60" t="s">
        <v>1291</v>
      </c>
      <c r="J60" t="s">
        <v>1002</v>
      </c>
      <c r="K60" t="s">
        <v>1292</v>
      </c>
      <c r="L60" t="s">
        <v>1293</v>
      </c>
      <c r="M60">
        <v>1</v>
      </c>
      <c r="N60">
        <v>3</v>
      </c>
      <c r="O60">
        <v>2</v>
      </c>
      <c r="P60" t="s">
        <v>328</v>
      </c>
      <c r="Q60" t="s">
        <v>471</v>
      </c>
      <c r="R60" t="s">
        <v>472</v>
      </c>
      <c r="S60" t="s">
        <v>25</v>
      </c>
      <c r="T60" t="s">
        <v>26</v>
      </c>
      <c r="U60" t="s">
        <v>27</v>
      </c>
      <c r="V60" t="s">
        <v>473</v>
      </c>
      <c r="W60" t="s">
        <v>474</v>
      </c>
      <c r="X60" t="s">
        <v>475</v>
      </c>
    </row>
    <row r="61" spans="1:24" x14ac:dyDescent="0.25">
      <c r="A61">
        <v>724931106</v>
      </c>
      <c r="B61" t="s">
        <v>1294</v>
      </c>
      <c r="C61">
        <v>1641235323</v>
      </c>
      <c r="D61" t="s">
        <v>1295</v>
      </c>
      <c r="E61" t="b">
        <v>0</v>
      </c>
      <c r="F61" t="s">
        <v>1013</v>
      </c>
      <c r="G61">
        <v>0.84</v>
      </c>
      <c r="H61">
        <v>22295894</v>
      </c>
      <c r="I61" t="s">
        <v>1297</v>
      </c>
      <c r="J61" t="s">
        <v>1298</v>
      </c>
      <c r="L61" t="s">
        <v>1299</v>
      </c>
      <c r="M61">
        <v>1</v>
      </c>
      <c r="N61">
        <v>3</v>
      </c>
      <c r="O61">
        <v>2</v>
      </c>
      <c r="P61" t="s">
        <v>328</v>
      </c>
      <c r="Q61" t="s">
        <v>471</v>
      </c>
      <c r="R61" t="s">
        <v>472</v>
      </c>
      <c r="S61" t="s">
        <v>25</v>
      </c>
      <c r="T61" t="s">
        <v>26</v>
      </c>
      <c r="U61" t="s">
        <v>27</v>
      </c>
      <c r="V61" t="s">
        <v>473</v>
      </c>
      <c r="W61" t="s">
        <v>474</v>
      </c>
      <c r="X61" t="s">
        <v>475</v>
      </c>
    </row>
    <row r="62" spans="1:24" x14ac:dyDescent="0.25">
      <c r="A62">
        <v>724931107</v>
      </c>
      <c r="B62" t="s">
        <v>1300</v>
      </c>
      <c r="C62">
        <v>1641207105</v>
      </c>
      <c r="D62" t="s">
        <v>1301</v>
      </c>
      <c r="E62" t="b">
        <v>0</v>
      </c>
      <c r="F62" t="s">
        <v>1013</v>
      </c>
      <c r="G62">
        <v>0.72070000000000001</v>
      </c>
      <c r="H62">
        <v>31450350</v>
      </c>
      <c r="I62" t="s">
        <v>1128</v>
      </c>
      <c r="J62" t="s">
        <v>1002</v>
      </c>
      <c r="L62" t="s">
        <v>1129</v>
      </c>
      <c r="M62">
        <v>2</v>
      </c>
      <c r="N62">
        <v>3</v>
      </c>
      <c r="O62">
        <v>1</v>
      </c>
      <c r="P62" t="s">
        <v>329</v>
      </c>
      <c r="Q62" t="s">
        <v>476</v>
      </c>
      <c r="R62" t="s">
        <v>477</v>
      </c>
      <c r="S62" t="s">
        <v>28</v>
      </c>
      <c r="T62" t="s">
        <v>29</v>
      </c>
      <c r="U62" t="s">
        <v>30</v>
      </c>
      <c r="V62" t="s">
        <v>478</v>
      </c>
      <c r="W62" t="s">
        <v>479</v>
      </c>
      <c r="X62" t="s">
        <v>480</v>
      </c>
    </row>
    <row r="63" spans="1:24" x14ac:dyDescent="0.25">
      <c r="A63">
        <v>724931107</v>
      </c>
      <c r="B63" t="s">
        <v>1302</v>
      </c>
      <c r="C63">
        <v>1641207157</v>
      </c>
      <c r="D63" t="s">
        <v>1303</v>
      </c>
      <c r="E63" t="b">
        <v>0</v>
      </c>
      <c r="F63" t="s">
        <v>1025</v>
      </c>
      <c r="G63">
        <v>0.75</v>
      </c>
      <c r="H63">
        <v>31519358</v>
      </c>
      <c r="I63" t="s">
        <v>1253</v>
      </c>
      <c r="L63" t="s">
        <v>1304</v>
      </c>
      <c r="M63">
        <v>1</v>
      </c>
      <c r="N63">
        <v>3</v>
      </c>
      <c r="O63">
        <v>2</v>
      </c>
      <c r="P63" t="s">
        <v>329</v>
      </c>
      <c r="Q63" t="s">
        <v>476</v>
      </c>
      <c r="R63" t="s">
        <v>477</v>
      </c>
      <c r="S63" t="s">
        <v>28</v>
      </c>
      <c r="T63" t="s">
        <v>29</v>
      </c>
      <c r="U63" t="s">
        <v>30</v>
      </c>
      <c r="V63" t="s">
        <v>478</v>
      </c>
      <c r="W63" t="s">
        <v>479</v>
      </c>
      <c r="X63" t="s">
        <v>480</v>
      </c>
    </row>
    <row r="64" spans="1:24" x14ac:dyDescent="0.25">
      <c r="A64">
        <v>724931107</v>
      </c>
      <c r="B64" t="s">
        <v>1202</v>
      </c>
      <c r="C64">
        <v>1641207201</v>
      </c>
      <c r="D64" t="s">
        <v>1305</v>
      </c>
      <c r="E64" t="b">
        <v>0</v>
      </c>
      <c r="F64" t="s">
        <v>1025</v>
      </c>
      <c r="G64">
        <v>0.71930000000000005</v>
      </c>
      <c r="H64">
        <v>30794487</v>
      </c>
      <c r="I64" t="s">
        <v>1248</v>
      </c>
      <c r="K64" t="s">
        <v>1085</v>
      </c>
      <c r="L64" t="s">
        <v>1306</v>
      </c>
      <c r="M64">
        <v>1</v>
      </c>
      <c r="N64">
        <v>2</v>
      </c>
      <c r="O64">
        <v>3</v>
      </c>
      <c r="P64" t="s">
        <v>329</v>
      </c>
      <c r="Q64" t="s">
        <v>476</v>
      </c>
      <c r="R64" t="s">
        <v>477</v>
      </c>
      <c r="S64" t="s">
        <v>28</v>
      </c>
      <c r="T64" t="s">
        <v>29</v>
      </c>
      <c r="U64" t="s">
        <v>30</v>
      </c>
      <c r="V64" t="s">
        <v>478</v>
      </c>
      <c r="W64" t="s">
        <v>479</v>
      </c>
      <c r="X64" t="s">
        <v>480</v>
      </c>
    </row>
    <row r="65" spans="1:24" x14ac:dyDescent="0.25">
      <c r="A65">
        <v>724931107</v>
      </c>
      <c r="B65" t="s">
        <v>1307</v>
      </c>
      <c r="C65">
        <v>1641211177</v>
      </c>
      <c r="D65" t="s">
        <v>1308</v>
      </c>
      <c r="E65" t="b">
        <v>0</v>
      </c>
      <c r="F65" t="s">
        <v>1013</v>
      </c>
      <c r="G65">
        <v>0.63749999999999996</v>
      </c>
      <c r="H65">
        <v>31627427</v>
      </c>
      <c r="I65" t="s">
        <v>1310</v>
      </c>
      <c r="J65" t="s">
        <v>1311</v>
      </c>
      <c r="L65" t="s">
        <v>1312</v>
      </c>
      <c r="M65">
        <v>2</v>
      </c>
      <c r="N65">
        <v>1</v>
      </c>
      <c r="O65">
        <v>3</v>
      </c>
      <c r="P65" t="s">
        <v>329</v>
      </c>
      <c r="Q65" t="s">
        <v>476</v>
      </c>
      <c r="R65" t="s">
        <v>477</v>
      </c>
      <c r="S65" t="s">
        <v>28</v>
      </c>
      <c r="T65" t="s">
        <v>29</v>
      </c>
      <c r="U65" t="s">
        <v>30</v>
      </c>
      <c r="V65" t="s">
        <v>478</v>
      </c>
      <c r="W65" t="s">
        <v>479</v>
      </c>
      <c r="X65" t="s">
        <v>480</v>
      </c>
    </row>
    <row r="66" spans="1:24" x14ac:dyDescent="0.25">
      <c r="A66">
        <v>724931107</v>
      </c>
      <c r="B66" t="s">
        <v>1313</v>
      </c>
      <c r="C66">
        <v>1641221535</v>
      </c>
      <c r="D66" t="s">
        <v>1314</v>
      </c>
      <c r="E66" t="b">
        <v>0</v>
      </c>
      <c r="F66" t="s">
        <v>990</v>
      </c>
      <c r="G66">
        <v>0.72750000000000004</v>
      </c>
      <c r="H66">
        <v>31605010</v>
      </c>
      <c r="I66" t="s">
        <v>1227</v>
      </c>
      <c r="J66" t="s">
        <v>1228</v>
      </c>
      <c r="K66" t="s">
        <v>1315</v>
      </c>
      <c r="L66" t="s">
        <v>1316</v>
      </c>
      <c r="M66">
        <v>2</v>
      </c>
      <c r="N66">
        <v>3</v>
      </c>
      <c r="O66">
        <v>1</v>
      </c>
      <c r="P66" t="s">
        <v>329</v>
      </c>
      <c r="Q66" t="s">
        <v>476</v>
      </c>
      <c r="R66" t="s">
        <v>477</v>
      </c>
      <c r="S66" t="s">
        <v>28</v>
      </c>
      <c r="T66" t="s">
        <v>29</v>
      </c>
      <c r="U66" t="s">
        <v>30</v>
      </c>
      <c r="V66" t="s">
        <v>478</v>
      </c>
      <c r="W66" t="s">
        <v>479</v>
      </c>
      <c r="X66" t="s">
        <v>480</v>
      </c>
    </row>
    <row r="67" spans="1:24" x14ac:dyDescent="0.25">
      <c r="A67">
        <v>724931108</v>
      </c>
      <c r="B67" t="s">
        <v>1317</v>
      </c>
      <c r="C67">
        <v>1641208356</v>
      </c>
      <c r="D67" t="s">
        <v>1318</v>
      </c>
      <c r="E67" t="b">
        <v>0</v>
      </c>
      <c r="F67" t="s">
        <v>1013</v>
      </c>
      <c r="G67">
        <v>0.75760000000000005</v>
      </c>
      <c r="H67">
        <v>11001071</v>
      </c>
      <c r="I67" t="s">
        <v>1320</v>
      </c>
      <c r="J67" t="s">
        <v>1212</v>
      </c>
      <c r="L67" t="s">
        <v>1321</v>
      </c>
      <c r="M67">
        <v>1</v>
      </c>
      <c r="N67">
        <v>3</v>
      </c>
      <c r="O67">
        <v>2</v>
      </c>
      <c r="P67" t="s">
        <v>330</v>
      </c>
      <c r="Q67" t="s">
        <v>481</v>
      </c>
      <c r="R67" t="s">
        <v>482</v>
      </c>
      <c r="S67" t="s">
        <v>31</v>
      </c>
      <c r="T67" t="s">
        <v>32</v>
      </c>
      <c r="U67" t="s">
        <v>33</v>
      </c>
      <c r="V67" t="s">
        <v>483</v>
      </c>
      <c r="W67" t="s">
        <v>484</v>
      </c>
      <c r="X67" t="s">
        <v>485</v>
      </c>
    </row>
    <row r="68" spans="1:24" x14ac:dyDescent="0.25">
      <c r="A68">
        <v>724931108</v>
      </c>
      <c r="B68" t="s">
        <v>1322</v>
      </c>
      <c r="C68">
        <v>1641208445</v>
      </c>
      <c r="D68" t="s">
        <v>1323</v>
      </c>
      <c r="E68" t="b">
        <v>0</v>
      </c>
      <c r="F68" t="s">
        <v>1013</v>
      </c>
      <c r="G68">
        <v>0.71189999999999998</v>
      </c>
      <c r="H68">
        <v>30367483</v>
      </c>
      <c r="I68" t="s">
        <v>1162</v>
      </c>
      <c r="J68" t="s">
        <v>1163</v>
      </c>
      <c r="L68" t="s">
        <v>1324</v>
      </c>
      <c r="M68">
        <v>2</v>
      </c>
      <c r="N68">
        <v>1</v>
      </c>
      <c r="O68">
        <v>3</v>
      </c>
      <c r="P68" t="s">
        <v>330</v>
      </c>
      <c r="Q68" t="s">
        <v>481</v>
      </c>
      <c r="R68" t="s">
        <v>482</v>
      </c>
      <c r="S68" t="s">
        <v>31</v>
      </c>
      <c r="T68" t="s">
        <v>32</v>
      </c>
      <c r="U68" t="s">
        <v>33</v>
      </c>
      <c r="V68" t="s">
        <v>483</v>
      </c>
      <c r="W68" t="s">
        <v>484</v>
      </c>
      <c r="X68" t="s">
        <v>485</v>
      </c>
    </row>
    <row r="69" spans="1:24" x14ac:dyDescent="0.25">
      <c r="A69">
        <v>724931108</v>
      </c>
      <c r="B69" t="s">
        <v>1325</v>
      </c>
      <c r="C69">
        <v>1641208578</v>
      </c>
      <c r="D69" t="s">
        <v>1326</v>
      </c>
      <c r="E69" t="b">
        <v>0</v>
      </c>
      <c r="F69" t="s">
        <v>1025</v>
      </c>
      <c r="G69">
        <v>0.75109999999999999</v>
      </c>
      <c r="H69">
        <v>6340271</v>
      </c>
      <c r="I69" t="s">
        <v>1184</v>
      </c>
      <c r="J69" t="s">
        <v>1185</v>
      </c>
      <c r="K69" t="s">
        <v>1186</v>
      </c>
      <c r="L69" t="s">
        <v>1327</v>
      </c>
      <c r="M69">
        <v>1</v>
      </c>
      <c r="N69">
        <v>3</v>
      </c>
      <c r="O69">
        <v>2</v>
      </c>
      <c r="P69" t="s">
        <v>330</v>
      </c>
      <c r="Q69" t="s">
        <v>481</v>
      </c>
      <c r="R69" t="s">
        <v>482</v>
      </c>
      <c r="S69" t="s">
        <v>31</v>
      </c>
      <c r="T69" t="s">
        <v>32</v>
      </c>
      <c r="U69" t="s">
        <v>33</v>
      </c>
      <c r="V69" t="s">
        <v>483</v>
      </c>
      <c r="W69" t="s">
        <v>484</v>
      </c>
      <c r="X69" t="s">
        <v>485</v>
      </c>
    </row>
    <row r="70" spans="1:24" x14ac:dyDescent="0.25">
      <c r="A70">
        <v>724931108</v>
      </c>
      <c r="B70" t="s">
        <v>1328</v>
      </c>
      <c r="C70">
        <v>1641208738</v>
      </c>
      <c r="D70" t="s">
        <v>1323</v>
      </c>
      <c r="E70" t="b">
        <v>0</v>
      </c>
      <c r="F70" t="s">
        <v>1149</v>
      </c>
      <c r="G70">
        <v>0.77070000000000005</v>
      </c>
      <c r="H70">
        <v>32070389</v>
      </c>
      <c r="I70" t="s">
        <v>1269</v>
      </c>
      <c r="L70" t="s">
        <v>1329</v>
      </c>
      <c r="M70">
        <v>1</v>
      </c>
      <c r="N70">
        <v>2</v>
      </c>
      <c r="O70">
        <v>3</v>
      </c>
      <c r="P70" t="s">
        <v>330</v>
      </c>
      <c r="Q70" t="s">
        <v>481</v>
      </c>
      <c r="R70" t="s">
        <v>482</v>
      </c>
      <c r="S70" t="s">
        <v>31</v>
      </c>
      <c r="T70" t="s">
        <v>32</v>
      </c>
      <c r="U70" t="s">
        <v>33</v>
      </c>
      <c r="V70" t="s">
        <v>483</v>
      </c>
      <c r="W70" t="s">
        <v>484</v>
      </c>
      <c r="X70" t="s">
        <v>485</v>
      </c>
    </row>
    <row r="71" spans="1:24" x14ac:dyDescent="0.25">
      <c r="A71">
        <v>724931108</v>
      </c>
      <c r="B71" t="s">
        <v>1330</v>
      </c>
      <c r="C71">
        <v>1641208980</v>
      </c>
      <c r="D71" t="s">
        <v>1326</v>
      </c>
      <c r="E71" t="b">
        <v>0</v>
      </c>
      <c r="F71" t="s">
        <v>1025</v>
      </c>
      <c r="G71">
        <v>0.74550000000000005</v>
      </c>
      <c r="H71">
        <v>26312996</v>
      </c>
      <c r="I71" t="s">
        <v>1211</v>
      </c>
      <c r="L71" t="s">
        <v>1331</v>
      </c>
      <c r="M71">
        <v>1</v>
      </c>
      <c r="N71">
        <v>3</v>
      </c>
      <c r="O71">
        <v>2</v>
      </c>
      <c r="P71" t="s">
        <v>330</v>
      </c>
      <c r="Q71" t="s">
        <v>481</v>
      </c>
      <c r="R71" t="s">
        <v>482</v>
      </c>
      <c r="S71" t="s">
        <v>31</v>
      </c>
      <c r="T71" t="s">
        <v>32</v>
      </c>
      <c r="U71" t="s">
        <v>33</v>
      </c>
      <c r="V71" t="s">
        <v>483</v>
      </c>
      <c r="W71" t="s">
        <v>484</v>
      </c>
      <c r="X71" t="s">
        <v>485</v>
      </c>
    </row>
    <row r="72" spans="1:24" x14ac:dyDescent="0.25">
      <c r="A72">
        <v>724931109</v>
      </c>
      <c r="B72" t="s">
        <v>1332</v>
      </c>
      <c r="C72">
        <v>1641204950</v>
      </c>
      <c r="D72" t="s">
        <v>1333</v>
      </c>
      <c r="E72" t="b">
        <v>0</v>
      </c>
      <c r="F72" t="s">
        <v>1013</v>
      </c>
      <c r="G72">
        <v>0.72070000000000001</v>
      </c>
      <c r="H72">
        <v>31450350</v>
      </c>
      <c r="I72" t="s">
        <v>1128</v>
      </c>
      <c r="J72" t="s">
        <v>1002</v>
      </c>
      <c r="L72" t="s">
        <v>1129</v>
      </c>
      <c r="M72">
        <v>2</v>
      </c>
      <c r="N72">
        <v>1</v>
      </c>
      <c r="O72">
        <v>3</v>
      </c>
      <c r="P72" t="s">
        <v>331</v>
      </c>
      <c r="Q72" t="s">
        <v>486</v>
      </c>
      <c r="R72" t="s">
        <v>487</v>
      </c>
      <c r="S72" t="s">
        <v>34</v>
      </c>
      <c r="T72" t="s">
        <v>35</v>
      </c>
      <c r="U72" t="s">
        <v>36</v>
      </c>
      <c r="V72" t="s">
        <v>488</v>
      </c>
      <c r="W72" t="s">
        <v>489</v>
      </c>
      <c r="X72" t="s">
        <v>490</v>
      </c>
    </row>
    <row r="73" spans="1:24" x14ac:dyDescent="0.25">
      <c r="A73">
        <v>724931109</v>
      </c>
      <c r="B73" t="s">
        <v>1334</v>
      </c>
      <c r="C73">
        <v>1641205911</v>
      </c>
      <c r="D73" t="s">
        <v>1335</v>
      </c>
      <c r="E73" t="b">
        <v>0</v>
      </c>
      <c r="F73" t="s">
        <v>1025</v>
      </c>
      <c r="G73">
        <v>0.75</v>
      </c>
      <c r="H73">
        <v>31519358</v>
      </c>
      <c r="I73" t="s">
        <v>1253</v>
      </c>
      <c r="J73" t="s">
        <v>1085</v>
      </c>
      <c r="K73" t="s">
        <v>1085</v>
      </c>
      <c r="L73" t="s">
        <v>1336</v>
      </c>
      <c r="M73">
        <v>2</v>
      </c>
      <c r="N73">
        <v>3</v>
      </c>
      <c r="O73">
        <v>1</v>
      </c>
      <c r="P73" t="s">
        <v>331</v>
      </c>
      <c r="Q73" t="s">
        <v>486</v>
      </c>
      <c r="R73" t="s">
        <v>487</v>
      </c>
      <c r="S73" t="s">
        <v>34</v>
      </c>
      <c r="T73" t="s">
        <v>35</v>
      </c>
      <c r="U73" t="s">
        <v>36</v>
      </c>
      <c r="V73" t="s">
        <v>488</v>
      </c>
      <c r="W73" t="s">
        <v>489</v>
      </c>
      <c r="X73" t="s">
        <v>490</v>
      </c>
    </row>
    <row r="74" spans="1:24" x14ac:dyDescent="0.25">
      <c r="A74">
        <v>724931109</v>
      </c>
      <c r="B74" t="s">
        <v>1337</v>
      </c>
      <c r="C74">
        <v>1641205969</v>
      </c>
      <c r="D74" t="s">
        <v>1338</v>
      </c>
      <c r="E74" t="b">
        <v>0</v>
      </c>
      <c r="F74" t="s">
        <v>1025</v>
      </c>
      <c r="G74">
        <v>0.69620000000000004</v>
      </c>
      <c r="H74">
        <v>6696131</v>
      </c>
      <c r="I74" t="s">
        <v>1138</v>
      </c>
      <c r="L74" t="s">
        <v>1339</v>
      </c>
      <c r="M74">
        <v>2</v>
      </c>
      <c r="N74">
        <v>3</v>
      </c>
      <c r="O74">
        <v>1</v>
      </c>
      <c r="P74" t="s">
        <v>331</v>
      </c>
      <c r="Q74" t="s">
        <v>486</v>
      </c>
      <c r="R74" t="s">
        <v>487</v>
      </c>
      <c r="S74" t="s">
        <v>34</v>
      </c>
      <c r="T74" t="s">
        <v>35</v>
      </c>
      <c r="U74" t="s">
        <v>36</v>
      </c>
      <c r="V74" t="s">
        <v>488</v>
      </c>
      <c r="W74" t="s">
        <v>489</v>
      </c>
      <c r="X74" t="s">
        <v>490</v>
      </c>
    </row>
    <row r="75" spans="1:24" x14ac:dyDescent="0.25">
      <c r="A75">
        <v>724931109</v>
      </c>
      <c r="B75" t="s">
        <v>1340</v>
      </c>
      <c r="C75">
        <v>1641206215</v>
      </c>
      <c r="D75" t="s">
        <v>1341</v>
      </c>
      <c r="E75" t="b">
        <v>0</v>
      </c>
      <c r="F75" t="s">
        <v>1013</v>
      </c>
      <c r="G75">
        <v>0.75270000000000004</v>
      </c>
      <c r="H75">
        <v>32027812</v>
      </c>
      <c r="I75" t="s">
        <v>1166</v>
      </c>
      <c r="J75" t="s">
        <v>1342</v>
      </c>
      <c r="K75" t="s">
        <v>1167</v>
      </c>
      <c r="L75" t="s">
        <v>1343</v>
      </c>
      <c r="M75">
        <v>2</v>
      </c>
      <c r="N75">
        <v>3</v>
      </c>
      <c r="O75">
        <v>1</v>
      </c>
      <c r="P75" t="s">
        <v>331</v>
      </c>
      <c r="Q75" t="s">
        <v>486</v>
      </c>
      <c r="R75" t="s">
        <v>487</v>
      </c>
      <c r="S75" t="s">
        <v>34</v>
      </c>
      <c r="T75" t="s">
        <v>35</v>
      </c>
      <c r="U75" t="s">
        <v>36</v>
      </c>
      <c r="V75" t="s">
        <v>488</v>
      </c>
      <c r="W75" t="s">
        <v>489</v>
      </c>
      <c r="X75" t="s">
        <v>490</v>
      </c>
    </row>
    <row r="76" spans="1:24" x14ac:dyDescent="0.25">
      <c r="A76">
        <v>724931109</v>
      </c>
      <c r="B76" t="s">
        <v>1344</v>
      </c>
      <c r="C76">
        <v>1641215468</v>
      </c>
      <c r="D76" t="s">
        <v>1345</v>
      </c>
      <c r="E76" t="b">
        <v>0</v>
      </c>
      <c r="F76" t="s">
        <v>1025</v>
      </c>
      <c r="G76">
        <v>0.5</v>
      </c>
      <c r="H76">
        <v>27885443</v>
      </c>
      <c r="I76" t="s">
        <v>1348</v>
      </c>
      <c r="J76" t="s">
        <v>1349</v>
      </c>
      <c r="K76" t="s">
        <v>1350</v>
      </c>
      <c r="L76" t="s">
        <v>1351</v>
      </c>
      <c r="M76">
        <v>1</v>
      </c>
      <c r="N76">
        <v>2</v>
      </c>
      <c r="O76">
        <v>3</v>
      </c>
      <c r="P76" t="s">
        <v>331</v>
      </c>
      <c r="Q76" t="s">
        <v>486</v>
      </c>
      <c r="R76" t="s">
        <v>487</v>
      </c>
      <c r="S76" t="s">
        <v>34</v>
      </c>
      <c r="T76" t="s">
        <v>35</v>
      </c>
      <c r="U76" t="s">
        <v>36</v>
      </c>
      <c r="V76" t="s">
        <v>488</v>
      </c>
      <c r="W76" t="s">
        <v>489</v>
      </c>
      <c r="X76" t="s">
        <v>490</v>
      </c>
    </row>
    <row r="77" spans="1:24" x14ac:dyDescent="0.25">
      <c r="A77">
        <v>724931110</v>
      </c>
      <c r="B77" t="s">
        <v>1352</v>
      </c>
      <c r="C77">
        <v>1641204768</v>
      </c>
      <c r="D77" t="s">
        <v>1353</v>
      </c>
      <c r="E77" t="b">
        <v>0</v>
      </c>
      <c r="F77" t="s">
        <v>1025</v>
      </c>
      <c r="G77">
        <v>0.64290000000000003</v>
      </c>
      <c r="H77">
        <v>27968352</v>
      </c>
      <c r="I77" t="s">
        <v>1355</v>
      </c>
      <c r="J77" t="s">
        <v>1356</v>
      </c>
      <c r="L77" t="s">
        <v>1357</v>
      </c>
      <c r="M77">
        <v>3</v>
      </c>
      <c r="N77">
        <v>2</v>
      </c>
      <c r="O77">
        <v>1</v>
      </c>
      <c r="P77" t="s">
        <v>332</v>
      </c>
      <c r="Q77" t="s">
        <v>491</v>
      </c>
      <c r="R77" t="s">
        <v>492</v>
      </c>
      <c r="S77" t="s">
        <v>37</v>
      </c>
      <c r="T77" t="s">
        <v>38</v>
      </c>
      <c r="U77" t="s">
        <v>39</v>
      </c>
      <c r="V77" t="s">
        <v>493</v>
      </c>
      <c r="W77" t="s">
        <v>494</v>
      </c>
      <c r="X77" t="s">
        <v>495</v>
      </c>
    </row>
    <row r="78" spans="1:24" x14ac:dyDescent="0.25">
      <c r="A78">
        <v>724931110</v>
      </c>
      <c r="B78" t="s">
        <v>1358</v>
      </c>
      <c r="C78">
        <v>1641205154</v>
      </c>
      <c r="D78" t="s">
        <v>1359</v>
      </c>
      <c r="E78" t="b">
        <v>0</v>
      </c>
      <c r="F78" t="s">
        <v>1013</v>
      </c>
      <c r="G78">
        <v>0.72050000000000003</v>
      </c>
      <c r="H78">
        <v>11003055</v>
      </c>
      <c r="I78" t="s">
        <v>1283</v>
      </c>
      <c r="J78" t="s">
        <v>1360</v>
      </c>
      <c r="K78" t="s">
        <v>1361</v>
      </c>
      <c r="L78" t="s">
        <v>1362</v>
      </c>
      <c r="M78">
        <v>2</v>
      </c>
      <c r="N78">
        <v>1</v>
      </c>
      <c r="O78">
        <v>3</v>
      </c>
      <c r="P78" t="s">
        <v>332</v>
      </c>
      <c r="Q78" t="s">
        <v>491</v>
      </c>
      <c r="R78" t="s">
        <v>492</v>
      </c>
      <c r="S78" t="s">
        <v>37</v>
      </c>
      <c r="T78" t="s">
        <v>38</v>
      </c>
      <c r="U78" t="s">
        <v>39</v>
      </c>
      <c r="V78" t="s">
        <v>493</v>
      </c>
      <c r="W78" t="s">
        <v>494</v>
      </c>
      <c r="X78" t="s">
        <v>495</v>
      </c>
    </row>
    <row r="79" spans="1:24" x14ac:dyDescent="0.25">
      <c r="A79">
        <v>724931110</v>
      </c>
      <c r="B79" t="s">
        <v>1363</v>
      </c>
      <c r="C79">
        <v>1641207586</v>
      </c>
      <c r="D79" t="s">
        <v>1364</v>
      </c>
      <c r="E79" t="b">
        <v>0</v>
      </c>
      <c r="F79" t="s">
        <v>1025</v>
      </c>
      <c r="G79">
        <v>0.73329999999999995</v>
      </c>
      <c r="H79">
        <v>22156687</v>
      </c>
      <c r="I79" t="s">
        <v>1034</v>
      </c>
      <c r="J79" t="s">
        <v>1365</v>
      </c>
      <c r="L79" t="s">
        <v>1366</v>
      </c>
      <c r="M79">
        <v>1</v>
      </c>
      <c r="N79">
        <v>3</v>
      </c>
      <c r="O79">
        <v>2</v>
      </c>
      <c r="P79" t="s">
        <v>332</v>
      </c>
      <c r="Q79" t="s">
        <v>491</v>
      </c>
      <c r="R79" t="s">
        <v>492</v>
      </c>
      <c r="S79" t="s">
        <v>37</v>
      </c>
      <c r="T79" t="s">
        <v>38</v>
      </c>
      <c r="U79" t="s">
        <v>39</v>
      </c>
      <c r="V79" t="s">
        <v>493</v>
      </c>
      <c r="W79" t="s">
        <v>494</v>
      </c>
      <c r="X79" t="s">
        <v>495</v>
      </c>
    </row>
    <row r="80" spans="1:24" x14ac:dyDescent="0.25">
      <c r="A80">
        <v>724931110</v>
      </c>
      <c r="B80" t="s">
        <v>1367</v>
      </c>
      <c r="C80">
        <v>1641211089</v>
      </c>
      <c r="D80" t="s">
        <v>1368</v>
      </c>
      <c r="E80" t="b">
        <v>0</v>
      </c>
      <c r="F80" t="s">
        <v>1013</v>
      </c>
      <c r="G80">
        <v>0.745</v>
      </c>
      <c r="H80">
        <v>29746131</v>
      </c>
      <c r="I80" t="s">
        <v>1123</v>
      </c>
      <c r="J80" t="s">
        <v>1212</v>
      </c>
      <c r="L80" t="s">
        <v>1369</v>
      </c>
      <c r="M80">
        <v>1</v>
      </c>
      <c r="N80">
        <v>3</v>
      </c>
      <c r="O80">
        <v>2</v>
      </c>
      <c r="P80" t="s">
        <v>332</v>
      </c>
      <c r="Q80" t="s">
        <v>491</v>
      </c>
      <c r="R80" t="s">
        <v>492</v>
      </c>
      <c r="S80" t="s">
        <v>37</v>
      </c>
      <c r="T80" t="s">
        <v>38</v>
      </c>
      <c r="U80" t="s">
        <v>39</v>
      </c>
      <c r="V80" t="s">
        <v>493</v>
      </c>
      <c r="W80" t="s">
        <v>494</v>
      </c>
      <c r="X80" t="s">
        <v>495</v>
      </c>
    </row>
    <row r="81" spans="1:24" x14ac:dyDescent="0.25">
      <c r="A81">
        <v>724931110</v>
      </c>
      <c r="B81" t="s">
        <v>1193</v>
      </c>
      <c r="C81">
        <v>1641228776</v>
      </c>
      <c r="D81" t="s">
        <v>1370</v>
      </c>
      <c r="E81" t="b">
        <v>0</v>
      </c>
      <c r="F81" t="s">
        <v>990</v>
      </c>
      <c r="G81">
        <v>0.66139999999999999</v>
      </c>
      <c r="H81">
        <v>32449688</v>
      </c>
      <c r="I81" t="s">
        <v>1109</v>
      </c>
      <c r="K81" t="s">
        <v>1216</v>
      </c>
      <c r="L81" t="s">
        <v>1371</v>
      </c>
      <c r="M81">
        <v>2</v>
      </c>
      <c r="N81">
        <v>1</v>
      </c>
      <c r="O81">
        <v>3</v>
      </c>
      <c r="P81" t="s">
        <v>332</v>
      </c>
      <c r="Q81" t="s">
        <v>491</v>
      </c>
      <c r="R81" t="s">
        <v>492</v>
      </c>
      <c r="S81" t="s">
        <v>37</v>
      </c>
      <c r="T81" t="s">
        <v>38</v>
      </c>
      <c r="U81" t="s">
        <v>39</v>
      </c>
      <c r="V81" t="s">
        <v>493</v>
      </c>
      <c r="W81" t="s">
        <v>494</v>
      </c>
      <c r="X81" t="s">
        <v>495</v>
      </c>
    </row>
    <row r="82" spans="1:24" x14ac:dyDescent="0.25">
      <c r="A82">
        <v>724931111</v>
      </c>
      <c r="B82" t="s">
        <v>1372</v>
      </c>
      <c r="C82">
        <v>1641208599</v>
      </c>
      <c r="D82" t="s">
        <v>1373</v>
      </c>
      <c r="E82" t="b">
        <v>0</v>
      </c>
      <c r="F82" t="s">
        <v>1013</v>
      </c>
      <c r="G82">
        <v>0.7339</v>
      </c>
      <c r="H82">
        <v>30607783</v>
      </c>
      <c r="I82" t="s">
        <v>1097</v>
      </c>
      <c r="L82" t="s">
        <v>1098</v>
      </c>
      <c r="M82">
        <v>1</v>
      </c>
      <c r="N82">
        <v>3</v>
      </c>
      <c r="O82">
        <v>2</v>
      </c>
      <c r="P82" t="s">
        <v>333</v>
      </c>
      <c r="Q82" t="s">
        <v>496</v>
      </c>
      <c r="R82" t="s">
        <v>497</v>
      </c>
      <c r="S82" t="s">
        <v>40</v>
      </c>
      <c r="T82" t="s">
        <v>41</v>
      </c>
      <c r="U82" t="s">
        <v>42</v>
      </c>
      <c r="V82" t="s">
        <v>498</v>
      </c>
      <c r="W82" t="s">
        <v>499</v>
      </c>
      <c r="X82" t="s">
        <v>500</v>
      </c>
    </row>
    <row r="83" spans="1:24" x14ac:dyDescent="0.25">
      <c r="A83">
        <v>724931111</v>
      </c>
      <c r="B83" t="s">
        <v>1374</v>
      </c>
      <c r="C83">
        <v>1641208621</v>
      </c>
      <c r="D83" t="s">
        <v>1375</v>
      </c>
      <c r="E83" t="b">
        <v>0</v>
      </c>
      <c r="F83" t="s">
        <v>1013</v>
      </c>
      <c r="G83">
        <v>0.72070000000000001</v>
      </c>
      <c r="H83">
        <v>31450350</v>
      </c>
      <c r="I83" t="s">
        <v>1128</v>
      </c>
      <c r="J83" t="s">
        <v>1002</v>
      </c>
      <c r="L83" t="s">
        <v>1129</v>
      </c>
      <c r="M83">
        <v>1</v>
      </c>
      <c r="N83">
        <v>2</v>
      </c>
      <c r="O83">
        <v>3</v>
      </c>
      <c r="P83" t="s">
        <v>333</v>
      </c>
      <c r="Q83" t="s">
        <v>496</v>
      </c>
      <c r="R83" t="s">
        <v>497</v>
      </c>
      <c r="S83" t="s">
        <v>40</v>
      </c>
      <c r="T83" t="s">
        <v>41</v>
      </c>
      <c r="U83" t="s">
        <v>42</v>
      </c>
      <c r="V83" t="s">
        <v>498</v>
      </c>
      <c r="W83" t="s">
        <v>499</v>
      </c>
      <c r="X83" t="s">
        <v>500</v>
      </c>
    </row>
    <row r="84" spans="1:24" x14ac:dyDescent="0.25">
      <c r="A84">
        <v>724931111</v>
      </c>
      <c r="B84" t="s">
        <v>1376</v>
      </c>
      <c r="C84">
        <v>1641208817</v>
      </c>
      <c r="D84" t="s">
        <v>1373</v>
      </c>
      <c r="E84" t="b">
        <v>0</v>
      </c>
      <c r="F84" t="s">
        <v>1013</v>
      </c>
      <c r="G84">
        <v>0.71189999999999998</v>
      </c>
      <c r="H84">
        <v>30367483</v>
      </c>
      <c r="I84" t="s">
        <v>1162</v>
      </c>
      <c r="J84" t="s">
        <v>1163</v>
      </c>
      <c r="L84" t="s">
        <v>1377</v>
      </c>
      <c r="M84">
        <v>2</v>
      </c>
      <c r="N84">
        <v>3</v>
      </c>
      <c r="O84">
        <v>1</v>
      </c>
      <c r="P84" t="s">
        <v>333</v>
      </c>
      <c r="Q84" t="s">
        <v>496</v>
      </c>
      <c r="R84" t="s">
        <v>497</v>
      </c>
      <c r="S84" t="s">
        <v>40</v>
      </c>
      <c r="T84" t="s">
        <v>41</v>
      </c>
      <c r="U84" t="s">
        <v>42</v>
      </c>
      <c r="V84" t="s">
        <v>498</v>
      </c>
      <c r="W84" t="s">
        <v>499</v>
      </c>
      <c r="X84" t="s">
        <v>500</v>
      </c>
    </row>
    <row r="85" spans="1:24" x14ac:dyDescent="0.25">
      <c r="A85">
        <v>724931111</v>
      </c>
      <c r="B85" t="s">
        <v>1378</v>
      </c>
      <c r="C85">
        <v>1641208916</v>
      </c>
      <c r="D85" t="s">
        <v>1379</v>
      </c>
      <c r="E85" t="b">
        <v>0</v>
      </c>
      <c r="F85" t="s">
        <v>1013</v>
      </c>
      <c r="G85">
        <v>0.72050000000000003</v>
      </c>
      <c r="H85">
        <v>11003055</v>
      </c>
      <c r="I85" t="s">
        <v>1283</v>
      </c>
      <c r="J85" t="s">
        <v>1002</v>
      </c>
      <c r="K85" t="s">
        <v>1284</v>
      </c>
      <c r="L85" t="s">
        <v>1380</v>
      </c>
      <c r="M85">
        <v>2</v>
      </c>
      <c r="N85">
        <v>1</v>
      </c>
      <c r="O85">
        <v>3</v>
      </c>
      <c r="P85" t="s">
        <v>333</v>
      </c>
      <c r="Q85" t="s">
        <v>496</v>
      </c>
      <c r="R85" t="s">
        <v>497</v>
      </c>
      <c r="S85" t="s">
        <v>40</v>
      </c>
      <c r="T85" t="s">
        <v>41</v>
      </c>
      <c r="U85" t="s">
        <v>42</v>
      </c>
      <c r="V85" t="s">
        <v>498</v>
      </c>
      <c r="W85" t="s">
        <v>499</v>
      </c>
      <c r="X85" t="s">
        <v>500</v>
      </c>
    </row>
    <row r="86" spans="1:24" x14ac:dyDescent="0.25">
      <c r="A86">
        <v>724931111</v>
      </c>
      <c r="B86" t="s">
        <v>1381</v>
      </c>
      <c r="C86">
        <v>1641228192</v>
      </c>
      <c r="D86" t="s">
        <v>1382</v>
      </c>
      <c r="E86" t="b">
        <v>0</v>
      </c>
      <c r="F86" t="s">
        <v>1025</v>
      </c>
      <c r="G86">
        <v>0.70330000000000004</v>
      </c>
      <c r="H86">
        <v>31607024</v>
      </c>
      <c r="I86" t="s">
        <v>1157</v>
      </c>
      <c r="J86">
        <v>727628</v>
      </c>
      <c r="K86">
        <v>727628</v>
      </c>
      <c r="L86">
        <v>727628</v>
      </c>
      <c r="M86">
        <v>1</v>
      </c>
      <c r="N86">
        <v>3</v>
      </c>
      <c r="O86">
        <v>2</v>
      </c>
      <c r="P86" t="s">
        <v>333</v>
      </c>
      <c r="Q86" t="s">
        <v>496</v>
      </c>
      <c r="R86" t="s">
        <v>497</v>
      </c>
      <c r="S86" t="s">
        <v>40</v>
      </c>
      <c r="T86" t="s">
        <v>41</v>
      </c>
      <c r="U86" t="s">
        <v>42</v>
      </c>
      <c r="V86" t="s">
        <v>498</v>
      </c>
      <c r="W86" t="s">
        <v>499</v>
      </c>
      <c r="X86" t="s">
        <v>500</v>
      </c>
    </row>
    <row r="87" spans="1:24" x14ac:dyDescent="0.25">
      <c r="A87">
        <v>724931112</v>
      </c>
      <c r="B87" t="s">
        <v>1330</v>
      </c>
      <c r="C87">
        <v>1641208978</v>
      </c>
      <c r="D87" t="s">
        <v>1383</v>
      </c>
      <c r="E87" t="b">
        <v>0</v>
      </c>
      <c r="F87" t="s">
        <v>1013</v>
      </c>
      <c r="G87">
        <v>0.75880000000000003</v>
      </c>
      <c r="H87">
        <v>21058170</v>
      </c>
      <c r="I87" t="s">
        <v>1385</v>
      </c>
      <c r="J87" t="s">
        <v>1386</v>
      </c>
      <c r="K87" t="s">
        <v>1387</v>
      </c>
      <c r="L87" t="s">
        <v>1387</v>
      </c>
      <c r="M87">
        <v>1</v>
      </c>
      <c r="N87">
        <v>2</v>
      </c>
      <c r="O87">
        <v>3</v>
      </c>
      <c r="P87" t="s">
        <v>334</v>
      </c>
      <c r="Q87" t="s">
        <v>501</v>
      </c>
      <c r="R87" t="s">
        <v>502</v>
      </c>
      <c r="S87" t="s">
        <v>43</v>
      </c>
      <c r="T87" t="s">
        <v>44</v>
      </c>
      <c r="U87" t="s">
        <v>45</v>
      </c>
      <c r="V87" t="s">
        <v>503</v>
      </c>
      <c r="W87" t="s">
        <v>504</v>
      </c>
      <c r="X87" t="s">
        <v>505</v>
      </c>
    </row>
    <row r="88" spans="1:24" x14ac:dyDescent="0.25">
      <c r="A88">
        <v>724931112</v>
      </c>
      <c r="B88" t="s">
        <v>1388</v>
      </c>
      <c r="C88">
        <v>1641209529</v>
      </c>
      <c r="D88" t="s">
        <v>1389</v>
      </c>
      <c r="E88" t="b">
        <v>0</v>
      </c>
      <c r="F88" t="s">
        <v>1013</v>
      </c>
      <c r="G88">
        <v>0.72170000000000001</v>
      </c>
      <c r="H88">
        <v>21296943</v>
      </c>
      <c r="I88" t="s">
        <v>1205</v>
      </c>
      <c r="J88" t="s">
        <v>1163</v>
      </c>
      <c r="K88" t="s">
        <v>1085</v>
      </c>
      <c r="L88" t="s">
        <v>1390</v>
      </c>
      <c r="M88">
        <v>2</v>
      </c>
      <c r="N88">
        <v>3</v>
      </c>
      <c r="O88">
        <v>1</v>
      </c>
      <c r="P88" t="s">
        <v>334</v>
      </c>
      <c r="Q88" t="s">
        <v>501</v>
      </c>
      <c r="R88" t="s">
        <v>502</v>
      </c>
      <c r="S88" t="s">
        <v>43</v>
      </c>
      <c r="T88" t="s">
        <v>44</v>
      </c>
      <c r="U88" t="s">
        <v>45</v>
      </c>
      <c r="V88" t="s">
        <v>503</v>
      </c>
      <c r="W88" t="s">
        <v>504</v>
      </c>
      <c r="X88" t="s">
        <v>505</v>
      </c>
    </row>
    <row r="89" spans="1:24" x14ac:dyDescent="0.25">
      <c r="A89">
        <v>724931112</v>
      </c>
      <c r="B89" t="s">
        <v>1391</v>
      </c>
      <c r="C89">
        <v>1641209803</v>
      </c>
      <c r="D89" t="s">
        <v>1392</v>
      </c>
      <c r="E89" t="b">
        <v>0</v>
      </c>
      <c r="F89" t="s">
        <v>1025</v>
      </c>
      <c r="G89">
        <v>0.70499999999999996</v>
      </c>
      <c r="H89">
        <v>7726579</v>
      </c>
      <c r="I89" t="s">
        <v>1396</v>
      </c>
      <c r="L89" t="s">
        <v>1397</v>
      </c>
      <c r="M89">
        <v>2</v>
      </c>
      <c r="N89">
        <v>1</v>
      </c>
      <c r="O89">
        <v>3</v>
      </c>
      <c r="P89" t="s">
        <v>334</v>
      </c>
      <c r="Q89" t="s">
        <v>501</v>
      </c>
      <c r="R89" t="s">
        <v>502</v>
      </c>
      <c r="S89" t="s">
        <v>43</v>
      </c>
      <c r="T89" t="s">
        <v>44</v>
      </c>
      <c r="U89" t="s">
        <v>45</v>
      </c>
      <c r="V89" t="s">
        <v>503</v>
      </c>
      <c r="W89" t="s">
        <v>504</v>
      </c>
      <c r="X89" t="s">
        <v>505</v>
      </c>
    </row>
    <row r="90" spans="1:24" x14ac:dyDescent="0.25">
      <c r="A90">
        <v>724931112</v>
      </c>
      <c r="B90" t="s">
        <v>1398</v>
      </c>
      <c r="C90">
        <v>1641212544</v>
      </c>
      <c r="D90" t="s">
        <v>1399</v>
      </c>
      <c r="E90" t="b">
        <v>0</v>
      </c>
      <c r="F90" t="s">
        <v>990</v>
      </c>
      <c r="G90">
        <v>0.58330000000000004</v>
      </c>
      <c r="H90">
        <v>25613990</v>
      </c>
      <c r="I90" t="s">
        <v>1400</v>
      </c>
      <c r="L90" t="s">
        <v>1401</v>
      </c>
      <c r="M90">
        <v>3</v>
      </c>
      <c r="N90">
        <v>1</v>
      </c>
      <c r="O90">
        <v>2</v>
      </c>
      <c r="P90" t="s">
        <v>334</v>
      </c>
      <c r="Q90" t="s">
        <v>501</v>
      </c>
      <c r="R90" t="s">
        <v>502</v>
      </c>
      <c r="S90" t="s">
        <v>43</v>
      </c>
      <c r="T90" t="s">
        <v>44</v>
      </c>
      <c r="U90" t="s">
        <v>45</v>
      </c>
      <c r="V90" t="s">
        <v>503</v>
      </c>
      <c r="W90" t="s">
        <v>504</v>
      </c>
      <c r="X90" t="s">
        <v>505</v>
      </c>
    </row>
    <row r="91" spans="1:24" x14ac:dyDescent="0.25">
      <c r="A91">
        <v>724931112</v>
      </c>
      <c r="B91" t="s">
        <v>1402</v>
      </c>
      <c r="C91">
        <v>1641228050</v>
      </c>
      <c r="D91" t="s">
        <v>1403</v>
      </c>
      <c r="E91" t="b">
        <v>0</v>
      </c>
      <c r="F91" t="s">
        <v>990</v>
      </c>
      <c r="G91">
        <v>0.72750000000000004</v>
      </c>
      <c r="H91">
        <v>31605010</v>
      </c>
      <c r="I91" t="s">
        <v>1227</v>
      </c>
      <c r="J91" t="s">
        <v>1228</v>
      </c>
      <c r="K91" t="s">
        <v>1404</v>
      </c>
      <c r="L91" t="s">
        <v>1405</v>
      </c>
      <c r="M91">
        <v>2</v>
      </c>
      <c r="N91">
        <v>3</v>
      </c>
      <c r="O91">
        <v>1</v>
      </c>
      <c r="P91" t="s">
        <v>334</v>
      </c>
      <c r="Q91" t="s">
        <v>501</v>
      </c>
      <c r="R91" t="s">
        <v>502</v>
      </c>
      <c r="S91" t="s">
        <v>43</v>
      </c>
      <c r="T91" t="s">
        <v>44</v>
      </c>
      <c r="U91" t="s">
        <v>45</v>
      </c>
      <c r="V91" t="s">
        <v>503</v>
      </c>
      <c r="W91" t="s">
        <v>504</v>
      </c>
      <c r="X91" t="s">
        <v>505</v>
      </c>
    </row>
    <row r="92" spans="1:24" x14ac:dyDescent="0.25">
      <c r="A92">
        <v>724931113</v>
      </c>
      <c r="B92" t="s">
        <v>1406</v>
      </c>
      <c r="C92">
        <v>1641210065</v>
      </c>
      <c r="D92" t="s">
        <v>1407</v>
      </c>
      <c r="E92" t="b">
        <v>0</v>
      </c>
      <c r="F92" t="s">
        <v>1025</v>
      </c>
      <c r="G92">
        <v>0.71930000000000005</v>
      </c>
      <c r="H92">
        <v>30794487</v>
      </c>
      <c r="I92" t="s">
        <v>1248</v>
      </c>
      <c r="L92" t="s">
        <v>1408</v>
      </c>
      <c r="M92">
        <v>2</v>
      </c>
      <c r="N92">
        <v>1</v>
      </c>
      <c r="O92">
        <v>3</v>
      </c>
      <c r="P92" t="s">
        <v>335</v>
      </c>
      <c r="Q92" t="s">
        <v>506</v>
      </c>
      <c r="R92" t="s">
        <v>507</v>
      </c>
      <c r="S92" t="s">
        <v>46</v>
      </c>
      <c r="T92" t="s">
        <v>47</v>
      </c>
      <c r="U92" t="s">
        <v>48</v>
      </c>
      <c r="V92" t="s">
        <v>508</v>
      </c>
      <c r="W92" t="s">
        <v>509</v>
      </c>
      <c r="X92" t="s">
        <v>510</v>
      </c>
    </row>
    <row r="93" spans="1:24" x14ac:dyDescent="0.25">
      <c r="A93">
        <v>724931113</v>
      </c>
      <c r="B93" t="s">
        <v>1409</v>
      </c>
      <c r="C93">
        <v>1641210267</v>
      </c>
      <c r="D93" t="s">
        <v>1410</v>
      </c>
      <c r="E93" t="b">
        <v>0</v>
      </c>
      <c r="F93" t="s">
        <v>990</v>
      </c>
      <c r="G93">
        <v>0.85419999999999996</v>
      </c>
      <c r="H93">
        <v>25491102</v>
      </c>
      <c r="I93" t="s">
        <v>1411</v>
      </c>
      <c r="L93" t="s">
        <v>1412</v>
      </c>
      <c r="M93">
        <v>3</v>
      </c>
      <c r="N93">
        <v>1</v>
      </c>
      <c r="O93">
        <v>2</v>
      </c>
      <c r="P93" t="s">
        <v>335</v>
      </c>
      <c r="Q93" t="s">
        <v>506</v>
      </c>
      <c r="R93" t="s">
        <v>507</v>
      </c>
      <c r="S93" t="s">
        <v>46</v>
      </c>
      <c r="T93" t="s">
        <v>47</v>
      </c>
      <c r="U93" t="s">
        <v>48</v>
      </c>
      <c r="V93" t="s">
        <v>508</v>
      </c>
      <c r="W93" t="s">
        <v>509</v>
      </c>
      <c r="X93" t="s">
        <v>510</v>
      </c>
    </row>
    <row r="94" spans="1:24" x14ac:dyDescent="0.25">
      <c r="A94">
        <v>724931113</v>
      </c>
      <c r="B94" t="s">
        <v>1413</v>
      </c>
      <c r="C94">
        <v>1641210751</v>
      </c>
      <c r="D94" t="s">
        <v>1414</v>
      </c>
      <c r="E94" t="b">
        <v>0</v>
      </c>
      <c r="F94" t="s">
        <v>1025</v>
      </c>
      <c r="G94">
        <v>0.74550000000000005</v>
      </c>
      <c r="H94">
        <v>26312996</v>
      </c>
      <c r="I94" t="s">
        <v>1211</v>
      </c>
      <c r="L94" t="s">
        <v>1415</v>
      </c>
      <c r="M94">
        <v>2</v>
      </c>
      <c r="N94">
        <v>3</v>
      </c>
      <c r="O94">
        <v>1</v>
      </c>
      <c r="P94" t="s">
        <v>335</v>
      </c>
      <c r="Q94" t="s">
        <v>506</v>
      </c>
      <c r="R94" t="s">
        <v>507</v>
      </c>
      <c r="S94" t="s">
        <v>46</v>
      </c>
      <c r="T94" t="s">
        <v>47</v>
      </c>
      <c r="U94" t="s">
        <v>48</v>
      </c>
      <c r="V94" t="s">
        <v>508</v>
      </c>
      <c r="W94" t="s">
        <v>509</v>
      </c>
      <c r="X94" t="s">
        <v>510</v>
      </c>
    </row>
    <row r="95" spans="1:24" x14ac:dyDescent="0.25">
      <c r="A95">
        <v>724931113</v>
      </c>
      <c r="B95" t="s">
        <v>1416</v>
      </c>
      <c r="C95">
        <v>1641211897</v>
      </c>
      <c r="D95" t="s">
        <v>1417</v>
      </c>
      <c r="E95" t="b">
        <v>0</v>
      </c>
      <c r="F95" t="s">
        <v>1025</v>
      </c>
      <c r="G95">
        <v>0.67169999999999996</v>
      </c>
      <c r="H95">
        <v>28922721</v>
      </c>
      <c r="I95" t="s">
        <v>1418</v>
      </c>
      <c r="J95" t="s">
        <v>1035</v>
      </c>
      <c r="K95" t="s">
        <v>1085</v>
      </c>
      <c r="L95" t="s">
        <v>2569</v>
      </c>
      <c r="M95">
        <v>1</v>
      </c>
      <c r="N95">
        <v>2</v>
      </c>
      <c r="O95">
        <v>3</v>
      </c>
      <c r="P95" t="s">
        <v>335</v>
      </c>
      <c r="Q95" t="s">
        <v>506</v>
      </c>
      <c r="R95" t="s">
        <v>507</v>
      </c>
      <c r="S95" t="s">
        <v>46</v>
      </c>
      <c r="T95" t="s">
        <v>47</v>
      </c>
      <c r="U95" t="s">
        <v>48</v>
      </c>
      <c r="V95" t="s">
        <v>508</v>
      </c>
      <c r="W95" t="s">
        <v>509</v>
      </c>
      <c r="X95" t="s">
        <v>510</v>
      </c>
    </row>
    <row r="96" spans="1:24" x14ac:dyDescent="0.25">
      <c r="A96">
        <v>724931113</v>
      </c>
      <c r="B96" t="s">
        <v>1422</v>
      </c>
      <c r="C96">
        <v>1641213736</v>
      </c>
      <c r="D96" t="s">
        <v>1407</v>
      </c>
      <c r="E96" t="b">
        <v>0</v>
      </c>
      <c r="F96" t="s">
        <v>1025</v>
      </c>
      <c r="G96">
        <v>0.7611</v>
      </c>
      <c r="H96">
        <v>31783133</v>
      </c>
      <c r="I96" t="s">
        <v>1423</v>
      </c>
      <c r="J96" t="s">
        <v>1424</v>
      </c>
      <c r="K96" t="s">
        <v>1425</v>
      </c>
      <c r="L96" t="s">
        <v>1426</v>
      </c>
      <c r="M96">
        <v>1</v>
      </c>
      <c r="N96">
        <v>2</v>
      </c>
      <c r="O96">
        <v>3</v>
      </c>
      <c r="P96" t="s">
        <v>335</v>
      </c>
      <c r="Q96" t="s">
        <v>506</v>
      </c>
      <c r="R96" t="s">
        <v>507</v>
      </c>
      <c r="S96" t="s">
        <v>46</v>
      </c>
      <c r="T96" t="s">
        <v>47</v>
      </c>
      <c r="U96" t="s">
        <v>48</v>
      </c>
      <c r="V96" t="s">
        <v>508</v>
      </c>
      <c r="W96" t="s">
        <v>509</v>
      </c>
      <c r="X96" t="s">
        <v>510</v>
      </c>
    </row>
    <row r="97" spans="1:24" x14ac:dyDescent="0.25">
      <c r="A97">
        <v>724931114</v>
      </c>
      <c r="B97" t="s">
        <v>1154</v>
      </c>
      <c r="C97">
        <v>1641206192</v>
      </c>
      <c r="D97" t="s">
        <v>1427</v>
      </c>
      <c r="E97" t="b">
        <v>0</v>
      </c>
      <c r="F97" t="s">
        <v>1013</v>
      </c>
      <c r="G97">
        <v>0.72070000000000001</v>
      </c>
      <c r="H97">
        <v>31450350</v>
      </c>
      <c r="I97" t="s">
        <v>1128</v>
      </c>
      <c r="J97" t="s">
        <v>1002</v>
      </c>
      <c r="L97" t="s">
        <v>1129</v>
      </c>
      <c r="M97">
        <v>2</v>
      </c>
      <c r="N97">
        <v>3</v>
      </c>
      <c r="O97">
        <v>1</v>
      </c>
      <c r="P97" t="s">
        <v>336</v>
      </c>
      <c r="Q97" t="s">
        <v>511</v>
      </c>
      <c r="R97" t="s">
        <v>512</v>
      </c>
      <c r="S97" t="s">
        <v>49</v>
      </c>
      <c r="T97" t="s">
        <v>50</v>
      </c>
      <c r="U97" t="s">
        <v>51</v>
      </c>
      <c r="V97" t="s">
        <v>513</v>
      </c>
      <c r="W97" t="s">
        <v>514</v>
      </c>
      <c r="X97" t="s">
        <v>515</v>
      </c>
    </row>
    <row r="98" spans="1:24" x14ac:dyDescent="0.25">
      <c r="A98">
        <v>724931114</v>
      </c>
      <c r="B98" t="s">
        <v>1428</v>
      </c>
      <c r="C98">
        <v>1641206223</v>
      </c>
      <c r="D98" t="s">
        <v>1429</v>
      </c>
      <c r="E98" t="b">
        <v>0</v>
      </c>
      <c r="F98" t="s">
        <v>1013</v>
      </c>
      <c r="G98">
        <v>0.71189999999999998</v>
      </c>
      <c r="H98">
        <v>30367483</v>
      </c>
      <c r="I98" t="s">
        <v>1162</v>
      </c>
      <c r="J98" t="s">
        <v>1163</v>
      </c>
      <c r="L98" t="s">
        <v>1430</v>
      </c>
      <c r="M98">
        <v>1</v>
      </c>
      <c r="N98">
        <v>2</v>
      </c>
      <c r="O98">
        <v>3</v>
      </c>
      <c r="P98" t="s">
        <v>336</v>
      </c>
      <c r="Q98" t="s">
        <v>511</v>
      </c>
      <c r="R98" t="s">
        <v>512</v>
      </c>
      <c r="S98" t="s">
        <v>49</v>
      </c>
      <c r="T98" t="s">
        <v>50</v>
      </c>
      <c r="U98" t="s">
        <v>51</v>
      </c>
      <c r="V98" t="s">
        <v>513</v>
      </c>
      <c r="W98" t="s">
        <v>514</v>
      </c>
      <c r="X98" t="s">
        <v>515</v>
      </c>
    </row>
    <row r="99" spans="1:24" x14ac:dyDescent="0.25">
      <c r="A99">
        <v>724931114</v>
      </c>
      <c r="B99" t="s">
        <v>1431</v>
      </c>
      <c r="C99">
        <v>1641206604</v>
      </c>
      <c r="D99" t="s">
        <v>1337</v>
      </c>
      <c r="E99" t="b">
        <v>0</v>
      </c>
      <c r="F99" t="s">
        <v>1025</v>
      </c>
      <c r="G99">
        <v>0.75</v>
      </c>
      <c r="H99">
        <v>31519358</v>
      </c>
      <c r="I99" t="s">
        <v>1253</v>
      </c>
      <c r="L99" t="s">
        <v>1432</v>
      </c>
      <c r="M99">
        <v>1</v>
      </c>
      <c r="N99">
        <v>2</v>
      </c>
      <c r="O99">
        <v>3</v>
      </c>
      <c r="P99" t="s">
        <v>336</v>
      </c>
      <c r="Q99" t="s">
        <v>511</v>
      </c>
      <c r="R99" t="s">
        <v>512</v>
      </c>
      <c r="S99" t="s">
        <v>49</v>
      </c>
      <c r="T99" t="s">
        <v>50</v>
      </c>
      <c r="U99" t="s">
        <v>51</v>
      </c>
      <c r="V99" t="s">
        <v>513</v>
      </c>
      <c r="W99" t="s">
        <v>514</v>
      </c>
      <c r="X99" t="s">
        <v>515</v>
      </c>
    </row>
    <row r="100" spans="1:24" x14ac:dyDescent="0.25">
      <c r="A100">
        <v>724931114</v>
      </c>
      <c r="B100" t="s">
        <v>1433</v>
      </c>
      <c r="C100">
        <v>1641206834</v>
      </c>
      <c r="D100" t="s">
        <v>1434</v>
      </c>
      <c r="E100" t="b">
        <v>0</v>
      </c>
      <c r="F100" t="s">
        <v>1013</v>
      </c>
      <c r="G100">
        <v>0.72050000000000003</v>
      </c>
      <c r="H100">
        <v>11003055</v>
      </c>
      <c r="I100" t="s">
        <v>1283</v>
      </c>
      <c r="J100" t="s">
        <v>1090</v>
      </c>
      <c r="K100" t="s">
        <v>1435</v>
      </c>
      <c r="L100" t="s">
        <v>1436</v>
      </c>
      <c r="M100">
        <v>1</v>
      </c>
      <c r="N100">
        <v>2</v>
      </c>
      <c r="O100">
        <v>3</v>
      </c>
      <c r="P100" t="s">
        <v>336</v>
      </c>
      <c r="Q100" t="s">
        <v>511</v>
      </c>
      <c r="R100" t="s">
        <v>512</v>
      </c>
      <c r="S100" t="s">
        <v>49</v>
      </c>
      <c r="T100" t="s">
        <v>50</v>
      </c>
      <c r="U100" t="s">
        <v>51</v>
      </c>
      <c r="V100" t="s">
        <v>513</v>
      </c>
      <c r="W100" t="s">
        <v>514</v>
      </c>
      <c r="X100" t="s">
        <v>515</v>
      </c>
    </row>
    <row r="101" spans="1:24" x14ac:dyDescent="0.25">
      <c r="A101">
        <v>724931114</v>
      </c>
      <c r="B101" t="s">
        <v>1437</v>
      </c>
      <c r="C101">
        <v>1641213018</v>
      </c>
      <c r="D101" t="s">
        <v>1337</v>
      </c>
      <c r="E101" t="b">
        <v>0</v>
      </c>
      <c r="F101" t="s">
        <v>1025</v>
      </c>
      <c r="G101">
        <v>0.5</v>
      </c>
      <c r="H101">
        <v>28783223</v>
      </c>
      <c r="I101" t="s">
        <v>1440</v>
      </c>
      <c r="K101" t="s">
        <v>1441</v>
      </c>
      <c r="L101" t="s">
        <v>1442</v>
      </c>
      <c r="M101">
        <v>3</v>
      </c>
      <c r="N101">
        <v>1</v>
      </c>
      <c r="O101">
        <v>2</v>
      </c>
      <c r="P101" t="s">
        <v>336</v>
      </c>
      <c r="Q101" t="s">
        <v>511</v>
      </c>
      <c r="R101" t="s">
        <v>512</v>
      </c>
      <c r="S101" t="s">
        <v>49</v>
      </c>
      <c r="T101" t="s">
        <v>50</v>
      </c>
      <c r="U101" t="s">
        <v>51</v>
      </c>
      <c r="V101" t="s">
        <v>513</v>
      </c>
      <c r="W101" t="s">
        <v>514</v>
      </c>
      <c r="X101" t="s">
        <v>515</v>
      </c>
    </row>
    <row r="102" spans="1:24" x14ac:dyDescent="0.25">
      <c r="A102">
        <v>724931115</v>
      </c>
      <c r="B102" t="s">
        <v>1443</v>
      </c>
      <c r="C102">
        <v>1641205254</v>
      </c>
      <c r="D102" t="s">
        <v>1444</v>
      </c>
      <c r="E102" t="b">
        <v>0</v>
      </c>
      <c r="F102" t="s">
        <v>1013</v>
      </c>
      <c r="G102">
        <v>0.7339</v>
      </c>
      <c r="H102">
        <v>30607783</v>
      </c>
      <c r="I102" t="s">
        <v>1097</v>
      </c>
      <c r="L102" t="s">
        <v>1098</v>
      </c>
      <c r="M102">
        <v>1</v>
      </c>
      <c r="N102">
        <v>2</v>
      </c>
      <c r="O102">
        <v>3</v>
      </c>
      <c r="P102" t="s">
        <v>337</v>
      </c>
      <c r="Q102" t="s">
        <v>516</v>
      </c>
      <c r="R102" t="s">
        <v>517</v>
      </c>
      <c r="S102" t="s">
        <v>52</v>
      </c>
      <c r="T102" t="s">
        <v>53</v>
      </c>
      <c r="U102" t="s">
        <v>54</v>
      </c>
      <c r="V102" t="s">
        <v>518</v>
      </c>
      <c r="W102" t="s">
        <v>519</v>
      </c>
      <c r="X102" t="s">
        <v>520</v>
      </c>
    </row>
    <row r="103" spans="1:24" x14ac:dyDescent="0.25">
      <c r="A103">
        <v>724931115</v>
      </c>
      <c r="B103" t="s">
        <v>1445</v>
      </c>
      <c r="C103">
        <v>1641205826</v>
      </c>
      <c r="D103" t="s">
        <v>1444</v>
      </c>
      <c r="E103" t="b">
        <v>0</v>
      </c>
      <c r="F103" t="s">
        <v>1013</v>
      </c>
      <c r="G103">
        <v>0.72050000000000003</v>
      </c>
      <c r="H103">
        <v>11003055</v>
      </c>
      <c r="I103" t="s">
        <v>1283</v>
      </c>
      <c r="J103" t="s">
        <v>1090</v>
      </c>
      <c r="K103" t="s">
        <v>1284</v>
      </c>
      <c r="L103" t="s">
        <v>1446</v>
      </c>
      <c r="M103">
        <v>1</v>
      </c>
      <c r="N103">
        <v>2</v>
      </c>
      <c r="O103">
        <v>3</v>
      </c>
      <c r="P103" t="s">
        <v>337</v>
      </c>
      <c r="Q103" t="s">
        <v>516</v>
      </c>
      <c r="R103" t="s">
        <v>517</v>
      </c>
      <c r="S103" t="s">
        <v>52</v>
      </c>
      <c r="T103" t="s">
        <v>53</v>
      </c>
      <c r="U103" t="s">
        <v>54</v>
      </c>
      <c r="V103" t="s">
        <v>518</v>
      </c>
      <c r="W103" t="s">
        <v>519</v>
      </c>
      <c r="X103" t="s">
        <v>520</v>
      </c>
    </row>
    <row r="104" spans="1:24" x14ac:dyDescent="0.25">
      <c r="A104">
        <v>724931115</v>
      </c>
      <c r="B104" t="s">
        <v>1447</v>
      </c>
      <c r="C104">
        <v>1641206227</v>
      </c>
      <c r="D104" t="s">
        <v>1448</v>
      </c>
      <c r="E104" t="b">
        <v>0</v>
      </c>
      <c r="F104" t="s">
        <v>1025</v>
      </c>
      <c r="G104">
        <v>0.74550000000000005</v>
      </c>
      <c r="H104">
        <v>26312996</v>
      </c>
      <c r="I104" t="s">
        <v>1211</v>
      </c>
      <c r="K104" t="s">
        <v>1449</v>
      </c>
      <c r="L104" t="s">
        <v>1450</v>
      </c>
      <c r="M104">
        <v>2</v>
      </c>
      <c r="N104">
        <v>3</v>
      </c>
      <c r="O104">
        <v>1</v>
      </c>
      <c r="P104" t="s">
        <v>337</v>
      </c>
      <c r="Q104" t="s">
        <v>516</v>
      </c>
      <c r="R104" t="s">
        <v>517</v>
      </c>
      <c r="S104" t="s">
        <v>52</v>
      </c>
      <c r="T104" t="s">
        <v>53</v>
      </c>
      <c r="U104" t="s">
        <v>54</v>
      </c>
      <c r="V104" t="s">
        <v>518</v>
      </c>
      <c r="W104" t="s">
        <v>519</v>
      </c>
      <c r="X104" t="s">
        <v>520</v>
      </c>
    </row>
    <row r="105" spans="1:24" x14ac:dyDescent="0.25">
      <c r="A105">
        <v>724931115</v>
      </c>
      <c r="B105" t="s">
        <v>1174</v>
      </c>
      <c r="C105">
        <v>1641206910</v>
      </c>
      <c r="D105" t="s">
        <v>1451</v>
      </c>
      <c r="E105" t="b">
        <v>0</v>
      </c>
      <c r="F105" t="s">
        <v>1025</v>
      </c>
      <c r="G105">
        <v>0.71930000000000005</v>
      </c>
      <c r="H105">
        <v>30794487</v>
      </c>
      <c r="I105" t="s">
        <v>1248</v>
      </c>
      <c r="K105" t="s">
        <v>1085</v>
      </c>
      <c r="L105" t="s">
        <v>1452</v>
      </c>
      <c r="M105">
        <v>2</v>
      </c>
      <c r="N105">
        <v>3</v>
      </c>
      <c r="O105">
        <v>1</v>
      </c>
      <c r="P105" t="s">
        <v>337</v>
      </c>
      <c r="Q105" t="s">
        <v>516</v>
      </c>
      <c r="R105" t="s">
        <v>517</v>
      </c>
      <c r="S105" t="s">
        <v>52</v>
      </c>
      <c r="T105" t="s">
        <v>53</v>
      </c>
      <c r="U105" t="s">
        <v>54</v>
      </c>
      <c r="V105" t="s">
        <v>518</v>
      </c>
      <c r="W105" t="s">
        <v>519</v>
      </c>
      <c r="X105" t="s">
        <v>520</v>
      </c>
    </row>
    <row r="106" spans="1:24" x14ac:dyDescent="0.25">
      <c r="A106">
        <v>724931115</v>
      </c>
      <c r="B106" t="s">
        <v>1453</v>
      </c>
      <c r="C106">
        <v>1641215110</v>
      </c>
      <c r="D106" t="s">
        <v>1451</v>
      </c>
      <c r="E106" t="b">
        <v>0</v>
      </c>
      <c r="F106" t="s">
        <v>1013</v>
      </c>
      <c r="G106">
        <v>0.5</v>
      </c>
      <c r="H106">
        <v>31894160</v>
      </c>
      <c r="I106" t="s">
        <v>1455</v>
      </c>
      <c r="L106" t="s">
        <v>1456</v>
      </c>
      <c r="M106">
        <v>3</v>
      </c>
      <c r="N106">
        <v>2</v>
      </c>
      <c r="O106">
        <v>1</v>
      </c>
      <c r="P106" t="s">
        <v>337</v>
      </c>
      <c r="Q106" t="s">
        <v>516</v>
      </c>
      <c r="R106" t="s">
        <v>517</v>
      </c>
      <c r="S106" t="s">
        <v>52</v>
      </c>
      <c r="T106" t="s">
        <v>53</v>
      </c>
      <c r="U106" t="s">
        <v>54</v>
      </c>
      <c r="V106" t="s">
        <v>518</v>
      </c>
      <c r="W106" t="s">
        <v>519</v>
      </c>
      <c r="X106" t="s">
        <v>520</v>
      </c>
    </row>
    <row r="107" spans="1:24" x14ac:dyDescent="0.25">
      <c r="A107">
        <v>724931116</v>
      </c>
      <c r="B107" t="s">
        <v>1457</v>
      </c>
      <c r="C107">
        <v>1641211224</v>
      </c>
      <c r="D107" t="s">
        <v>1458</v>
      </c>
      <c r="E107" t="b">
        <v>0</v>
      </c>
      <c r="F107" t="s">
        <v>1025</v>
      </c>
      <c r="G107">
        <v>0.73029999999999995</v>
      </c>
      <c r="H107">
        <v>31616172</v>
      </c>
      <c r="I107" t="s">
        <v>1132</v>
      </c>
      <c r="L107" t="s">
        <v>1459</v>
      </c>
      <c r="M107">
        <v>1</v>
      </c>
      <c r="N107">
        <v>2</v>
      </c>
      <c r="O107">
        <v>3</v>
      </c>
      <c r="P107" t="s">
        <v>338</v>
      </c>
      <c r="Q107" t="s">
        <v>521</v>
      </c>
      <c r="R107" t="s">
        <v>522</v>
      </c>
      <c r="S107" t="s">
        <v>55</v>
      </c>
      <c r="T107" t="s">
        <v>56</v>
      </c>
      <c r="U107" t="s">
        <v>57</v>
      </c>
      <c r="V107" t="s">
        <v>523</v>
      </c>
      <c r="W107" t="s">
        <v>524</v>
      </c>
      <c r="X107" t="s">
        <v>525</v>
      </c>
    </row>
    <row r="108" spans="1:24" x14ac:dyDescent="0.25">
      <c r="A108">
        <v>724931116</v>
      </c>
      <c r="B108" t="s">
        <v>1460</v>
      </c>
      <c r="C108">
        <v>1641211390</v>
      </c>
      <c r="D108" t="s">
        <v>1458</v>
      </c>
      <c r="E108" t="b">
        <v>0</v>
      </c>
      <c r="F108" t="s">
        <v>1013</v>
      </c>
      <c r="G108">
        <v>0.73670000000000002</v>
      </c>
      <c r="H108">
        <v>30194569</v>
      </c>
      <c r="I108" t="s">
        <v>1462</v>
      </c>
      <c r="J108" t="s">
        <v>1298</v>
      </c>
      <c r="L108" t="s">
        <v>1463</v>
      </c>
      <c r="M108">
        <v>1</v>
      </c>
      <c r="N108">
        <v>2</v>
      </c>
      <c r="O108">
        <v>3</v>
      </c>
      <c r="P108" t="s">
        <v>338</v>
      </c>
      <c r="Q108" t="s">
        <v>521</v>
      </c>
      <c r="R108" t="s">
        <v>522</v>
      </c>
      <c r="S108" t="s">
        <v>55</v>
      </c>
      <c r="T108" t="s">
        <v>56</v>
      </c>
      <c r="U108" t="s">
        <v>57</v>
      </c>
      <c r="V108" t="s">
        <v>523</v>
      </c>
      <c r="W108" t="s">
        <v>524</v>
      </c>
      <c r="X108" t="s">
        <v>525</v>
      </c>
    </row>
    <row r="109" spans="1:24" x14ac:dyDescent="0.25">
      <c r="A109">
        <v>724931116</v>
      </c>
      <c r="B109" t="s">
        <v>1464</v>
      </c>
      <c r="C109">
        <v>1641211815</v>
      </c>
      <c r="D109" t="s">
        <v>1465</v>
      </c>
      <c r="E109" t="b">
        <v>0</v>
      </c>
      <c r="F109" t="s">
        <v>1025</v>
      </c>
      <c r="G109">
        <v>0.69620000000000004</v>
      </c>
      <c r="H109">
        <v>6696131</v>
      </c>
      <c r="I109" t="s">
        <v>1138</v>
      </c>
      <c r="L109" t="s">
        <v>1466</v>
      </c>
      <c r="M109">
        <v>2</v>
      </c>
      <c r="N109">
        <v>1</v>
      </c>
      <c r="O109">
        <v>3</v>
      </c>
      <c r="P109" t="s">
        <v>338</v>
      </c>
      <c r="Q109" t="s">
        <v>521</v>
      </c>
      <c r="R109" t="s">
        <v>522</v>
      </c>
      <c r="S109" t="s">
        <v>55</v>
      </c>
      <c r="T109" t="s">
        <v>56</v>
      </c>
      <c r="U109" t="s">
        <v>57</v>
      </c>
      <c r="V109" t="s">
        <v>523</v>
      </c>
      <c r="W109" t="s">
        <v>524</v>
      </c>
      <c r="X109" t="s">
        <v>525</v>
      </c>
    </row>
    <row r="110" spans="1:24" x14ac:dyDescent="0.25">
      <c r="A110">
        <v>724931116</v>
      </c>
      <c r="B110" t="s">
        <v>1467</v>
      </c>
      <c r="C110">
        <v>1641211833</v>
      </c>
      <c r="D110" t="s">
        <v>1468</v>
      </c>
      <c r="E110" t="b">
        <v>0</v>
      </c>
      <c r="F110" t="s">
        <v>1025</v>
      </c>
      <c r="G110">
        <v>0.66169999999999995</v>
      </c>
      <c r="H110">
        <v>30344602</v>
      </c>
      <c r="I110" t="s">
        <v>1470</v>
      </c>
      <c r="J110" t="s">
        <v>1471</v>
      </c>
      <c r="K110" t="s">
        <v>1085</v>
      </c>
      <c r="L110" t="s">
        <v>1472</v>
      </c>
      <c r="M110">
        <v>3</v>
      </c>
      <c r="N110">
        <v>2</v>
      </c>
      <c r="O110">
        <v>1</v>
      </c>
      <c r="P110" t="s">
        <v>338</v>
      </c>
      <c r="Q110" t="s">
        <v>521</v>
      </c>
      <c r="R110" t="s">
        <v>522</v>
      </c>
      <c r="S110" t="s">
        <v>55</v>
      </c>
      <c r="T110" t="s">
        <v>56</v>
      </c>
      <c r="U110" t="s">
        <v>57</v>
      </c>
      <c r="V110" t="s">
        <v>523</v>
      </c>
      <c r="W110" t="s">
        <v>524</v>
      </c>
      <c r="X110" t="s">
        <v>525</v>
      </c>
    </row>
    <row r="111" spans="1:24" x14ac:dyDescent="0.25">
      <c r="A111">
        <v>724931116</v>
      </c>
      <c r="B111" t="s">
        <v>1473</v>
      </c>
      <c r="C111">
        <v>1641212014</v>
      </c>
      <c r="D111" t="s">
        <v>1468</v>
      </c>
      <c r="E111" t="b">
        <v>0</v>
      </c>
      <c r="F111" t="s">
        <v>1013</v>
      </c>
      <c r="G111">
        <v>0.72170000000000001</v>
      </c>
      <c r="H111">
        <v>21296943</v>
      </c>
      <c r="I111" t="s">
        <v>1205</v>
      </c>
      <c r="J111" t="s">
        <v>1474</v>
      </c>
      <c r="K111" t="s">
        <v>1085</v>
      </c>
      <c r="L111" t="s">
        <v>1475</v>
      </c>
      <c r="M111">
        <v>1</v>
      </c>
      <c r="N111">
        <v>2</v>
      </c>
      <c r="O111">
        <v>3</v>
      </c>
      <c r="P111" t="s">
        <v>338</v>
      </c>
      <c r="Q111" t="s">
        <v>521</v>
      </c>
      <c r="R111" t="s">
        <v>522</v>
      </c>
      <c r="S111" t="s">
        <v>55</v>
      </c>
      <c r="T111" t="s">
        <v>56</v>
      </c>
      <c r="U111" t="s">
        <v>57</v>
      </c>
      <c r="V111" t="s">
        <v>523</v>
      </c>
      <c r="W111" t="s">
        <v>524</v>
      </c>
      <c r="X111" t="s">
        <v>525</v>
      </c>
    </row>
    <row r="112" spans="1:24" x14ac:dyDescent="0.25">
      <c r="A112">
        <v>724931117</v>
      </c>
      <c r="B112" t="s">
        <v>1476</v>
      </c>
      <c r="C112">
        <v>1641209440</v>
      </c>
      <c r="D112" t="s">
        <v>1477</v>
      </c>
      <c r="E112" t="b">
        <v>0</v>
      </c>
      <c r="F112" t="s">
        <v>1025</v>
      </c>
      <c r="G112">
        <v>0.73029999999999995</v>
      </c>
      <c r="H112">
        <v>31616172</v>
      </c>
      <c r="I112" t="s">
        <v>1132</v>
      </c>
      <c r="J112" t="s">
        <v>1478</v>
      </c>
      <c r="K112" t="s">
        <v>1479</v>
      </c>
      <c r="L112" t="s">
        <v>1480</v>
      </c>
      <c r="M112">
        <v>2</v>
      </c>
      <c r="N112">
        <v>1</v>
      </c>
      <c r="O112">
        <v>3</v>
      </c>
      <c r="P112" t="s">
        <v>339</v>
      </c>
      <c r="Q112" t="s">
        <v>526</v>
      </c>
      <c r="R112" t="s">
        <v>527</v>
      </c>
      <c r="S112" t="s">
        <v>58</v>
      </c>
      <c r="T112" t="s">
        <v>59</v>
      </c>
      <c r="U112" t="s">
        <v>60</v>
      </c>
      <c r="V112" t="s">
        <v>528</v>
      </c>
      <c r="W112" t="s">
        <v>529</v>
      </c>
      <c r="X112" t="s">
        <v>530</v>
      </c>
    </row>
    <row r="113" spans="1:24" x14ac:dyDescent="0.25">
      <c r="A113">
        <v>724931117</v>
      </c>
      <c r="B113" t="s">
        <v>1391</v>
      </c>
      <c r="C113">
        <v>1641209784</v>
      </c>
      <c r="D113" t="s">
        <v>1247</v>
      </c>
      <c r="E113" t="b">
        <v>0</v>
      </c>
      <c r="F113" t="s">
        <v>1013</v>
      </c>
      <c r="G113">
        <v>0.76849999999999996</v>
      </c>
      <c r="H113">
        <v>21920449</v>
      </c>
      <c r="I113" t="s">
        <v>1483</v>
      </c>
      <c r="L113" t="s">
        <v>1484</v>
      </c>
      <c r="M113">
        <v>1</v>
      </c>
      <c r="N113">
        <v>2</v>
      </c>
      <c r="O113">
        <v>3</v>
      </c>
      <c r="P113" t="s">
        <v>339</v>
      </c>
      <c r="Q113" t="s">
        <v>526</v>
      </c>
      <c r="R113" t="s">
        <v>527</v>
      </c>
      <c r="S113" t="s">
        <v>58</v>
      </c>
      <c r="T113" t="s">
        <v>59</v>
      </c>
      <c r="U113" t="s">
        <v>60</v>
      </c>
      <c r="V113" t="s">
        <v>528</v>
      </c>
      <c r="W113" t="s">
        <v>529</v>
      </c>
      <c r="X113" t="s">
        <v>530</v>
      </c>
    </row>
    <row r="114" spans="1:24" x14ac:dyDescent="0.25">
      <c r="A114">
        <v>724931117</v>
      </c>
      <c r="B114" t="s">
        <v>1485</v>
      </c>
      <c r="C114">
        <v>1641210564</v>
      </c>
      <c r="D114" t="s">
        <v>1486</v>
      </c>
      <c r="E114" t="b">
        <v>0</v>
      </c>
      <c r="F114" t="s">
        <v>1025</v>
      </c>
      <c r="G114">
        <v>0.75109999999999999</v>
      </c>
      <c r="H114">
        <v>6340271</v>
      </c>
      <c r="I114" t="s">
        <v>1184</v>
      </c>
      <c r="J114" t="s">
        <v>1487</v>
      </c>
      <c r="K114" t="s">
        <v>1186</v>
      </c>
      <c r="L114" t="s">
        <v>1488</v>
      </c>
      <c r="M114">
        <v>1</v>
      </c>
      <c r="N114">
        <v>3</v>
      </c>
      <c r="O114">
        <v>2</v>
      </c>
      <c r="P114" t="s">
        <v>339</v>
      </c>
      <c r="Q114" t="s">
        <v>526</v>
      </c>
      <c r="R114" t="s">
        <v>527</v>
      </c>
      <c r="S114" t="s">
        <v>58</v>
      </c>
      <c r="T114" t="s">
        <v>59</v>
      </c>
      <c r="U114" t="s">
        <v>60</v>
      </c>
      <c r="V114" t="s">
        <v>528</v>
      </c>
      <c r="W114" t="s">
        <v>529</v>
      </c>
      <c r="X114" t="s">
        <v>530</v>
      </c>
    </row>
    <row r="115" spans="1:24" x14ac:dyDescent="0.25">
      <c r="A115">
        <v>724931117</v>
      </c>
      <c r="B115" t="s">
        <v>1489</v>
      </c>
      <c r="C115">
        <v>1641212035</v>
      </c>
      <c r="D115" t="s">
        <v>1247</v>
      </c>
      <c r="E115" t="b">
        <v>0</v>
      </c>
      <c r="F115" t="s">
        <v>990</v>
      </c>
      <c r="G115">
        <v>0.66669999999999996</v>
      </c>
      <c r="H115">
        <v>27009321</v>
      </c>
      <c r="I115" t="s">
        <v>1490</v>
      </c>
      <c r="J115" t="s">
        <v>1491</v>
      </c>
      <c r="L115" t="s">
        <v>1492</v>
      </c>
      <c r="M115">
        <v>2</v>
      </c>
      <c r="N115">
        <v>1</v>
      </c>
      <c r="O115">
        <v>3</v>
      </c>
      <c r="P115" t="s">
        <v>339</v>
      </c>
      <c r="Q115" t="s">
        <v>526</v>
      </c>
      <c r="R115" t="s">
        <v>527</v>
      </c>
      <c r="S115" t="s">
        <v>58</v>
      </c>
      <c r="T115" t="s">
        <v>59</v>
      </c>
      <c r="U115" t="s">
        <v>60</v>
      </c>
      <c r="V115" t="s">
        <v>528</v>
      </c>
      <c r="W115" t="s">
        <v>529</v>
      </c>
      <c r="X115" t="s">
        <v>530</v>
      </c>
    </row>
    <row r="116" spans="1:24" x14ac:dyDescent="0.25">
      <c r="A116">
        <v>724931117</v>
      </c>
      <c r="B116" t="s">
        <v>1493</v>
      </c>
      <c r="C116">
        <v>1641216137</v>
      </c>
      <c r="D116" t="s">
        <v>1494</v>
      </c>
      <c r="E116" t="b">
        <v>0</v>
      </c>
      <c r="F116" t="s">
        <v>1025</v>
      </c>
      <c r="G116">
        <v>0.74</v>
      </c>
      <c r="H116">
        <v>16742726</v>
      </c>
      <c r="I116" t="s">
        <v>1497</v>
      </c>
      <c r="L116" t="s">
        <v>2570</v>
      </c>
      <c r="M116">
        <v>1</v>
      </c>
      <c r="N116">
        <v>3</v>
      </c>
      <c r="O116">
        <v>2</v>
      </c>
      <c r="P116" t="s">
        <v>339</v>
      </c>
      <c r="Q116" t="s">
        <v>526</v>
      </c>
      <c r="R116" t="s">
        <v>527</v>
      </c>
      <c r="S116" t="s">
        <v>58</v>
      </c>
      <c r="T116" t="s">
        <v>59</v>
      </c>
      <c r="U116" t="s">
        <v>60</v>
      </c>
      <c r="V116" t="s">
        <v>528</v>
      </c>
      <c r="W116" t="s">
        <v>529</v>
      </c>
      <c r="X116" t="s">
        <v>530</v>
      </c>
    </row>
    <row r="117" spans="1:24" x14ac:dyDescent="0.25">
      <c r="A117">
        <v>724931118</v>
      </c>
      <c r="B117" t="s">
        <v>1507</v>
      </c>
      <c r="C117">
        <v>1641211014</v>
      </c>
      <c r="D117" t="s">
        <v>1508</v>
      </c>
      <c r="E117" t="b">
        <v>0</v>
      </c>
      <c r="F117" t="s">
        <v>1025</v>
      </c>
      <c r="G117">
        <v>0.66169999999999995</v>
      </c>
      <c r="H117">
        <v>30344602</v>
      </c>
      <c r="I117" t="s">
        <v>1470</v>
      </c>
      <c r="J117" t="s">
        <v>1471</v>
      </c>
      <c r="K117" t="s">
        <v>1085</v>
      </c>
      <c r="L117" t="s">
        <v>1509</v>
      </c>
      <c r="M117">
        <v>2</v>
      </c>
      <c r="N117">
        <v>1</v>
      </c>
      <c r="O117">
        <v>3</v>
      </c>
      <c r="P117" t="s">
        <v>340</v>
      </c>
      <c r="Q117" t="s">
        <v>531</v>
      </c>
      <c r="R117" t="s">
        <v>532</v>
      </c>
      <c r="S117" t="s">
        <v>61</v>
      </c>
      <c r="T117" t="s">
        <v>62</v>
      </c>
      <c r="U117" t="s">
        <v>63</v>
      </c>
      <c r="V117" t="s">
        <v>533</v>
      </c>
      <c r="W117" t="s">
        <v>534</v>
      </c>
      <c r="X117" t="s">
        <v>535</v>
      </c>
    </row>
    <row r="118" spans="1:24" x14ac:dyDescent="0.25">
      <c r="A118">
        <v>724931118</v>
      </c>
      <c r="B118" t="s">
        <v>1094</v>
      </c>
      <c r="C118">
        <v>1641211118</v>
      </c>
      <c r="D118" t="s">
        <v>1510</v>
      </c>
      <c r="E118" t="b">
        <v>0</v>
      </c>
      <c r="F118" t="s">
        <v>990</v>
      </c>
      <c r="G118">
        <v>0.66139999999999999</v>
      </c>
      <c r="H118">
        <v>32449688</v>
      </c>
      <c r="I118" t="s">
        <v>1109</v>
      </c>
      <c r="K118" t="s">
        <v>1216</v>
      </c>
      <c r="L118" t="s">
        <v>1511</v>
      </c>
      <c r="M118">
        <v>2</v>
      </c>
      <c r="N118">
        <v>1</v>
      </c>
      <c r="O118">
        <v>3</v>
      </c>
      <c r="P118" t="s">
        <v>340</v>
      </c>
      <c r="Q118" t="s">
        <v>531</v>
      </c>
      <c r="R118" t="s">
        <v>532</v>
      </c>
      <c r="S118" t="s">
        <v>61</v>
      </c>
      <c r="T118" t="s">
        <v>62</v>
      </c>
      <c r="U118" t="s">
        <v>63</v>
      </c>
      <c r="V118" t="s">
        <v>533</v>
      </c>
      <c r="W118" t="s">
        <v>534</v>
      </c>
      <c r="X118" t="s">
        <v>535</v>
      </c>
    </row>
    <row r="119" spans="1:24" x14ac:dyDescent="0.25">
      <c r="A119">
        <v>724931118</v>
      </c>
      <c r="B119" t="s">
        <v>1512</v>
      </c>
      <c r="C119">
        <v>1641211197</v>
      </c>
      <c r="D119" t="s">
        <v>1513</v>
      </c>
      <c r="E119" t="b">
        <v>0</v>
      </c>
      <c r="F119" t="s">
        <v>990</v>
      </c>
      <c r="G119">
        <v>0.74329999999999996</v>
      </c>
      <c r="H119">
        <v>30595206</v>
      </c>
      <c r="I119" t="s">
        <v>1515</v>
      </c>
      <c r="L119" t="s">
        <v>1516</v>
      </c>
      <c r="M119">
        <v>1</v>
      </c>
      <c r="N119">
        <v>3</v>
      </c>
      <c r="O119">
        <v>2</v>
      </c>
      <c r="P119" t="s">
        <v>340</v>
      </c>
      <c r="Q119" t="s">
        <v>531</v>
      </c>
      <c r="R119" t="s">
        <v>532</v>
      </c>
      <c r="S119" t="s">
        <v>61</v>
      </c>
      <c r="T119" t="s">
        <v>62</v>
      </c>
      <c r="U119" t="s">
        <v>63</v>
      </c>
      <c r="V119" t="s">
        <v>533</v>
      </c>
      <c r="W119" t="s">
        <v>534</v>
      </c>
      <c r="X119" t="s">
        <v>535</v>
      </c>
    </row>
    <row r="120" spans="1:24" x14ac:dyDescent="0.25">
      <c r="A120">
        <v>724931118</v>
      </c>
      <c r="B120" t="s">
        <v>1517</v>
      </c>
      <c r="C120">
        <v>1641212047</v>
      </c>
      <c r="D120" t="s">
        <v>1518</v>
      </c>
      <c r="E120" t="b">
        <v>0</v>
      </c>
      <c r="F120" t="s">
        <v>1013</v>
      </c>
      <c r="G120">
        <v>0.74750000000000005</v>
      </c>
      <c r="H120">
        <v>27790533</v>
      </c>
      <c r="I120" t="s">
        <v>1519</v>
      </c>
      <c r="L120" t="s">
        <v>1520</v>
      </c>
      <c r="M120">
        <v>3</v>
      </c>
      <c r="N120">
        <v>1</v>
      </c>
      <c r="O120">
        <v>2</v>
      </c>
      <c r="P120" t="s">
        <v>340</v>
      </c>
      <c r="Q120" t="s">
        <v>531</v>
      </c>
      <c r="R120" t="s">
        <v>532</v>
      </c>
      <c r="S120" t="s">
        <v>61</v>
      </c>
      <c r="T120" t="s">
        <v>62</v>
      </c>
      <c r="U120" t="s">
        <v>63</v>
      </c>
      <c r="V120" t="s">
        <v>533</v>
      </c>
      <c r="W120" t="s">
        <v>534</v>
      </c>
      <c r="X120" t="s">
        <v>535</v>
      </c>
    </row>
    <row r="121" spans="1:24" x14ac:dyDescent="0.25">
      <c r="A121">
        <v>724931118</v>
      </c>
      <c r="B121" t="s">
        <v>1521</v>
      </c>
      <c r="C121">
        <v>1641234381</v>
      </c>
      <c r="D121" t="s">
        <v>1522</v>
      </c>
      <c r="E121" t="b">
        <v>0</v>
      </c>
      <c r="F121" t="s">
        <v>1025</v>
      </c>
      <c r="G121">
        <v>0.625</v>
      </c>
      <c r="H121">
        <v>30733561</v>
      </c>
      <c r="I121" t="s">
        <v>1524</v>
      </c>
      <c r="J121" t="s">
        <v>1525</v>
      </c>
      <c r="L121" t="s">
        <v>2571</v>
      </c>
      <c r="M121">
        <v>3</v>
      </c>
      <c r="N121">
        <v>1</v>
      </c>
      <c r="O121">
        <v>2</v>
      </c>
      <c r="P121" t="s">
        <v>340</v>
      </c>
      <c r="Q121" t="s">
        <v>531</v>
      </c>
      <c r="R121" t="s">
        <v>532</v>
      </c>
      <c r="S121" t="s">
        <v>61</v>
      </c>
      <c r="T121" t="s">
        <v>62</v>
      </c>
      <c r="U121" t="s">
        <v>63</v>
      </c>
      <c r="V121" t="s">
        <v>533</v>
      </c>
      <c r="W121" t="s">
        <v>534</v>
      </c>
      <c r="X121" t="s">
        <v>535</v>
      </c>
    </row>
    <row r="122" spans="1:24" x14ac:dyDescent="0.25">
      <c r="A122">
        <v>724931119</v>
      </c>
      <c r="B122" t="s">
        <v>1533</v>
      </c>
      <c r="C122">
        <v>1641207578</v>
      </c>
      <c r="D122" t="s">
        <v>1534</v>
      </c>
      <c r="E122" t="b">
        <v>0</v>
      </c>
      <c r="F122" t="s">
        <v>1025</v>
      </c>
      <c r="G122">
        <v>0.67169999999999996</v>
      </c>
      <c r="H122">
        <v>28922721</v>
      </c>
      <c r="I122" t="s">
        <v>1418</v>
      </c>
      <c r="J122" t="s">
        <v>1035</v>
      </c>
      <c r="K122" t="s">
        <v>1085</v>
      </c>
      <c r="L122" t="s">
        <v>1535</v>
      </c>
      <c r="M122">
        <v>2</v>
      </c>
      <c r="N122">
        <v>1</v>
      </c>
      <c r="O122">
        <v>3</v>
      </c>
      <c r="P122" t="s">
        <v>341</v>
      </c>
      <c r="Q122" t="s">
        <v>536</v>
      </c>
      <c r="R122" t="s">
        <v>537</v>
      </c>
      <c r="S122" t="s">
        <v>64</v>
      </c>
      <c r="T122" t="s">
        <v>65</v>
      </c>
      <c r="U122" t="s">
        <v>66</v>
      </c>
      <c r="V122" t="s">
        <v>538</v>
      </c>
      <c r="W122" t="s">
        <v>539</v>
      </c>
      <c r="X122" t="s">
        <v>540</v>
      </c>
    </row>
    <row r="123" spans="1:24" x14ac:dyDescent="0.25">
      <c r="A123">
        <v>724931119</v>
      </c>
      <c r="B123" t="s">
        <v>1214</v>
      </c>
      <c r="C123">
        <v>1641208253</v>
      </c>
      <c r="D123" t="s">
        <v>1536</v>
      </c>
      <c r="E123" t="b">
        <v>0</v>
      </c>
      <c r="F123" t="s">
        <v>1025</v>
      </c>
      <c r="G123">
        <v>0.64290000000000003</v>
      </c>
      <c r="H123">
        <v>27968352</v>
      </c>
      <c r="I123" t="s">
        <v>1355</v>
      </c>
      <c r="J123" t="s">
        <v>1356</v>
      </c>
      <c r="L123" t="s">
        <v>1537</v>
      </c>
      <c r="M123">
        <v>3</v>
      </c>
      <c r="N123">
        <v>2</v>
      </c>
      <c r="O123">
        <v>1</v>
      </c>
      <c r="P123" t="s">
        <v>341</v>
      </c>
      <c r="Q123" t="s">
        <v>536</v>
      </c>
      <c r="R123" t="s">
        <v>537</v>
      </c>
      <c r="S123" t="s">
        <v>64</v>
      </c>
      <c r="T123" t="s">
        <v>65</v>
      </c>
      <c r="U123" t="s">
        <v>66</v>
      </c>
      <c r="V123" t="s">
        <v>538</v>
      </c>
      <c r="W123" t="s">
        <v>539</v>
      </c>
      <c r="X123" t="s">
        <v>540</v>
      </c>
    </row>
    <row r="124" spans="1:24" x14ac:dyDescent="0.25">
      <c r="A124">
        <v>724931119</v>
      </c>
      <c r="B124" t="s">
        <v>1244</v>
      </c>
      <c r="C124">
        <v>1641209480</v>
      </c>
      <c r="D124" t="s">
        <v>1538</v>
      </c>
      <c r="E124" t="b">
        <v>0</v>
      </c>
      <c r="F124" t="s">
        <v>1013</v>
      </c>
      <c r="G124">
        <v>0.67830000000000001</v>
      </c>
      <c r="H124">
        <v>30703713</v>
      </c>
      <c r="I124" t="s">
        <v>1540</v>
      </c>
      <c r="J124" t="s">
        <v>1085</v>
      </c>
      <c r="L124" t="s">
        <v>1541</v>
      </c>
      <c r="M124">
        <v>1</v>
      </c>
      <c r="N124">
        <v>2</v>
      </c>
      <c r="O124">
        <v>3</v>
      </c>
      <c r="P124" t="s">
        <v>341</v>
      </c>
      <c r="Q124" t="s">
        <v>536</v>
      </c>
      <c r="R124" t="s">
        <v>537</v>
      </c>
      <c r="S124" t="s">
        <v>64</v>
      </c>
      <c r="T124" t="s">
        <v>65</v>
      </c>
      <c r="U124" t="s">
        <v>66</v>
      </c>
      <c r="V124" t="s">
        <v>538</v>
      </c>
      <c r="W124" t="s">
        <v>539</v>
      </c>
      <c r="X124" t="s">
        <v>540</v>
      </c>
    </row>
    <row r="125" spans="1:24" x14ac:dyDescent="0.25">
      <c r="A125">
        <v>724931119</v>
      </c>
      <c r="B125" t="s">
        <v>1542</v>
      </c>
      <c r="C125">
        <v>1641209600</v>
      </c>
      <c r="D125" t="s">
        <v>1433</v>
      </c>
      <c r="E125" t="b">
        <v>0</v>
      </c>
      <c r="F125" t="s">
        <v>1025</v>
      </c>
      <c r="G125">
        <v>0.7611</v>
      </c>
      <c r="H125">
        <v>31783133</v>
      </c>
      <c r="I125" t="s">
        <v>1423</v>
      </c>
      <c r="J125" t="s">
        <v>1543</v>
      </c>
      <c r="K125" t="s">
        <v>1425</v>
      </c>
      <c r="L125" t="s">
        <v>1544</v>
      </c>
      <c r="M125">
        <v>3</v>
      </c>
      <c r="N125">
        <v>2</v>
      </c>
      <c r="O125">
        <v>1</v>
      </c>
      <c r="P125" t="s">
        <v>341</v>
      </c>
      <c r="Q125" t="s">
        <v>536</v>
      </c>
      <c r="R125" t="s">
        <v>537</v>
      </c>
      <c r="S125" t="s">
        <v>64</v>
      </c>
      <c r="T125" t="s">
        <v>65</v>
      </c>
      <c r="U125" t="s">
        <v>66</v>
      </c>
      <c r="V125" t="s">
        <v>538</v>
      </c>
      <c r="W125" t="s">
        <v>539</v>
      </c>
      <c r="X125" t="s">
        <v>540</v>
      </c>
    </row>
    <row r="126" spans="1:24" x14ac:dyDescent="0.25">
      <c r="A126">
        <v>724931119</v>
      </c>
      <c r="B126" t="s">
        <v>1545</v>
      </c>
      <c r="C126">
        <v>1641220029</v>
      </c>
      <c r="D126" t="s">
        <v>1546</v>
      </c>
      <c r="E126" t="b">
        <v>0</v>
      </c>
      <c r="F126" t="s">
        <v>1013</v>
      </c>
      <c r="G126">
        <v>0.55000000000000004</v>
      </c>
      <c r="H126">
        <v>32078568</v>
      </c>
      <c r="I126" t="s">
        <v>1549</v>
      </c>
      <c r="L126" t="s">
        <v>1550</v>
      </c>
      <c r="M126">
        <v>1</v>
      </c>
      <c r="N126">
        <v>3</v>
      </c>
      <c r="O126">
        <v>2</v>
      </c>
      <c r="P126" t="s">
        <v>341</v>
      </c>
      <c r="Q126" t="s">
        <v>536</v>
      </c>
      <c r="R126" t="s">
        <v>537</v>
      </c>
      <c r="S126" t="s">
        <v>64</v>
      </c>
      <c r="T126" t="s">
        <v>65</v>
      </c>
      <c r="U126" t="s">
        <v>66</v>
      </c>
      <c r="V126" t="s">
        <v>538</v>
      </c>
      <c r="W126" t="s">
        <v>539</v>
      </c>
      <c r="X126" t="s">
        <v>540</v>
      </c>
    </row>
    <row r="127" spans="1:24" x14ac:dyDescent="0.25">
      <c r="A127">
        <v>724931120</v>
      </c>
      <c r="B127" t="s">
        <v>1551</v>
      </c>
      <c r="C127">
        <v>1641211503</v>
      </c>
      <c r="D127" t="s">
        <v>1512</v>
      </c>
      <c r="E127" t="b">
        <v>0</v>
      </c>
      <c r="F127" t="s">
        <v>1025</v>
      </c>
      <c r="G127">
        <v>0.75</v>
      </c>
      <c r="H127">
        <v>31519358</v>
      </c>
      <c r="I127" t="s">
        <v>1253</v>
      </c>
      <c r="L127" t="s">
        <v>1552</v>
      </c>
      <c r="M127">
        <v>2</v>
      </c>
      <c r="N127">
        <v>3</v>
      </c>
      <c r="O127">
        <v>1</v>
      </c>
      <c r="P127" t="s">
        <v>342</v>
      </c>
      <c r="Q127" t="s">
        <v>541</v>
      </c>
      <c r="R127" t="s">
        <v>542</v>
      </c>
      <c r="S127" t="s">
        <v>67</v>
      </c>
      <c r="T127" t="s">
        <v>68</v>
      </c>
      <c r="U127" t="s">
        <v>69</v>
      </c>
      <c r="V127" t="s">
        <v>543</v>
      </c>
      <c r="W127" t="s">
        <v>544</v>
      </c>
      <c r="X127" t="s">
        <v>545</v>
      </c>
    </row>
    <row r="128" spans="1:24" x14ac:dyDescent="0.25">
      <c r="A128">
        <v>724931120</v>
      </c>
      <c r="B128" t="s">
        <v>1553</v>
      </c>
      <c r="C128">
        <v>1641211544</v>
      </c>
      <c r="D128" t="s">
        <v>1554</v>
      </c>
      <c r="E128" t="b">
        <v>0</v>
      </c>
      <c r="F128" t="s">
        <v>990</v>
      </c>
      <c r="G128">
        <v>0.75</v>
      </c>
      <c r="H128">
        <v>30640222</v>
      </c>
      <c r="I128" t="s">
        <v>1556</v>
      </c>
      <c r="L128" t="s">
        <v>1557</v>
      </c>
      <c r="M128">
        <v>1</v>
      </c>
      <c r="N128">
        <v>3</v>
      </c>
      <c r="O128">
        <v>2</v>
      </c>
      <c r="P128" t="s">
        <v>342</v>
      </c>
      <c r="Q128" t="s">
        <v>541</v>
      </c>
      <c r="R128" t="s">
        <v>542</v>
      </c>
      <c r="S128" t="s">
        <v>67</v>
      </c>
      <c r="T128" t="s">
        <v>68</v>
      </c>
      <c r="U128" t="s">
        <v>69</v>
      </c>
      <c r="V128" t="s">
        <v>543</v>
      </c>
      <c r="W128" t="s">
        <v>544</v>
      </c>
      <c r="X128" t="s">
        <v>545</v>
      </c>
    </row>
    <row r="129" spans="1:24" x14ac:dyDescent="0.25">
      <c r="A129">
        <v>724931120</v>
      </c>
      <c r="B129" t="s">
        <v>1558</v>
      </c>
      <c r="C129">
        <v>1641211816</v>
      </c>
      <c r="D129" t="s">
        <v>1512</v>
      </c>
      <c r="E129" t="b">
        <v>0</v>
      </c>
      <c r="F129" t="s">
        <v>1013</v>
      </c>
      <c r="G129">
        <v>0.71189999999999998</v>
      </c>
      <c r="H129">
        <v>30367483</v>
      </c>
      <c r="I129" t="s">
        <v>1162</v>
      </c>
      <c r="J129" t="s">
        <v>1163</v>
      </c>
      <c r="L129" t="s">
        <v>1559</v>
      </c>
      <c r="M129">
        <v>3</v>
      </c>
      <c r="N129">
        <v>1</v>
      </c>
      <c r="O129">
        <v>2</v>
      </c>
      <c r="P129" t="s">
        <v>342</v>
      </c>
      <c r="Q129" t="s">
        <v>541</v>
      </c>
      <c r="R129" t="s">
        <v>542</v>
      </c>
      <c r="S129" t="s">
        <v>67</v>
      </c>
      <c r="T129" t="s">
        <v>68</v>
      </c>
      <c r="U129" t="s">
        <v>69</v>
      </c>
      <c r="V129" t="s">
        <v>543</v>
      </c>
      <c r="W129" t="s">
        <v>544</v>
      </c>
      <c r="X129" t="s">
        <v>545</v>
      </c>
    </row>
    <row r="130" spans="1:24" x14ac:dyDescent="0.25">
      <c r="A130">
        <v>724931120</v>
      </c>
      <c r="B130" t="s">
        <v>1560</v>
      </c>
      <c r="C130">
        <v>1641211849</v>
      </c>
      <c r="D130" t="s">
        <v>1512</v>
      </c>
      <c r="E130" t="b">
        <v>0</v>
      </c>
      <c r="F130" t="s">
        <v>1025</v>
      </c>
      <c r="G130">
        <v>0.75109999999999999</v>
      </c>
      <c r="H130">
        <v>6340271</v>
      </c>
      <c r="I130" t="s">
        <v>1184</v>
      </c>
      <c r="J130" t="s">
        <v>1487</v>
      </c>
      <c r="K130" t="s">
        <v>1186</v>
      </c>
      <c r="L130" t="s">
        <v>1561</v>
      </c>
      <c r="M130">
        <v>1</v>
      </c>
      <c r="N130">
        <v>3</v>
      </c>
      <c r="O130">
        <v>2</v>
      </c>
      <c r="P130" t="s">
        <v>342</v>
      </c>
      <c r="Q130" t="s">
        <v>541</v>
      </c>
      <c r="R130" t="s">
        <v>542</v>
      </c>
      <c r="S130" t="s">
        <v>67</v>
      </c>
      <c r="T130" t="s">
        <v>68</v>
      </c>
      <c r="U130" t="s">
        <v>69</v>
      </c>
      <c r="V130" t="s">
        <v>543</v>
      </c>
      <c r="W130" t="s">
        <v>544</v>
      </c>
      <c r="X130" t="s">
        <v>545</v>
      </c>
    </row>
    <row r="131" spans="1:24" x14ac:dyDescent="0.25">
      <c r="A131">
        <v>724931120</v>
      </c>
      <c r="B131" t="s">
        <v>1562</v>
      </c>
      <c r="C131">
        <v>1641211894</v>
      </c>
      <c r="D131" t="s">
        <v>1554</v>
      </c>
      <c r="E131" t="b">
        <v>0</v>
      </c>
      <c r="F131" t="s">
        <v>1013</v>
      </c>
      <c r="G131">
        <v>0.75270000000000004</v>
      </c>
      <c r="H131">
        <v>32027812</v>
      </c>
      <c r="I131" t="s">
        <v>1166</v>
      </c>
      <c r="J131" t="s">
        <v>1563</v>
      </c>
      <c r="L131" t="s">
        <v>1564</v>
      </c>
      <c r="M131">
        <v>2</v>
      </c>
      <c r="N131">
        <v>3</v>
      </c>
      <c r="O131">
        <v>1</v>
      </c>
      <c r="P131" t="s">
        <v>342</v>
      </c>
      <c r="Q131" t="s">
        <v>541</v>
      </c>
      <c r="R131" t="s">
        <v>542</v>
      </c>
      <c r="S131" t="s">
        <v>67</v>
      </c>
      <c r="T131" t="s">
        <v>68</v>
      </c>
      <c r="U131" t="s">
        <v>69</v>
      </c>
      <c r="V131" t="s">
        <v>543</v>
      </c>
      <c r="W131" t="s">
        <v>544</v>
      </c>
      <c r="X131" t="s">
        <v>545</v>
      </c>
    </row>
    <row r="132" spans="1:24" x14ac:dyDescent="0.25">
      <c r="A132">
        <v>724931121</v>
      </c>
      <c r="B132" t="s">
        <v>1565</v>
      </c>
      <c r="C132">
        <v>1641210268</v>
      </c>
      <c r="D132" t="s">
        <v>1566</v>
      </c>
      <c r="E132" t="b">
        <v>0</v>
      </c>
      <c r="F132" t="s">
        <v>1013</v>
      </c>
      <c r="G132">
        <v>0.72070000000000001</v>
      </c>
      <c r="H132">
        <v>31450350</v>
      </c>
      <c r="I132" t="s">
        <v>1128</v>
      </c>
      <c r="J132" t="s">
        <v>1002</v>
      </c>
      <c r="L132" t="s">
        <v>1129</v>
      </c>
      <c r="M132">
        <v>2</v>
      </c>
      <c r="N132">
        <v>3</v>
      </c>
      <c r="O132">
        <v>1</v>
      </c>
      <c r="P132" t="s">
        <v>343</v>
      </c>
      <c r="Q132" t="s">
        <v>546</v>
      </c>
      <c r="R132" t="s">
        <v>547</v>
      </c>
      <c r="S132" t="s">
        <v>70</v>
      </c>
      <c r="T132" t="s">
        <v>71</v>
      </c>
      <c r="U132" t="s">
        <v>72</v>
      </c>
      <c r="V132" t="s">
        <v>548</v>
      </c>
      <c r="W132" t="s">
        <v>549</v>
      </c>
      <c r="X132" t="s">
        <v>550</v>
      </c>
    </row>
    <row r="133" spans="1:24" x14ac:dyDescent="0.25">
      <c r="A133">
        <v>724931121</v>
      </c>
      <c r="B133" t="s">
        <v>1567</v>
      </c>
      <c r="C133">
        <v>1641210401</v>
      </c>
      <c r="D133" t="s">
        <v>1568</v>
      </c>
      <c r="E133" t="b">
        <v>0</v>
      </c>
      <c r="F133" t="s">
        <v>1025</v>
      </c>
      <c r="G133">
        <v>0.71930000000000005</v>
      </c>
      <c r="H133">
        <v>30794487</v>
      </c>
      <c r="I133" t="s">
        <v>1248</v>
      </c>
      <c r="L133" t="s">
        <v>1569</v>
      </c>
      <c r="M133">
        <v>3</v>
      </c>
      <c r="N133">
        <v>2</v>
      </c>
      <c r="O133">
        <v>1</v>
      </c>
      <c r="P133" t="s">
        <v>343</v>
      </c>
      <c r="Q133" t="s">
        <v>546</v>
      </c>
      <c r="R133" t="s">
        <v>547</v>
      </c>
      <c r="S133" t="s">
        <v>70</v>
      </c>
      <c r="T133" t="s">
        <v>71</v>
      </c>
      <c r="U133" t="s">
        <v>72</v>
      </c>
      <c r="V133" t="s">
        <v>548</v>
      </c>
      <c r="W133" t="s">
        <v>549</v>
      </c>
      <c r="X133" t="s">
        <v>550</v>
      </c>
    </row>
    <row r="134" spans="1:24" x14ac:dyDescent="0.25">
      <c r="A134">
        <v>724931121</v>
      </c>
      <c r="B134" t="s">
        <v>1570</v>
      </c>
      <c r="C134">
        <v>1641210942</v>
      </c>
      <c r="D134" t="s">
        <v>1568</v>
      </c>
      <c r="E134" t="b">
        <v>0</v>
      </c>
      <c r="F134" t="s">
        <v>1149</v>
      </c>
      <c r="G134">
        <v>0.77070000000000005</v>
      </c>
      <c r="H134">
        <v>32070389</v>
      </c>
      <c r="I134" t="s">
        <v>1269</v>
      </c>
      <c r="L134" t="s">
        <v>1571</v>
      </c>
      <c r="M134">
        <v>2</v>
      </c>
      <c r="N134">
        <v>3</v>
      </c>
      <c r="O134">
        <v>1</v>
      </c>
      <c r="P134" t="s">
        <v>343</v>
      </c>
      <c r="Q134" t="s">
        <v>546</v>
      </c>
      <c r="R134" t="s">
        <v>547</v>
      </c>
      <c r="S134" t="s">
        <v>70</v>
      </c>
      <c r="T134" t="s">
        <v>71</v>
      </c>
      <c r="U134" t="s">
        <v>72</v>
      </c>
      <c r="V134" t="s">
        <v>548</v>
      </c>
      <c r="W134" t="s">
        <v>549</v>
      </c>
      <c r="X134" t="s">
        <v>550</v>
      </c>
    </row>
    <row r="135" spans="1:24" x14ac:dyDescent="0.25">
      <c r="A135">
        <v>724931121</v>
      </c>
      <c r="B135" t="s">
        <v>1572</v>
      </c>
      <c r="C135">
        <v>1641214589</v>
      </c>
      <c r="D135" t="s">
        <v>1566</v>
      </c>
      <c r="E135" t="b">
        <v>0</v>
      </c>
      <c r="F135" t="s">
        <v>1013</v>
      </c>
      <c r="G135">
        <v>0.66669999999999996</v>
      </c>
      <c r="H135">
        <v>32055619</v>
      </c>
      <c r="I135" t="s">
        <v>1575</v>
      </c>
      <c r="L135" t="s">
        <v>1576</v>
      </c>
      <c r="M135">
        <v>3</v>
      </c>
      <c r="N135">
        <v>2</v>
      </c>
      <c r="O135">
        <v>1</v>
      </c>
      <c r="P135" t="s">
        <v>343</v>
      </c>
      <c r="Q135" t="s">
        <v>546</v>
      </c>
      <c r="R135" t="s">
        <v>547</v>
      </c>
      <c r="S135" t="s">
        <v>70</v>
      </c>
      <c r="T135" t="s">
        <v>71</v>
      </c>
      <c r="U135" t="s">
        <v>72</v>
      </c>
      <c r="V135" t="s">
        <v>548</v>
      </c>
      <c r="W135" t="s">
        <v>549</v>
      </c>
      <c r="X135" t="s">
        <v>550</v>
      </c>
    </row>
    <row r="136" spans="1:24" x14ac:dyDescent="0.25">
      <c r="A136">
        <v>724931121</v>
      </c>
      <c r="B136" t="s">
        <v>1577</v>
      </c>
      <c r="C136">
        <v>1641225830</v>
      </c>
      <c r="D136" t="s">
        <v>1578</v>
      </c>
      <c r="E136" t="b">
        <v>0</v>
      </c>
      <c r="F136" t="s">
        <v>1025</v>
      </c>
      <c r="G136">
        <v>0.6</v>
      </c>
      <c r="H136">
        <v>6498263</v>
      </c>
      <c r="I136" t="s">
        <v>1581</v>
      </c>
      <c r="L136" t="s">
        <v>1582</v>
      </c>
      <c r="M136">
        <v>1</v>
      </c>
      <c r="N136">
        <v>3</v>
      </c>
      <c r="O136">
        <v>2</v>
      </c>
      <c r="P136" t="s">
        <v>343</v>
      </c>
      <c r="Q136" t="s">
        <v>546</v>
      </c>
      <c r="R136" t="s">
        <v>547</v>
      </c>
      <c r="S136" t="s">
        <v>70</v>
      </c>
      <c r="T136" t="s">
        <v>71</v>
      </c>
      <c r="U136" t="s">
        <v>72</v>
      </c>
      <c r="V136" t="s">
        <v>548</v>
      </c>
      <c r="W136" t="s">
        <v>549</v>
      </c>
      <c r="X136" t="s">
        <v>550</v>
      </c>
    </row>
    <row r="137" spans="1:24" x14ac:dyDescent="0.25">
      <c r="A137">
        <v>724931122</v>
      </c>
      <c r="B137" t="s">
        <v>1583</v>
      </c>
      <c r="C137">
        <v>1641209537</v>
      </c>
      <c r="D137" t="s">
        <v>1584</v>
      </c>
      <c r="E137" t="b">
        <v>0</v>
      </c>
      <c r="F137" t="s">
        <v>1013</v>
      </c>
      <c r="G137">
        <v>0.7339</v>
      </c>
      <c r="H137">
        <v>30607783</v>
      </c>
      <c r="I137" t="s">
        <v>1097</v>
      </c>
      <c r="L137" t="s">
        <v>1098</v>
      </c>
      <c r="M137">
        <v>3</v>
      </c>
      <c r="N137">
        <v>2</v>
      </c>
      <c r="O137">
        <v>1</v>
      </c>
      <c r="P137" t="s">
        <v>344</v>
      </c>
      <c r="Q137" t="s">
        <v>551</v>
      </c>
      <c r="R137" t="s">
        <v>552</v>
      </c>
      <c r="S137" t="s">
        <v>73</v>
      </c>
      <c r="T137" t="s">
        <v>74</v>
      </c>
      <c r="U137" t="s">
        <v>75</v>
      </c>
      <c r="V137" t="s">
        <v>553</v>
      </c>
      <c r="W137" t="s">
        <v>554</v>
      </c>
      <c r="X137" t="s">
        <v>555</v>
      </c>
    </row>
    <row r="138" spans="1:24" x14ac:dyDescent="0.25">
      <c r="A138">
        <v>724931122</v>
      </c>
      <c r="B138" t="s">
        <v>1585</v>
      </c>
      <c r="C138">
        <v>1641209575</v>
      </c>
      <c r="D138" t="s">
        <v>1584</v>
      </c>
      <c r="E138" t="b">
        <v>0</v>
      </c>
      <c r="F138" t="s">
        <v>1013</v>
      </c>
      <c r="G138">
        <v>0.72070000000000001</v>
      </c>
      <c r="H138">
        <v>31450350</v>
      </c>
      <c r="I138" t="s">
        <v>1128</v>
      </c>
      <c r="J138" t="s">
        <v>1002</v>
      </c>
      <c r="L138" t="s">
        <v>1129</v>
      </c>
      <c r="M138">
        <v>1</v>
      </c>
      <c r="N138">
        <v>2</v>
      </c>
      <c r="O138">
        <v>3</v>
      </c>
      <c r="P138" t="s">
        <v>344</v>
      </c>
      <c r="Q138" t="s">
        <v>551</v>
      </c>
      <c r="R138" t="s">
        <v>552</v>
      </c>
      <c r="S138" t="s">
        <v>73</v>
      </c>
      <c r="T138" t="s">
        <v>74</v>
      </c>
      <c r="U138" t="s">
        <v>75</v>
      </c>
      <c r="V138" t="s">
        <v>553</v>
      </c>
      <c r="W138" t="s">
        <v>554</v>
      </c>
      <c r="X138" t="s">
        <v>555</v>
      </c>
    </row>
    <row r="139" spans="1:24" x14ac:dyDescent="0.25">
      <c r="A139">
        <v>724931122</v>
      </c>
      <c r="B139" t="s">
        <v>1586</v>
      </c>
      <c r="C139">
        <v>1641210051</v>
      </c>
      <c r="D139" t="s">
        <v>1587</v>
      </c>
      <c r="E139" t="b">
        <v>0</v>
      </c>
      <c r="F139" t="s">
        <v>1013</v>
      </c>
      <c r="G139">
        <v>0.75880000000000003</v>
      </c>
      <c r="H139">
        <v>21058170</v>
      </c>
      <c r="I139" t="s">
        <v>1385</v>
      </c>
      <c r="J139" t="s">
        <v>1588</v>
      </c>
      <c r="K139" t="s">
        <v>1387</v>
      </c>
      <c r="L139" t="s">
        <v>1589</v>
      </c>
      <c r="M139">
        <v>1</v>
      </c>
      <c r="N139">
        <v>2</v>
      </c>
      <c r="O139">
        <v>3</v>
      </c>
      <c r="P139" t="s">
        <v>344</v>
      </c>
      <c r="Q139" t="s">
        <v>551</v>
      </c>
      <c r="R139" t="s">
        <v>552</v>
      </c>
      <c r="S139" t="s">
        <v>73</v>
      </c>
      <c r="T139" t="s">
        <v>74</v>
      </c>
      <c r="U139" t="s">
        <v>75</v>
      </c>
      <c r="V139" t="s">
        <v>553</v>
      </c>
      <c r="W139" t="s">
        <v>554</v>
      </c>
      <c r="X139" t="s">
        <v>555</v>
      </c>
    </row>
    <row r="140" spans="1:24" x14ac:dyDescent="0.25">
      <c r="A140">
        <v>724931122</v>
      </c>
      <c r="B140" t="s">
        <v>1457</v>
      </c>
      <c r="C140">
        <v>1641211246</v>
      </c>
      <c r="D140" t="s">
        <v>1590</v>
      </c>
      <c r="E140" t="b">
        <v>0</v>
      </c>
      <c r="F140" t="s">
        <v>1006</v>
      </c>
      <c r="G140">
        <v>0.71250000000000002</v>
      </c>
      <c r="H140">
        <v>23568167</v>
      </c>
      <c r="I140" t="s">
        <v>1591</v>
      </c>
      <c r="J140" t="s">
        <v>1592</v>
      </c>
      <c r="L140" t="s">
        <v>1593</v>
      </c>
      <c r="M140">
        <v>2</v>
      </c>
      <c r="N140">
        <v>3</v>
      </c>
      <c r="O140">
        <v>1</v>
      </c>
      <c r="P140" t="s">
        <v>344</v>
      </c>
      <c r="Q140" t="s">
        <v>551</v>
      </c>
      <c r="R140" t="s">
        <v>552</v>
      </c>
      <c r="S140" t="s">
        <v>73</v>
      </c>
      <c r="T140" t="s">
        <v>74</v>
      </c>
      <c r="U140" t="s">
        <v>75</v>
      </c>
      <c r="V140" t="s">
        <v>553</v>
      </c>
      <c r="W140" t="s">
        <v>554</v>
      </c>
      <c r="X140" t="s">
        <v>555</v>
      </c>
    </row>
    <row r="141" spans="1:24" x14ac:dyDescent="0.25">
      <c r="A141">
        <v>724931122</v>
      </c>
      <c r="B141" t="s">
        <v>1422</v>
      </c>
      <c r="C141">
        <v>1641213733</v>
      </c>
      <c r="D141" t="s">
        <v>1584</v>
      </c>
      <c r="E141" t="b">
        <v>0</v>
      </c>
      <c r="F141" t="s">
        <v>1013</v>
      </c>
      <c r="G141">
        <v>0.75</v>
      </c>
      <c r="H141">
        <v>31544431</v>
      </c>
      <c r="I141" t="s">
        <v>1594</v>
      </c>
      <c r="L141" t="s">
        <v>1595</v>
      </c>
      <c r="M141">
        <v>1</v>
      </c>
      <c r="N141">
        <v>2</v>
      </c>
      <c r="O141">
        <v>3</v>
      </c>
      <c r="P141" t="s">
        <v>344</v>
      </c>
      <c r="Q141" t="s">
        <v>551</v>
      </c>
      <c r="R141" t="s">
        <v>552</v>
      </c>
      <c r="S141" t="s">
        <v>73</v>
      </c>
      <c r="T141" t="s">
        <v>74</v>
      </c>
      <c r="U141" t="s">
        <v>75</v>
      </c>
      <c r="V141" t="s">
        <v>553</v>
      </c>
      <c r="W141" t="s">
        <v>554</v>
      </c>
      <c r="X141" t="s">
        <v>555</v>
      </c>
    </row>
    <row r="142" spans="1:24" x14ac:dyDescent="0.25">
      <c r="A142">
        <v>724931123</v>
      </c>
      <c r="B142" t="s">
        <v>1596</v>
      </c>
      <c r="C142">
        <v>1641210497</v>
      </c>
      <c r="D142" t="s">
        <v>1417</v>
      </c>
      <c r="E142" t="b">
        <v>0</v>
      </c>
      <c r="F142" t="s">
        <v>990</v>
      </c>
      <c r="G142">
        <v>0.85419999999999996</v>
      </c>
      <c r="H142">
        <v>25491102</v>
      </c>
      <c r="I142" t="s">
        <v>1411</v>
      </c>
      <c r="L142" t="s">
        <v>1597</v>
      </c>
      <c r="M142">
        <v>2</v>
      </c>
      <c r="N142">
        <v>1</v>
      </c>
      <c r="O142">
        <v>3</v>
      </c>
      <c r="P142" t="s">
        <v>345</v>
      </c>
      <c r="Q142" t="s">
        <v>556</v>
      </c>
      <c r="R142" t="s">
        <v>557</v>
      </c>
      <c r="S142" t="s">
        <v>76</v>
      </c>
      <c r="T142" t="s">
        <v>77</v>
      </c>
      <c r="U142" t="s">
        <v>78</v>
      </c>
      <c r="V142" t="s">
        <v>558</v>
      </c>
      <c r="W142" t="s">
        <v>559</v>
      </c>
      <c r="X142" t="s">
        <v>560</v>
      </c>
    </row>
    <row r="143" spans="1:24" x14ac:dyDescent="0.25">
      <c r="A143">
        <v>724931123</v>
      </c>
      <c r="B143" t="s">
        <v>1598</v>
      </c>
      <c r="C143">
        <v>1641210548</v>
      </c>
      <c r="D143" t="s">
        <v>1417</v>
      </c>
      <c r="E143" t="b">
        <v>0</v>
      </c>
      <c r="F143" t="s">
        <v>1013</v>
      </c>
      <c r="G143">
        <v>0.75760000000000005</v>
      </c>
      <c r="H143">
        <v>11001071</v>
      </c>
      <c r="I143" t="s">
        <v>1320</v>
      </c>
      <c r="J143" t="s">
        <v>1212</v>
      </c>
      <c r="L143" t="s">
        <v>1599</v>
      </c>
      <c r="M143">
        <v>3</v>
      </c>
      <c r="N143">
        <v>1</v>
      </c>
      <c r="O143">
        <v>2</v>
      </c>
      <c r="P143" t="s">
        <v>345</v>
      </c>
      <c r="Q143" t="s">
        <v>556</v>
      </c>
      <c r="R143" t="s">
        <v>557</v>
      </c>
      <c r="S143" t="s">
        <v>76</v>
      </c>
      <c r="T143" t="s">
        <v>77</v>
      </c>
      <c r="U143" t="s">
        <v>78</v>
      </c>
      <c r="V143" t="s">
        <v>558</v>
      </c>
      <c r="W143" t="s">
        <v>559</v>
      </c>
      <c r="X143" t="s">
        <v>560</v>
      </c>
    </row>
    <row r="144" spans="1:24" x14ac:dyDescent="0.25">
      <c r="A144">
        <v>724931123</v>
      </c>
      <c r="B144" t="s">
        <v>1600</v>
      </c>
      <c r="C144">
        <v>1641210608</v>
      </c>
      <c r="D144" t="s">
        <v>1601</v>
      </c>
      <c r="E144" t="b">
        <v>0</v>
      </c>
      <c r="F144" t="s">
        <v>1013</v>
      </c>
      <c r="G144">
        <v>0.7147</v>
      </c>
      <c r="H144">
        <v>31411759</v>
      </c>
      <c r="I144" t="s">
        <v>1604</v>
      </c>
      <c r="L144" t="s">
        <v>1605</v>
      </c>
      <c r="M144">
        <v>3</v>
      </c>
      <c r="N144">
        <v>1</v>
      </c>
      <c r="O144">
        <v>2</v>
      </c>
      <c r="P144" t="s">
        <v>345</v>
      </c>
      <c r="Q144" t="s">
        <v>556</v>
      </c>
      <c r="R144" t="s">
        <v>557</v>
      </c>
      <c r="S144" t="s">
        <v>76</v>
      </c>
      <c r="T144" t="s">
        <v>77</v>
      </c>
      <c r="U144" t="s">
        <v>78</v>
      </c>
      <c r="V144" t="s">
        <v>558</v>
      </c>
      <c r="W144" t="s">
        <v>559</v>
      </c>
      <c r="X144" t="s">
        <v>560</v>
      </c>
    </row>
    <row r="145" spans="1:24" x14ac:dyDescent="0.25">
      <c r="A145">
        <v>724931123</v>
      </c>
      <c r="B145" t="s">
        <v>1606</v>
      </c>
      <c r="C145">
        <v>1641222082</v>
      </c>
      <c r="D145" t="s">
        <v>1607</v>
      </c>
      <c r="E145" t="b">
        <v>0</v>
      </c>
      <c r="F145" t="s">
        <v>1013</v>
      </c>
      <c r="G145">
        <v>0.63329999999999997</v>
      </c>
      <c r="H145">
        <v>32067652</v>
      </c>
      <c r="I145" t="s">
        <v>1609</v>
      </c>
      <c r="J145" t="s">
        <v>1212</v>
      </c>
      <c r="K145" t="s">
        <v>2572</v>
      </c>
      <c r="L145" t="s">
        <v>1612</v>
      </c>
      <c r="M145">
        <v>3</v>
      </c>
      <c r="N145">
        <v>2</v>
      </c>
      <c r="O145">
        <v>1</v>
      </c>
      <c r="P145" t="s">
        <v>345</v>
      </c>
      <c r="Q145" t="s">
        <v>556</v>
      </c>
      <c r="R145" t="s">
        <v>557</v>
      </c>
      <c r="S145" t="s">
        <v>76</v>
      </c>
      <c r="T145" t="s">
        <v>77</v>
      </c>
      <c r="U145" t="s">
        <v>78</v>
      </c>
      <c r="V145" t="s">
        <v>558</v>
      </c>
      <c r="W145" t="s">
        <v>559</v>
      </c>
      <c r="X145" t="s">
        <v>560</v>
      </c>
    </row>
    <row r="146" spans="1:24" x14ac:dyDescent="0.25">
      <c r="A146">
        <v>724931123</v>
      </c>
      <c r="B146" t="s">
        <v>1613</v>
      </c>
      <c r="C146">
        <v>1641229491</v>
      </c>
      <c r="D146" t="s">
        <v>1614</v>
      </c>
      <c r="E146" t="b">
        <v>0</v>
      </c>
      <c r="F146" t="s">
        <v>990</v>
      </c>
      <c r="G146">
        <v>0.72750000000000004</v>
      </c>
      <c r="H146">
        <v>31605010</v>
      </c>
      <c r="I146" t="s">
        <v>1227</v>
      </c>
      <c r="J146" t="s">
        <v>1228</v>
      </c>
      <c r="K146" t="s">
        <v>1615</v>
      </c>
      <c r="L146" t="s">
        <v>1616</v>
      </c>
      <c r="M146">
        <v>2</v>
      </c>
      <c r="N146">
        <v>3</v>
      </c>
      <c r="O146">
        <v>1</v>
      </c>
      <c r="P146" t="s">
        <v>345</v>
      </c>
      <c r="Q146" t="s">
        <v>556</v>
      </c>
      <c r="R146" t="s">
        <v>557</v>
      </c>
      <c r="S146" t="s">
        <v>76</v>
      </c>
      <c r="T146" t="s">
        <v>77</v>
      </c>
      <c r="U146" t="s">
        <v>78</v>
      </c>
      <c r="V146" t="s">
        <v>558</v>
      </c>
      <c r="W146" t="s">
        <v>559</v>
      </c>
      <c r="X146" t="s">
        <v>560</v>
      </c>
    </row>
    <row r="147" spans="1:24" x14ac:dyDescent="0.25">
      <c r="A147">
        <v>724931124</v>
      </c>
      <c r="B147" t="s">
        <v>1379</v>
      </c>
      <c r="C147">
        <v>1641208471</v>
      </c>
      <c r="D147" t="s">
        <v>1617</v>
      </c>
      <c r="E147" t="b">
        <v>0</v>
      </c>
      <c r="F147" t="s">
        <v>1025</v>
      </c>
      <c r="G147">
        <v>0.73029999999999995</v>
      </c>
      <c r="H147">
        <v>31616172</v>
      </c>
      <c r="I147" t="s">
        <v>1132</v>
      </c>
      <c r="J147" t="s">
        <v>1618</v>
      </c>
      <c r="K147" t="s">
        <v>1479</v>
      </c>
      <c r="L147" t="s">
        <v>1619</v>
      </c>
      <c r="M147">
        <v>2</v>
      </c>
      <c r="N147">
        <v>1</v>
      </c>
      <c r="O147">
        <v>3</v>
      </c>
      <c r="P147" t="s">
        <v>346</v>
      </c>
      <c r="Q147" t="s">
        <v>561</v>
      </c>
      <c r="R147" t="s">
        <v>562</v>
      </c>
      <c r="S147" t="s">
        <v>79</v>
      </c>
      <c r="T147" t="s">
        <v>80</v>
      </c>
      <c r="U147" t="s">
        <v>81</v>
      </c>
      <c r="V147" t="s">
        <v>563</v>
      </c>
      <c r="W147" t="s">
        <v>564</v>
      </c>
      <c r="X147" t="s">
        <v>565</v>
      </c>
    </row>
    <row r="148" spans="1:24" x14ac:dyDescent="0.25">
      <c r="A148">
        <v>724931124</v>
      </c>
      <c r="B148" t="s">
        <v>1620</v>
      </c>
      <c r="C148">
        <v>1641208610</v>
      </c>
      <c r="D148" t="s">
        <v>1621</v>
      </c>
      <c r="E148" t="b">
        <v>0</v>
      </c>
      <c r="F148" t="s">
        <v>1025</v>
      </c>
      <c r="G148">
        <v>0.75</v>
      </c>
      <c r="H148">
        <v>31519358</v>
      </c>
      <c r="I148" t="s">
        <v>1253</v>
      </c>
      <c r="L148" t="s">
        <v>1622</v>
      </c>
      <c r="M148">
        <v>1</v>
      </c>
      <c r="N148">
        <v>2</v>
      </c>
      <c r="O148">
        <v>3</v>
      </c>
      <c r="P148" t="s">
        <v>346</v>
      </c>
      <c r="Q148" t="s">
        <v>561</v>
      </c>
      <c r="R148" t="s">
        <v>562</v>
      </c>
      <c r="S148" t="s">
        <v>79</v>
      </c>
      <c r="T148" t="s">
        <v>80</v>
      </c>
      <c r="U148" t="s">
        <v>81</v>
      </c>
      <c r="V148" t="s">
        <v>563</v>
      </c>
      <c r="W148" t="s">
        <v>564</v>
      </c>
      <c r="X148" t="s">
        <v>565</v>
      </c>
    </row>
    <row r="149" spans="1:24" x14ac:dyDescent="0.25">
      <c r="A149">
        <v>724931124</v>
      </c>
      <c r="B149" t="s">
        <v>1623</v>
      </c>
      <c r="C149">
        <v>1641208693</v>
      </c>
      <c r="D149" t="s">
        <v>1624</v>
      </c>
      <c r="E149" t="b">
        <v>0</v>
      </c>
      <c r="F149" t="s">
        <v>1025</v>
      </c>
      <c r="G149">
        <v>0.71930000000000005</v>
      </c>
      <c r="H149">
        <v>30794487</v>
      </c>
      <c r="I149" t="s">
        <v>1248</v>
      </c>
      <c r="L149" t="s">
        <v>1625</v>
      </c>
      <c r="M149">
        <v>3</v>
      </c>
      <c r="N149">
        <v>1</v>
      </c>
      <c r="O149">
        <v>2</v>
      </c>
      <c r="P149" t="s">
        <v>346</v>
      </c>
      <c r="Q149" t="s">
        <v>561</v>
      </c>
      <c r="R149" t="s">
        <v>562</v>
      </c>
      <c r="S149" t="s">
        <v>79</v>
      </c>
      <c r="T149" t="s">
        <v>80</v>
      </c>
      <c r="U149" t="s">
        <v>81</v>
      </c>
      <c r="V149" t="s">
        <v>563</v>
      </c>
      <c r="W149" t="s">
        <v>564</v>
      </c>
      <c r="X149" t="s">
        <v>565</v>
      </c>
    </row>
    <row r="150" spans="1:24" x14ac:dyDescent="0.25">
      <c r="A150">
        <v>724931124</v>
      </c>
      <c r="B150" t="s">
        <v>1626</v>
      </c>
      <c r="C150">
        <v>1641208808</v>
      </c>
      <c r="D150" t="s">
        <v>1624</v>
      </c>
      <c r="E150" t="b">
        <v>0</v>
      </c>
      <c r="F150" t="s">
        <v>1013</v>
      </c>
      <c r="G150">
        <v>0.76849999999999996</v>
      </c>
      <c r="H150">
        <v>21920449</v>
      </c>
      <c r="I150" t="s">
        <v>1483</v>
      </c>
      <c r="L150" t="s">
        <v>1627</v>
      </c>
      <c r="M150">
        <v>3</v>
      </c>
      <c r="N150">
        <v>1</v>
      </c>
      <c r="O150">
        <v>2</v>
      </c>
      <c r="P150" t="s">
        <v>346</v>
      </c>
      <c r="Q150" t="s">
        <v>561</v>
      </c>
      <c r="R150" t="s">
        <v>562</v>
      </c>
      <c r="S150" t="s">
        <v>79</v>
      </c>
      <c r="T150" t="s">
        <v>80</v>
      </c>
      <c r="U150" t="s">
        <v>81</v>
      </c>
      <c r="V150" t="s">
        <v>563</v>
      </c>
      <c r="W150" t="s">
        <v>564</v>
      </c>
      <c r="X150" t="s">
        <v>565</v>
      </c>
    </row>
    <row r="151" spans="1:24" x14ac:dyDescent="0.25">
      <c r="A151">
        <v>724931124</v>
      </c>
      <c r="B151" t="s">
        <v>1628</v>
      </c>
      <c r="C151">
        <v>1641210330</v>
      </c>
      <c r="D151" t="s">
        <v>1629</v>
      </c>
      <c r="E151" t="b">
        <v>0</v>
      </c>
      <c r="F151" t="s">
        <v>990</v>
      </c>
      <c r="G151">
        <v>0.66139999999999999</v>
      </c>
      <c r="H151">
        <v>32449688</v>
      </c>
      <c r="I151" t="s">
        <v>1109</v>
      </c>
      <c r="K151" t="s">
        <v>1630</v>
      </c>
      <c r="L151" t="s">
        <v>1631</v>
      </c>
      <c r="M151">
        <v>2</v>
      </c>
      <c r="N151">
        <v>1</v>
      </c>
      <c r="O151">
        <v>3</v>
      </c>
      <c r="P151" t="s">
        <v>346</v>
      </c>
      <c r="Q151" t="s">
        <v>561</v>
      </c>
      <c r="R151" t="s">
        <v>562</v>
      </c>
      <c r="S151" t="s">
        <v>79</v>
      </c>
      <c r="T151" t="s">
        <v>80</v>
      </c>
      <c r="U151" t="s">
        <v>81</v>
      </c>
      <c r="V151" t="s">
        <v>563</v>
      </c>
      <c r="W151" t="s">
        <v>564</v>
      </c>
      <c r="X151" t="s">
        <v>565</v>
      </c>
    </row>
    <row r="152" spans="1:24" x14ac:dyDescent="0.25">
      <c r="A152">
        <v>724931125</v>
      </c>
      <c r="B152" t="s">
        <v>1632</v>
      </c>
      <c r="C152">
        <v>1641210798</v>
      </c>
      <c r="D152" t="s">
        <v>1633</v>
      </c>
      <c r="E152" t="b">
        <v>0</v>
      </c>
      <c r="F152" t="s">
        <v>1013</v>
      </c>
      <c r="G152">
        <v>0.76849999999999996</v>
      </c>
      <c r="H152">
        <v>21920449</v>
      </c>
      <c r="I152" t="s">
        <v>1483</v>
      </c>
      <c r="L152" t="s">
        <v>1634</v>
      </c>
      <c r="M152">
        <v>1</v>
      </c>
      <c r="N152">
        <v>3</v>
      </c>
      <c r="O152">
        <v>2</v>
      </c>
      <c r="P152" t="s">
        <v>347</v>
      </c>
      <c r="Q152" t="s">
        <v>566</v>
      </c>
      <c r="R152" t="s">
        <v>567</v>
      </c>
      <c r="S152" t="s">
        <v>82</v>
      </c>
      <c r="T152" t="s">
        <v>83</v>
      </c>
      <c r="U152" t="s">
        <v>84</v>
      </c>
      <c r="V152" t="s">
        <v>568</v>
      </c>
      <c r="W152" t="s">
        <v>569</v>
      </c>
      <c r="X152" t="s">
        <v>570</v>
      </c>
    </row>
    <row r="153" spans="1:24" x14ac:dyDescent="0.25">
      <c r="A153">
        <v>724931125</v>
      </c>
      <c r="B153" t="s">
        <v>1635</v>
      </c>
      <c r="C153">
        <v>1641210953</v>
      </c>
      <c r="D153" t="s">
        <v>1636</v>
      </c>
      <c r="E153" t="b">
        <v>0</v>
      </c>
      <c r="F153" t="s">
        <v>1025</v>
      </c>
      <c r="G153">
        <v>0.748</v>
      </c>
      <c r="H153">
        <v>29974182</v>
      </c>
      <c r="I153" t="s">
        <v>1638</v>
      </c>
      <c r="J153" t="s">
        <v>1228</v>
      </c>
      <c r="L153" t="s">
        <v>1639</v>
      </c>
      <c r="M153">
        <v>1</v>
      </c>
      <c r="N153">
        <v>3</v>
      </c>
      <c r="O153">
        <v>2</v>
      </c>
      <c r="P153" t="s">
        <v>347</v>
      </c>
      <c r="Q153" t="s">
        <v>566</v>
      </c>
      <c r="R153" t="s">
        <v>567</v>
      </c>
      <c r="S153" t="s">
        <v>82</v>
      </c>
      <c r="T153" t="s">
        <v>83</v>
      </c>
      <c r="U153" t="s">
        <v>84</v>
      </c>
      <c r="V153" t="s">
        <v>568</v>
      </c>
      <c r="W153" t="s">
        <v>569</v>
      </c>
      <c r="X153" t="s">
        <v>570</v>
      </c>
    </row>
    <row r="154" spans="1:24" x14ac:dyDescent="0.25">
      <c r="A154">
        <v>724931125</v>
      </c>
      <c r="B154" t="s">
        <v>1307</v>
      </c>
      <c r="C154">
        <v>1641211164</v>
      </c>
      <c r="D154" t="s">
        <v>1633</v>
      </c>
      <c r="E154" t="b">
        <v>0</v>
      </c>
      <c r="F154" t="s">
        <v>1025</v>
      </c>
      <c r="G154">
        <v>0.75109999999999999</v>
      </c>
      <c r="H154">
        <v>6340271</v>
      </c>
      <c r="I154" t="s">
        <v>1184</v>
      </c>
      <c r="J154" t="s">
        <v>1487</v>
      </c>
      <c r="K154" t="s">
        <v>1186</v>
      </c>
      <c r="L154" t="s">
        <v>1640</v>
      </c>
      <c r="M154">
        <v>3</v>
      </c>
      <c r="N154">
        <v>1</v>
      </c>
      <c r="O154">
        <v>2</v>
      </c>
      <c r="P154" t="s">
        <v>347</v>
      </c>
      <c r="Q154" t="s">
        <v>566</v>
      </c>
      <c r="R154" t="s">
        <v>567</v>
      </c>
      <c r="S154" t="s">
        <v>82</v>
      </c>
      <c r="T154" t="s">
        <v>83</v>
      </c>
      <c r="U154" t="s">
        <v>84</v>
      </c>
      <c r="V154" t="s">
        <v>568</v>
      </c>
      <c r="W154" t="s">
        <v>569</v>
      </c>
      <c r="X154" t="s">
        <v>570</v>
      </c>
    </row>
    <row r="155" spans="1:24" x14ac:dyDescent="0.25">
      <c r="A155">
        <v>724931125</v>
      </c>
      <c r="B155" t="s">
        <v>1512</v>
      </c>
      <c r="C155">
        <v>1641211183</v>
      </c>
      <c r="D155" t="s">
        <v>1641</v>
      </c>
      <c r="E155" t="b">
        <v>0</v>
      </c>
      <c r="F155" t="s">
        <v>1013</v>
      </c>
      <c r="G155">
        <v>0.75270000000000004</v>
      </c>
      <c r="H155">
        <v>32027812</v>
      </c>
      <c r="I155" t="s">
        <v>1166</v>
      </c>
      <c r="J155" t="s">
        <v>1563</v>
      </c>
      <c r="L155" t="s">
        <v>1642</v>
      </c>
      <c r="M155">
        <v>3</v>
      </c>
      <c r="N155">
        <v>1</v>
      </c>
      <c r="O155">
        <v>2</v>
      </c>
      <c r="P155" t="s">
        <v>347</v>
      </c>
      <c r="Q155" t="s">
        <v>566</v>
      </c>
      <c r="R155" t="s">
        <v>567</v>
      </c>
      <c r="S155" t="s">
        <v>82</v>
      </c>
      <c r="T155" t="s">
        <v>83</v>
      </c>
      <c r="U155" t="s">
        <v>84</v>
      </c>
      <c r="V155" t="s">
        <v>568</v>
      </c>
      <c r="W155" t="s">
        <v>569</v>
      </c>
      <c r="X155" t="s">
        <v>570</v>
      </c>
    </row>
    <row r="156" spans="1:24" x14ac:dyDescent="0.25">
      <c r="A156">
        <v>724931125</v>
      </c>
      <c r="B156" t="s">
        <v>1643</v>
      </c>
      <c r="C156">
        <v>1641215704</v>
      </c>
      <c r="D156" t="s">
        <v>1413</v>
      </c>
      <c r="E156" t="b">
        <v>0</v>
      </c>
      <c r="F156" t="s">
        <v>1025</v>
      </c>
      <c r="G156">
        <v>0.5</v>
      </c>
      <c r="H156">
        <v>29039288</v>
      </c>
      <c r="I156" t="s">
        <v>1647</v>
      </c>
      <c r="L156" t="s">
        <v>1648</v>
      </c>
      <c r="M156">
        <v>2</v>
      </c>
      <c r="N156">
        <v>1</v>
      </c>
      <c r="O156">
        <v>3</v>
      </c>
      <c r="P156" t="s">
        <v>347</v>
      </c>
      <c r="Q156" t="s">
        <v>566</v>
      </c>
      <c r="R156" t="s">
        <v>567</v>
      </c>
      <c r="S156" t="s">
        <v>82</v>
      </c>
      <c r="T156" t="s">
        <v>83</v>
      </c>
      <c r="U156" t="s">
        <v>84</v>
      </c>
      <c r="V156" t="s">
        <v>568</v>
      </c>
      <c r="W156" t="s">
        <v>569</v>
      </c>
      <c r="X156" t="s">
        <v>570</v>
      </c>
    </row>
    <row r="157" spans="1:24" x14ac:dyDescent="0.25">
      <c r="A157">
        <v>724931126</v>
      </c>
      <c r="B157" t="s">
        <v>1649</v>
      </c>
      <c r="C157">
        <v>1641210969</v>
      </c>
      <c r="D157" t="s">
        <v>1600</v>
      </c>
      <c r="E157" t="b">
        <v>0</v>
      </c>
      <c r="F157" t="s">
        <v>1013</v>
      </c>
      <c r="G157">
        <v>0.73499999999999999</v>
      </c>
      <c r="H157">
        <v>27011888</v>
      </c>
      <c r="I157" t="s">
        <v>1103</v>
      </c>
      <c r="L157" t="s">
        <v>1104</v>
      </c>
      <c r="M157">
        <v>1</v>
      </c>
      <c r="N157">
        <v>3</v>
      </c>
      <c r="O157">
        <v>2</v>
      </c>
      <c r="P157" t="s">
        <v>348</v>
      </c>
      <c r="Q157" t="s">
        <v>571</v>
      </c>
      <c r="R157" t="s">
        <v>572</v>
      </c>
      <c r="S157" t="s">
        <v>85</v>
      </c>
      <c r="T157" t="s">
        <v>86</v>
      </c>
      <c r="U157" t="s">
        <v>87</v>
      </c>
      <c r="V157" t="s">
        <v>573</v>
      </c>
      <c r="W157" t="s">
        <v>574</v>
      </c>
      <c r="X157" t="s">
        <v>575</v>
      </c>
    </row>
    <row r="158" spans="1:24" x14ac:dyDescent="0.25">
      <c r="A158">
        <v>724931126</v>
      </c>
      <c r="B158" t="s">
        <v>1650</v>
      </c>
      <c r="C158">
        <v>1641212116</v>
      </c>
      <c r="D158" t="s">
        <v>1651</v>
      </c>
      <c r="E158" t="b">
        <v>0</v>
      </c>
      <c r="F158" t="s">
        <v>1013</v>
      </c>
      <c r="G158">
        <v>0.96250000000000002</v>
      </c>
      <c r="H158">
        <v>31329578</v>
      </c>
      <c r="I158" t="s">
        <v>1654</v>
      </c>
      <c r="L158" t="s">
        <v>1655</v>
      </c>
      <c r="M158">
        <v>1</v>
      </c>
      <c r="N158">
        <v>3</v>
      </c>
      <c r="O158">
        <v>2</v>
      </c>
      <c r="P158" t="s">
        <v>348</v>
      </c>
      <c r="Q158" t="s">
        <v>571</v>
      </c>
      <c r="R158" t="s">
        <v>572</v>
      </c>
      <c r="S158" t="s">
        <v>85</v>
      </c>
      <c r="T158" t="s">
        <v>86</v>
      </c>
      <c r="U158" t="s">
        <v>87</v>
      </c>
      <c r="V158" t="s">
        <v>573</v>
      </c>
      <c r="W158" t="s">
        <v>574</v>
      </c>
      <c r="X158" t="s">
        <v>575</v>
      </c>
    </row>
    <row r="159" spans="1:24" x14ac:dyDescent="0.25">
      <c r="A159">
        <v>724931126</v>
      </c>
      <c r="B159" t="s">
        <v>1656</v>
      </c>
      <c r="C159">
        <v>1641212862</v>
      </c>
      <c r="D159" t="s">
        <v>1651</v>
      </c>
      <c r="E159" t="b">
        <v>0</v>
      </c>
      <c r="F159" t="s">
        <v>1025</v>
      </c>
      <c r="G159">
        <v>0.8</v>
      </c>
      <c r="H159">
        <v>31683694</v>
      </c>
      <c r="I159" t="s">
        <v>1658</v>
      </c>
      <c r="J159" t="s">
        <v>1212</v>
      </c>
      <c r="L159" t="s">
        <v>1659</v>
      </c>
      <c r="M159">
        <v>1</v>
      </c>
      <c r="N159">
        <v>2</v>
      </c>
      <c r="O159">
        <v>3</v>
      </c>
      <c r="P159" t="s">
        <v>348</v>
      </c>
      <c r="Q159" t="s">
        <v>571</v>
      </c>
      <c r="R159" t="s">
        <v>572</v>
      </c>
      <c r="S159" t="s">
        <v>85</v>
      </c>
      <c r="T159" t="s">
        <v>86</v>
      </c>
      <c r="U159" t="s">
        <v>87</v>
      </c>
      <c r="V159" t="s">
        <v>573</v>
      </c>
      <c r="W159" t="s">
        <v>574</v>
      </c>
      <c r="X159" t="s">
        <v>575</v>
      </c>
    </row>
    <row r="160" spans="1:24" x14ac:dyDescent="0.25">
      <c r="A160">
        <v>724931126</v>
      </c>
      <c r="B160" t="s">
        <v>1660</v>
      </c>
      <c r="C160">
        <v>1641217389</v>
      </c>
      <c r="D160" t="s">
        <v>1600</v>
      </c>
      <c r="E160" t="b">
        <v>0</v>
      </c>
      <c r="F160" t="s">
        <v>1661</v>
      </c>
      <c r="G160">
        <v>0.85</v>
      </c>
      <c r="H160">
        <v>31508822</v>
      </c>
      <c r="I160" t="s">
        <v>1664</v>
      </c>
      <c r="L160" t="s">
        <v>1665</v>
      </c>
      <c r="M160">
        <v>1</v>
      </c>
      <c r="N160">
        <v>2</v>
      </c>
      <c r="O160">
        <v>3</v>
      </c>
      <c r="P160" t="s">
        <v>348</v>
      </c>
      <c r="Q160" t="s">
        <v>571</v>
      </c>
      <c r="R160" t="s">
        <v>572</v>
      </c>
      <c r="S160" t="s">
        <v>85</v>
      </c>
      <c r="T160" t="s">
        <v>86</v>
      </c>
      <c r="U160" t="s">
        <v>87</v>
      </c>
      <c r="V160" t="s">
        <v>573</v>
      </c>
      <c r="W160" t="s">
        <v>574</v>
      </c>
      <c r="X160" t="s">
        <v>575</v>
      </c>
    </row>
    <row r="161" spans="1:24" x14ac:dyDescent="0.25">
      <c r="A161">
        <v>724931126</v>
      </c>
      <c r="B161" t="s">
        <v>1666</v>
      </c>
      <c r="C161">
        <v>1641220093</v>
      </c>
      <c r="D161" t="s">
        <v>1600</v>
      </c>
      <c r="E161" t="b">
        <v>0</v>
      </c>
      <c r="F161" t="s">
        <v>1025</v>
      </c>
      <c r="G161">
        <v>0.6</v>
      </c>
      <c r="H161">
        <v>31943086</v>
      </c>
      <c r="I161" t="s">
        <v>1668</v>
      </c>
      <c r="J161" t="s">
        <v>1079</v>
      </c>
      <c r="K161" t="s">
        <v>1085</v>
      </c>
      <c r="L161" t="s">
        <v>1669</v>
      </c>
      <c r="M161">
        <v>3</v>
      </c>
      <c r="N161">
        <v>2</v>
      </c>
      <c r="O161">
        <v>1</v>
      </c>
      <c r="P161" t="s">
        <v>348</v>
      </c>
      <c r="Q161" t="s">
        <v>571</v>
      </c>
      <c r="R161" t="s">
        <v>572</v>
      </c>
      <c r="S161" t="s">
        <v>85</v>
      </c>
      <c r="T161" t="s">
        <v>86</v>
      </c>
      <c r="U161" t="s">
        <v>87</v>
      </c>
      <c r="V161" t="s">
        <v>573</v>
      </c>
      <c r="W161" t="s">
        <v>574</v>
      </c>
      <c r="X161" t="s">
        <v>575</v>
      </c>
    </row>
    <row r="162" spans="1:24" x14ac:dyDescent="0.25">
      <c r="A162">
        <v>724931127</v>
      </c>
      <c r="B162" t="s">
        <v>1286</v>
      </c>
      <c r="C162">
        <v>1641209894</v>
      </c>
      <c r="D162" t="s">
        <v>1670</v>
      </c>
      <c r="E162" t="b">
        <v>0</v>
      </c>
      <c r="F162" t="s">
        <v>1013</v>
      </c>
      <c r="G162">
        <v>0.7339</v>
      </c>
      <c r="H162">
        <v>30607783</v>
      </c>
      <c r="I162" t="s">
        <v>1097</v>
      </c>
      <c r="L162" t="s">
        <v>1098</v>
      </c>
      <c r="M162">
        <v>1</v>
      </c>
      <c r="N162">
        <v>2</v>
      </c>
      <c r="O162">
        <v>3</v>
      </c>
      <c r="P162" t="s">
        <v>349</v>
      </c>
      <c r="Q162" t="s">
        <v>576</v>
      </c>
      <c r="R162" t="s">
        <v>577</v>
      </c>
      <c r="S162" t="s">
        <v>88</v>
      </c>
      <c r="T162" t="s">
        <v>89</v>
      </c>
      <c r="U162" t="s">
        <v>90</v>
      </c>
      <c r="V162" t="s">
        <v>578</v>
      </c>
      <c r="W162" t="s">
        <v>579</v>
      </c>
      <c r="X162" t="s">
        <v>580</v>
      </c>
    </row>
    <row r="163" spans="1:24" x14ac:dyDescent="0.25">
      <c r="A163">
        <v>724931127</v>
      </c>
      <c r="B163" t="s">
        <v>1671</v>
      </c>
      <c r="C163">
        <v>1641210022</v>
      </c>
      <c r="D163" t="s">
        <v>1670</v>
      </c>
      <c r="E163" t="b">
        <v>0</v>
      </c>
      <c r="F163" t="s">
        <v>1025</v>
      </c>
      <c r="G163">
        <v>0.75</v>
      </c>
      <c r="H163">
        <v>31519358</v>
      </c>
      <c r="I163" t="s">
        <v>1253</v>
      </c>
      <c r="L163" t="s">
        <v>1552</v>
      </c>
      <c r="M163">
        <v>3</v>
      </c>
      <c r="N163">
        <v>2</v>
      </c>
      <c r="O163">
        <v>1</v>
      </c>
      <c r="P163" t="s">
        <v>349</v>
      </c>
      <c r="Q163" t="s">
        <v>576</v>
      </c>
      <c r="R163" t="s">
        <v>577</v>
      </c>
      <c r="S163" t="s">
        <v>88</v>
      </c>
      <c r="T163" t="s">
        <v>89</v>
      </c>
      <c r="U163" t="s">
        <v>90</v>
      </c>
      <c r="V163" t="s">
        <v>578</v>
      </c>
      <c r="W163" t="s">
        <v>579</v>
      </c>
      <c r="X163" t="s">
        <v>580</v>
      </c>
    </row>
    <row r="164" spans="1:24" x14ac:dyDescent="0.25">
      <c r="A164">
        <v>724931127</v>
      </c>
      <c r="B164" t="s">
        <v>1598</v>
      </c>
      <c r="C164">
        <v>1641210547</v>
      </c>
      <c r="D164" t="s">
        <v>1672</v>
      </c>
      <c r="E164" t="b">
        <v>0</v>
      </c>
      <c r="F164" t="s">
        <v>1013</v>
      </c>
      <c r="G164">
        <v>0.75270000000000004</v>
      </c>
      <c r="H164">
        <v>32027812</v>
      </c>
      <c r="I164" t="s">
        <v>1166</v>
      </c>
      <c r="J164" t="s">
        <v>1563</v>
      </c>
      <c r="L164" t="s">
        <v>1673</v>
      </c>
      <c r="M164">
        <v>2</v>
      </c>
      <c r="N164">
        <v>3</v>
      </c>
      <c r="O164">
        <v>1</v>
      </c>
      <c r="P164" t="s">
        <v>349</v>
      </c>
      <c r="Q164" t="s">
        <v>576</v>
      </c>
      <c r="R164" t="s">
        <v>577</v>
      </c>
      <c r="S164" t="s">
        <v>88</v>
      </c>
      <c r="T164" t="s">
        <v>89</v>
      </c>
      <c r="U164" t="s">
        <v>90</v>
      </c>
      <c r="V164" t="s">
        <v>578</v>
      </c>
      <c r="W164" t="s">
        <v>579</v>
      </c>
      <c r="X164" t="s">
        <v>580</v>
      </c>
    </row>
    <row r="165" spans="1:24" x14ac:dyDescent="0.25">
      <c r="A165">
        <v>724931127</v>
      </c>
      <c r="B165" t="s">
        <v>1674</v>
      </c>
      <c r="C165">
        <v>1641211854</v>
      </c>
      <c r="D165" t="s">
        <v>1670</v>
      </c>
      <c r="E165" t="b">
        <v>0</v>
      </c>
      <c r="F165" t="s">
        <v>990</v>
      </c>
      <c r="G165">
        <v>0.70330000000000004</v>
      </c>
      <c r="H165">
        <v>32160874</v>
      </c>
      <c r="I165" t="s">
        <v>1675</v>
      </c>
      <c r="L165" t="s">
        <v>2573</v>
      </c>
      <c r="M165">
        <v>2</v>
      </c>
      <c r="N165">
        <v>1</v>
      </c>
      <c r="O165">
        <v>3</v>
      </c>
      <c r="P165" t="s">
        <v>349</v>
      </c>
      <c r="Q165" t="s">
        <v>576</v>
      </c>
      <c r="R165" t="s">
        <v>577</v>
      </c>
      <c r="S165" t="s">
        <v>88</v>
      </c>
      <c r="T165" t="s">
        <v>89</v>
      </c>
      <c r="U165" t="s">
        <v>90</v>
      </c>
      <c r="V165" t="s">
        <v>578</v>
      </c>
      <c r="W165" t="s">
        <v>579</v>
      </c>
      <c r="X165" t="s">
        <v>580</v>
      </c>
    </row>
    <row r="166" spans="1:24" x14ac:dyDescent="0.25">
      <c r="A166">
        <v>724931127</v>
      </c>
      <c r="B166" t="s">
        <v>1679</v>
      </c>
      <c r="C166">
        <v>1641215572</v>
      </c>
      <c r="D166" t="s">
        <v>1672</v>
      </c>
      <c r="E166" t="b">
        <v>0</v>
      </c>
      <c r="F166" t="s">
        <v>1025</v>
      </c>
      <c r="G166">
        <v>0.76</v>
      </c>
      <c r="H166">
        <v>32278759</v>
      </c>
      <c r="I166" t="s">
        <v>1196</v>
      </c>
      <c r="L166" t="s">
        <v>1680</v>
      </c>
      <c r="M166">
        <v>2</v>
      </c>
      <c r="N166">
        <v>1</v>
      </c>
      <c r="O166">
        <v>3</v>
      </c>
      <c r="P166" t="s">
        <v>349</v>
      </c>
      <c r="Q166" t="s">
        <v>576</v>
      </c>
      <c r="R166" t="s">
        <v>577</v>
      </c>
      <c r="S166" t="s">
        <v>88</v>
      </c>
      <c r="T166" t="s">
        <v>89</v>
      </c>
      <c r="U166" t="s">
        <v>90</v>
      </c>
      <c r="V166" t="s">
        <v>578</v>
      </c>
      <c r="W166" t="s">
        <v>579</v>
      </c>
      <c r="X166" t="s">
        <v>580</v>
      </c>
    </row>
    <row r="167" spans="1:24" x14ac:dyDescent="0.25">
      <c r="A167">
        <v>724931128</v>
      </c>
      <c r="B167" t="s">
        <v>1681</v>
      </c>
      <c r="C167">
        <v>1641205643</v>
      </c>
      <c r="D167" t="s">
        <v>1682</v>
      </c>
      <c r="E167" t="b">
        <v>0</v>
      </c>
      <c r="F167" t="s">
        <v>1013</v>
      </c>
      <c r="G167">
        <v>0.72070000000000001</v>
      </c>
      <c r="H167">
        <v>31450350</v>
      </c>
      <c r="I167" t="s">
        <v>1128</v>
      </c>
      <c r="J167" t="s">
        <v>1002</v>
      </c>
      <c r="L167" t="s">
        <v>1129</v>
      </c>
      <c r="M167">
        <v>3</v>
      </c>
      <c r="N167">
        <v>1</v>
      </c>
      <c r="O167">
        <v>2</v>
      </c>
      <c r="P167" t="s">
        <v>350</v>
      </c>
      <c r="Q167" t="s">
        <v>581</v>
      </c>
      <c r="R167" t="s">
        <v>582</v>
      </c>
      <c r="S167" t="s">
        <v>91</v>
      </c>
      <c r="T167" t="s">
        <v>92</v>
      </c>
      <c r="U167" t="s">
        <v>93</v>
      </c>
      <c r="V167" t="s">
        <v>583</v>
      </c>
      <c r="W167" t="s">
        <v>584</v>
      </c>
      <c r="X167" t="s">
        <v>585</v>
      </c>
    </row>
    <row r="168" spans="1:24" x14ac:dyDescent="0.25">
      <c r="A168">
        <v>724931128</v>
      </c>
      <c r="B168" t="s">
        <v>1683</v>
      </c>
      <c r="C168">
        <v>1641205678</v>
      </c>
      <c r="D168" t="s">
        <v>1684</v>
      </c>
      <c r="E168" t="b">
        <v>0</v>
      </c>
      <c r="F168" t="s">
        <v>1013</v>
      </c>
      <c r="G168">
        <v>0.7339</v>
      </c>
      <c r="H168">
        <v>30607783</v>
      </c>
      <c r="I168" t="s">
        <v>1097</v>
      </c>
      <c r="L168" t="s">
        <v>1098</v>
      </c>
      <c r="M168">
        <v>2</v>
      </c>
      <c r="N168">
        <v>1</v>
      </c>
      <c r="O168">
        <v>3</v>
      </c>
      <c r="P168" t="s">
        <v>350</v>
      </c>
      <c r="Q168" t="s">
        <v>581</v>
      </c>
      <c r="R168" t="s">
        <v>582</v>
      </c>
      <c r="S168" t="s">
        <v>91</v>
      </c>
      <c r="T168" t="s">
        <v>92</v>
      </c>
      <c r="U168" t="s">
        <v>93</v>
      </c>
      <c r="V168" t="s">
        <v>583</v>
      </c>
      <c r="W168" t="s">
        <v>584</v>
      </c>
      <c r="X168" t="s">
        <v>585</v>
      </c>
    </row>
    <row r="169" spans="1:24" x14ac:dyDescent="0.25">
      <c r="A169">
        <v>724931128</v>
      </c>
      <c r="B169" t="s">
        <v>1685</v>
      </c>
      <c r="C169">
        <v>1641206344</v>
      </c>
      <c r="D169" t="s">
        <v>1218</v>
      </c>
      <c r="E169" t="b">
        <v>0</v>
      </c>
      <c r="F169" t="s">
        <v>1149</v>
      </c>
      <c r="G169">
        <v>0.77070000000000005</v>
      </c>
      <c r="H169">
        <v>32070389</v>
      </c>
      <c r="I169" t="s">
        <v>1269</v>
      </c>
      <c r="J169" t="s">
        <v>1686</v>
      </c>
      <c r="L169" t="s">
        <v>1687</v>
      </c>
      <c r="M169">
        <v>2</v>
      </c>
      <c r="N169">
        <v>3</v>
      </c>
      <c r="O169">
        <v>1</v>
      </c>
      <c r="P169" t="s">
        <v>350</v>
      </c>
      <c r="Q169" t="s">
        <v>581</v>
      </c>
      <c r="R169" t="s">
        <v>582</v>
      </c>
      <c r="S169" t="s">
        <v>91</v>
      </c>
      <c r="T169" t="s">
        <v>92</v>
      </c>
      <c r="U169" t="s">
        <v>93</v>
      </c>
      <c r="V169" t="s">
        <v>583</v>
      </c>
      <c r="W169" t="s">
        <v>584</v>
      </c>
      <c r="X169" t="s">
        <v>585</v>
      </c>
    </row>
    <row r="170" spans="1:24" x14ac:dyDescent="0.25">
      <c r="A170">
        <v>724931128</v>
      </c>
      <c r="B170" t="s">
        <v>1688</v>
      </c>
      <c r="C170">
        <v>1641207695</v>
      </c>
      <c r="D170" t="s">
        <v>1689</v>
      </c>
      <c r="E170" t="b">
        <v>0</v>
      </c>
      <c r="F170" t="s">
        <v>1013</v>
      </c>
      <c r="G170">
        <v>0.74750000000000005</v>
      </c>
      <c r="H170">
        <v>27790533</v>
      </c>
      <c r="I170" t="s">
        <v>1519</v>
      </c>
      <c r="L170" t="s">
        <v>1690</v>
      </c>
      <c r="M170">
        <v>2</v>
      </c>
      <c r="N170">
        <v>1</v>
      </c>
      <c r="O170">
        <v>3</v>
      </c>
      <c r="P170" t="s">
        <v>350</v>
      </c>
      <c r="Q170" t="s">
        <v>581</v>
      </c>
      <c r="R170" t="s">
        <v>582</v>
      </c>
      <c r="S170" t="s">
        <v>91</v>
      </c>
      <c r="T170" t="s">
        <v>92</v>
      </c>
      <c r="U170" t="s">
        <v>93</v>
      </c>
      <c r="V170" t="s">
        <v>583</v>
      </c>
      <c r="W170" t="s">
        <v>584</v>
      </c>
      <c r="X170" t="s">
        <v>585</v>
      </c>
    </row>
    <row r="171" spans="1:24" x14ac:dyDescent="0.25">
      <c r="A171">
        <v>724931128</v>
      </c>
      <c r="B171" t="s">
        <v>1691</v>
      </c>
      <c r="C171">
        <v>1641207956</v>
      </c>
      <c r="D171" t="s">
        <v>1692</v>
      </c>
      <c r="E171" t="b">
        <v>0</v>
      </c>
      <c r="F171" t="s">
        <v>1025</v>
      </c>
      <c r="G171">
        <v>0.748</v>
      </c>
      <c r="H171">
        <v>29974182</v>
      </c>
      <c r="I171" t="s">
        <v>1638</v>
      </c>
      <c r="J171" t="s">
        <v>1693</v>
      </c>
      <c r="K171" t="s">
        <v>1694</v>
      </c>
      <c r="L171" t="s">
        <v>1695</v>
      </c>
      <c r="M171">
        <v>2</v>
      </c>
      <c r="N171">
        <v>1</v>
      </c>
      <c r="O171">
        <v>3</v>
      </c>
      <c r="P171" t="s">
        <v>350</v>
      </c>
      <c r="Q171" t="s">
        <v>581</v>
      </c>
      <c r="R171" t="s">
        <v>582</v>
      </c>
      <c r="S171" t="s">
        <v>91</v>
      </c>
      <c r="T171" t="s">
        <v>92</v>
      </c>
      <c r="U171" t="s">
        <v>93</v>
      </c>
      <c r="V171" t="s">
        <v>583</v>
      </c>
      <c r="W171" t="s">
        <v>584</v>
      </c>
      <c r="X171" t="s">
        <v>585</v>
      </c>
    </row>
    <row r="172" spans="1:24" x14ac:dyDescent="0.25">
      <c r="A172">
        <v>724931129</v>
      </c>
      <c r="B172" t="s">
        <v>1696</v>
      </c>
      <c r="C172">
        <v>1641204321</v>
      </c>
      <c r="D172" t="s">
        <v>1697</v>
      </c>
      <c r="E172" t="b">
        <v>0</v>
      </c>
      <c r="F172" t="s">
        <v>1013</v>
      </c>
      <c r="G172">
        <v>0.72070000000000001</v>
      </c>
      <c r="H172">
        <v>31450350</v>
      </c>
      <c r="I172" t="s">
        <v>1128</v>
      </c>
      <c r="J172" t="s">
        <v>1079</v>
      </c>
      <c r="L172" t="s">
        <v>1698</v>
      </c>
      <c r="M172">
        <v>1</v>
      </c>
      <c r="N172">
        <v>2</v>
      </c>
      <c r="O172">
        <v>3</v>
      </c>
      <c r="P172" t="s">
        <v>351</v>
      </c>
      <c r="Q172" t="s">
        <v>586</v>
      </c>
      <c r="R172" t="s">
        <v>587</v>
      </c>
      <c r="S172" t="s">
        <v>94</v>
      </c>
      <c r="T172" t="s">
        <v>95</v>
      </c>
      <c r="U172" t="s">
        <v>96</v>
      </c>
      <c r="V172" t="s">
        <v>588</v>
      </c>
      <c r="W172" t="s">
        <v>589</v>
      </c>
      <c r="X172" t="s">
        <v>590</v>
      </c>
    </row>
    <row r="173" spans="1:24" x14ac:dyDescent="0.25">
      <c r="A173">
        <v>724931129</v>
      </c>
      <c r="B173" t="s">
        <v>1699</v>
      </c>
      <c r="C173">
        <v>1641206831</v>
      </c>
      <c r="D173" t="s">
        <v>1700</v>
      </c>
      <c r="E173" t="b">
        <v>0</v>
      </c>
      <c r="F173" t="s">
        <v>1025</v>
      </c>
      <c r="G173">
        <v>0.7611</v>
      </c>
      <c r="H173">
        <v>31783133</v>
      </c>
      <c r="I173" t="s">
        <v>1423</v>
      </c>
      <c r="J173" t="s">
        <v>1035</v>
      </c>
      <c r="L173" t="s">
        <v>1701</v>
      </c>
      <c r="M173">
        <v>1</v>
      </c>
      <c r="N173">
        <v>2</v>
      </c>
      <c r="O173">
        <v>3</v>
      </c>
      <c r="P173" t="s">
        <v>351</v>
      </c>
      <c r="Q173" t="s">
        <v>586</v>
      </c>
      <c r="R173" t="s">
        <v>587</v>
      </c>
      <c r="S173" t="s">
        <v>94</v>
      </c>
      <c r="T173" t="s">
        <v>95</v>
      </c>
      <c r="U173" t="s">
        <v>96</v>
      </c>
      <c r="V173" t="s">
        <v>588</v>
      </c>
      <c r="W173" t="s">
        <v>589</v>
      </c>
      <c r="X173" t="s">
        <v>590</v>
      </c>
    </row>
    <row r="174" spans="1:24" x14ac:dyDescent="0.25">
      <c r="A174">
        <v>724931129</v>
      </c>
      <c r="B174" t="s">
        <v>1389</v>
      </c>
      <c r="C174">
        <v>1641208387</v>
      </c>
      <c r="D174" t="s">
        <v>1702</v>
      </c>
      <c r="E174" t="b">
        <v>0</v>
      </c>
      <c r="F174" t="s">
        <v>990</v>
      </c>
      <c r="G174">
        <v>0.58330000000000004</v>
      </c>
      <c r="H174">
        <v>25613990</v>
      </c>
      <c r="I174" t="s">
        <v>1400</v>
      </c>
      <c r="J174" t="s">
        <v>1703</v>
      </c>
      <c r="L174" t="s">
        <v>1704</v>
      </c>
      <c r="M174">
        <v>2</v>
      </c>
      <c r="N174">
        <v>1</v>
      </c>
      <c r="O174">
        <v>3</v>
      </c>
      <c r="P174" t="s">
        <v>351</v>
      </c>
      <c r="Q174" t="s">
        <v>586</v>
      </c>
      <c r="R174" t="s">
        <v>587</v>
      </c>
      <c r="S174" t="s">
        <v>94</v>
      </c>
      <c r="T174" t="s">
        <v>95</v>
      </c>
      <c r="U174" t="s">
        <v>96</v>
      </c>
      <c r="V174" t="s">
        <v>588</v>
      </c>
      <c r="W174" t="s">
        <v>589</v>
      </c>
      <c r="X174" t="s">
        <v>590</v>
      </c>
    </row>
    <row r="175" spans="1:24" x14ac:dyDescent="0.25">
      <c r="A175">
        <v>724931129</v>
      </c>
      <c r="B175" t="s">
        <v>1705</v>
      </c>
      <c r="C175">
        <v>1641215022</v>
      </c>
      <c r="D175" t="s">
        <v>1706</v>
      </c>
      <c r="E175" t="b">
        <v>0</v>
      </c>
      <c r="F175" t="s">
        <v>990</v>
      </c>
      <c r="G175">
        <v>0.83330000000000004</v>
      </c>
      <c r="H175">
        <v>31806068</v>
      </c>
      <c r="I175" t="s">
        <v>1707</v>
      </c>
      <c r="J175" t="s">
        <v>1708</v>
      </c>
      <c r="K175" t="s">
        <v>1709</v>
      </c>
      <c r="L175" t="s">
        <v>1710</v>
      </c>
      <c r="M175">
        <v>1</v>
      </c>
      <c r="N175">
        <v>2</v>
      </c>
      <c r="O175">
        <v>3</v>
      </c>
      <c r="P175" t="s">
        <v>351</v>
      </c>
      <c r="Q175" t="s">
        <v>586</v>
      </c>
      <c r="R175" t="s">
        <v>587</v>
      </c>
      <c r="S175" t="s">
        <v>94</v>
      </c>
      <c r="T175" t="s">
        <v>95</v>
      </c>
      <c r="U175" t="s">
        <v>96</v>
      </c>
      <c r="V175" t="s">
        <v>588</v>
      </c>
      <c r="W175" t="s">
        <v>589</v>
      </c>
      <c r="X175" t="s">
        <v>590</v>
      </c>
    </row>
    <row r="176" spans="1:24" x14ac:dyDescent="0.25">
      <c r="A176">
        <v>724931129</v>
      </c>
      <c r="B176" t="s">
        <v>1711</v>
      </c>
      <c r="C176">
        <v>1641217029</v>
      </c>
      <c r="D176" t="s">
        <v>1712</v>
      </c>
      <c r="E176" t="b">
        <v>0</v>
      </c>
      <c r="F176" t="s">
        <v>1013</v>
      </c>
      <c r="G176">
        <v>0.9</v>
      </c>
      <c r="H176">
        <v>31861558</v>
      </c>
      <c r="I176" t="s">
        <v>1713</v>
      </c>
      <c r="L176" t="s">
        <v>1714</v>
      </c>
      <c r="M176">
        <v>1</v>
      </c>
      <c r="N176">
        <v>2</v>
      </c>
      <c r="O176">
        <v>3</v>
      </c>
      <c r="P176" t="s">
        <v>351</v>
      </c>
      <c r="Q176" t="s">
        <v>586</v>
      </c>
      <c r="R176" t="s">
        <v>587</v>
      </c>
      <c r="S176" t="s">
        <v>94</v>
      </c>
      <c r="T176" t="s">
        <v>95</v>
      </c>
      <c r="U176" t="s">
        <v>96</v>
      </c>
      <c r="V176" t="s">
        <v>588</v>
      </c>
      <c r="W176" t="s">
        <v>589</v>
      </c>
      <c r="X176" t="s">
        <v>590</v>
      </c>
    </row>
    <row r="177" spans="1:24" x14ac:dyDescent="0.25">
      <c r="A177">
        <v>724931130</v>
      </c>
      <c r="B177" t="s">
        <v>1715</v>
      </c>
      <c r="C177">
        <v>1641210245</v>
      </c>
      <c r="D177" t="s">
        <v>1716</v>
      </c>
      <c r="E177" t="b">
        <v>0</v>
      </c>
      <c r="F177" t="s">
        <v>1025</v>
      </c>
      <c r="G177">
        <v>0.75</v>
      </c>
      <c r="H177">
        <v>31519358</v>
      </c>
      <c r="I177" t="s">
        <v>1253</v>
      </c>
      <c r="L177" t="s">
        <v>1717</v>
      </c>
      <c r="M177">
        <v>1</v>
      </c>
      <c r="N177">
        <v>2</v>
      </c>
      <c r="O177">
        <v>3</v>
      </c>
      <c r="P177" t="s">
        <v>352</v>
      </c>
      <c r="Q177" t="s">
        <v>591</v>
      </c>
      <c r="R177" t="s">
        <v>592</v>
      </c>
      <c r="S177" t="s">
        <v>97</v>
      </c>
      <c r="T177" t="s">
        <v>98</v>
      </c>
      <c r="U177" t="s">
        <v>99</v>
      </c>
      <c r="V177" t="s">
        <v>593</v>
      </c>
      <c r="W177" t="s">
        <v>594</v>
      </c>
      <c r="X177" t="s">
        <v>595</v>
      </c>
    </row>
    <row r="178" spans="1:24" x14ac:dyDescent="0.25">
      <c r="A178">
        <v>724931130</v>
      </c>
      <c r="B178" t="s">
        <v>1409</v>
      </c>
      <c r="C178">
        <v>1641210276</v>
      </c>
      <c r="D178" t="s">
        <v>1277</v>
      </c>
      <c r="E178" t="b">
        <v>0</v>
      </c>
      <c r="F178" t="s">
        <v>1013</v>
      </c>
      <c r="G178">
        <v>0.75760000000000005</v>
      </c>
      <c r="H178">
        <v>11001071</v>
      </c>
      <c r="I178" t="s">
        <v>1320</v>
      </c>
      <c r="J178" t="s">
        <v>1212</v>
      </c>
      <c r="L178" t="s">
        <v>1718</v>
      </c>
      <c r="M178">
        <v>1</v>
      </c>
      <c r="N178">
        <v>3</v>
      </c>
      <c r="O178">
        <v>2</v>
      </c>
      <c r="P178" t="s">
        <v>352</v>
      </c>
      <c r="Q178" t="s">
        <v>591</v>
      </c>
      <c r="R178" t="s">
        <v>592</v>
      </c>
      <c r="S178" t="s">
        <v>97</v>
      </c>
      <c r="T178" t="s">
        <v>98</v>
      </c>
      <c r="U178" t="s">
        <v>99</v>
      </c>
      <c r="V178" t="s">
        <v>593</v>
      </c>
      <c r="W178" t="s">
        <v>594</v>
      </c>
      <c r="X178" t="s">
        <v>595</v>
      </c>
    </row>
    <row r="179" spans="1:24" x14ac:dyDescent="0.25">
      <c r="A179">
        <v>724931130</v>
      </c>
      <c r="B179" t="s">
        <v>1598</v>
      </c>
      <c r="C179">
        <v>1641210546</v>
      </c>
      <c r="D179" t="s">
        <v>1719</v>
      </c>
      <c r="E179" t="b">
        <v>0</v>
      </c>
      <c r="F179" t="s">
        <v>1013</v>
      </c>
      <c r="G179">
        <v>0.67830000000000001</v>
      </c>
      <c r="H179">
        <v>30703713</v>
      </c>
      <c r="I179" t="s">
        <v>1540</v>
      </c>
      <c r="J179" t="s">
        <v>1085</v>
      </c>
      <c r="K179" t="s">
        <v>1085</v>
      </c>
      <c r="L179" t="s">
        <v>1720</v>
      </c>
      <c r="M179">
        <v>2</v>
      </c>
      <c r="N179">
        <v>1</v>
      </c>
      <c r="O179">
        <v>3</v>
      </c>
      <c r="P179" t="s">
        <v>352</v>
      </c>
      <c r="Q179" t="s">
        <v>591</v>
      </c>
      <c r="R179" t="s">
        <v>592</v>
      </c>
      <c r="S179" t="s">
        <v>97</v>
      </c>
      <c r="T179" t="s">
        <v>98</v>
      </c>
      <c r="U179" t="s">
        <v>99</v>
      </c>
      <c r="V179" t="s">
        <v>593</v>
      </c>
      <c r="W179" t="s">
        <v>594</v>
      </c>
      <c r="X179" t="s">
        <v>595</v>
      </c>
    </row>
    <row r="180" spans="1:24" x14ac:dyDescent="0.25">
      <c r="A180">
        <v>724931130</v>
      </c>
      <c r="B180" t="s">
        <v>1721</v>
      </c>
      <c r="C180">
        <v>1641210723</v>
      </c>
      <c r="D180" t="s">
        <v>1719</v>
      </c>
      <c r="E180" t="b">
        <v>0</v>
      </c>
      <c r="F180" t="s">
        <v>1025</v>
      </c>
      <c r="G180">
        <v>0.77</v>
      </c>
      <c r="H180">
        <v>28754764</v>
      </c>
      <c r="I180" t="s">
        <v>1143</v>
      </c>
      <c r="J180" t="s">
        <v>1722</v>
      </c>
      <c r="K180" t="s">
        <v>1723</v>
      </c>
      <c r="L180" t="s">
        <v>1724</v>
      </c>
      <c r="M180">
        <v>1</v>
      </c>
      <c r="N180">
        <v>3</v>
      </c>
      <c r="O180">
        <v>2</v>
      </c>
      <c r="P180" t="s">
        <v>352</v>
      </c>
      <c r="Q180" t="s">
        <v>591</v>
      </c>
      <c r="R180" t="s">
        <v>592</v>
      </c>
      <c r="S180" t="s">
        <v>97</v>
      </c>
      <c r="T180" t="s">
        <v>98</v>
      </c>
      <c r="U180" t="s">
        <v>99</v>
      </c>
      <c r="V180" t="s">
        <v>593</v>
      </c>
      <c r="W180" t="s">
        <v>594</v>
      </c>
      <c r="X180" t="s">
        <v>595</v>
      </c>
    </row>
    <row r="181" spans="1:24" x14ac:dyDescent="0.25">
      <c r="A181">
        <v>724931130</v>
      </c>
      <c r="B181" t="s">
        <v>1725</v>
      </c>
      <c r="C181">
        <v>1641217272</v>
      </c>
      <c r="D181" t="s">
        <v>1277</v>
      </c>
      <c r="E181" t="b">
        <v>0</v>
      </c>
      <c r="F181" t="s">
        <v>1013</v>
      </c>
      <c r="G181">
        <v>0.84</v>
      </c>
      <c r="H181">
        <v>22295894</v>
      </c>
      <c r="I181" t="s">
        <v>1297</v>
      </c>
      <c r="J181" t="s">
        <v>1298</v>
      </c>
      <c r="L181" t="s">
        <v>1726</v>
      </c>
      <c r="M181">
        <v>1</v>
      </c>
      <c r="N181">
        <v>3</v>
      </c>
      <c r="O181">
        <v>2</v>
      </c>
      <c r="P181" t="s">
        <v>352</v>
      </c>
      <c r="Q181" t="s">
        <v>591</v>
      </c>
      <c r="R181" t="s">
        <v>592</v>
      </c>
      <c r="S181" t="s">
        <v>97</v>
      </c>
      <c r="T181" t="s">
        <v>98</v>
      </c>
      <c r="U181" t="s">
        <v>99</v>
      </c>
      <c r="V181" t="s">
        <v>593</v>
      </c>
      <c r="W181" t="s">
        <v>594</v>
      </c>
      <c r="X181" t="s">
        <v>595</v>
      </c>
    </row>
    <row r="182" spans="1:24" x14ac:dyDescent="0.25">
      <c r="A182">
        <v>724931131</v>
      </c>
      <c r="B182" t="s">
        <v>1727</v>
      </c>
      <c r="C182">
        <v>1641210224</v>
      </c>
      <c r="D182" t="s">
        <v>1568</v>
      </c>
      <c r="E182" t="b">
        <v>0</v>
      </c>
      <c r="F182" t="s">
        <v>1025</v>
      </c>
      <c r="G182">
        <v>0.73029999999999995</v>
      </c>
      <c r="H182">
        <v>31616172</v>
      </c>
      <c r="I182" t="s">
        <v>1132</v>
      </c>
      <c r="L182" t="s">
        <v>1478</v>
      </c>
      <c r="M182">
        <v>1</v>
      </c>
      <c r="N182">
        <v>2</v>
      </c>
      <c r="O182">
        <v>3</v>
      </c>
      <c r="P182" t="s">
        <v>353</v>
      </c>
      <c r="Q182" t="s">
        <v>596</v>
      </c>
      <c r="R182" t="s">
        <v>597</v>
      </c>
      <c r="S182" t="s">
        <v>100</v>
      </c>
      <c r="T182" t="s">
        <v>101</v>
      </c>
      <c r="U182" t="s">
        <v>102</v>
      </c>
      <c r="V182" t="s">
        <v>598</v>
      </c>
      <c r="W182" t="s">
        <v>599</v>
      </c>
      <c r="X182" t="s">
        <v>600</v>
      </c>
    </row>
    <row r="183" spans="1:24" x14ac:dyDescent="0.25">
      <c r="A183">
        <v>724931131</v>
      </c>
      <c r="B183" t="s">
        <v>1728</v>
      </c>
      <c r="C183">
        <v>1641210388</v>
      </c>
      <c r="D183" t="s">
        <v>1277</v>
      </c>
      <c r="E183" t="b">
        <v>0</v>
      </c>
      <c r="F183" t="s">
        <v>1013</v>
      </c>
      <c r="G183">
        <v>0.71189999999999998</v>
      </c>
      <c r="H183">
        <v>30367483</v>
      </c>
      <c r="I183" t="s">
        <v>1162</v>
      </c>
      <c r="J183" t="s">
        <v>1163</v>
      </c>
      <c r="L183" t="s">
        <v>1729</v>
      </c>
      <c r="M183">
        <v>2</v>
      </c>
      <c r="N183">
        <v>3</v>
      </c>
      <c r="O183">
        <v>1</v>
      </c>
      <c r="P183" t="s">
        <v>353</v>
      </c>
      <c r="Q183" t="s">
        <v>596</v>
      </c>
      <c r="R183" t="s">
        <v>597</v>
      </c>
      <c r="S183" t="s">
        <v>100</v>
      </c>
      <c r="T183" t="s">
        <v>101</v>
      </c>
      <c r="U183" t="s">
        <v>102</v>
      </c>
      <c r="V183" t="s">
        <v>598</v>
      </c>
      <c r="W183" t="s">
        <v>599</v>
      </c>
      <c r="X183" t="s">
        <v>600</v>
      </c>
    </row>
    <row r="184" spans="1:24" x14ac:dyDescent="0.25">
      <c r="A184">
        <v>724931131</v>
      </c>
      <c r="B184" t="s">
        <v>1600</v>
      </c>
      <c r="C184">
        <v>1641210610</v>
      </c>
      <c r="D184" t="s">
        <v>1406</v>
      </c>
      <c r="E184" t="b">
        <v>0</v>
      </c>
      <c r="F184" t="s">
        <v>1013</v>
      </c>
      <c r="G184">
        <v>0.75880000000000003</v>
      </c>
      <c r="H184">
        <v>21058170</v>
      </c>
      <c r="I184" t="s">
        <v>1385</v>
      </c>
      <c r="J184" t="s">
        <v>1730</v>
      </c>
      <c r="K184" t="s">
        <v>1387</v>
      </c>
      <c r="L184" t="s">
        <v>1589</v>
      </c>
      <c r="M184">
        <v>2</v>
      </c>
      <c r="N184">
        <v>1</v>
      </c>
      <c r="O184">
        <v>3</v>
      </c>
      <c r="P184" t="s">
        <v>353</v>
      </c>
      <c r="Q184" t="s">
        <v>596</v>
      </c>
      <c r="R184" t="s">
        <v>597</v>
      </c>
      <c r="S184" t="s">
        <v>100</v>
      </c>
      <c r="T184" t="s">
        <v>101</v>
      </c>
      <c r="U184" t="s">
        <v>102</v>
      </c>
      <c r="V184" t="s">
        <v>598</v>
      </c>
      <c r="W184" t="s">
        <v>599</v>
      </c>
      <c r="X184" t="s">
        <v>600</v>
      </c>
    </row>
    <row r="185" spans="1:24" x14ac:dyDescent="0.25">
      <c r="A185">
        <v>724931131</v>
      </c>
      <c r="B185" t="s">
        <v>1731</v>
      </c>
      <c r="C185">
        <v>1641212411</v>
      </c>
      <c r="D185" t="s">
        <v>1277</v>
      </c>
      <c r="E185" t="b">
        <v>0</v>
      </c>
      <c r="F185" t="s">
        <v>1013</v>
      </c>
      <c r="G185">
        <v>0.78669999999999995</v>
      </c>
      <c r="H185">
        <v>20406761</v>
      </c>
      <c r="I185" t="s">
        <v>1733</v>
      </c>
      <c r="J185" t="s">
        <v>1079</v>
      </c>
      <c r="L185" t="s">
        <v>2574</v>
      </c>
      <c r="M185">
        <v>2</v>
      </c>
      <c r="N185">
        <v>3</v>
      </c>
      <c r="O185">
        <v>1</v>
      </c>
      <c r="P185" t="s">
        <v>353</v>
      </c>
      <c r="Q185" t="s">
        <v>596</v>
      </c>
      <c r="R185" t="s">
        <v>597</v>
      </c>
      <c r="S185" t="s">
        <v>100</v>
      </c>
      <c r="T185" t="s">
        <v>101</v>
      </c>
      <c r="U185" t="s">
        <v>102</v>
      </c>
      <c r="V185" t="s">
        <v>598</v>
      </c>
      <c r="W185" t="s">
        <v>599</v>
      </c>
      <c r="X185" t="s">
        <v>600</v>
      </c>
    </row>
    <row r="186" spans="1:24" x14ac:dyDescent="0.25">
      <c r="A186">
        <v>724931131</v>
      </c>
      <c r="B186" t="s">
        <v>1737</v>
      </c>
      <c r="C186">
        <v>1641214896</v>
      </c>
      <c r="D186" t="s">
        <v>1406</v>
      </c>
      <c r="E186" t="b">
        <v>0</v>
      </c>
      <c r="F186" t="s">
        <v>1025</v>
      </c>
      <c r="G186">
        <v>0.6</v>
      </c>
      <c r="H186">
        <v>31692492</v>
      </c>
      <c r="I186" t="s">
        <v>1738</v>
      </c>
      <c r="J186" t="s">
        <v>1739</v>
      </c>
      <c r="K186" t="s">
        <v>1740</v>
      </c>
      <c r="L186" t="s">
        <v>1741</v>
      </c>
      <c r="M186">
        <v>3</v>
      </c>
      <c r="N186">
        <v>1</v>
      </c>
      <c r="O186">
        <v>2</v>
      </c>
      <c r="P186" t="s">
        <v>353</v>
      </c>
      <c r="Q186" t="s">
        <v>596</v>
      </c>
      <c r="R186" t="s">
        <v>597</v>
      </c>
      <c r="S186" t="s">
        <v>100</v>
      </c>
      <c r="T186" t="s">
        <v>101</v>
      </c>
      <c r="U186" t="s">
        <v>102</v>
      </c>
      <c r="V186" t="s">
        <v>598</v>
      </c>
      <c r="W186" t="s">
        <v>599</v>
      </c>
      <c r="X186" t="s">
        <v>600</v>
      </c>
    </row>
    <row r="187" spans="1:24" x14ac:dyDescent="0.25">
      <c r="A187">
        <v>724931132</v>
      </c>
      <c r="B187" t="s">
        <v>1607</v>
      </c>
      <c r="C187">
        <v>1641211463</v>
      </c>
      <c r="D187" t="s">
        <v>1093</v>
      </c>
      <c r="E187" t="b">
        <v>0</v>
      </c>
      <c r="F187" t="s">
        <v>1013</v>
      </c>
      <c r="G187">
        <v>0.72070000000000001</v>
      </c>
      <c r="H187">
        <v>31450350</v>
      </c>
      <c r="I187" t="s">
        <v>1128</v>
      </c>
      <c r="J187" t="s">
        <v>1002</v>
      </c>
      <c r="L187" t="s">
        <v>1129</v>
      </c>
      <c r="M187">
        <v>2</v>
      </c>
      <c r="N187">
        <v>1</v>
      </c>
      <c r="O187">
        <v>3</v>
      </c>
      <c r="P187" t="s">
        <v>354</v>
      </c>
      <c r="Q187" t="s">
        <v>601</v>
      </c>
      <c r="R187" t="s">
        <v>602</v>
      </c>
      <c r="S187" t="s">
        <v>103</v>
      </c>
      <c r="T187" t="s">
        <v>104</v>
      </c>
      <c r="U187" t="s">
        <v>105</v>
      </c>
      <c r="V187" t="s">
        <v>603</v>
      </c>
      <c r="W187" t="s">
        <v>604</v>
      </c>
      <c r="X187" t="s">
        <v>605</v>
      </c>
    </row>
    <row r="188" spans="1:24" x14ac:dyDescent="0.25">
      <c r="A188">
        <v>724931132</v>
      </c>
      <c r="B188" t="s">
        <v>1742</v>
      </c>
      <c r="C188">
        <v>1641211487</v>
      </c>
      <c r="D188" t="s">
        <v>1093</v>
      </c>
      <c r="E188" t="b">
        <v>0</v>
      </c>
      <c r="F188" t="s">
        <v>1013</v>
      </c>
      <c r="G188">
        <v>0.73499999999999999</v>
      </c>
      <c r="H188">
        <v>27011888</v>
      </c>
      <c r="I188" t="s">
        <v>1103</v>
      </c>
      <c r="L188" t="s">
        <v>1104</v>
      </c>
      <c r="M188">
        <v>1</v>
      </c>
      <c r="N188">
        <v>3</v>
      </c>
      <c r="O188">
        <v>2</v>
      </c>
      <c r="P188" t="s">
        <v>354</v>
      </c>
      <c r="Q188" t="s">
        <v>601</v>
      </c>
      <c r="R188" t="s">
        <v>602</v>
      </c>
      <c r="S188" t="s">
        <v>103</v>
      </c>
      <c r="T188" t="s">
        <v>104</v>
      </c>
      <c r="U188" t="s">
        <v>105</v>
      </c>
      <c r="V188" t="s">
        <v>603</v>
      </c>
      <c r="W188" t="s">
        <v>604</v>
      </c>
      <c r="X188" t="s">
        <v>605</v>
      </c>
    </row>
    <row r="189" spans="1:24" x14ac:dyDescent="0.25">
      <c r="A189">
        <v>724931132</v>
      </c>
      <c r="B189" t="s">
        <v>1743</v>
      </c>
      <c r="C189">
        <v>1641211570</v>
      </c>
      <c r="D189" t="s">
        <v>1099</v>
      </c>
      <c r="E189" t="b">
        <v>0</v>
      </c>
      <c r="F189" t="s">
        <v>1013</v>
      </c>
      <c r="G189">
        <v>0.76670000000000005</v>
      </c>
      <c r="H189">
        <v>31846811</v>
      </c>
      <c r="I189" t="s">
        <v>1745</v>
      </c>
      <c r="J189" t="s">
        <v>1746</v>
      </c>
      <c r="K189" t="s">
        <v>1747</v>
      </c>
      <c r="L189" t="s">
        <v>1748</v>
      </c>
      <c r="M189">
        <v>1</v>
      </c>
      <c r="N189">
        <v>3</v>
      </c>
      <c r="O189">
        <v>2</v>
      </c>
      <c r="P189" t="s">
        <v>354</v>
      </c>
      <c r="Q189" t="s">
        <v>601</v>
      </c>
      <c r="R189" t="s">
        <v>602</v>
      </c>
      <c r="S189" t="s">
        <v>103</v>
      </c>
      <c r="T189" t="s">
        <v>104</v>
      </c>
      <c r="U189" t="s">
        <v>105</v>
      </c>
      <c r="V189" t="s">
        <v>603</v>
      </c>
      <c r="W189" t="s">
        <v>604</v>
      </c>
      <c r="X189" t="s">
        <v>605</v>
      </c>
    </row>
    <row r="190" spans="1:24" x14ac:dyDescent="0.25">
      <c r="A190">
        <v>724931132</v>
      </c>
      <c r="B190" t="s">
        <v>1749</v>
      </c>
      <c r="C190">
        <v>1641211643</v>
      </c>
      <c r="D190" t="s">
        <v>1099</v>
      </c>
      <c r="E190" t="b">
        <v>0</v>
      </c>
      <c r="F190" t="s">
        <v>1025</v>
      </c>
      <c r="G190">
        <v>0.72389999999999999</v>
      </c>
      <c r="H190">
        <v>31631014</v>
      </c>
      <c r="I190" t="s">
        <v>1179</v>
      </c>
      <c r="K190" t="s">
        <v>1145</v>
      </c>
      <c r="L190" t="s">
        <v>1750</v>
      </c>
      <c r="M190">
        <v>3</v>
      </c>
      <c r="N190">
        <v>2</v>
      </c>
      <c r="O190">
        <v>1</v>
      </c>
      <c r="P190" t="s">
        <v>354</v>
      </c>
      <c r="Q190" t="s">
        <v>601</v>
      </c>
      <c r="R190" t="s">
        <v>602</v>
      </c>
      <c r="S190" t="s">
        <v>103</v>
      </c>
      <c r="T190" t="s">
        <v>104</v>
      </c>
      <c r="U190" t="s">
        <v>105</v>
      </c>
      <c r="V190" t="s">
        <v>603</v>
      </c>
      <c r="W190" t="s">
        <v>604</v>
      </c>
      <c r="X190" t="s">
        <v>605</v>
      </c>
    </row>
    <row r="191" spans="1:24" x14ac:dyDescent="0.25">
      <c r="A191">
        <v>724931132</v>
      </c>
      <c r="B191" t="s">
        <v>1751</v>
      </c>
      <c r="C191">
        <v>1641212221</v>
      </c>
      <c r="D191" t="s">
        <v>1752</v>
      </c>
      <c r="E191" t="b">
        <v>0</v>
      </c>
      <c r="F191" t="s">
        <v>1006</v>
      </c>
      <c r="G191">
        <v>0.71250000000000002</v>
      </c>
      <c r="H191">
        <v>23568167</v>
      </c>
      <c r="I191" t="s">
        <v>1591</v>
      </c>
      <c r="L191" t="s">
        <v>1753</v>
      </c>
      <c r="M191">
        <v>1</v>
      </c>
      <c r="N191">
        <v>3</v>
      </c>
      <c r="O191">
        <v>2</v>
      </c>
      <c r="P191" t="s">
        <v>354</v>
      </c>
      <c r="Q191" t="s">
        <v>601</v>
      </c>
      <c r="R191" t="s">
        <v>602</v>
      </c>
      <c r="S191" t="s">
        <v>103</v>
      </c>
      <c r="T191" t="s">
        <v>104</v>
      </c>
      <c r="U191" t="s">
        <v>105</v>
      </c>
      <c r="V191" t="s">
        <v>603</v>
      </c>
      <c r="W191" t="s">
        <v>604</v>
      </c>
      <c r="X191" t="s">
        <v>605</v>
      </c>
    </row>
    <row r="192" spans="1:24" x14ac:dyDescent="0.25">
      <c r="A192">
        <v>724931133</v>
      </c>
      <c r="B192" t="s">
        <v>1754</v>
      </c>
      <c r="C192">
        <v>1641207729</v>
      </c>
      <c r="D192" t="s">
        <v>1363</v>
      </c>
      <c r="E192" t="b">
        <v>0</v>
      </c>
      <c r="F192" t="s">
        <v>1013</v>
      </c>
      <c r="G192">
        <v>0.7339</v>
      </c>
      <c r="H192">
        <v>30607783</v>
      </c>
      <c r="I192" t="s">
        <v>1097</v>
      </c>
      <c r="L192" t="s">
        <v>1098</v>
      </c>
      <c r="M192">
        <v>3</v>
      </c>
      <c r="N192">
        <v>1</v>
      </c>
      <c r="O192">
        <v>2</v>
      </c>
      <c r="P192" t="s">
        <v>355</v>
      </c>
      <c r="Q192" t="s">
        <v>606</v>
      </c>
      <c r="R192" t="s">
        <v>607</v>
      </c>
      <c r="S192" t="s">
        <v>106</v>
      </c>
      <c r="T192" t="s">
        <v>107</v>
      </c>
      <c r="U192" t="s">
        <v>108</v>
      </c>
      <c r="V192" t="s">
        <v>608</v>
      </c>
      <c r="W192" t="s">
        <v>609</v>
      </c>
      <c r="X192" t="s">
        <v>610</v>
      </c>
    </row>
    <row r="193" spans="1:24" x14ac:dyDescent="0.25">
      <c r="A193">
        <v>724931133</v>
      </c>
      <c r="B193" t="s">
        <v>1318</v>
      </c>
      <c r="C193">
        <v>1641208102</v>
      </c>
      <c r="D193" t="s">
        <v>1755</v>
      </c>
      <c r="E193" t="b">
        <v>0</v>
      </c>
      <c r="F193" t="s">
        <v>1025</v>
      </c>
      <c r="G193">
        <v>0.75109999999999999</v>
      </c>
      <c r="H193">
        <v>6340271</v>
      </c>
      <c r="I193" t="s">
        <v>1184</v>
      </c>
      <c r="J193" t="s">
        <v>1185</v>
      </c>
      <c r="K193" t="s">
        <v>1186</v>
      </c>
      <c r="L193" t="s">
        <v>1756</v>
      </c>
      <c r="M193">
        <v>2</v>
      </c>
      <c r="N193">
        <v>3</v>
      </c>
      <c r="O193">
        <v>1</v>
      </c>
      <c r="P193" t="s">
        <v>355</v>
      </c>
      <c r="Q193" t="s">
        <v>606</v>
      </c>
      <c r="R193" t="s">
        <v>607</v>
      </c>
      <c r="S193" t="s">
        <v>106</v>
      </c>
      <c r="T193" t="s">
        <v>107</v>
      </c>
      <c r="U193" t="s">
        <v>108</v>
      </c>
      <c r="V193" t="s">
        <v>608</v>
      </c>
      <c r="W193" t="s">
        <v>609</v>
      </c>
      <c r="X193" t="s">
        <v>610</v>
      </c>
    </row>
    <row r="194" spans="1:24" x14ac:dyDescent="0.25">
      <c r="A194">
        <v>724931133</v>
      </c>
      <c r="B194" t="s">
        <v>1757</v>
      </c>
      <c r="C194">
        <v>1641208254</v>
      </c>
      <c r="D194" t="s">
        <v>1363</v>
      </c>
      <c r="E194" t="b">
        <v>0</v>
      </c>
      <c r="F194" t="s">
        <v>1025</v>
      </c>
      <c r="G194">
        <v>0.67169999999999996</v>
      </c>
      <c r="H194">
        <v>28922721</v>
      </c>
      <c r="I194" t="s">
        <v>1418</v>
      </c>
      <c r="J194" t="s">
        <v>1035</v>
      </c>
      <c r="K194" t="s">
        <v>1085</v>
      </c>
      <c r="L194" t="s">
        <v>1758</v>
      </c>
      <c r="M194">
        <v>1</v>
      </c>
      <c r="N194">
        <v>3</v>
      </c>
      <c r="O194">
        <v>2</v>
      </c>
      <c r="P194" t="s">
        <v>355</v>
      </c>
      <c r="Q194" t="s">
        <v>606</v>
      </c>
      <c r="R194" t="s">
        <v>607</v>
      </c>
      <c r="S194" t="s">
        <v>106</v>
      </c>
      <c r="T194" t="s">
        <v>107</v>
      </c>
      <c r="U194" t="s">
        <v>108</v>
      </c>
      <c r="V194" t="s">
        <v>608</v>
      </c>
      <c r="W194" t="s">
        <v>609</v>
      </c>
      <c r="X194" t="s">
        <v>610</v>
      </c>
    </row>
    <row r="195" spans="1:24" x14ac:dyDescent="0.25">
      <c r="A195">
        <v>724931133</v>
      </c>
      <c r="B195" t="s">
        <v>1759</v>
      </c>
      <c r="C195">
        <v>1641211568</v>
      </c>
      <c r="D195" t="s">
        <v>1760</v>
      </c>
      <c r="E195" t="b">
        <v>0</v>
      </c>
      <c r="F195" t="s">
        <v>1025</v>
      </c>
      <c r="G195">
        <v>0.66669999999999996</v>
      </c>
      <c r="H195">
        <v>31754198</v>
      </c>
      <c r="I195" t="s">
        <v>1762</v>
      </c>
      <c r="J195" t="s">
        <v>1763</v>
      </c>
      <c r="K195" t="s">
        <v>1085</v>
      </c>
      <c r="L195" t="s">
        <v>1764</v>
      </c>
      <c r="M195">
        <v>1</v>
      </c>
      <c r="N195">
        <v>3</v>
      </c>
      <c r="O195">
        <v>2</v>
      </c>
      <c r="P195" t="s">
        <v>355</v>
      </c>
      <c r="Q195" t="s">
        <v>606</v>
      </c>
      <c r="R195" t="s">
        <v>607</v>
      </c>
      <c r="S195" t="s">
        <v>106</v>
      </c>
      <c r="T195" t="s">
        <v>107</v>
      </c>
      <c r="U195" t="s">
        <v>108</v>
      </c>
      <c r="V195" t="s">
        <v>608</v>
      </c>
      <c r="W195" t="s">
        <v>609</v>
      </c>
      <c r="X195" t="s">
        <v>610</v>
      </c>
    </row>
    <row r="196" spans="1:24" x14ac:dyDescent="0.25">
      <c r="A196">
        <v>724931133</v>
      </c>
      <c r="B196" t="s">
        <v>1765</v>
      </c>
      <c r="C196">
        <v>1641212012</v>
      </c>
      <c r="D196" t="s">
        <v>1760</v>
      </c>
      <c r="E196" t="b">
        <v>0</v>
      </c>
      <c r="F196" t="s">
        <v>1025</v>
      </c>
      <c r="G196">
        <v>0.73329999999999995</v>
      </c>
      <c r="H196">
        <v>22156687</v>
      </c>
      <c r="I196" t="s">
        <v>1034</v>
      </c>
      <c r="J196" t="s">
        <v>1365</v>
      </c>
      <c r="L196" t="s">
        <v>1766</v>
      </c>
      <c r="M196">
        <v>2</v>
      </c>
      <c r="N196">
        <v>1</v>
      </c>
      <c r="O196">
        <v>3</v>
      </c>
      <c r="P196" t="s">
        <v>355</v>
      </c>
      <c r="Q196" t="s">
        <v>606</v>
      </c>
      <c r="R196" t="s">
        <v>607</v>
      </c>
      <c r="S196" t="s">
        <v>106</v>
      </c>
      <c r="T196" t="s">
        <v>107</v>
      </c>
      <c r="U196" t="s">
        <v>108</v>
      </c>
      <c r="V196" t="s">
        <v>608</v>
      </c>
      <c r="W196" t="s">
        <v>609</v>
      </c>
      <c r="X196" t="s">
        <v>610</v>
      </c>
    </row>
    <row r="197" spans="1:24" x14ac:dyDescent="0.25">
      <c r="A197">
        <v>724931134</v>
      </c>
      <c r="B197" t="s">
        <v>1767</v>
      </c>
      <c r="C197">
        <v>1641211098</v>
      </c>
      <c r="D197" t="s">
        <v>1507</v>
      </c>
      <c r="E197" t="b">
        <v>0</v>
      </c>
      <c r="F197" t="s">
        <v>1013</v>
      </c>
      <c r="G197">
        <v>0.7339</v>
      </c>
      <c r="H197">
        <v>30607783</v>
      </c>
      <c r="I197" t="s">
        <v>1097</v>
      </c>
      <c r="L197" t="s">
        <v>1098</v>
      </c>
      <c r="M197">
        <v>2</v>
      </c>
      <c r="N197">
        <v>3</v>
      </c>
      <c r="O197">
        <v>1</v>
      </c>
      <c r="P197" t="s">
        <v>356</v>
      </c>
      <c r="Q197" t="s">
        <v>611</v>
      </c>
      <c r="R197" t="s">
        <v>612</v>
      </c>
      <c r="S197" t="s">
        <v>109</v>
      </c>
      <c r="T197" t="s">
        <v>110</v>
      </c>
      <c r="U197" t="s">
        <v>111</v>
      </c>
      <c r="V197" t="s">
        <v>613</v>
      </c>
      <c r="W197" t="s">
        <v>614</v>
      </c>
      <c r="X197" t="s">
        <v>615</v>
      </c>
    </row>
    <row r="198" spans="1:24" x14ac:dyDescent="0.25">
      <c r="A198">
        <v>724931134</v>
      </c>
      <c r="B198" t="s">
        <v>1106</v>
      </c>
      <c r="C198">
        <v>1641211128</v>
      </c>
      <c r="D198" t="s">
        <v>1507</v>
      </c>
      <c r="E198" t="b">
        <v>0</v>
      </c>
      <c r="F198" t="s">
        <v>990</v>
      </c>
      <c r="G198">
        <v>0.77780000000000005</v>
      </c>
      <c r="H198">
        <v>31193799</v>
      </c>
      <c r="I198" t="s">
        <v>1769</v>
      </c>
      <c r="L198" t="s">
        <v>1770</v>
      </c>
      <c r="M198">
        <v>3</v>
      </c>
      <c r="N198">
        <v>1</v>
      </c>
      <c r="O198">
        <v>2</v>
      </c>
      <c r="P198" t="s">
        <v>356</v>
      </c>
      <c r="Q198" t="s">
        <v>611</v>
      </c>
      <c r="R198" t="s">
        <v>612</v>
      </c>
      <c r="S198" t="s">
        <v>109</v>
      </c>
      <c r="T198" t="s">
        <v>110</v>
      </c>
      <c r="U198" t="s">
        <v>111</v>
      </c>
      <c r="V198" t="s">
        <v>613</v>
      </c>
      <c r="W198" t="s">
        <v>614</v>
      </c>
      <c r="X198" t="s">
        <v>615</v>
      </c>
    </row>
    <row r="199" spans="1:24" x14ac:dyDescent="0.25">
      <c r="A199">
        <v>724931134</v>
      </c>
      <c r="B199" t="s">
        <v>1771</v>
      </c>
      <c r="C199">
        <v>1641211232</v>
      </c>
      <c r="D199" t="s">
        <v>1507</v>
      </c>
      <c r="E199" t="b">
        <v>0</v>
      </c>
      <c r="F199" t="s">
        <v>1013</v>
      </c>
      <c r="G199">
        <v>0.75760000000000005</v>
      </c>
      <c r="H199">
        <v>11001071</v>
      </c>
      <c r="I199" t="s">
        <v>1320</v>
      </c>
      <c r="L199" t="s">
        <v>1772</v>
      </c>
      <c r="M199">
        <v>2</v>
      </c>
      <c r="N199">
        <v>3</v>
      </c>
      <c r="O199">
        <v>1</v>
      </c>
      <c r="P199" t="s">
        <v>356</v>
      </c>
      <c r="Q199" t="s">
        <v>611</v>
      </c>
      <c r="R199" t="s">
        <v>612</v>
      </c>
      <c r="S199" t="s">
        <v>109</v>
      </c>
      <c r="T199" t="s">
        <v>110</v>
      </c>
      <c r="U199" t="s">
        <v>111</v>
      </c>
      <c r="V199" t="s">
        <v>613</v>
      </c>
      <c r="W199" t="s">
        <v>614</v>
      </c>
      <c r="X199" t="s">
        <v>615</v>
      </c>
    </row>
    <row r="200" spans="1:24" x14ac:dyDescent="0.25">
      <c r="A200">
        <v>724931134</v>
      </c>
      <c r="B200" t="s">
        <v>1773</v>
      </c>
      <c r="C200">
        <v>1641213667</v>
      </c>
      <c r="D200" t="s">
        <v>1774</v>
      </c>
      <c r="E200" t="b">
        <v>0</v>
      </c>
      <c r="F200" t="s">
        <v>990</v>
      </c>
      <c r="G200">
        <v>0.72799999999999998</v>
      </c>
      <c r="H200">
        <v>32331522</v>
      </c>
      <c r="I200" t="s">
        <v>1775</v>
      </c>
      <c r="J200" t="s">
        <v>1776</v>
      </c>
      <c r="K200" t="s">
        <v>1777</v>
      </c>
      <c r="L200" t="s">
        <v>1778</v>
      </c>
      <c r="M200">
        <v>2</v>
      </c>
      <c r="N200">
        <v>1</v>
      </c>
      <c r="O200">
        <v>3</v>
      </c>
      <c r="P200" t="s">
        <v>356</v>
      </c>
      <c r="Q200" t="s">
        <v>611</v>
      </c>
      <c r="R200" t="s">
        <v>612</v>
      </c>
      <c r="S200" t="s">
        <v>109</v>
      </c>
      <c r="T200" t="s">
        <v>110</v>
      </c>
      <c r="U200" t="s">
        <v>111</v>
      </c>
      <c r="V200" t="s">
        <v>613</v>
      </c>
      <c r="W200" t="s">
        <v>614</v>
      </c>
      <c r="X200" t="s">
        <v>615</v>
      </c>
    </row>
    <row r="201" spans="1:24" x14ac:dyDescent="0.25">
      <c r="A201">
        <v>724931134</v>
      </c>
      <c r="B201" t="s">
        <v>1779</v>
      </c>
      <c r="C201">
        <v>1641217394</v>
      </c>
      <c r="D201" t="s">
        <v>1780</v>
      </c>
      <c r="E201" t="b">
        <v>0</v>
      </c>
      <c r="F201" t="s">
        <v>1025</v>
      </c>
      <c r="G201">
        <v>0.6</v>
      </c>
      <c r="H201">
        <v>20455936</v>
      </c>
      <c r="I201" t="s">
        <v>1782</v>
      </c>
      <c r="L201" t="s">
        <v>1783</v>
      </c>
      <c r="M201">
        <v>1</v>
      </c>
      <c r="N201">
        <v>2</v>
      </c>
      <c r="O201">
        <v>3</v>
      </c>
      <c r="P201" t="s">
        <v>356</v>
      </c>
      <c r="Q201" t="s">
        <v>611</v>
      </c>
      <c r="R201" t="s">
        <v>612</v>
      </c>
      <c r="S201" t="s">
        <v>109</v>
      </c>
      <c r="T201" t="s">
        <v>110</v>
      </c>
      <c r="U201" t="s">
        <v>111</v>
      </c>
      <c r="V201" t="s">
        <v>613</v>
      </c>
      <c r="W201" t="s">
        <v>614</v>
      </c>
      <c r="X201" t="s">
        <v>615</v>
      </c>
    </row>
    <row r="202" spans="1:24" x14ac:dyDescent="0.25">
      <c r="A202">
        <v>724931135</v>
      </c>
      <c r="B202" t="s">
        <v>1607</v>
      </c>
      <c r="C202">
        <v>1641211469</v>
      </c>
      <c r="D202" t="s">
        <v>1093</v>
      </c>
      <c r="E202" t="b">
        <v>0</v>
      </c>
      <c r="F202" t="s">
        <v>1013</v>
      </c>
      <c r="G202">
        <v>0.7339</v>
      </c>
      <c r="H202">
        <v>30607783</v>
      </c>
      <c r="I202" t="s">
        <v>1097</v>
      </c>
      <c r="L202" t="s">
        <v>1098</v>
      </c>
      <c r="M202">
        <v>1</v>
      </c>
      <c r="N202">
        <v>2</v>
      </c>
      <c r="O202">
        <v>3</v>
      </c>
      <c r="P202" t="s">
        <v>357</v>
      </c>
      <c r="Q202" t="s">
        <v>616</v>
      </c>
      <c r="R202" t="s">
        <v>617</v>
      </c>
      <c r="S202" t="s">
        <v>112</v>
      </c>
      <c r="T202" t="s">
        <v>113</v>
      </c>
      <c r="U202" t="s">
        <v>114</v>
      </c>
      <c r="V202" t="s">
        <v>618</v>
      </c>
      <c r="W202" t="s">
        <v>619</v>
      </c>
      <c r="X202" t="s">
        <v>620</v>
      </c>
    </row>
    <row r="203" spans="1:24" x14ac:dyDescent="0.25">
      <c r="A203">
        <v>724931135</v>
      </c>
      <c r="B203" t="s">
        <v>2575</v>
      </c>
      <c r="C203">
        <v>1641211666</v>
      </c>
      <c r="D203" t="s">
        <v>1878</v>
      </c>
      <c r="E203" t="b">
        <v>0</v>
      </c>
      <c r="F203" t="s">
        <v>1013</v>
      </c>
      <c r="G203">
        <v>0.6</v>
      </c>
      <c r="H203">
        <v>31543490</v>
      </c>
      <c r="I203" t="s">
        <v>2532</v>
      </c>
      <c r="L203" t="s">
        <v>2533</v>
      </c>
      <c r="M203">
        <v>2</v>
      </c>
      <c r="N203">
        <v>1</v>
      </c>
      <c r="O203">
        <v>3</v>
      </c>
      <c r="P203" t="s">
        <v>357</v>
      </c>
      <c r="Q203" t="s">
        <v>616</v>
      </c>
      <c r="R203" t="s">
        <v>617</v>
      </c>
      <c r="S203" t="s">
        <v>112</v>
      </c>
      <c r="T203" t="s">
        <v>113</v>
      </c>
      <c r="U203" t="s">
        <v>114</v>
      </c>
      <c r="V203" t="s">
        <v>618</v>
      </c>
      <c r="W203" t="s">
        <v>619</v>
      </c>
      <c r="X203" t="s">
        <v>620</v>
      </c>
    </row>
    <row r="204" spans="1:24" x14ac:dyDescent="0.25">
      <c r="A204">
        <v>724931135</v>
      </c>
      <c r="B204" t="s">
        <v>2576</v>
      </c>
      <c r="C204">
        <v>1641214529</v>
      </c>
      <c r="D204" t="s">
        <v>2577</v>
      </c>
      <c r="E204" t="b">
        <v>0</v>
      </c>
      <c r="F204" t="s">
        <v>990</v>
      </c>
      <c r="G204">
        <v>0.67779999999999996</v>
      </c>
      <c r="H204">
        <v>27859995</v>
      </c>
      <c r="I204" t="s">
        <v>1941</v>
      </c>
      <c r="K204" t="s">
        <v>2578</v>
      </c>
      <c r="L204" t="s">
        <v>2579</v>
      </c>
      <c r="M204">
        <v>2</v>
      </c>
      <c r="N204">
        <v>3</v>
      </c>
      <c r="O204">
        <v>1</v>
      </c>
      <c r="P204" t="s">
        <v>357</v>
      </c>
      <c r="Q204" t="s">
        <v>616</v>
      </c>
      <c r="R204" t="s">
        <v>617</v>
      </c>
      <c r="S204" t="s">
        <v>112</v>
      </c>
      <c r="T204" t="s">
        <v>113</v>
      </c>
      <c r="U204" t="s">
        <v>114</v>
      </c>
      <c r="V204" t="s">
        <v>618</v>
      </c>
      <c r="W204" t="s">
        <v>619</v>
      </c>
      <c r="X204" t="s">
        <v>620</v>
      </c>
    </row>
    <row r="205" spans="1:24" x14ac:dyDescent="0.25">
      <c r="A205">
        <v>724931135</v>
      </c>
      <c r="B205" t="s">
        <v>2580</v>
      </c>
      <c r="C205">
        <v>1641231698</v>
      </c>
      <c r="D205" t="s">
        <v>2581</v>
      </c>
      <c r="E205" t="b">
        <v>0</v>
      </c>
      <c r="F205" t="s">
        <v>1025</v>
      </c>
      <c r="G205">
        <v>0.76</v>
      </c>
      <c r="H205">
        <v>32278759</v>
      </c>
      <c r="I205" t="s">
        <v>1196</v>
      </c>
      <c r="L205" t="s">
        <v>2582</v>
      </c>
      <c r="M205">
        <v>2</v>
      </c>
      <c r="N205">
        <v>3</v>
      </c>
      <c r="O205">
        <v>1</v>
      </c>
      <c r="P205" t="s">
        <v>357</v>
      </c>
      <c r="Q205" t="s">
        <v>616</v>
      </c>
      <c r="R205" t="s">
        <v>617</v>
      </c>
      <c r="S205" t="s">
        <v>112</v>
      </c>
      <c r="T205" t="s">
        <v>113</v>
      </c>
      <c r="U205" t="s">
        <v>114</v>
      </c>
      <c r="V205" t="s">
        <v>618</v>
      </c>
      <c r="W205" t="s">
        <v>619</v>
      </c>
      <c r="X205" t="s">
        <v>620</v>
      </c>
    </row>
    <row r="206" spans="1:24" x14ac:dyDescent="0.25">
      <c r="A206">
        <v>724931135</v>
      </c>
      <c r="B206" t="s">
        <v>2583</v>
      </c>
      <c r="C206">
        <v>1641248811</v>
      </c>
      <c r="D206" t="s">
        <v>2584</v>
      </c>
      <c r="E206" t="b">
        <v>0</v>
      </c>
      <c r="F206" t="s">
        <v>990</v>
      </c>
      <c r="G206">
        <v>0.72750000000000004</v>
      </c>
      <c r="H206">
        <v>31605010</v>
      </c>
      <c r="I206" t="s">
        <v>1227</v>
      </c>
      <c r="J206" t="s">
        <v>1228</v>
      </c>
      <c r="K206" t="s">
        <v>1167</v>
      </c>
      <c r="L206" t="s">
        <v>2585</v>
      </c>
      <c r="M206">
        <v>2</v>
      </c>
      <c r="N206">
        <v>1</v>
      </c>
      <c r="O206">
        <v>3</v>
      </c>
      <c r="P206" t="s">
        <v>357</v>
      </c>
      <c r="Q206" t="s">
        <v>616</v>
      </c>
      <c r="R206" t="s">
        <v>617</v>
      </c>
      <c r="S206" t="s">
        <v>112</v>
      </c>
      <c r="T206" t="s">
        <v>113</v>
      </c>
      <c r="U206" t="s">
        <v>114</v>
      </c>
      <c r="V206" t="s">
        <v>618</v>
      </c>
      <c r="W206" t="s">
        <v>619</v>
      </c>
      <c r="X206" t="s">
        <v>620</v>
      </c>
    </row>
    <row r="207" spans="1:24" x14ac:dyDescent="0.25">
      <c r="A207">
        <v>724931136</v>
      </c>
      <c r="B207" t="s">
        <v>1774</v>
      </c>
      <c r="C207">
        <v>1641210975</v>
      </c>
      <c r="D207" t="s">
        <v>1784</v>
      </c>
      <c r="E207" t="b">
        <v>0</v>
      </c>
      <c r="F207" t="s">
        <v>1013</v>
      </c>
      <c r="G207">
        <v>0.7339</v>
      </c>
      <c r="H207">
        <v>30607783</v>
      </c>
      <c r="I207" t="s">
        <v>1097</v>
      </c>
      <c r="L207" t="s">
        <v>1098</v>
      </c>
      <c r="M207">
        <v>2</v>
      </c>
      <c r="N207">
        <v>3</v>
      </c>
      <c r="O207">
        <v>1</v>
      </c>
      <c r="P207" t="s">
        <v>358</v>
      </c>
      <c r="Q207" t="s">
        <v>621</v>
      </c>
      <c r="R207" t="s">
        <v>622</v>
      </c>
      <c r="S207" t="s">
        <v>115</v>
      </c>
      <c r="T207" t="s">
        <v>116</v>
      </c>
      <c r="U207" t="s">
        <v>117</v>
      </c>
      <c r="V207" t="s">
        <v>623</v>
      </c>
      <c r="W207" t="s">
        <v>624</v>
      </c>
      <c r="X207" t="s">
        <v>625</v>
      </c>
    </row>
    <row r="208" spans="1:24" x14ac:dyDescent="0.25">
      <c r="A208">
        <v>724931136</v>
      </c>
      <c r="B208" t="s">
        <v>1785</v>
      </c>
      <c r="C208">
        <v>1641211891</v>
      </c>
      <c r="D208" t="s">
        <v>1786</v>
      </c>
      <c r="E208" t="b">
        <v>0</v>
      </c>
      <c r="F208" t="s">
        <v>1013</v>
      </c>
      <c r="G208">
        <v>0.57499999999999996</v>
      </c>
      <c r="H208">
        <v>32066476</v>
      </c>
      <c r="I208" t="s">
        <v>1788</v>
      </c>
      <c r="J208" t="s">
        <v>1789</v>
      </c>
      <c r="K208" t="s">
        <v>1449</v>
      </c>
      <c r="L208" t="s">
        <v>1790</v>
      </c>
      <c r="M208">
        <v>1</v>
      </c>
      <c r="N208">
        <v>2</v>
      </c>
      <c r="O208">
        <v>3</v>
      </c>
      <c r="P208" t="s">
        <v>358</v>
      </c>
      <c r="Q208" t="s">
        <v>621</v>
      </c>
      <c r="R208" t="s">
        <v>622</v>
      </c>
      <c r="S208" t="s">
        <v>115</v>
      </c>
      <c r="T208" t="s">
        <v>116</v>
      </c>
      <c r="U208" t="s">
        <v>117</v>
      </c>
      <c r="V208" t="s">
        <v>623</v>
      </c>
      <c r="W208" t="s">
        <v>624</v>
      </c>
      <c r="X208" t="s">
        <v>625</v>
      </c>
    </row>
    <row r="209" spans="1:24" x14ac:dyDescent="0.25">
      <c r="A209">
        <v>724931136</v>
      </c>
      <c r="B209" t="s">
        <v>1791</v>
      </c>
      <c r="C209">
        <v>1641212380</v>
      </c>
      <c r="D209" t="s">
        <v>1786</v>
      </c>
      <c r="E209" t="b">
        <v>0</v>
      </c>
      <c r="F209" t="s">
        <v>1013</v>
      </c>
      <c r="G209">
        <v>0.66890000000000005</v>
      </c>
      <c r="H209">
        <v>31735659</v>
      </c>
      <c r="I209" t="s">
        <v>1793</v>
      </c>
      <c r="J209" t="s">
        <v>1794</v>
      </c>
      <c r="K209" t="s">
        <v>1795</v>
      </c>
      <c r="L209" t="s">
        <v>1796</v>
      </c>
      <c r="M209">
        <v>3</v>
      </c>
      <c r="N209">
        <v>2</v>
      </c>
      <c r="O209">
        <v>1</v>
      </c>
      <c r="P209" t="s">
        <v>358</v>
      </c>
      <c r="Q209" t="s">
        <v>621</v>
      </c>
      <c r="R209" t="s">
        <v>622</v>
      </c>
      <c r="S209" t="s">
        <v>115</v>
      </c>
      <c r="T209" t="s">
        <v>116</v>
      </c>
      <c r="U209" t="s">
        <v>117</v>
      </c>
      <c r="V209" t="s">
        <v>623</v>
      </c>
      <c r="W209" t="s">
        <v>624</v>
      </c>
      <c r="X209" t="s">
        <v>625</v>
      </c>
    </row>
    <row r="210" spans="1:24" x14ac:dyDescent="0.25">
      <c r="A210">
        <v>724931136</v>
      </c>
      <c r="B210" t="s">
        <v>1797</v>
      </c>
      <c r="C210">
        <v>1641212811</v>
      </c>
      <c r="D210" t="s">
        <v>1798</v>
      </c>
      <c r="E210" t="b">
        <v>0</v>
      </c>
      <c r="F210" t="s">
        <v>990</v>
      </c>
      <c r="G210">
        <v>0.6875</v>
      </c>
      <c r="H210">
        <v>31807945</v>
      </c>
      <c r="I210" t="s">
        <v>1801</v>
      </c>
      <c r="J210" t="s">
        <v>1802</v>
      </c>
      <c r="L210" t="s">
        <v>1803</v>
      </c>
      <c r="M210">
        <v>1</v>
      </c>
      <c r="N210">
        <v>2</v>
      </c>
      <c r="O210">
        <v>3</v>
      </c>
      <c r="P210" t="s">
        <v>358</v>
      </c>
      <c r="Q210" t="s">
        <v>621</v>
      </c>
      <c r="R210" t="s">
        <v>622</v>
      </c>
      <c r="S210" t="s">
        <v>115</v>
      </c>
      <c r="T210" t="s">
        <v>116</v>
      </c>
      <c r="U210" t="s">
        <v>117</v>
      </c>
      <c r="V210" t="s">
        <v>623</v>
      </c>
      <c r="W210" t="s">
        <v>624</v>
      </c>
      <c r="X210" t="s">
        <v>625</v>
      </c>
    </row>
    <row r="211" spans="1:24" x14ac:dyDescent="0.25">
      <c r="A211">
        <v>724931136</v>
      </c>
      <c r="B211" t="s">
        <v>1344</v>
      </c>
      <c r="C211">
        <v>1641215461</v>
      </c>
      <c r="D211" t="s">
        <v>1804</v>
      </c>
      <c r="E211" t="b">
        <v>0</v>
      </c>
      <c r="F211" t="s">
        <v>1805</v>
      </c>
      <c r="G211">
        <v>0.79</v>
      </c>
      <c r="H211">
        <v>21783324</v>
      </c>
      <c r="I211" t="s">
        <v>1808</v>
      </c>
      <c r="K211" t="s">
        <v>1186</v>
      </c>
      <c r="L211" t="s">
        <v>1809</v>
      </c>
      <c r="M211">
        <v>1</v>
      </c>
      <c r="N211">
        <v>2</v>
      </c>
      <c r="O211">
        <v>3</v>
      </c>
      <c r="P211" t="s">
        <v>358</v>
      </c>
      <c r="Q211" t="s">
        <v>621</v>
      </c>
      <c r="R211" t="s">
        <v>622</v>
      </c>
      <c r="S211" t="s">
        <v>115</v>
      </c>
      <c r="T211" t="s">
        <v>116</v>
      </c>
      <c r="U211" t="s">
        <v>117</v>
      </c>
      <c r="V211" t="s">
        <v>623</v>
      </c>
      <c r="W211" t="s">
        <v>624</v>
      </c>
      <c r="X211" t="s">
        <v>625</v>
      </c>
    </row>
    <row r="212" spans="1:24" x14ac:dyDescent="0.25">
      <c r="A212">
        <v>724931137</v>
      </c>
      <c r="B212" t="s">
        <v>1810</v>
      </c>
      <c r="C212">
        <v>1641210680</v>
      </c>
      <c r="D212" t="s">
        <v>1598</v>
      </c>
      <c r="E212" t="b">
        <v>0</v>
      </c>
      <c r="F212" t="s">
        <v>1025</v>
      </c>
      <c r="G212">
        <v>0.73029999999999995</v>
      </c>
      <c r="H212">
        <v>31616172</v>
      </c>
      <c r="I212" t="s">
        <v>1132</v>
      </c>
      <c r="L212" t="s">
        <v>1279</v>
      </c>
      <c r="M212">
        <v>2</v>
      </c>
      <c r="N212">
        <v>1</v>
      </c>
      <c r="O212">
        <v>3</v>
      </c>
      <c r="P212" t="s">
        <v>359</v>
      </c>
      <c r="Q212" t="s">
        <v>626</v>
      </c>
      <c r="R212" t="s">
        <v>627</v>
      </c>
      <c r="S212" t="s">
        <v>118</v>
      </c>
      <c r="T212" t="s">
        <v>119</v>
      </c>
      <c r="U212" t="s">
        <v>120</v>
      </c>
      <c r="V212" t="s">
        <v>628</v>
      </c>
      <c r="W212" t="s">
        <v>629</v>
      </c>
      <c r="X212" t="s">
        <v>630</v>
      </c>
    </row>
    <row r="213" spans="1:24" x14ac:dyDescent="0.25">
      <c r="A213">
        <v>724931137</v>
      </c>
      <c r="B213" t="s">
        <v>1632</v>
      </c>
      <c r="C213">
        <v>1641210806</v>
      </c>
      <c r="D213" t="s">
        <v>1811</v>
      </c>
      <c r="E213" t="b">
        <v>0</v>
      </c>
      <c r="F213" t="s">
        <v>1013</v>
      </c>
      <c r="G213">
        <v>0.73670000000000002</v>
      </c>
      <c r="H213">
        <v>30194569</v>
      </c>
      <c r="I213" t="s">
        <v>1462</v>
      </c>
      <c r="J213" t="s">
        <v>1298</v>
      </c>
      <c r="L213" t="s">
        <v>1812</v>
      </c>
      <c r="M213">
        <v>1</v>
      </c>
      <c r="N213">
        <v>2</v>
      </c>
      <c r="O213">
        <v>3</v>
      </c>
      <c r="P213" t="s">
        <v>359</v>
      </c>
      <c r="Q213" t="s">
        <v>626</v>
      </c>
      <c r="R213" t="s">
        <v>627</v>
      </c>
      <c r="S213" t="s">
        <v>118</v>
      </c>
      <c r="T213" t="s">
        <v>119</v>
      </c>
      <c r="U213" t="s">
        <v>120</v>
      </c>
      <c r="V213" t="s">
        <v>628</v>
      </c>
      <c r="W213" t="s">
        <v>629</v>
      </c>
      <c r="X213" t="s">
        <v>630</v>
      </c>
    </row>
    <row r="214" spans="1:24" x14ac:dyDescent="0.25">
      <c r="A214">
        <v>724931137</v>
      </c>
      <c r="B214" t="s">
        <v>1813</v>
      </c>
      <c r="C214">
        <v>1641210920</v>
      </c>
      <c r="D214" t="s">
        <v>1811</v>
      </c>
      <c r="E214" t="b">
        <v>0</v>
      </c>
      <c r="F214" t="s">
        <v>1025</v>
      </c>
      <c r="G214">
        <v>0.72389999999999999</v>
      </c>
      <c r="H214">
        <v>31631014</v>
      </c>
      <c r="I214" t="s">
        <v>1179</v>
      </c>
      <c r="K214" t="s">
        <v>1085</v>
      </c>
      <c r="L214" t="s">
        <v>1814</v>
      </c>
      <c r="M214">
        <v>1</v>
      </c>
      <c r="N214">
        <v>3</v>
      </c>
      <c r="O214">
        <v>2</v>
      </c>
      <c r="P214" t="s">
        <v>359</v>
      </c>
      <c r="Q214" t="s">
        <v>626</v>
      </c>
      <c r="R214" t="s">
        <v>627</v>
      </c>
      <c r="S214" t="s">
        <v>118</v>
      </c>
      <c r="T214" t="s">
        <v>119</v>
      </c>
      <c r="U214" t="s">
        <v>120</v>
      </c>
      <c r="V214" t="s">
        <v>628</v>
      </c>
      <c r="W214" t="s">
        <v>629</v>
      </c>
      <c r="X214" t="s">
        <v>630</v>
      </c>
    </row>
    <row r="215" spans="1:24" x14ac:dyDescent="0.25">
      <c r="A215">
        <v>724931137</v>
      </c>
      <c r="B215" t="s">
        <v>1774</v>
      </c>
      <c r="C215">
        <v>1641210981</v>
      </c>
      <c r="D215" t="s">
        <v>1811</v>
      </c>
      <c r="E215" t="b">
        <v>0</v>
      </c>
      <c r="F215" t="s">
        <v>1013</v>
      </c>
      <c r="G215">
        <v>0.67830000000000001</v>
      </c>
      <c r="H215">
        <v>30703713</v>
      </c>
      <c r="I215" t="s">
        <v>1540</v>
      </c>
      <c r="L215" t="s">
        <v>1815</v>
      </c>
      <c r="M215">
        <v>1</v>
      </c>
      <c r="N215">
        <v>2</v>
      </c>
      <c r="O215">
        <v>3</v>
      </c>
      <c r="P215" t="s">
        <v>359</v>
      </c>
      <c r="Q215" t="s">
        <v>626</v>
      </c>
      <c r="R215" t="s">
        <v>627</v>
      </c>
      <c r="S215" t="s">
        <v>118</v>
      </c>
      <c r="T215" t="s">
        <v>119</v>
      </c>
      <c r="U215" t="s">
        <v>120</v>
      </c>
      <c r="V215" t="s">
        <v>628</v>
      </c>
      <c r="W215" t="s">
        <v>629</v>
      </c>
      <c r="X215" t="s">
        <v>630</v>
      </c>
    </row>
    <row r="216" spans="1:24" x14ac:dyDescent="0.25">
      <c r="A216">
        <v>724931137</v>
      </c>
      <c r="B216" t="s">
        <v>1816</v>
      </c>
      <c r="C216">
        <v>1641215628</v>
      </c>
      <c r="D216" t="s">
        <v>1817</v>
      </c>
      <c r="E216" t="b">
        <v>0</v>
      </c>
      <c r="F216" t="s">
        <v>1013</v>
      </c>
      <c r="G216">
        <v>0.625</v>
      </c>
      <c r="H216">
        <v>29673168</v>
      </c>
      <c r="I216" t="s">
        <v>1818</v>
      </c>
      <c r="L216" t="s">
        <v>1819</v>
      </c>
      <c r="M216">
        <v>2</v>
      </c>
      <c r="N216">
        <v>1</v>
      </c>
      <c r="O216">
        <v>3</v>
      </c>
      <c r="P216" t="s">
        <v>359</v>
      </c>
      <c r="Q216" t="s">
        <v>626</v>
      </c>
      <c r="R216" t="s">
        <v>627</v>
      </c>
      <c r="S216" t="s">
        <v>118</v>
      </c>
      <c r="T216" t="s">
        <v>119</v>
      </c>
      <c r="U216" t="s">
        <v>120</v>
      </c>
      <c r="V216" t="s">
        <v>628</v>
      </c>
      <c r="W216" t="s">
        <v>629</v>
      </c>
      <c r="X216" t="s">
        <v>630</v>
      </c>
    </row>
    <row r="217" spans="1:24" x14ac:dyDescent="0.25">
      <c r="A217">
        <v>724931138</v>
      </c>
      <c r="B217" t="s">
        <v>1820</v>
      </c>
      <c r="C217">
        <v>1641209518</v>
      </c>
      <c r="D217" t="s">
        <v>1821</v>
      </c>
      <c r="E217" t="b">
        <v>0</v>
      </c>
      <c r="F217" t="s">
        <v>1025</v>
      </c>
      <c r="G217">
        <v>0.73029999999999995</v>
      </c>
      <c r="H217">
        <v>31616172</v>
      </c>
      <c r="I217" t="s">
        <v>1132</v>
      </c>
      <c r="L217" t="s">
        <v>1279</v>
      </c>
      <c r="M217">
        <v>2</v>
      </c>
      <c r="N217">
        <v>1</v>
      </c>
      <c r="O217">
        <v>3</v>
      </c>
      <c r="P217" t="s">
        <v>360</v>
      </c>
      <c r="Q217" t="s">
        <v>631</v>
      </c>
      <c r="R217" t="s">
        <v>632</v>
      </c>
      <c r="S217" t="s">
        <v>121</v>
      </c>
      <c r="T217" t="s">
        <v>122</v>
      </c>
      <c r="U217" t="s">
        <v>123</v>
      </c>
      <c r="V217" t="s">
        <v>633</v>
      </c>
      <c r="W217" t="s">
        <v>634</v>
      </c>
      <c r="X217" t="s">
        <v>635</v>
      </c>
    </row>
    <row r="218" spans="1:24" x14ac:dyDescent="0.25">
      <c r="A218">
        <v>724931138</v>
      </c>
      <c r="B218" t="s">
        <v>1719</v>
      </c>
      <c r="C218">
        <v>1641210054</v>
      </c>
      <c r="D218" t="s">
        <v>1822</v>
      </c>
      <c r="E218" t="b">
        <v>0</v>
      </c>
      <c r="F218" t="s">
        <v>1013</v>
      </c>
      <c r="G218">
        <v>0.71189999999999998</v>
      </c>
      <c r="H218">
        <v>30367483</v>
      </c>
      <c r="I218" t="s">
        <v>1162</v>
      </c>
      <c r="J218" t="s">
        <v>1163</v>
      </c>
      <c r="L218" t="s">
        <v>1823</v>
      </c>
      <c r="M218">
        <v>1</v>
      </c>
      <c r="N218">
        <v>2</v>
      </c>
      <c r="O218">
        <v>3</v>
      </c>
      <c r="P218" t="s">
        <v>360</v>
      </c>
      <c r="Q218" t="s">
        <v>631</v>
      </c>
      <c r="R218" t="s">
        <v>632</v>
      </c>
      <c r="S218" t="s">
        <v>121</v>
      </c>
      <c r="T218" t="s">
        <v>122</v>
      </c>
      <c r="U218" t="s">
        <v>123</v>
      </c>
      <c r="V218" t="s">
        <v>633</v>
      </c>
      <c r="W218" t="s">
        <v>634</v>
      </c>
      <c r="X218" t="s">
        <v>635</v>
      </c>
    </row>
    <row r="219" spans="1:24" x14ac:dyDescent="0.25">
      <c r="A219">
        <v>724931138</v>
      </c>
      <c r="B219" t="s">
        <v>1406</v>
      </c>
      <c r="C219">
        <v>1641210069</v>
      </c>
      <c r="D219" t="s">
        <v>1821</v>
      </c>
      <c r="E219" t="b">
        <v>0</v>
      </c>
      <c r="F219" t="s">
        <v>1149</v>
      </c>
      <c r="G219">
        <v>0.77070000000000005</v>
      </c>
      <c r="H219">
        <v>32070389</v>
      </c>
      <c r="I219" t="s">
        <v>1269</v>
      </c>
      <c r="L219" t="s">
        <v>1824</v>
      </c>
      <c r="M219">
        <v>3</v>
      </c>
      <c r="N219">
        <v>2</v>
      </c>
      <c r="O219">
        <v>1</v>
      </c>
      <c r="P219" t="s">
        <v>360</v>
      </c>
      <c r="Q219" t="s">
        <v>631</v>
      </c>
      <c r="R219" t="s">
        <v>632</v>
      </c>
      <c r="S219" t="s">
        <v>121</v>
      </c>
      <c r="T219" t="s">
        <v>122</v>
      </c>
      <c r="U219" t="s">
        <v>123</v>
      </c>
      <c r="V219" t="s">
        <v>633</v>
      </c>
      <c r="W219" t="s">
        <v>634</v>
      </c>
      <c r="X219" t="s">
        <v>635</v>
      </c>
    </row>
    <row r="220" spans="1:24" x14ac:dyDescent="0.25">
      <c r="A220">
        <v>724931138</v>
      </c>
      <c r="B220" t="s">
        <v>1825</v>
      </c>
      <c r="C220">
        <v>1641211817</v>
      </c>
      <c r="D220" t="s">
        <v>1826</v>
      </c>
      <c r="E220" t="b">
        <v>0</v>
      </c>
      <c r="F220" t="s">
        <v>1013</v>
      </c>
      <c r="G220">
        <v>0.56669999999999998</v>
      </c>
      <c r="H220">
        <v>32357331</v>
      </c>
      <c r="I220" t="s">
        <v>1828</v>
      </c>
      <c r="K220" t="s">
        <v>1085</v>
      </c>
      <c r="L220" t="s">
        <v>1829</v>
      </c>
      <c r="M220">
        <v>3</v>
      </c>
      <c r="N220">
        <v>1</v>
      </c>
      <c r="O220">
        <v>2</v>
      </c>
      <c r="P220" t="s">
        <v>360</v>
      </c>
      <c r="Q220" t="s">
        <v>631</v>
      </c>
      <c r="R220" t="s">
        <v>632</v>
      </c>
      <c r="S220" t="s">
        <v>121</v>
      </c>
      <c r="T220" t="s">
        <v>122</v>
      </c>
      <c r="U220" t="s">
        <v>123</v>
      </c>
      <c r="V220" t="s">
        <v>633</v>
      </c>
      <c r="W220" t="s">
        <v>634</v>
      </c>
      <c r="X220" t="s">
        <v>635</v>
      </c>
    </row>
    <row r="221" spans="1:24" x14ac:dyDescent="0.25">
      <c r="A221">
        <v>724931138</v>
      </c>
      <c r="B221" t="s">
        <v>1830</v>
      </c>
      <c r="C221">
        <v>1641213112</v>
      </c>
      <c r="D221" t="s">
        <v>1822</v>
      </c>
      <c r="E221" t="b">
        <v>0</v>
      </c>
      <c r="F221" t="s">
        <v>1013</v>
      </c>
      <c r="G221">
        <v>0.74</v>
      </c>
      <c r="H221">
        <v>19074389</v>
      </c>
      <c r="I221" t="s">
        <v>1832</v>
      </c>
      <c r="J221" t="s">
        <v>1833</v>
      </c>
      <c r="L221" t="s">
        <v>1834</v>
      </c>
      <c r="M221">
        <v>3</v>
      </c>
      <c r="N221">
        <v>1</v>
      </c>
      <c r="O221">
        <v>2</v>
      </c>
      <c r="P221" t="s">
        <v>360</v>
      </c>
      <c r="Q221" t="s">
        <v>631</v>
      </c>
      <c r="R221" t="s">
        <v>632</v>
      </c>
      <c r="S221" t="s">
        <v>121</v>
      </c>
      <c r="T221" t="s">
        <v>122</v>
      </c>
      <c r="U221" t="s">
        <v>123</v>
      </c>
      <c r="V221" t="s">
        <v>633</v>
      </c>
      <c r="W221" t="s">
        <v>634</v>
      </c>
      <c r="X221" t="s">
        <v>635</v>
      </c>
    </row>
    <row r="222" spans="1:24" x14ac:dyDescent="0.25">
      <c r="A222">
        <v>724931139</v>
      </c>
      <c r="B222" t="s">
        <v>1810</v>
      </c>
      <c r="C222">
        <v>1641210683</v>
      </c>
      <c r="D222" t="s">
        <v>1811</v>
      </c>
      <c r="E222" t="b">
        <v>0</v>
      </c>
      <c r="F222" t="s">
        <v>1013</v>
      </c>
      <c r="G222">
        <v>0.72070000000000001</v>
      </c>
      <c r="H222">
        <v>31450350</v>
      </c>
      <c r="I222" t="s">
        <v>1128</v>
      </c>
      <c r="J222" t="s">
        <v>1002</v>
      </c>
      <c r="L222" t="s">
        <v>1129</v>
      </c>
      <c r="M222">
        <v>2</v>
      </c>
      <c r="N222">
        <v>1</v>
      </c>
      <c r="O222">
        <v>3</v>
      </c>
      <c r="P222" t="s">
        <v>361</v>
      </c>
      <c r="Q222" t="s">
        <v>636</v>
      </c>
      <c r="R222" t="s">
        <v>637</v>
      </c>
      <c r="S222" t="s">
        <v>124</v>
      </c>
      <c r="T222" t="s">
        <v>125</v>
      </c>
      <c r="U222" t="s">
        <v>126</v>
      </c>
      <c r="V222" t="s">
        <v>638</v>
      </c>
      <c r="W222" t="s">
        <v>639</v>
      </c>
      <c r="X222" t="s">
        <v>640</v>
      </c>
    </row>
    <row r="223" spans="1:24" x14ac:dyDescent="0.25">
      <c r="A223">
        <v>724931139</v>
      </c>
      <c r="B223" t="s">
        <v>1835</v>
      </c>
      <c r="C223">
        <v>1641210699</v>
      </c>
      <c r="D223" t="s">
        <v>1641</v>
      </c>
      <c r="E223" t="b">
        <v>0</v>
      </c>
      <c r="F223" t="s">
        <v>1013</v>
      </c>
      <c r="G223">
        <v>0.7339</v>
      </c>
      <c r="H223">
        <v>30607783</v>
      </c>
      <c r="I223" t="s">
        <v>1097</v>
      </c>
      <c r="L223" t="s">
        <v>1098</v>
      </c>
      <c r="M223">
        <v>2</v>
      </c>
      <c r="N223">
        <v>1</v>
      </c>
      <c r="O223">
        <v>3</v>
      </c>
      <c r="P223" t="s">
        <v>361</v>
      </c>
      <c r="Q223" t="s">
        <v>636</v>
      </c>
      <c r="R223" t="s">
        <v>637</v>
      </c>
      <c r="S223" t="s">
        <v>124</v>
      </c>
      <c r="T223" t="s">
        <v>125</v>
      </c>
      <c r="U223" t="s">
        <v>126</v>
      </c>
      <c r="V223" t="s">
        <v>638</v>
      </c>
      <c r="W223" t="s">
        <v>639</v>
      </c>
      <c r="X223" t="s">
        <v>640</v>
      </c>
    </row>
    <row r="224" spans="1:24" x14ac:dyDescent="0.25">
      <c r="A224">
        <v>724931139</v>
      </c>
      <c r="B224" t="s">
        <v>1836</v>
      </c>
      <c r="C224">
        <v>1641210749</v>
      </c>
      <c r="D224" t="s">
        <v>1641</v>
      </c>
      <c r="E224" t="b">
        <v>0</v>
      </c>
      <c r="F224" t="s">
        <v>1013</v>
      </c>
      <c r="G224">
        <v>0.75760000000000005</v>
      </c>
      <c r="H224">
        <v>11001071</v>
      </c>
      <c r="I224" t="s">
        <v>1320</v>
      </c>
      <c r="L224" t="s">
        <v>1837</v>
      </c>
      <c r="M224">
        <v>1</v>
      </c>
      <c r="N224">
        <v>3</v>
      </c>
      <c r="O224">
        <v>2</v>
      </c>
      <c r="P224" t="s">
        <v>361</v>
      </c>
      <c r="Q224" t="s">
        <v>636</v>
      </c>
      <c r="R224" t="s">
        <v>637</v>
      </c>
      <c r="S224" t="s">
        <v>124</v>
      </c>
      <c r="T224" t="s">
        <v>125</v>
      </c>
      <c r="U224" t="s">
        <v>126</v>
      </c>
      <c r="V224" t="s">
        <v>638</v>
      </c>
      <c r="W224" t="s">
        <v>639</v>
      </c>
      <c r="X224" t="s">
        <v>640</v>
      </c>
    </row>
    <row r="225" spans="1:24" x14ac:dyDescent="0.25">
      <c r="A225">
        <v>724931139</v>
      </c>
      <c r="B225" t="s">
        <v>1838</v>
      </c>
      <c r="C225">
        <v>1641210793</v>
      </c>
      <c r="D225" t="s">
        <v>1641</v>
      </c>
      <c r="E225" t="b">
        <v>0</v>
      </c>
      <c r="F225" t="s">
        <v>990</v>
      </c>
      <c r="G225">
        <v>0.77780000000000005</v>
      </c>
      <c r="H225">
        <v>31193799</v>
      </c>
      <c r="I225" t="s">
        <v>1769</v>
      </c>
      <c r="L225" t="s">
        <v>1839</v>
      </c>
      <c r="M225">
        <v>1</v>
      </c>
      <c r="N225">
        <v>3</v>
      </c>
      <c r="O225">
        <v>2</v>
      </c>
      <c r="P225" t="s">
        <v>361</v>
      </c>
      <c r="Q225" t="s">
        <v>636</v>
      </c>
      <c r="R225" t="s">
        <v>637</v>
      </c>
      <c r="S225" t="s">
        <v>124</v>
      </c>
      <c r="T225" t="s">
        <v>125</v>
      </c>
      <c r="U225" t="s">
        <v>126</v>
      </c>
      <c r="V225" t="s">
        <v>638</v>
      </c>
      <c r="W225" t="s">
        <v>639</v>
      </c>
      <c r="X225" t="s">
        <v>640</v>
      </c>
    </row>
    <row r="226" spans="1:24" x14ac:dyDescent="0.25">
      <c r="A226">
        <v>724931139</v>
      </c>
      <c r="B226" t="s">
        <v>1840</v>
      </c>
      <c r="C226">
        <v>1641210799</v>
      </c>
      <c r="D226" t="s">
        <v>1641</v>
      </c>
      <c r="E226" t="b">
        <v>0</v>
      </c>
      <c r="F226" t="s">
        <v>1025</v>
      </c>
      <c r="G226">
        <v>0.75</v>
      </c>
      <c r="H226">
        <v>31519358</v>
      </c>
      <c r="I226" t="s">
        <v>1253</v>
      </c>
      <c r="L226" t="s">
        <v>1304</v>
      </c>
      <c r="M226">
        <v>3</v>
      </c>
      <c r="N226">
        <v>1</v>
      </c>
      <c r="O226">
        <v>2</v>
      </c>
      <c r="P226" t="s">
        <v>361</v>
      </c>
      <c r="Q226" t="s">
        <v>636</v>
      </c>
      <c r="R226" t="s">
        <v>637</v>
      </c>
      <c r="S226" t="s">
        <v>124</v>
      </c>
      <c r="T226" t="s">
        <v>125</v>
      </c>
      <c r="U226" t="s">
        <v>126</v>
      </c>
      <c r="V226" t="s">
        <v>638</v>
      </c>
      <c r="W226" t="s">
        <v>639</v>
      </c>
      <c r="X226" t="s">
        <v>640</v>
      </c>
    </row>
    <row r="227" spans="1:24" x14ac:dyDescent="0.25">
      <c r="A227">
        <v>724931140</v>
      </c>
      <c r="B227" t="s">
        <v>1841</v>
      </c>
      <c r="C227">
        <v>1641206513</v>
      </c>
      <c r="D227" t="s">
        <v>1842</v>
      </c>
      <c r="E227" t="b">
        <v>0</v>
      </c>
      <c r="F227" t="s">
        <v>1013</v>
      </c>
      <c r="G227">
        <v>0.7339</v>
      </c>
      <c r="H227">
        <v>30607783</v>
      </c>
      <c r="I227" t="s">
        <v>1097</v>
      </c>
      <c r="L227" t="s">
        <v>1098</v>
      </c>
      <c r="M227">
        <v>1</v>
      </c>
      <c r="N227">
        <v>2</v>
      </c>
      <c r="O227">
        <v>3</v>
      </c>
      <c r="P227" t="s">
        <v>362</v>
      </c>
      <c r="Q227" t="s">
        <v>641</v>
      </c>
      <c r="R227" t="s">
        <v>642</v>
      </c>
      <c r="S227" t="s">
        <v>127</v>
      </c>
      <c r="T227" t="s">
        <v>128</v>
      </c>
      <c r="U227" t="s">
        <v>129</v>
      </c>
      <c r="V227" t="s">
        <v>643</v>
      </c>
      <c r="W227" t="s">
        <v>644</v>
      </c>
      <c r="X227" t="s">
        <v>645</v>
      </c>
    </row>
    <row r="228" spans="1:24" x14ac:dyDescent="0.25">
      <c r="A228">
        <v>724931140</v>
      </c>
      <c r="B228" t="s">
        <v>1843</v>
      </c>
      <c r="C228">
        <v>1641206676</v>
      </c>
      <c r="D228" t="s">
        <v>1841</v>
      </c>
      <c r="E228" t="b">
        <v>0</v>
      </c>
      <c r="F228" t="s">
        <v>1013</v>
      </c>
      <c r="G228">
        <v>0.72070000000000001</v>
      </c>
      <c r="H228">
        <v>31450350</v>
      </c>
      <c r="I228" t="s">
        <v>1128</v>
      </c>
      <c r="J228" t="s">
        <v>1002</v>
      </c>
      <c r="L228" t="s">
        <v>1129</v>
      </c>
      <c r="M228">
        <v>2</v>
      </c>
      <c r="N228">
        <v>3</v>
      </c>
      <c r="O228">
        <v>1</v>
      </c>
      <c r="P228" t="s">
        <v>362</v>
      </c>
      <c r="Q228" t="s">
        <v>641</v>
      </c>
      <c r="R228" t="s">
        <v>642</v>
      </c>
      <c r="S228" t="s">
        <v>127</v>
      </c>
      <c r="T228" t="s">
        <v>128</v>
      </c>
      <c r="U228" t="s">
        <v>129</v>
      </c>
      <c r="V228" t="s">
        <v>643</v>
      </c>
      <c r="W228" t="s">
        <v>644</v>
      </c>
      <c r="X228" t="s">
        <v>645</v>
      </c>
    </row>
    <row r="229" spans="1:24" x14ac:dyDescent="0.25">
      <c r="A229">
        <v>724931140</v>
      </c>
      <c r="B229" t="s">
        <v>1125</v>
      </c>
      <c r="C229">
        <v>1641207654</v>
      </c>
      <c r="D229" t="s">
        <v>1844</v>
      </c>
      <c r="E229" t="b">
        <v>0</v>
      </c>
      <c r="F229" t="s">
        <v>1149</v>
      </c>
      <c r="G229">
        <v>0.77070000000000005</v>
      </c>
      <c r="H229">
        <v>32070389</v>
      </c>
      <c r="I229" t="s">
        <v>1269</v>
      </c>
      <c r="L229" t="s">
        <v>1845</v>
      </c>
      <c r="M229">
        <v>1</v>
      </c>
      <c r="N229">
        <v>3</v>
      </c>
      <c r="O229">
        <v>2</v>
      </c>
      <c r="P229" t="s">
        <v>362</v>
      </c>
      <c r="Q229" t="s">
        <v>641</v>
      </c>
      <c r="R229" t="s">
        <v>642</v>
      </c>
      <c r="S229" t="s">
        <v>127</v>
      </c>
      <c r="T229" t="s">
        <v>128</v>
      </c>
      <c r="U229" t="s">
        <v>129</v>
      </c>
      <c r="V229" t="s">
        <v>643</v>
      </c>
      <c r="W229" t="s">
        <v>644</v>
      </c>
      <c r="X229" t="s">
        <v>645</v>
      </c>
    </row>
    <row r="230" spans="1:24" x14ac:dyDescent="0.25">
      <c r="A230">
        <v>724931140</v>
      </c>
      <c r="B230" t="s">
        <v>1846</v>
      </c>
      <c r="C230">
        <v>1641208052</v>
      </c>
      <c r="D230" t="s">
        <v>1201</v>
      </c>
      <c r="E230" t="b">
        <v>0</v>
      </c>
      <c r="F230" t="s">
        <v>990</v>
      </c>
      <c r="G230">
        <v>0.70330000000000004</v>
      </c>
      <c r="H230">
        <v>32160874</v>
      </c>
      <c r="I230" t="s">
        <v>1675</v>
      </c>
      <c r="J230" t="s">
        <v>1847</v>
      </c>
      <c r="L230" t="s">
        <v>2586</v>
      </c>
      <c r="M230">
        <v>1</v>
      </c>
      <c r="N230">
        <v>3</v>
      </c>
      <c r="O230">
        <v>2</v>
      </c>
      <c r="P230" t="s">
        <v>362</v>
      </c>
      <c r="Q230" t="s">
        <v>641</v>
      </c>
      <c r="R230" t="s">
        <v>642</v>
      </c>
      <c r="S230" t="s">
        <v>127</v>
      </c>
      <c r="T230" t="s">
        <v>128</v>
      </c>
      <c r="U230" t="s">
        <v>129</v>
      </c>
      <c r="V230" t="s">
        <v>643</v>
      </c>
      <c r="W230" t="s">
        <v>644</v>
      </c>
      <c r="X230" t="s">
        <v>645</v>
      </c>
    </row>
    <row r="231" spans="1:24" x14ac:dyDescent="0.25">
      <c r="A231">
        <v>724931140</v>
      </c>
      <c r="B231" t="s">
        <v>1586</v>
      </c>
      <c r="C231">
        <v>1641210049</v>
      </c>
      <c r="D231" t="s">
        <v>1851</v>
      </c>
      <c r="E231" t="b">
        <v>0</v>
      </c>
      <c r="F231" t="s">
        <v>1013</v>
      </c>
      <c r="G231">
        <v>0.78669999999999995</v>
      </c>
      <c r="H231">
        <v>20406761</v>
      </c>
      <c r="I231" t="s">
        <v>1733</v>
      </c>
      <c r="J231" t="s">
        <v>1852</v>
      </c>
      <c r="L231" t="s">
        <v>2587</v>
      </c>
      <c r="M231">
        <v>1</v>
      </c>
      <c r="N231">
        <v>3</v>
      </c>
      <c r="O231">
        <v>2</v>
      </c>
      <c r="P231" t="s">
        <v>362</v>
      </c>
      <c r="Q231" t="s">
        <v>641</v>
      </c>
      <c r="R231" t="s">
        <v>642</v>
      </c>
      <c r="S231" t="s">
        <v>127</v>
      </c>
      <c r="T231" t="s">
        <v>128</v>
      </c>
      <c r="U231" t="s">
        <v>129</v>
      </c>
      <c r="V231" t="s">
        <v>643</v>
      </c>
      <c r="W231" t="s">
        <v>644</v>
      </c>
      <c r="X231" t="s">
        <v>645</v>
      </c>
    </row>
    <row r="232" spans="1:24" x14ac:dyDescent="0.25">
      <c r="A232">
        <v>724931141</v>
      </c>
      <c r="B232" t="s">
        <v>1338</v>
      </c>
      <c r="C232">
        <v>1641204765</v>
      </c>
      <c r="D232" t="s">
        <v>1856</v>
      </c>
      <c r="E232" t="b">
        <v>0</v>
      </c>
      <c r="F232" t="s">
        <v>1013</v>
      </c>
      <c r="G232">
        <v>0.72070000000000001</v>
      </c>
      <c r="H232">
        <v>31450350</v>
      </c>
      <c r="I232" t="s">
        <v>1128</v>
      </c>
      <c r="J232" t="s">
        <v>1079</v>
      </c>
      <c r="L232" t="s">
        <v>1129</v>
      </c>
      <c r="M232">
        <v>2</v>
      </c>
      <c r="N232">
        <v>1</v>
      </c>
      <c r="O232">
        <v>3</v>
      </c>
      <c r="P232" t="s">
        <v>363</v>
      </c>
      <c r="Q232" t="s">
        <v>646</v>
      </c>
      <c r="R232" t="s">
        <v>647</v>
      </c>
      <c r="S232" t="s">
        <v>130</v>
      </c>
      <c r="T232" t="s">
        <v>131</v>
      </c>
      <c r="U232" t="s">
        <v>132</v>
      </c>
      <c r="V232" t="s">
        <v>648</v>
      </c>
      <c r="W232" t="s">
        <v>649</v>
      </c>
      <c r="X232" t="s">
        <v>650</v>
      </c>
    </row>
    <row r="233" spans="1:24" x14ac:dyDescent="0.25">
      <c r="A233">
        <v>724931141</v>
      </c>
      <c r="B233" t="s">
        <v>1857</v>
      </c>
      <c r="C233">
        <v>1641204777</v>
      </c>
      <c r="D233" t="s">
        <v>1858</v>
      </c>
      <c r="E233" t="b">
        <v>0</v>
      </c>
      <c r="F233" t="s">
        <v>1013</v>
      </c>
      <c r="G233">
        <v>0.7339</v>
      </c>
      <c r="H233">
        <v>30607783</v>
      </c>
      <c r="I233" t="s">
        <v>1097</v>
      </c>
      <c r="L233" t="s">
        <v>1098</v>
      </c>
      <c r="M233">
        <v>1</v>
      </c>
      <c r="N233">
        <v>3</v>
      </c>
      <c r="O233">
        <v>2</v>
      </c>
      <c r="P233" t="s">
        <v>363</v>
      </c>
      <c r="Q233" t="s">
        <v>646</v>
      </c>
      <c r="R233" t="s">
        <v>647</v>
      </c>
      <c r="S233" t="s">
        <v>130</v>
      </c>
      <c r="T233" t="s">
        <v>131</v>
      </c>
      <c r="U233" t="s">
        <v>132</v>
      </c>
      <c r="V233" t="s">
        <v>648</v>
      </c>
      <c r="W233" t="s">
        <v>649</v>
      </c>
      <c r="X233" t="s">
        <v>650</v>
      </c>
    </row>
    <row r="234" spans="1:24" x14ac:dyDescent="0.25">
      <c r="A234">
        <v>724931141</v>
      </c>
      <c r="B234" t="s">
        <v>1859</v>
      </c>
      <c r="C234">
        <v>1641205228</v>
      </c>
      <c r="D234" t="s">
        <v>1860</v>
      </c>
      <c r="E234" t="b">
        <v>0</v>
      </c>
      <c r="F234" t="s">
        <v>1013</v>
      </c>
      <c r="G234">
        <v>0.71189999999999998</v>
      </c>
      <c r="H234">
        <v>30367483</v>
      </c>
      <c r="I234" t="s">
        <v>1162</v>
      </c>
      <c r="J234" t="s">
        <v>1861</v>
      </c>
      <c r="L234" t="s">
        <v>1862</v>
      </c>
      <c r="M234">
        <v>1</v>
      </c>
      <c r="N234">
        <v>3</v>
      </c>
      <c r="O234">
        <v>2</v>
      </c>
      <c r="P234" t="s">
        <v>363</v>
      </c>
      <c r="Q234" t="s">
        <v>646</v>
      </c>
      <c r="R234" t="s">
        <v>647</v>
      </c>
      <c r="S234" t="s">
        <v>130</v>
      </c>
      <c r="T234" t="s">
        <v>131</v>
      </c>
      <c r="U234" t="s">
        <v>132</v>
      </c>
      <c r="V234" t="s">
        <v>648</v>
      </c>
      <c r="W234" t="s">
        <v>649</v>
      </c>
      <c r="X234" t="s">
        <v>650</v>
      </c>
    </row>
    <row r="235" spans="1:24" x14ac:dyDescent="0.25">
      <c r="A235">
        <v>724931141</v>
      </c>
      <c r="B235" t="s">
        <v>1863</v>
      </c>
      <c r="C235">
        <v>1641206121</v>
      </c>
      <c r="D235" t="s">
        <v>1864</v>
      </c>
      <c r="E235" t="b">
        <v>0</v>
      </c>
      <c r="F235" t="s">
        <v>1025</v>
      </c>
      <c r="G235">
        <v>0.75109999999999999</v>
      </c>
      <c r="H235">
        <v>6340271</v>
      </c>
      <c r="I235" t="s">
        <v>1184</v>
      </c>
      <c r="J235" t="s">
        <v>1185</v>
      </c>
      <c r="K235" t="s">
        <v>1186</v>
      </c>
      <c r="L235" t="s">
        <v>1865</v>
      </c>
      <c r="M235">
        <v>1</v>
      </c>
      <c r="N235">
        <v>3</v>
      </c>
      <c r="O235">
        <v>2</v>
      </c>
      <c r="P235" t="s">
        <v>363</v>
      </c>
      <c r="Q235" t="s">
        <v>646</v>
      </c>
      <c r="R235" t="s">
        <v>647</v>
      </c>
      <c r="S235" t="s">
        <v>130</v>
      </c>
      <c r="T235" t="s">
        <v>131</v>
      </c>
      <c r="U235" t="s">
        <v>132</v>
      </c>
      <c r="V235" t="s">
        <v>648</v>
      </c>
      <c r="W235" t="s">
        <v>649</v>
      </c>
      <c r="X235" t="s">
        <v>650</v>
      </c>
    </row>
    <row r="236" spans="1:24" x14ac:dyDescent="0.25">
      <c r="A236">
        <v>724931141</v>
      </c>
      <c r="B236" t="s">
        <v>1866</v>
      </c>
      <c r="C236">
        <v>1641215467</v>
      </c>
      <c r="D236" t="s">
        <v>1860</v>
      </c>
      <c r="E236" t="b">
        <v>0</v>
      </c>
      <c r="F236" t="s">
        <v>1013</v>
      </c>
      <c r="G236">
        <v>0.875</v>
      </c>
      <c r="H236">
        <v>29981917</v>
      </c>
      <c r="I236" t="s">
        <v>1867</v>
      </c>
      <c r="L236" t="s">
        <v>2588</v>
      </c>
      <c r="M236">
        <v>1</v>
      </c>
      <c r="N236">
        <v>3</v>
      </c>
      <c r="O236">
        <v>2</v>
      </c>
      <c r="P236" t="s">
        <v>363</v>
      </c>
      <c r="Q236" t="s">
        <v>646</v>
      </c>
      <c r="R236" t="s">
        <v>647</v>
      </c>
      <c r="S236" t="s">
        <v>130</v>
      </c>
      <c r="T236" t="s">
        <v>131</v>
      </c>
      <c r="U236" t="s">
        <v>132</v>
      </c>
      <c r="V236" t="s">
        <v>648</v>
      </c>
      <c r="W236" t="s">
        <v>649</v>
      </c>
      <c r="X236" t="s">
        <v>650</v>
      </c>
    </row>
    <row r="237" spans="1:24" x14ac:dyDescent="0.25">
      <c r="A237">
        <v>724931142</v>
      </c>
      <c r="B237" t="s">
        <v>1870</v>
      </c>
      <c r="C237">
        <v>1641211543</v>
      </c>
      <c r="D237" t="s">
        <v>1460</v>
      </c>
      <c r="E237" t="b">
        <v>0</v>
      </c>
      <c r="F237" t="s">
        <v>1013</v>
      </c>
      <c r="G237">
        <v>0.76849999999999996</v>
      </c>
      <c r="H237">
        <v>21920449</v>
      </c>
      <c r="I237" t="s">
        <v>1483</v>
      </c>
      <c r="L237" t="s">
        <v>1634</v>
      </c>
      <c r="M237">
        <v>1</v>
      </c>
      <c r="N237">
        <v>3</v>
      </c>
      <c r="O237">
        <v>2</v>
      </c>
      <c r="P237" t="s">
        <v>364</v>
      </c>
      <c r="Q237" t="s">
        <v>651</v>
      </c>
      <c r="R237" t="s">
        <v>652</v>
      </c>
      <c r="S237" t="s">
        <v>133</v>
      </c>
      <c r="T237" t="s">
        <v>134</v>
      </c>
      <c r="U237" t="s">
        <v>135</v>
      </c>
      <c r="V237" t="s">
        <v>653</v>
      </c>
      <c r="W237" t="s">
        <v>654</v>
      </c>
      <c r="X237" t="s">
        <v>655</v>
      </c>
    </row>
    <row r="238" spans="1:24" x14ac:dyDescent="0.25">
      <c r="A238">
        <v>724931142</v>
      </c>
      <c r="B238" t="s">
        <v>1871</v>
      </c>
      <c r="C238">
        <v>1641211642</v>
      </c>
      <c r="D238" t="s">
        <v>1872</v>
      </c>
      <c r="E238" t="b">
        <v>0</v>
      </c>
      <c r="F238" t="s">
        <v>1013</v>
      </c>
      <c r="G238">
        <v>0.73670000000000002</v>
      </c>
      <c r="H238">
        <v>30194569</v>
      </c>
      <c r="I238" t="s">
        <v>1462</v>
      </c>
      <c r="J238" t="s">
        <v>1298</v>
      </c>
      <c r="L238" t="s">
        <v>1873</v>
      </c>
      <c r="M238">
        <v>2</v>
      </c>
      <c r="N238">
        <v>1</v>
      </c>
      <c r="O238">
        <v>3</v>
      </c>
      <c r="P238" t="s">
        <v>364</v>
      </c>
      <c r="Q238" t="s">
        <v>651</v>
      </c>
      <c r="R238" t="s">
        <v>652</v>
      </c>
      <c r="S238" t="s">
        <v>133</v>
      </c>
      <c r="T238" t="s">
        <v>134</v>
      </c>
      <c r="U238" t="s">
        <v>135</v>
      </c>
      <c r="V238" t="s">
        <v>653</v>
      </c>
      <c r="W238" t="s">
        <v>654</v>
      </c>
      <c r="X238" t="s">
        <v>655</v>
      </c>
    </row>
    <row r="239" spans="1:24" x14ac:dyDescent="0.25">
      <c r="A239">
        <v>724931142</v>
      </c>
      <c r="B239" t="s">
        <v>1874</v>
      </c>
      <c r="C239">
        <v>1641211662</v>
      </c>
      <c r="D239" t="s">
        <v>1460</v>
      </c>
      <c r="E239" t="b">
        <v>0</v>
      </c>
      <c r="F239" t="s">
        <v>990</v>
      </c>
      <c r="G239">
        <v>0.77780000000000005</v>
      </c>
      <c r="H239">
        <v>31193799</v>
      </c>
      <c r="I239" t="s">
        <v>1769</v>
      </c>
      <c r="L239" t="s">
        <v>1875</v>
      </c>
      <c r="M239">
        <v>3</v>
      </c>
      <c r="N239">
        <v>1</v>
      </c>
      <c r="O239">
        <v>2</v>
      </c>
      <c r="P239" t="s">
        <v>364</v>
      </c>
      <c r="Q239" t="s">
        <v>651</v>
      </c>
      <c r="R239" t="s">
        <v>652</v>
      </c>
      <c r="S239" t="s">
        <v>133</v>
      </c>
      <c r="T239" t="s">
        <v>134</v>
      </c>
      <c r="U239" t="s">
        <v>135</v>
      </c>
      <c r="V239" t="s">
        <v>653</v>
      </c>
      <c r="W239" t="s">
        <v>654</v>
      </c>
      <c r="X239" t="s">
        <v>655</v>
      </c>
    </row>
    <row r="240" spans="1:24" x14ac:dyDescent="0.25">
      <c r="A240">
        <v>724931142</v>
      </c>
      <c r="B240" t="s">
        <v>1765</v>
      </c>
      <c r="C240">
        <v>1641212005</v>
      </c>
      <c r="D240" t="s">
        <v>1460</v>
      </c>
      <c r="E240" t="b">
        <v>0</v>
      </c>
      <c r="F240" t="s">
        <v>1025</v>
      </c>
      <c r="G240">
        <v>0.70499999999999996</v>
      </c>
      <c r="H240">
        <v>7726579</v>
      </c>
      <c r="I240" t="s">
        <v>1396</v>
      </c>
      <c r="L240" t="s">
        <v>1876</v>
      </c>
      <c r="M240">
        <v>2</v>
      </c>
      <c r="N240">
        <v>3</v>
      </c>
      <c r="O240">
        <v>1</v>
      </c>
      <c r="P240" t="s">
        <v>364</v>
      </c>
      <c r="Q240" t="s">
        <v>651</v>
      </c>
      <c r="R240" t="s">
        <v>652</v>
      </c>
      <c r="S240" t="s">
        <v>133</v>
      </c>
      <c r="T240" t="s">
        <v>134</v>
      </c>
      <c r="U240" t="s">
        <v>135</v>
      </c>
      <c r="V240" t="s">
        <v>653</v>
      </c>
      <c r="W240" t="s">
        <v>654</v>
      </c>
      <c r="X240" t="s">
        <v>655</v>
      </c>
    </row>
    <row r="241" spans="1:24" x14ac:dyDescent="0.25">
      <c r="A241">
        <v>724931142</v>
      </c>
      <c r="B241" t="s">
        <v>1877</v>
      </c>
      <c r="C241">
        <v>1641212731</v>
      </c>
      <c r="D241" t="s">
        <v>1878</v>
      </c>
      <c r="E241" t="b">
        <v>0</v>
      </c>
      <c r="F241" t="s">
        <v>1025</v>
      </c>
      <c r="G241">
        <v>0.7</v>
      </c>
      <c r="H241">
        <v>17458507</v>
      </c>
      <c r="I241" t="s">
        <v>1880</v>
      </c>
      <c r="K241" t="s">
        <v>1881</v>
      </c>
      <c r="L241" t="s">
        <v>1882</v>
      </c>
      <c r="M241">
        <v>1</v>
      </c>
      <c r="N241">
        <v>3</v>
      </c>
      <c r="O241">
        <v>2</v>
      </c>
      <c r="P241" t="s">
        <v>364</v>
      </c>
      <c r="Q241" t="s">
        <v>651</v>
      </c>
      <c r="R241" t="s">
        <v>652</v>
      </c>
      <c r="S241" t="s">
        <v>133</v>
      </c>
      <c r="T241" t="s">
        <v>134</v>
      </c>
      <c r="U241" t="s">
        <v>135</v>
      </c>
      <c r="V241" t="s">
        <v>653</v>
      </c>
      <c r="W241" t="s">
        <v>654</v>
      </c>
      <c r="X241" t="s">
        <v>655</v>
      </c>
    </row>
    <row r="242" spans="1:24" x14ac:dyDescent="0.25">
      <c r="A242">
        <v>724931143</v>
      </c>
      <c r="B242" t="s">
        <v>1099</v>
      </c>
      <c r="C242">
        <v>1641211266</v>
      </c>
      <c r="D242" t="s">
        <v>1767</v>
      </c>
      <c r="E242" t="b">
        <v>0</v>
      </c>
      <c r="F242" t="s">
        <v>1013</v>
      </c>
      <c r="G242">
        <v>0.72070000000000001</v>
      </c>
      <c r="H242">
        <v>31450350</v>
      </c>
      <c r="I242" t="s">
        <v>1128</v>
      </c>
      <c r="J242" t="s">
        <v>1002</v>
      </c>
      <c r="L242" t="s">
        <v>1129</v>
      </c>
      <c r="M242">
        <v>2</v>
      </c>
      <c r="N242">
        <v>3</v>
      </c>
      <c r="O242">
        <v>1</v>
      </c>
      <c r="P242" t="s">
        <v>365</v>
      </c>
      <c r="Q242" t="s">
        <v>656</v>
      </c>
      <c r="R242" t="s">
        <v>657</v>
      </c>
      <c r="S242" t="s">
        <v>136</v>
      </c>
      <c r="T242" t="s">
        <v>137</v>
      </c>
      <c r="U242" t="s">
        <v>138</v>
      </c>
      <c r="V242" t="s">
        <v>658</v>
      </c>
      <c r="W242" t="s">
        <v>659</v>
      </c>
      <c r="X242" t="s">
        <v>660</v>
      </c>
    </row>
    <row r="243" spans="1:24" x14ac:dyDescent="0.25">
      <c r="A243">
        <v>724931143</v>
      </c>
      <c r="B243" t="s">
        <v>1883</v>
      </c>
      <c r="C243">
        <v>1641211368</v>
      </c>
      <c r="D243" t="s">
        <v>1094</v>
      </c>
      <c r="E243" t="b">
        <v>0</v>
      </c>
      <c r="F243" t="s">
        <v>1013</v>
      </c>
      <c r="G243">
        <v>0.76849999999999996</v>
      </c>
      <c r="H243">
        <v>21920449</v>
      </c>
      <c r="I243" t="s">
        <v>1483</v>
      </c>
      <c r="L243" t="s">
        <v>1634</v>
      </c>
      <c r="M243">
        <v>2</v>
      </c>
      <c r="N243">
        <v>1</v>
      </c>
      <c r="O243">
        <v>3</v>
      </c>
      <c r="P243" t="s">
        <v>365</v>
      </c>
      <c r="Q243" t="s">
        <v>656</v>
      </c>
      <c r="R243" t="s">
        <v>657</v>
      </c>
      <c r="S243" t="s">
        <v>136</v>
      </c>
      <c r="T243" t="s">
        <v>137</v>
      </c>
      <c r="U243" t="s">
        <v>138</v>
      </c>
      <c r="V243" t="s">
        <v>658</v>
      </c>
      <c r="W243" t="s">
        <v>659</v>
      </c>
      <c r="X243" t="s">
        <v>660</v>
      </c>
    </row>
    <row r="244" spans="1:24" x14ac:dyDescent="0.25">
      <c r="A244">
        <v>724931143</v>
      </c>
      <c r="B244" t="s">
        <v>1870</v>
      </c>
      <c r="C244">
        <v>1641211521</v>
      </c>
      <c r="D244" t="s">
        <v>1458</v>
      </c>
      <c r="E244" t="b">
        <v>0</v>
      </c>
      <c r="F244" t="s">
        <v>1013</v>
      </c>
      <c r="G244">
        <v>0.69379999999999997</v>
      </c>
      <c r="H244">
        <v>30220476</v>
      </c>
      <c r="I244" t="s">
        <v>1886</v>
      </c>
      <c r="J244" t="s">
        <v>1212</v>
      </c>
      <c r="L244" t="s">
        <v>1887</v>
      </c>
      <c r="M244">
        <v>3</v>
      </c>
      <c r="N244">
        <v>1</v>
      </c>
      <c r="O244">
        <v>2</v>
      </c>
      <c r="P244" t="s">
        <v>365</v>
      </c>
      <c r="Q244" t="s">
        <v>656</v>
      </c>
      <c r="R244" t="s">
        <v>657</v>
      </c>
      <c r="S244" t="s">
        <v>136</v>
      </c>
      <c r="T244" t="s">
        <v>137</v>
      </c>
      <c r="U244" t="s">
        <v>138</v>
      </c>
      <c r="V244" t="s">
        <v>658</v>
      </c>
      <c r="W244" t="s">
        <v>659</v>
      </c>
      <c r="X244" t="s">
        <v>660</v>
      </c>
    </row>
    <row r="245" spans="1:24" x14ac:dyDescent="0.25">
      <c r="A245">
        <v>724931143</v>
      </c>
      <c r="B245" t="s">
        <v>1888</v>
      </c>
      <c r="C245">
        <v>1641213066</v>
      </c>
      <c r="D245" t="s">
        <v>1767</v>
      </c>
      <c r="E245" t="b">
        <v>0</v>
      </c>
      <c r="F245" t="s">
        <v>1013</v>
      </c>
      <c r="G245">
        <v>0.67500000000000004</v>
      </c>
      <c r="H245">
        <v>20629202</v>
      </c>
      <c r="I245" t="s">
        <v>1891</v>
      </c>
      <c r="J245" t="s">
        <v>1892</v>
      </c>
      <c r="L245" t="s">
        <v>1893</v>
      </c>
      <c r="M245">
        <v>3</v>
      </c>
      <c r="N245">
        <v>2</v>
      </c>
      <c r="O245">
        <v>1</v>
      </c>
      <c r="P245" t="s">
        <v>365</v>
      </c>
      <c r="Q245" t="s">
        <v>656</v>
      </c>
      <c r="R245" t="s">
        <v>657</v>
      </c>
      <c r="S245" t="s">
        <v>136</v>
      </c>
      <c r="T245" t="s">
        <v>137</v>
      </c>
      <c r="U245" t="s">
        <v>138</v>
      </c>
      <c r="V245" t="s">
        <v>658</v>
      </c>
      <c r="W245" t="s">
        <v>659</v>
      </c>
      <c r="X245" t="s">
        <v>660</v>
      </c>
    </row>
    <row r="246" spans="1:24" x14ac:dyDescent="0.25">
      <c r="A246">
        <v>724931143</v>
      </c>
      <c r="B246" t="s">
        <v>1894</v>
      </c>
      <c r="C246">
        <v>1641215390</v>
      </c>
      <c r="D246" t="s">
        <v>1895</v>
      </c>
      <c r="E246" t="b">
        <v>0</v>
      </c>
      <c r="F246" t="s">
        <v>1013</v>
      </c>
      <c r="G246">
        <v>0.74</v>
      </c>
      <c r="H246">
        <v>30197144</v>
      </c>
      <c r="I246" t="s">
        <v>1896</v>
      </c>
      <c r="K246" t="s">
        <v>1897</v>
      </c>
      <c r="L246" t="s">
        <v>1898</v>
      </c>
      <c r="M246">
        <v>3</v>
      </c>
      <c r="N246">
        <v>2</v>
      </c>
      <c r="O246">
        <v>1</v>
      </c>
      <c r="P246" t="s">
        <v>365</v>
      </c>
      <c r="Q246" t="s">
        <v>656</v>
      </c>
      <c r="R246" t="s">
        <v>657</v>
      </c>
      <c r="S246" t="s">
        <v>136</v>
      </c>
      <c r="T246" t="s">
        <v>137</v>
      </c>
      <c r="U246" t="s">
        <v>138</v>
      </c>
      <c r="V246" t="s">
        <v>658</v>
      </c>
      <c r="W246" t="s">
        <v>659</v>
      </c>
      <c r="X246" t="s">
        <v>660</v>
      </c>
    </row>
    <row r="247" spans="1:24" x14ac:dyDescent="0.25">
      <c r="A247">
        <v>724931144</v>
      </c>
      <c r="B247" t="s">
        <v>1598</v>
      </c>
      <c r="C247">
        <v>1641210544</v>
      </c>
      <c r="D247" t="s">
        <v>1899</v>
      </c>
      <c r="E247" t="b">
        <v>0</v>
      </c>
      <c r="F247" t="s">
        <v>1013</v>
      </c>
      <c r="G247">
        <v>0.72070000000000001</v>
      </c>
      <c r="H247">
        <v>31450350</v>
      </c>
      <c r="I247" t="s">
        <v>1128</v>
      </c>
      <c r="J247" t="s">
        <v>1002</v>
      </c>
      <c r="L247" t="s">
        <v>1129</v>
      </c>
      <c r="M247">
        <v>1</v>
      </c>
      <c r="N247">
        <v>3</v>
      </c>
      <c r="O247">
        <v>2</v>
      </c>
      <c r="P247" t="s">
        <v>366</v>
      </c>
      <c r="Q247" t="s">
        <v>661</v>
      </c>
      <c r="R247" t="s">
        <v>662</v>
      </c>
      <c r="S247" t="s">
        <v>139</v>
      </c>
      <c r="T247" t="s">
        <v>140</v>
      </c>
      <c r="U247" t="s">
        <v>141</v>
      </c>
      <c r="V247" t="s">
        <v>663</v>
      </c>
      <c r="W247" t="s">
        <v>664</v>
      </c>
      <c r="X247" t="s">
        <v>665</v>
      </c>
    </row>
    <row r="248" spans="1:24" x14ac:dyDescent="0.25">
      <c r="A248">
        <v>724931144</v>
      </c>
      <c r="B248" t="s">
        <v>1811</v>
      </c>
      <c r="C248">
        <v>1641210551</v>
      </c>
      <c r="D248" t="s">
        <v>1900</v>
      </c>
      <c r="E248" t="b">
        <v>0</v>
      </c>
      <c r="F248" t="s">
        <v>1013</v>
      </c>
      <c r="G248">
        <v>0.7339</v>
      </c>
      <c r="H248">
        <v>30607783</v>
      </c>
      <c r="I248" t="s">
        <v>1097</v>
      </c>
      <c r="L248" t="s">
        <v>1098</v>
      </c>
      <c r="M248">
        <v>2</v>
      </c>
      <c r="N248">
        <v>1</v>
      </c>
      <c r="O248">
        <v>3</v>
      </c>
      <c r="P248" t="s">
        <v>366</v>
      </c>
      <c r="Q248" t="s">
        <v>661</v>
      </c>
      <c r="R248" t="s">
        <v>662</v>
      </c>
      <c r="S248" t="s">
        <v>139</v>
      </c>
      <c r="T248" t="s">
        <v>140</v>
      </c>
      <c r="U248" t="s">
        <v>141</v>
      </c>
      <c r="V248" t="s">
        <v>663</v>
      </c>
      <c r="W248" t="s">
        <v>664</v>
      </c>
      <c r="X248" t="s">
        <v>665</v>
      </c>
    </row>
    <row r="249" spans="1:24" x14ac:dyDescent="0.25">
      <c r="A249">
        <v>724931144</v>
      </c>
      <c r="B249" t="s">
        <v>1636</v>
      </c>
      <c r="C249">
        <v>1641210607</v>
      </c>
      <c r="D249" t="s">
        <v>1899</v>
      </c>
      <c r="E249" t="b">
        <v>0</v>
      </c>
      <c r="F249" t="s">
        <v>1013</v>
      </c>
      <c r="G249">
        <v>0.73499999999999999</v>
      </c>
      <c r="H249">
        <v>27011888</v>
      </c>
      <c r="I249" t="s">
        <v>1103</v>
      </c>
      <c r="L249" t="s">
        <v>1104</v>
      </c>
      <c r="M249">
        <v>1</v>
      </c>
      <c r="N249">
        <v>2</v>
      </c>
      <c r="O249">
        <v>3</v>
      </c>
      <c r="P249" t="s">
        <v>366</v>
      </c>
      <c r="Q249" t="s">
        <v>661</v>
      </c>
      <c r="R249" t="s">
        <v>662</v>
      </c>
      <c r="S249" t="s">
        <v>139</v>
      </c>
      <c r="T249" t="s">
        <v>140</v>
      </c>
      <c r="U249" t="s">
        <v>141</v>
      </c>
      <c r="V249" t="s">
        <v>663</v>
      </c>
      <c r="W249" t="s">
        <v>664</v>
      </c>
      <c r="X249" t="s">
        <v>665</v>
      </c>
    </row>
    <row r="250" spans="1:24" x14ac:dyDescent="0.25">
      <c r="A250">
        <v>724931144</v>
      </c>
      <c r="B250" t="s">
        <v>1804</v>
      </c>
      <c r="C250">
        <v>1641210859</v>
      </c>
      <c r="D250" t="s">
        <v>1901</v>
      </c>
      <c r="E250" t="b">
        <v>0</v>
      </c>
      <c r="F250" t="s">
        <v>1025</v>
      </c>
      <c r="G250">
        <v>0.70330000000000004</v>
      </c>
      <c r="H250">
        <v>31607024</v>
      </c>
      <c r="I250" t="s">
        <v>1902</v>
      </c>
      <c r="J250" t="s">
        <v>1158</v>
      </c>
      <c r="K250" t="s">
        <v>1158</v>
      </c>
      <c r="L250" t="s">
        <v>1158</v>
      </c>
      <c r="M250">
        <v>1</v>
      </c>
      <c r="N250">
        <v>2</v>
      </c>
      <c r="O250">
        <v>3</v>
      </c>
      <c r="P250" t="s">
        <v>366</v>
      </c>
      <c r="Q250" t="s">
        <v>661</v>
      </c>
      <c r="R250" t="s">
        <v>662</v>
      </c>
      <c r="S250" t="s">
        <v>139</v>
      </c>
      <c r="T250" t="s">
        <v>140</v>
      </c>
      <c r="U250" t="s">
        <v>141</v>
      </c>
      <c r="V250" t="s">
        <v>663</v>
      </c>
      <c r="W250" t="s">
        <v>664</v>
      </c>
      <c r="X250" t="s">
        <v>665</v>
      </c>
    </row>
    <row r="251" spans="1:24" x14ac:dyDescent="0.25">
      <c r="A251">
        <v>724931144</v>
      </c>
      <c r="B251" t="s">
        <v>1903</v>
      </c>
      <c r="C251">
        <v>1641211046</v>
      </c>
      <c r="D251" t="s">
        <v>1901</v>
      </c>
      <c r="E251" t="b">
        <v>0</v>
      </c>
      <c r="F251" t="s">
        <v>1025</v>
      </c>
      <c r="G251">
        <v>0.69620000000000004</v>
      </c>
      <c r="H251">
        <v>6696131</v>
      </c>
      <c r="I251" t="s">
        <v>1138</v>
      </c>
      <c r="L251" t="s">
        <v>1904</v>
      </c>
      <c r="M251">
        <v>2</v>
      </c>
      <c r="N251">
        <v>3</v>
      </c>
      <c r="O251">
        <v>1</v>
      </c>
      <c r="P251" t="s">
        <v>366</v>
      </c>
      <c r="Q251" t="s">
        <v>661</v>
      </c>
      <c r="R251" t="s">
        <v>662</v>
      </c>
      <c r="S251" t="s">
        <v>139</v>
      </c>
      <c r="T251" t="s">
        <v>140</v>
      </c>
      <c r="U251" t="s">
        <v>141</v>
      </c>
      <c r="V251" t="s">
        <v>663</v>
      </c>
      <c r="W251" t="s">
        <v>664</v>
      </c>
      <c r="X251" t="s">
        <v>665</v>
      </c>
    </row>
    <row r="252" spans="1:24" x14ac:dyDescent="0.25">
      <c r="A252">
        <v>724931145</v>
      </c>
      <c r="B252" t="s">
        <v>1905</v>
      </c>
      <c r="C252">
        <v>1641209827</v>
      </c>
      <c r="D252" t="s">
        <v>1906</v>
      </c>
      <c r="E252" t="b">
        <v>0</v>
      </c>
      <c r="F252" t="s">
        <v>1025</v>
      </c>
      <c r="G252">
        <v>0.73029999999999995</v>
      </c>
      <c r="H252">
        <v>31616172</v>
      </c>
      <c r="I252" t="s">
        <v>1132</v>
      </c>
      <c r="L252" t="s">
        <v>1907</v>
      </c>
      <c r="M252">
        <v>1</v>
      </c>
      <c r="N252">
        <v>2</v>
      </c>
      <c r="O252">
        <v>3</v>
      </c>
      <c r="P252" t="s">
        <v>367</v>
      </c>
      <c r="Q252" t="s">
        <v>666</v>
      </c>
      <c r="R252" t="s">
        <v>667</v>
      </c>
      <c r="S252" t="s">
        <v>142</v>
      </c>
      <c r="T252" t="s">
        <v>143</v>
      </c>
      <c r="U252" t="s">
        <v>144</v>
      </c>
      <c r="V252" t="s">
        <v>668</v>
      </c>
      <c r="W252" t="s">
        <v>669</v>
      </c>
      <c r="X252" t="s">
        <v>670</v>
      </c>
    </row>
    <row r="253" spans="1:24" x14ac:dyDescent="0.25">
      <c r="A253">
        <v>724931145</v>
      </c>
      <c r="B253" t="s">
        <v>1908</v>
      </c>
      <c r="C253">
        <v>1641210002</v>
      </c>
      <c r="D253" t="s">
        <v>1909</v>
      </c>
      <c r="E253" t="b">
        <v>0</v>
      </c>
      <c r="F253" t="s">
        <v>1013</v>
      </c>
      <c r="G253">
        <v>0.7147</v>
      </c>
      <c r="H253">
        <v>31411759</v>
      </c>
      <c r="I253" t="s">
        <v>1604</v>
      </c>
      <c r="L253" t="s">
        <v>1605</v>
      </c>
      <c r="M253">
        <v>3</v>
      </c>
      <c r="N253">
        <v>1</v>
      </c>
      <c r="O253">
        <v>2</v>
      </c>
      <c r="P253" t="s">
        <v>367</v>
      </c>
      <c r="Q253" t="s">
        <v>666</v>
      </c>
      <c r="R253" t="s">
        <v>667</v>
      </c>
      <c r="S253" t="s">
        <v>142</v>
      </c>
      <c r="T253" t="s">
        <v>143</v>
      </c>
      <c r="U253" t="s">
        <v>144</v>
      </c>
      <c r="V253" t="s">
        <v>668</v>
      </c>
      <c r="W253" t="s">
        <v>669</v>
      </c>
      <c r="X253" t="s">
        <v>670</v>
      </c>
    </row>
    <row r="254" spans="1:24" x14ac:dyDescent="0.25">
      <c r="A254">
        <v>724931145</v>
      </c>
      <c r="B254" t="s">
        <v>1910</v>
      </c>
      <c r="C254">
        <v>1641210434</v>
      </c>
      <c r="D254" t="s">
        <v>1911</v>
      </c>
      <c r="E254" t="b">
        <v>0</v>
      </c>
      <c r="F254" t="s">
        <v>1025</v>
      </c>
      <c r="G254">
        <v>0.69620000000000004</v>
      </c>
      <c r="H254">
        <v>6696131</v>
      </c>
      <c r="I254" t="s">
        <v>1138</v>
      </c>
      <c r="L254" t="s">
        <v>1912</v>
      </c>
      <c r="M254">
        <v>1</v>
      </c>
      <c r="N254">
        <v>3</v>
      </c>
      <c r="O254">
        <v>2</v>
      </c>
      <c r="P254" t="s">
        <v>367</v>
      </c>
      <c r="Q254" t="s">
        <v>666</v>
      </c>
      <c r="R254" t="s">
        <v>667</v>
      </c>
      <c r="S254" t="s">
        <v>142</v>
      </c>
      <c r="T254" t="s">
        <v>143</v>
      </c>
      <c r="U254" t="s">
        <v>144</v>
      </c>
      <c r="V254" t="s">
        <v>668</v>
      </c>
      <c r="W254" t="s">
        <v>669</v>
      </c>
      <c r="X254" t="s">
        <v>670</v>
      </c>
    </row>
    <row r="255" spans="1:24" x14ac:dyDescent="0.25">
      <c r="A255">
        <v>724931145</v>
      </c>
      <c r="B255" t="s">
        <v>1804</v>
      </c>
      <c r="C255">
        <v>1641210861</v>
      </c>
      <c r="D255" t="s">
        <v>1909</v>
      </c>
      <c r="E255" t="b">
        <v>0</v>
      </c>
      <c r="F255" t="s">
        <v>1013</v>
      </c>
      <c r="G255">
        <v>0.66890000000000005</v>
      </c>
      <c r="H255">
        <v>31735659</v>
      </c>
      <c r="I255" t="s">
        <v>1793</v>
      </c>
      <c r="J255" t="s">
        <v>1794</v>
      </c>
      <c r="K255" t="s">
        <v>1913</v>
      </c>
      <c r="L255" t="s">
        <v>1914</v>
      </c>
      <c r="M255">
        <v>3</v>
      </c>
      <c r="N255">
        <v>2</v>
      </c>
      <c r="O255">
        <v>1</v>
      </c>
      <c r="P255" t="s">
        <v>367</v>
      </c>
      <c r="Q255" t="s">
        <v>666</v>
      </c>
      <c r="R255" t="s">
        <v>667</v>
      </c>
      <c r="S255" t="s">
        <v>142</v>
      </c>
      <c r="T255" t="s">
        <v>143</v>
      </c>
      <c r="U255" t="s">
        <v>144</v>
      </c>
      <c r="V255" t="s">
        <v>668</v>
      </c>
      <c r="W255" t="s">
        <v>669</v>
      </c>
      <c r="X255" t="s">
        <v>670</v>
      </c>
    </row>
    <row r="256" spans="1:24" x14ac:dyDescent="0.25">
      <c r="A256">
        <v>724931145</v>
      </c>
      <c r="B256" t="s">
        <v>1468</v>
      </c>
      <c r="C256">
        <v>1641211019</v>
      </c>
      <c r="D256" t="s">
        <v>1915</v>
      </c>
      <c r="E256" t="b">
        <v>0</v>
      </c>
      <c r="F256" t="s">
        <v>1013</v>
      </c>
      <c r="G256">
        <v>0.72170000000000001</v>
      </c>
      <c r="H256">
        <v>21296943</v>
      </c>
      <c r="I256" t="s">
        <v>1205</v>
      </c>
      <c r="J256" t="s">
        <v>1035</v>
      </c>
      <c r="K256" t="s">
        <v>1085</v>
      </c>
      <c r="L256" t="s">
        <v>1916</v>
      </c>
      <c r="M256">
        <v>1</v>
      </c>
      <c r="N256">
        <v>3</v>
      </c>
      <c r="O256">
        <v>2</v>
      </c>
      <c r="P256" t="s">
        <v>367</v>
      </c>
      <c r="Q256" t="s">
        <v>666</v>
      </c>
      <c r="R256" t="s">
        <v>667</v>
      </c>
      <c r="S256" t="s">
        <v>142</v>
      </c>
      <c r="T256" t="s">
        <v>143</v>
      </c>
      <c r="U256" t="s">
        <v>144</v>
      </c>
      <c r="V256" t="s">
        <v>668</v>
      </c>
      <c r="W256" t="s">
        <v>669</v>
      </c>
      <c r="X256" t="s">
        <v>670</v>
      </c>
    </row>
    <row r="257" spans="1:24" x14ac:dyDescent="0.25">
      <c r="A257">
        <v>724931146</v>
      </c>
      <c r="B257" t="s">
        <v>1917</v>
      </c>
      <c r="C257">
        <v>1641209333</v>
      </c>
      <c r="D257" t="s">
        <v>1918</v>
      </c>
      <c r="E257" t="b">
        <v>0</v>
      </c>
      <c r="F257" t="s">
        <v>1013</v>
      </c>
      <c r="G257">
        <v>0.75760000000000005</v>
      </c>
      <c r="H257">
        <v>11001071</v>
      </c>
      <c r="I257" t="s">
        <v>1320</v>
      </c>
      <c r="J257" t="s">
        <v>1212</v>
      </c>
      <c r="L257" t="s">
        <v>1919</v>
      </c>
      <c r="M257">
        <v>1</v>
      </c>
      <c r="N257">
        <v>3</v>
      </c>
      <c r="O257">
        <v>2</v>
      </c>
      <c r="P257" t="s">
        <v>368</v>
      </c>
      <c r="Q257" t="s">
        <v>671</v>
      </c>
      <c r="R257" t="s">
        <v>672</v>
      </c>
      <c r="S257" t="s">
        <v>145</v>
      </c>
      <c r="T257" t="s">
        <v>146</v>
      </c>
      <c r="U257" t="s">
        <v>147</v>
      </c>
      <c r="V257" t="s">
        <v>673</v>
      </c>
      <c r="W257" t="s">
        <v>674</v>
      </c>
      <c r="X257" t="s">
        <v>675</v>
      </c>
    </row>
    <row r="258" spans="1:24" x14ac:dyDescent="0.25">
      <c r="A258">
        <v>724931146</v>
      </c>
      <c r="B258" t="s">
        <v>1920</v>
      </c>
      <c r="C258">
        <v>1641209359</v>
      </c>
      <c r="D258" t="s">
        <v>1921</v>
      </c>
      <c r="E258" t="b">
        <v>0</v>
      </c>
      <c r="F258" t="s">
        <v>1013</v>
      </c>
      <c r="G258">
        <v>0.76849999999999996</v>
      </c>
      <c r="H258">
        <v>21920449</v>
      </c>
      <c r="I258" t="s">
        <v>1483</v>
      </c>
      <c r="L258" t="s">
        <v>1922</v>
      </c>
      <c r="M258">
        <v>1</v>
      </c>
      <c r="N258">
        <v>2</v>
      </c>
      <c r="O258">
        <v>3</v>
      </c>
      <c r="P258" t="s">
        <v>368</v>
      </c>
      <c r="Q258" t="s">
        <v>671</v>
      </c>
      <c r="R258" t="s">
        <v>672</v>
      </c>
      <c r="S258" t="s">
        <v>145</v>
      </c>
      <c r="T258" t="s">
        <v>146</v>
      </c>
      <c r="U258" t="s">
        <v>147</v>
      </c>
      <c r="V258" t="s">
        <v>673</v>
      </c>
      <c r="W258" t="s">
        <v>674</v>
      </c>
      <c r="X258" t="s">
        <v>675</v>
      </c>
    </row>
    <row r="259" spans="1:24" x14ac:dyDescent="0.25">
      <c r="A259">
        <v>724931146</v>
      </c>
      <c r="B259" t="s">
        <v>1923</v>
      </c>
      <c r="C259">
        <v>1641209468</v>
      </c>
      <c r="D259" t="s">
        <v>1924</v>
      </c>
      <c r="E259" t="b">
        <v>0</v>
      </c>
      <c r="F259" t="s">
        <v>1025</v>
      </c>
      <c r="G259">
        <v>0.72389999999999999</v>
      </c>
      <c r="H259">
        <v>31631014</v>
      </c>
      <c r="I259" t="s">
        <v>1179</v>
      </c>
      <c r="K259" t="s">
        <v>1085</v>
      </c>
      <c r="L259" t="s">
        <v>2589</v>
      </c>
      <c r="M259">
        <v>1</v>
      </c>
      <c r="N259">
        <v>3</v>
      </c>
      <c r="O259">
        <v>2</v>
      </c>
      <c r="P259" t="s">
        <v>368</v>
      </c>
      <c r="Q259" t="s">
        <v>671</v>
      </c>
      <c r="R259" t="s">
        <v>672</v>
      </c>
      <c r="S259" t="s">
        <v>145</v>
      </c>
      <c r="T259" t="s">
        <v>146</v>
      </c>
      <c r="U259" t="s">
        <v>147</v>
      </c>
      <c r="V259" t="s">
        <v>673</v>
      </c>
      <c r="W259" t="s">
        <v>674</v>
      </c>
      <c r="X259" t="s">
        <v>675</v>
      </c>
    </row>
    <row r="260" spans="1:24" x14ac:dyDescent="0.25">
      <c r="A260">
        <v>724931146</v>
      </c>
      <c r="B260" t="s">
        <v>1584</v>
      </c>
      <c r="C260">
        <v>1641209507</v>
      </c>
      <c r="D260" t="s">
        <v>1918</v>
      </c>
      <c r="E260" t="b">
        <v>0</v>
      </c>
      <c r="F260" t="s">
        <v>1013</v>
      </c>
      <c r="G260">
        <v>0.75880000000000003</v>
      </c>
      <c r="H260">
        <v>21058170</v>
      </c>
      <c r="I260" t="s">
        <v>1385</v>
      </c>
      <c r="J260" t="s">
        <v>1928</v>
      </c>
      <c r="K260" t="s">
        <v>1387</v>
      </c>
      <c r="L260" t="s">
        <v>1387</v>
      </c>
      <c r="M260">
        <v>1</v>
      </c>
      <c r="N260">
        <v>2</v>
      </c>
      <c r="O260">
        <v>3</v>
      </c>
      <c r="P260" t="s">
        <v>368</v>
      </c>
      <c r="Q260" t="s">
        <v>671</v>
      </c>
      <c r="R260" t="s">
        <v>672</v>
      </c>
      <c r="S260" t="s">
        <v>145</v>
      </c>
      <c r="T260" t="s">
        <v>146</v>
      </c>
      <c r="U260" t="s">
        <v>147</v>
      </c>
      <c r="V260" t="s">
        <v>673</v>
      </c>
      <c r="W260" t="s">
        <v>674</v>
      </c>
      <c r="X260" t="s">
        <v>675</v>
      </c>
    </row>
    <row r="261" spans="1:24" x14ac:dyDescent="0.25">
      <c r="A261">
        <v>724931146</v>
      </c>
      <c r="B261" t="s">
        <v>1585</v>
      </c>
      <c r="C261">
        <v>1641209590</v>
      </c>
      <c r="D261" t="s">
        <v>1918</v>
      </c>
      <c r="E261" t="b">
        <v>0</v>
      </c>
      <c r="F261" t="s">
        <v>1025</v>
      </c>
      <c r="G261">
        <v>0.74550000000000005</v>
      </c>
      <c r="H261">
        <v>26312996</v>
      </c>
      <c r="I261" t="s">
        <v>1211</v>
      </c>
      <c r="L261" t="s">
        <v>1929</v>
      </c>
      <c r="M261">
        <v>1</v>
      </c>
      <c r="N261">
        <v>2</v>
      </c>
      <c r="O261">
        <v>3</v>
      </c>
      <c r="P261" t="s">
        <v>368</v>
      </c>
      <c r="Q261" t="s">
        <v>671</v>
      </c>
      <c r="R261" t="s">
        <v>672</v>
      </c>
      <c r="S261" t="s">
        <v>145</v>
      </c>
      <c r="T261" t="s">
        <v>146</v>
      </c>
      <c r="U261" t="s">
        <v>147</v>
      </c>
      <c r="V261" t="s">
        <v>673</v>
      </c>
      <c r="W261" t="s">
        <v>674</v>
      </c>
      <c r="X261" t="s">
        <v>675</v>
      </c>
    </row>
    <row r="262" spans="1:24" x14ac:dyDescent="0.25">
      <c r="A262">
        <v>724931147</v>
      </c>
      <c r="B262" t="s">
        <v>1930</v>
      </c>
      <c r="C262">
        <v>1641207476</v>
      </c>
      <c r="D262" t="s">
        <v>1931</v>
      </c>
      <c r="E262" t="b">
        <v>0</v>
      </c>
      <c r="F262" t="s">
        <v>1013</v>
      </c>
      <c r="G262">
        <v>0.7339</v>
      </c>
      <c r="H262">
        <v>30607783</v>
      </c>
      <c r="I262" t="s">
        <v>1097</v>
      </c>
      <c r="L262" t="s">
        <v>1098</v>
      </c>
      <c r="M262">
        <v>1</v>
      </c>
      <c r="N262">
        <v>2</v>
      </c>
      <c r="O262">
        <v>3</v>
      </c>
      <c r="P262" t="s">
        <v>369</v>
      </c>
      <c r="Q262" t="s">
        <v>676</v>
      </c>
      <c r="R262" t="s">
        <v>677</v>
      </c>
      <c r="S262" t="s">
        <v>148</v>
      </c>
      <c r="T262" t="s">
        <v>149</v>
      </c>
      <c r="U262" t="s">
        <v>150</v>
      </c>
      <c r="V262" t="s">
        <v>678</v>
      </c>
      <c r="W262" t="s">
        <v>679</v>
      </c>
      <c r="X262" t="s">
        <v>680</v>
      </c>
    </row>
    <row r="263" spans="1:24" x14ac:dyDescent="0.25">
      <c r="A263">
        <v>724931147</v>
      </c>
      <c r="B263" t="s">
        <v>1932</v>
      </c>
      <c r="C263">
        <v>1641207552</v>
      </c>
      <c r="D263" t="s">
        <v>1933</v>
      </c>
      <c r="E263" t="b">
        <v>0</v>
      </c>
      <c r="F263" t="s">
        <v>1025</v>
      </c>
      <c r="G263">
        <v>0.73029999999999995</v>
      </c>
      <c r="H263">
        <v>31616172</v>
      </c>
      <c r="I263" t="s">
        <v>1132</v>
      </c>
      <c r="J263" t="s">
        <v>1134</v>
      </c>
      <c r="K263" t="s">
        <v>1134</v>
      </c>
      <c r="L263" t="s">
        <v>1934</v>
      </c>
      <c r="M263">
        <v>1</v>
      </c>
      <c r="N263">
        <v>2</v>
      </c>
      <c r="O263">
        <v>3</v>
      </c>
      <c r="P263" t="s">
        <v>369</v>
      </c>
      <c r="Q263" t="s">
        <v>676</v>
      </c>
      <c r="R263" t="s">
        <v>677</v>
      </c>
      <c r="S263" t="s">
        <v>148</v>
      </c>
      <c r="T263" t="s">
        <v>149</v>
      </c>
      <c r="U263" t="s">
        <v>150</v>
      </c>
      <c r="V263" t="s">
        <v>678</v>
      </c>
      <c r="W263" t="s">
        <v>679</v>
      </c>
      <c r="X263" t="s">
        <v>680</v>
      </c>
    </row>
    <row r="264" spans="1:24" x14ac:dyDescent="0.25">
      <c r="A264">
        <v>724931147</v>
      </c>
      <c r="B264" t="s">
        <v>1932</v>
      </c>
      <c r="C264">
        <v>1641207558</v>
      </c>
      <c r="D264" t="s">
        <v>1935</v>
      </c>
      <c r="E264" t="b">
        <v>0</v>
      </c>
      <c r="F264" t="s">
        <v>1013</v>
      </c>
      <c r="G264">
        <v>0.72070000000000001</v>
      </c>
      <c r="H264">
        <v>31450350</v>
      </c>
      <c r="I264" t="s">
        <v>1128</v>
      </c>
      <c r="J264" t="s">
        <v>1002</v>
      </c>
      <c r="L264" t="s">
        <v>1129</v>
      </c>
      <c r="M264">
        <v>1</v>
      </c>
      <c r="N264">
        <v>3</v>
      </c>
      <c r="O264">
        <v>2</v>
      </c>
      <c r="P264" t="s">
        <v>369</v>
      </c>
      <c r="Q264" t="s">
        <v>676</v>
      </c>
      <c r="R264" t="s">
        <v>677</v>
      </c>
      <c r="S264" t="s">
        <v>148</v>
      </c>
      <c r="T264" t="s">
        <v>149</v>
      </c>
      <c r="U264" t="s">
        <v>150</v>
      </c>
      <c r="V264" t="s">
        <v>678</v>
      </c>
      <c r="W264" t="s">
        <v>679</v>
      </c>
      <c r="X264" t="s">
        <v>680</v>
      </c>
    </row>
    <row r="265" spans="1:24" x14ac:dyDescent="0.25">
      <c r="A265">
        <v>724931147</v>
      </c>
      <c r="B265" t="s">
        <v>1936</v>
      </c>
      <c r="C265">
        <v>1641207745</v>
      </c>
      <c r="D265" t="s">
        <v>1937</v>
      </c>
      <c r="E265" t="b">
        <v>0</v>
      </c>
      <c r="F265" t="s">
        <v>1013</v>
      </c>
      <c r="G265">
        <v>0.75760000000000005</v>
      </c>
      <c r="H265">
        <v>11001071</v>
      </c>
      <c r="I265" t="s">
        <v>1320</v>
      </c>
      <c r="J265" t="s">
        <v>1212</v>
      </c>
      <c r="L265" t="s">
        <v>1938</v>
      </c>
      <c r="M265">
        <v>1</v>
      </c>
      <c r="N265">
        <v>2</v>
      </c>
      <c r="O265">
        <v>3</v>
      </c>
      <c r="P265" t="s">
        <v>369</v>
      </c>
      <c r="Q265" t="s">
        <v>676</v>
      </c>
      <c r="R265" t="s">
        <v>677</v>
      </c>
      <c r="S265" t="s">
        <v>148</v>
      </c>
      <c r="T265" t="s">
        <v>149</v>
      </c>
      <c r="U265" t="s">
        <v>150</v>
      </c>
      <c r="V265" t="s">
        <v>678</v>
      </c>
      <c r="W265" t="s">
        <v>679</v>
      </c>
      <c r="X265" t="s">
        <v>680</v>
      </c>
    </row>
    <row r="266" spans="1:24" x14ac:dyDescent="0.25">
      <c r="A266">
        <v>724931147</v>
      </c>
      <c r="B266" t="s">
        <v>1939</v>
      </c>
      <c r="C266">
        <v>1641211285</v>
      </c>
      <c r="D266" t="s">
        <v>1940</v>
      </c>
      <c r="E266" t="b">
        <v>0</v>
      </c>
      <c r="F266" t="s">
        <v>990</v>
      </c>
      <c r="G266">
        <v>0.67779999999999996</v>
      </c>
      <c r="H266">
        <v>27859995</v>
      </c>
      <c r="I266" t="s">
        <v>1941</v>
      </c>
      <c r="K266" t="s">
        <v>1942</v>
      </c>
      <c r="L266" t="s">
        <v>1943</v>
      </c>
      <c r="M266">
        <v>2</v>
      </c>
      <c r="N266">
        <v>1</v>
      </c>
      <c r="O266">
        <v>3</v>
      </c>
      <c r="P266" t="s">
        <v>369</v>
      </c>
      <c r="Q266" t="s">
        <v>676</v>
      </c>
      <c r="R266" t="s">
        <v>677</v>
      </c>
      <c r="S266" t="s">
        <v>148</v>
      </c>
      <c r="T266" t="s">
        <v>149</v>
      </c>
      <c r="U266" t="s">
        <v>150</v>
      </c>
      <c r="V266" t="s">
        <v>678</v>
      </c>
      <c r="W266" t="s">
        <v>679</v>
      </c>
      <c r="X266" t="s">
        <v>680</v>
      </c>
    </row>
    <row r="267" spans="1:24" x14ac:dyDescent="0.25">
      <c r="A267">
        <v>724931148</v>
      </c>
      <c r="B267" t="s">
        <v>1944</v>
      </c>
      <c r="C267">
        <v>1641211588</v>
      </c>
      <c r="D267" t="s">
        <v>1945</v>
      </c>
      <c r="E267" t="b">
        <v>0</v>
      </c>
      <c r="F267" t="s">
        <v>1025</v>
      </c>
      <c r="G267">
        <v>0.73029999999999995</v>
      </c>
      <c r="H267">
        <v>31616172</v>
      </c>
      <c r="I267" t="s">
        <v>1132</v>
      </c>
      <c r="L267" t="s">
        <v>1479</v>
      </c>
      <c r="M267">
        <v>2</v>
      </c>
      <c r="N267">
        <v>1</v>
      </c>
      <c r="O267">
        <v>3</v>
      </c>
      <c r="P267" t="s">
        <v>370</v>
      </c>
      <c r="Q267" t="s">
        <v>681</v>
      </c>
      <c r="R267" t="s">
        <v>682</v>
      </c>
      <c r="S267" t="s">
        <v>151</v>
      </c>
      <c r="T267" t="s">
        <v>152</v>
      </c>
      <c r="U267" t="s">
        <v>153</v>
      </c>
      <c r="V267" t="s">
        <v>683</v>
      </c>
      <c r="W267" t="s">
        <v>684</v>
      </c>
      <c r="X267" t="s">
        <v>685</v>
      </c>
    </row>
    <row r="268" spans="1:24" x14ac:dyDescent="0.25">
      <c r="A268">
        <v>724931148</v>
      </c>
      <c r="B268" t="s">
        <v>1946</v>
      </c>
      <c r="C268">
        <v>1641211938</v>
      </c>
      <c r="D268" t="s">
        <v>1947</v>
      </c>
      <c r="E268" t="b">
        <v>0</v>
      </c>
      <c r="F268" t="s">
        <v>1013</v>
      </c>
      <c r="G268">
        <v>0.72050000000000003</v>
      </c>
      <c r="H268">
        <v>11003055</v>
      </c>
      <c r="I268" t="s">
        <v>1283</v>
      </c>
      <c r="J268" t="s">
        <v>1002</v>
      </c>
      <c r="K268" t="s">
        <v>1284</v>
      </c>
      <c r="L268" t="s">
        <v>1948</v>
      </c>
      <c r="M268">
        <v>3</v>
      </c>
      <c r="N268">
        <v>2</v>
      </c>
      <c r="O268">
        <v>1</v>
      </c>
      <c r="P268" t="s">
        <v>370</v>
      </c>
      <c r="Q268" t="s">
        <v>681</v>
      </c>
      <c r="R268" t="s">
        <v>682</v>
      </c>
      <c r="S268" t="s">
        <v>151</v>
      </c>
      <c r="T268" t="s">
        <v>152</v>
      </c>
      <c r="U268" t="s">
        <v>153</v>
      </c>
      <c r="V268" t="s">
        <v>683</v>
      </c>
      <c r="W268" t="s">
        <v>684</v>
      </c>
      <c r="X268" t="s">
        <v>685</v>
      </c>
    </row>
    <row r="269" spans="1:24" x14ac:dyDescent="0.25">
      <c r="A269">
        <v>724931148</v>
      </c>
      <c r="B269" t="s">
        <v>1949</v>
      </c>
      <c r="C269">
        <v>1641211959</v>
      </c>
      <c r="D269" t="s">
        <v>1945</v>
      </c>
      <c r="E269" t="b">
        <v>0</v>
      </c>
      <c r="F269" t="s">
        <v>1013</v>
      </c>
      <c r="G269">
        <v>0.75880000000000003</v>
      </c>
      <c r="H269">
        <v>21058170</v>
      </c>
      <c r="I269" t="s">
        <v>1385</v>
      </c>
      <c r="J269" t="s">
        <v>1928</v>
      </c>
      <c r="K269" t="s">
        <v>1950</v>
      </c>
      <c r="L269" t="s">
        <v>1387</v>
      </c>
      <c r="M269">
        <v>1</v>
      </c>
      <c r="N269">
        <v>2</v>
      </c>
      <c r="O269">
        <v>3</v>
      </c>
      <c r="P269" t="s">
        <v>370</v>
      </c>
      <c r="Q269" t="s">
        <v>681</v>
      </c>
      <c r="R269" t="s">
        <v>682</v>
      </c>
      <c r="S269" t="s">
        <v>151</v>
      </c>
      <c r="T269" t="s">
        <v>152</v>
      </c>
      <c r="U269" t="s">
        <v>153</v>
      </c>
      <c r="V269" t="s">
        <v>683</v>
      </c>
      <c r="W269" t="s">
        <v>684</v>
      </c>
      <c r="X269" t="s">
        <v>685</v>
      </c>
    </row>
    <row r="270" spans="1:24" x14ac:dyDescent="0.25">
      <c r="A270">
        <v>724931148</v>
      </c>
      <c r="B270" t="s">
        <v>1951</v>
      </c>
      <c r="C270">
        <v>1641212818</v>
      </c>
      <c r="D270" t="s">
        <v>1945</v>
      </c>
      <c r="E270" t="b">
        <v>0</v>
      </c>
      <c r="F270" t="s">
        <v>990</v>
      </c>
      <c r="G270">
        <v>0.72330000000000005</v>
      </c>
      <c r="H270">
        <v>30442379</v>
      </c>
      <c r="I270" t="s">
        <v>1952</v>
      </c>
      <c r="L270" t="s">
        <v>1953</v>
      </c>
      <c r="M270">
        <v>3</v>
      </c>
      <c r="N270">
        <v>2</v>
      </c>
      <c r="O270">
        <v>1</v>
      </c>
      <c r="P270" t="s">
        <v>370</v>
      </c>
      <c r="Q270" t="s">
        <v>681</v>
      </c>
      <c r="R270" t="s">
        <v>682</v>
      </c>
      <c r="S270" t="s">
        <v>151</v>
      </c>
      <c r="T270" t="s">
        <v>152</v>
      </c>
      <c r="U270" t="s">
        <v>153</v>
      </c>
      <c r="V270" t="s">
        <v>683</v>
      </c>
      <c r="W270" t="s">
        <v>684</v>
      </c>
      <c r="X270" t="s">
        <v>685</v>
      </c>
    </row>
    <row r="271" spans="1:24" x14ac:dyDescent="0.25">
      <c r="A271">
        <v>724931148</v>
      </c>
      <c r="B271" t="s">
        <v>1954</v>
      </c>
      <c r="C271">
        <v>1641214550</v>
      </c>
      <c r="D271" t="s">
        <v>1955</v>
      </c>
      <c r="E271" t="b">
        <v>0</v>
      </c>
      <c r="F271" t="s">
        <v>1025</v>
      </c>
      <c r="G271">
        <v>0.7167</v>
      </c>
      <c r="H271">
        <v>27297929</v>
      </c>
      <c r="I271" t="s">
        <v>1957</v>
      </c>
      <c r="L271" t="s">
        <v>1958</v>
      </c>
      <c r="M271">
        <v>2</v>
      </c>
      <c r="N271">
        <v>1</v>
      </c>
      <c r="O271">
        <v>3</v>
      </c>
      <c r="P271" t="s">
        <v>370</v>
      </c>
      <c r="Q271" t="s">
        <v>681</v>
      </c>
      <c r="R271" t="s">
        <v>682</v>
      </c>
      <c r="S271" t="s">
        <v>151</v>
      </c>
      <c r="T271" t="s">
        <v>152</v>
      </c>
      <c r="U271" t="s">
        <v>153</v>
      </c>
      <c r="V271" t="s">
        <v>683</v>
      </c>
      <c r="W271" t="s">
        <v>684</v>
      </c>
      <c r="X271" t="s">
        <v>685</v>
      </c>
    </row>
    <row r="272" spans="1:24" x14ac:dyDescent="0.25">
      <c r="A272">
        <v>724931149</v>
      </c>
      <c r="B272" t="s">
        <v>1635</v>
      </c>
      <c r="C272">
        <v>1641210962</v>
      </c>
      <c r="D272" t="s">
        <v>1784</v>
      </c>
      <c r="E272" t="b">
        <v>0</v>
      </c>
      <c r="F272" t="s">
        <v>1013</v>
      </c>
      <c r="G272">
        <v>0.76849999999999996</v>
      </c>
      <c r="H272">
        <v>21920449</v>
      </c>
      <c r="I272" t="s">
        <v>1483</v>
      </c>
      <c r="L272" t="s">
        <v>1634</v>
      </c>
      <c r="M272">
        <v>1</v>
      </c>
      <c r="N272">
        <v>3</v>
      </c>
      <c r="O272">
        <v>2</v>
      </c>
      <c r="P272" t="s">
        <v>371</v>
      </c>
      <c r="Q272" t="s">
        <v>686</v>
      </c>
      <c r="R272" t="s">
        <v>687</v>
      </c>
      <c r="S272" t="s">
        <v>154</v>
      </c>
      <c r="T272" t="s">
        <v>155</v>
      </c>
      <c r="U272" t="s">
        <v>156</v>
      </c>
      <c r="V272" t="s">
        <v>688</v>
      </c>
      <c r="W272" t="s">
        <v>689</v>
      </c>
      <c r="X272" t="s">
        <v>690</v>
      </c>
    </row>
    <row r="273" spans="1:24" x14ac:dyDescent="0.25">
      <c r="A273">
        <v>724931149</v>
      </c>
      <c r="B273" t="s">
        <v>1903</v>
      </c>
      <c r="C273">
        <v>1641211045</v>
      </c>
      <c r="D273" t="s">
        <v>1784</v>
      </c>
      <c r="E273" t="b">
        <v>0</v>
      </c>
      <c r="F273" t="s">
        <v>1013</v>
      </c>
      <c r="G273">
        <v>0.73670000000000002</v>
      </c>
      <c r="H273">
        <v>30194569</v>
      </c>
      <c r="I273" t="s">
        <v>1462</v>
      </c>
      <c r="J273" t="s">
        <v>1298</v>
      </c>
      <c r="L273" t="s">
        <v>1959</v>
      </c>
      <c r="M273">
        <v>1</v>
      </c>
      <c r="N273">
        <v>3</v>
      </c>
      <c r="O273">
        <v>2</v>
      </c>
      <c r="P273" t="s">
        <v>371</v>
      </c>
      <c r="Q273" t="s">
        <v>686</v>
      </c>
      <c r="R273" t="s">
        <v>687</v>
      </c>
      <c r="S273" t="s">
        <v>154</v>
      </c>
      <c r="T273" t="s">
        <v>155</v>
      </c>
      <c r="U273" t="s">
        <v>156</v>
      </c>
      <c r="V273" t="s">
        <v>688</v>
      </c>
      <c r="W273" t="s">
        <v>689</v>
      </c>
      <c r="X273" t="s">
        <v>690</v>
      </c>
    </row>
    <row r="274" spans="1:24" x14ac:dyDescent="0.25">
      <c r="A274">
        <v>724931149</v>
      </c>
      <c r="B274" t="s">
        <v>1458</v>
      </c>
      <c r="C274">
        <v>1641211054</v>
      </c>
      <c r="D274" t="s">
        <v>1784</v>
      </c>
      <c r="E274" t="b">
        <v>0</v>
      </c>
      <c r="F274" t="s">
        <v>1025</v>
      </c>
      <c r="G274">
        <v>0.73029999999999995</v>
      </c>
      <c r="H274">
        <v>31616172</v>
      </c>
      <c r="I274" t="s">
        <v>1132</v>
      </c>
      <c r="L274" t="s">
        <v>1279</v>
      </c>
      <c r="M274">
        <v>1</v>
      </c>
      <c r="N274">
        <v>2</v>
      </c>
      <c r="O274">
        <v>3</v>
      </c>
      <c r="P274" t="s">
        <v>371</v>
      </c>
      <c r="Q274" t="s">
        <v>686</v>
      </c>
      <c r="R274" t="s">
        <v>687</v>
      </c>
      <c r="S274" t="s">
        <v>154</v>
      </c>
      <c r="T274" t="s">
        <v>155</v>
      </c>
      <c r="U274" t="s">
        <v>156</v>
      </c>
      <c r="V274" t="s">
        <v>688</v>
      </c>
      <c r="W274" t="s">
        <v>689</v>
      </c>
      <c r="X274" t="s">
        <v>690</v>
      </c>
    </row>
    <row r="275" spans="1:24" x14ac:dyDescent="0.25">
      <c r="A275">
        <v>724931149</v>
      </c>
      <c r="B275" t="s">
        <v>1960</v>
      </c>
      <c r="C275">
        <v>1641211167</v>
      </c>
      <c r="D275" t="s">
        <v>1784</v>
      </c>
      <c r="E275" t="b">
        <v>0</v>
      </c>
      <c r="F275" t="s">
        <v>1025</v>
      </c>
      <c r="G275">
        <v>0.75</v>
      </c>
      <c r="H275">
        <v>31519358</v>
      </c>
      <c r="I275" t="s">
        <v>1253</v>
      </c>
      <c r="L275" t="s">
        <v>1961</v>
      </c>
      <c r="M275">
        <v>3</v>
      </c>
      <c r="N275">
        <v>1</v>
      </c>
      <c r="O275">
        <v>2</v>
      </c>
      <c r="P275" t="s">
        <v>371</v>
      </c>
      <c r="Q275" t="s">
        <v>686</v>
      </c>
      <c r="R275" t="s">
        <v>687</v>
      </c>
      <c r="S275" t="s">
        <v>154</v>
      </c>
      <c r="T275" t="s">
        <v>155</v>
      </c>
      <c r="U275" t="s">
        <v>156</v>
      </c>
      <c r="V275" t="s">
        <v>688</v>
      </c>
      <c r="W275" t="s">
        <v>689</v>
      </c>
      <c r="X275" t="s">
        <v>690</v>
      </c>
    </row>
    <row r="276" spans="1:24" x14ac:dyDescent="0.25">
      <c r="A276">
        <v>724931149</v>
      </c>
      <c r="B276" t="s">
        <v>1457</v>
      </c>
      <c r="C276">
        <v>1641211230</v>
      </c>
      <c r="D276" t="s">
        <v>1784</v>
      </c>
      <c r="E276" t="b">
        <v>0</v>
      </c>
      <c r="F276" t="s">
        <v>1013</v>
      </c>
      <c r="G276">
        <v>0.76670000000000005</v>
      </c>
      <c r="H276">
        <v>31846811</v>
      </c>
      <c r="I276" t="s">
        <v>1745</v>
      </c>
      <c r="J276" t="s">
        <v>1962</v>
      </c>
      <c r="K276" t="s">
        <v>1963</v>
      </c>
      <c r="L276" t="s">
        <v>1964</v>
      </c>
      <c r="M276">
        <v>3</v>
      </c>
      <c r="N276">
        <v>1</v>
      </c>
      <c r="O276">
        <v>2</v>
      </c>
      <c r="P276" t="s">
        <v>371</v>
      </c>
      <c r="Q276" t="s">
        <v>686</v>
      </c>
      <c r="R276" t="s">
        <v>687</v>
      </c>
      <c r="S276" t="s">
        <v>154</v>
      </c>
      <c r="T276" t="s">
        <v>155</v>
      </c>
      <c r="U276" t="s">
        <v>156</v>
      </c>
      <c r="V276" t="s">
        <v>688</v>
      </c>
      <c r="W276" t="s">
        <v>689</v>
      </c>
      <c r="X276" t="s">
        <v>690</v>
      </c>
    </row>
    <row r="277" spans="1:24" x14ac:dyDescent="0.25">
      <c r="A277">
        <v>724931150</v>
      </c>
      <c r="B277" t="s">
        <v>1810</v>
      </c>
      <c r="C277">
        <v>1641210679</v>
      </c>
      <c r="D277" t="s">
        <v>1965</v>
      </c>
      <c r="E277" t="b">
        <v>0</v>
      </c>
      <c r="F277" t="s">
        <v>990</v>
      </c>
      <c r="G277">
        <v>0.85419999999999996</v>
      </c>
      <c r="H277">
        <v>25491102</v>
      </c>
      <c r="I277" t="s">
        <v>1411</v>
      </c>
      <c r="L277" t="s">
        <v>1597</v>
      </c>
      <c r="M277">
        <v>1</v>
      </c>
      <c r="N277">
        <v>3</v>
      </c>
      <c r="O277">
        <v>2</v>
      </c>
      <c r="P277" t="s">
        <v>372</v>
      </c>
      <c r="Q277" t="s">
        <v>691</v>
      </c>
      <c r="R277" t="s">
        <v>692</v>
      </c>
      <c r="S277" t="s">
        <v>157</v>
      </c>
      <c r="T277" t="s">
        <v>158</v>
      </c>
      <c r="U277" t="s">
        <v>159</v>
      </c>
      <c r="V277" t="s">
        <v>693</v>
      </c>
      <c r="W277" t="s">
        <v>694</v>
      </c>
      <c r="X277" t="s">
        <v>695</v>
      </c>
    </row>
    <row r="278" spans="1:24" x14ac:dyDescent="0.25">
      <c r="A278">
        <v>724931150</v>
      </c>
      <c r="B278" t="s">
        <v>1947</v>
      </c>
      <c r="C278">
        <v>1641211413</v>
      </c>
      <c r="D278" t="s">
        <v>1598</v>
      </c>
      <c r="E278" t="b">
        <v>0</v>
      </c>
      <c r="F278" t="s">
        <v>1025</v>
      </c>
      <c r="G278">
        <v>0.7167</v>
      </c>
      <c r="H278">
        <v>27297929</v>
      </c>
      <c r="I278" t="s">
        <v>1957</v>
      </c>
      <c r="L278" t="s">
        <v>1966</v>
      </c>
      <c r="M278">
        <v>2</v>
      </c>
      <c r="N278">
        <v>1</v>
      </c>
      <c r="O278">
        <v>3</v>
      </c>
      <c r="P278" t="s">
        <v>372</v>
      </c>
      <c r="Q278" t="s">
        <v>691</v>
      </c>
      <c r="R278" t="s">
        <v>692</v>
      </c>
      <c r="S278" t="s">
        <v>157</v>
      </c>
      <c r="T278" t="s">
        <v>158</v>
      </c>
      <c r="U278" t="s">
        <v>159</v>
      </c>
      <c r="V278" t="s">
        <v>693</v>
      </c>
      <c r="W278" t="s">
        <v>694</v>
      </c>
      <c r="X278" t="s">
        <v>695</v>
      </c>
    </row>
    <row r="279" spans="1:24" x14ac:dyDescent="0.25">
      <c r="A279">
        <v>724931150</v>
      </c>
      <c r="B279" t="s">
        <v>1967</v>
      </c>
      <c r="C279">
        <v>1641212436</v>
      </c>
      <c r="D279" t="s">
        <v>1633</v>
      </c>
      <c r="E279" t="b">
        <v>0</v>
      </c>
      <c r="F279" t="s">
        <v>1013</v>
      </c>
      <c r="G279">
        <v>0.75419999999999998</v>
      </c>
      <c r="H279">
        <v>32100422</v>
      </c>
      <c r="I279" t="s">
        <v>1969</v>
      </c>
      <c r="J279" t="s">
        <v>1970</v>
      </c>
      <c r="K279" t="s">
        <v>1971</v>
      </c>
      <c r="L279" t="s">
        <v>1972</v>
      </c>
      <c r="M279">
        <v>2</v>
      </c>
      <c r="N279">
        <v>1</v>
      </c>
      <c r="O279">
        <v>3</v>
      </c>
      <c r="P279" t="s">
        <v>372</v>
      </c>
      <c r="Q279" t="s">
        <v>691</v>
      </c>
      <c r="R279" t="s">
        <v>692</v>
      </c>
      <c r="S279" t="s">
        <v>157</v>
      </c>
      <c r="T279" t="s">
        <v>158</v>
      </c>
      <c r="U279" t="s">
        <v>159</v>
      </c>
      <c r="V279" t="s">
        <v>693</v>
      </c>
      <c r="W279" t="s">
        <v>694</v>
      </c>
      <c r="X279" t="s">
        <v>695</v>
      </c>
    </row>
    <row r="280" spans="1:24" x14ac:dyDescent="0.25">
      <c r="A280">
        <v>724931150</v>
      </c>
      <c r="B280" t="s">
        <v>1973</v>
      </c>
      <c r="C280">
        <v>1641214057</v>
      </c>
      <c r="D280" t="s">
        <v>1596</v>
      </c>
      <c r="E280" t="b">
        <v>0</v>
      </c>
      <c r="F280" t="s">
        <v>990</v>
      </c>
      <c r="G280">
        <v>0.72750000000000004</v>
      </c>
      <c r="H280">
        <v>31605010</v>
      </c>
      <c r="I280" t="s">
        <v>1227</v>
      </c>
      <c r="J280" t="s">
        <v>1228</v>
      </c>
      <c r="K280" t="s">
        <v>1404</v>
      </c>
      <c r="L280" t="s">
        <v>1974</v>
      </c>
      <c r="M280">
        <v>1</v>
      </c>
      <c r="N280">
        <v>3</v>
      </c>
      <c r="O280">
        <v>2</v>
      </c>
      <c r="P280" t="s">
        <v>372</v>
      </c>
      <c r="Q280" t="s">
        <v>691</v>
      </c>
      <c r="R280" t="s">
        <v>692</v>
      </c>
      <c r="S280" t="s">
        <v>157</v>
      </c>
      <c r="T280" t="s">
        <v>158</v>
      </c>
      <c r="U280" t="s">
        <v>159</v>
      </c>
      <c r="V280" t="s">
        <v>693</v>
      </c>
      <c r="W280" t="s">
        <v>694</v>
      </c>
      <c r="X280" t="s">
        <v>695</v>
      </c>
    </row>
    <row r="281" spans="1:24" x14ac:dyDescent="0.25">
      <c r="A281">
        <v>724931150</v>
      </c>
      <c r="B281" t="s">
        <v>1975</v>
      </c>
      <c r="C281">
        <v>1641215114</v>
      </c>
      <c r="D281" t="s">
        <v>1976</v>
      </c>
      <c r="E281" t="b">
        <v>0</v>
      </c>
      <c r="F281" t="s">
        <v>1013</v>
      </c>
      <c r="G281">
        <v>0.5</v>
      </c>
      <c r="H281">
        <v>29896328</v>
      </c>
      <c r="I281" t="s">
        <v>1977</v>
      </c>
      <c r="J281" t="s">
        <v>1978</v>
      </c>
      <c r="K281" t="s">
        <v>1085</v>
      </c>
      <c r="L281" t="s">
        <v>1979</v>
      </c>
      <c r="M281">
        <v>3</v>
      </c>
      <c r="N281">
        <v>1</v>
      </c>
      <c r="O281">
        <v>2</v>
      </c>
      <c r="P281" t="s">
        <v>372</v>
      </c>
      <c r="Q281" t="s">
        <v>691</v>
      </c>
      <c r="R281" t="s">
        <v>692</v>
      </c>
      <c r="S281" t="s">
        <v>157</v>
      </c>
      <c r="T281" t="s">
        <v>158</v>
      </c>
      <c r="U281" t="s">
        <v>159</v>
      </c>
      <c r="V281" t="s">
        <v>693</v>
      </c>
      <c r="W281" t="s">
        <v>694</v>
      </c>
      <c r="X281" t="s">
        <v>695</v>
      </c>
    </row>
    <row r="282" spans="1:24" x14ac:dyDescent="0.25">
      <c r="A282">
        <v>724931151</v>
      </c>
      <c r="B282" t="s">
        <v>1980</v>
      </c>
      <c r="C282">
        <v>1641211096</v>
      </c>
      <c r="D282" t="s">
        <v>1981</v>
      </c>
      <c r="E282" t="b">
        <v>0</v>
      </c>
      <c r="F282" t="s">
        <v>1013</v>
      </c>
      <c r="G282">
        <v>0.72070000000000001</v>
      </c>
      <c r="H282">
        <v>31450350</v>
      </c>
      <c r="I282" t="s">
        <v>1128</v>
      </c>
      <c r="J282" t="s">
        <v>1002</v>
      </c>
      <c r="L282" t="s">
        <v>1129</v>
      </c>
      <c r="M282">
        <v>3</v>
      </c>
      <c r="N282">
        <v>2</v>
      </c>
      <c r="O282">
        <v>1</v>
      </c>
      <c r="P282" t="s">
        <v>373</v>
      </c>
      <c r="Q282" t="s">
        <v>696</v>
      </c>
      <c r="R282" t="s">
        <v>697</v>
      </c>
      <c r="S282" t="s">
        <v>160</v>
      </c>
      <c r="T282" t="s">
        <v>161</v>
      </c>
      <c r="U282" t="s">
        <v>162</v>
      </c>
      <c r="V282" t="s">
        <v>698</v>
      </c>
      <c r="W282" t="s">
        <v>699</v>
      </c>
      <c r="X282" t="s">
        <v>700</v>
      </c>
    </row>
    <row r="283" spans="1:24" x14ac:dyDescent="0.25">
      <c r="A283">
        <v>724931151</v>
      </c>
      <c r="B283" t="s">
        <v>1106</v>
      </c>
      <c r="C283">
        <v>1641211129</v>
      </c>
      <c r="D283" t="s">
        <v>1813</v>
      </c>
      <c r="E283" t="b">
        <v>0</v>
      </c>
      <c r="F283" t="s">
        <v>1025</v>
      </c>
      <c r="G283">
        <v>0.70330000000000004</v>
      </c>
      <c r="H283">
        <v>31607024</v>
      </c>
      <c r="I283" t="s">
        <v>1902</v>
      </c>
      <c r="J283" t="s">
        <v>1158</v>
      </c>
      <c r="K283" t="s">
        <v>1158</v>
      </c>
      <c r="L283" t="s">
        <v>1158</v>
      </c>
      <c r="M283">
        <v>2</v>
      </c>
      <c r="N283">
        <v>1</v>
      </c>
      <c r="O283">
        <v>3</v>
      </c>
      <c r="P283" t="s">
        <v>373</v>
      </c>
      <c r="Q283" t="s">
        <v>696</v>
      </c>
      <c r="R283" t="s">
        <v>697</v>
      </c>
      <c r="S283" t="s">
        <v>160</v>
      </c>
      <c r="T283" t="s">
        <v>161</v>
      </c>
      <c r="U283" t="s">
        <v>162</v>
      </c>
      <c r="V283" t="s">
        <v>698</v>
      </c>
      <c r="W283" t="s">
        <v>699</v>
      </c>
      <c r="X283" t="s">
        <v>700</v>
      </c>
    </row>
    <row r="284" spans="1:24" x14ac:dyDescent="0.25">
      <c r="A284">
        <v>724931151</v>
      </c>
      <c r="B284" t="s">
        <v>1982</v>
      </c>
      <c r="C284">
        <v>1641211253</v>
      </c>
      <c r="D284" t="s">
        <v>1570</v>
      </c>
      <c r="E284" t="b">
        <v>0</v>
      </c>
      <c r="F284" t="s">
        <v>1025</v>
      </c>
      <c r="G284">
        <v>0.72389999999999999</v>
      </c>
      <c r="H284">
        <v>31631014</v>
      </c>
      <c r="I284" t="s">
        <v>1179</v>
      </c>
      <c r="K284" t="s">
        <v>1145</v>
      </c>
      <c r="L284" t="s">
        <v>1983</v>
      </c>
      <c r="M284">
        <v>2</v>
      </c>
      <c r="N284">
        <v>3</v>
      </c>
      <c r="O284">
        <v>1</v>
      </c>
      <c r="P284" t="s">
        <v>373</v>
      </c>
      <c r="Q284" t="s">
        <v>696</v>
      </c>
      <c r="R284" t="s">
        <v>697</v>
      </c>
      <c r="S284" t="s">
        <v>160</v>
      </c>
      <c r="T284" t="s">
        <v>161</v>
      </c>
      <c r="U284" t="s">
        <v>162</v>
      </c>
      <c r="V284" t="s">
        <v>698</v>
      </c>
      <c r="W284" t="s">
        <v>699</v>
      </c>
      <c r="X284" t="s">
        <v>700</v>
      </c>
    </row>
    <row r="285" spans="1:24" x14ac:dyDescent="0.25">
      <c r="A285">
        <v>724931151</v>
      </c>
      <c r="B285" t="s">
        <v>1984</v>
      </c>
      <c r="C285">
        <v>1641211823</v>
      </c>
      <c r="D285" t="s">
        <v>1985</v>
      </c>
      <c r="E285" t="b">
        <v>0</v>
      </c>
      <c r="F285" t="s">
        <v>1149</v>
      </c>
      <c r="G285">
        <v>0.77070000000000005</v>
      </c>
      <c r="H285">
        <v>32070389</v>
      </c>
      <c r="I285" t="s">
        <v>1269</v>
      </c>
      <c r="L285" t="s">
        <v>1986</v>
      </c>
      <c r="M285">
        <v>3</v>
      </c>
      <c r="N285">
        <v>2</v>
      </c>
      <c r="O285">
        <v>1</v>
      </c>
      <c r="P285" t="s">
        <v>373</v>
      </c>
      <c r="Q285" t="s">
        <v>696</v>
      </c>
      <c r="R285" t="s">
        <v>697</v>
      </c>
      <c r="S285" t="s">
        <v>160</v>
      </c>
      <c r="T285" t="s">
        <v>161</v>
      </c>
      <c r="U285" t="s">
        <v>162</v>
      </c>
      <c r="V285" t="s">
        <v>698</v>
      </c>
      <c r="W285" t="s">
        <v>699</v>
      </c>
      <c r="X285" t="s">
        <v>700</v>
      </c>
    </row>
    <row r="286" spans="1:24" x14ac:dyDescent="0.25">
      <c r="A286">
        <v>724931151</v>
      </c>
      <c r="B286" t="s">
        <v>1987</v>
      </c>
      <c r="C286">
        <v>1641217670</v>
      </c>
      <c r="D286" t="s">
        <v>1752</v>
      </c>
      <c r="E286" t="b">
        <v>0</v>
      </c>
      <c r="F286" t="s">
        <v>1025</v>
      </c>
      <c r="G286">
        <v>0.75</v>
      </c>
      <c r="H286">
        <v>30675270</v>
      </c>
      <c r="I286" t="s">
        <v>1990</v>
      </c>
      <c r="J286" t="s">
        <v>1035</v>
      </c>
      <c r="L286" t="s">
        <v>2590</v>
      </c>
      <c r="M286">
        <v>3</v>
      </c>
      <c r="N286">
        <v>2</v>
      </c>
      <c r="O286">
        <v>1</v>
      </c>
      <c r="P286" t="s">
        <v>373</v>
      </c>
      <c r="Q286" t="s">
        <v>696</v>
      </c>
      <c r="R286" t="s">
        <v>697</v>
      </c>
      <c r="S286" t="s">
        <v>160</v>
      </c>
      <c r="T286" t="s">
        <v>161</v>
      </c>
      <c r="U286" t="s">
        <v>162</v>
      </c>
      <c r="V286" t="s">
        <v>698</v>
      </c>
      <c r="W286" t="s">
        <v>699</v>
      </c>
      <c r="X286" t="s">
        <v>700</v>
      </c>
    </row>
    <row r="287" spans="1:24" x14ac:dyDescent="0.25">
      <c r="A287">
        <v>724931152</v>
      </c>
      <c r="B287" t="s">
        <v>1691</v>
      </c>
      <c r="C287">
        <v>1641207955</v>
      </c>
      <c r="D287" t="s">
        <v>1993</v>
      </c>
      <c r="E287" t="b">
        <v>0</v>
      </c>
      <c r="F287" t="s">
        <v>1013</v>
      </c>
      <c r="G287">
        <v>0.72070000000000001</v>
      </c>
      <c r="H287">
        <v>31450350</v>
      </c>
      <c r="I287" t="s">
        <v>1128</v>
      </c>
      <c r="J287" t="s">
        <v>1002</v>
      </c>
      <c r="L287" t="s">
        <v>1129</v>
      </c>
      <c r="M287">
        <v>1</v>
      </c>
      <c r="N287">
        <v>3</v>
      </c>
      <c r="O287">
        <v>2</v>
      </c>
      <c r="P287" t="s">
        <v>374</v>
      </c>
      <c r="Q287" t="s">
        <v>701</v>
      </c>
      <c r="R287" t="s">
        <v>702</v>
      </c>
      <c r="S287" t="s">
        <v>163</v>
      </c>
      <c r="T287" t="s">
        <v>164</v>
      </c>
      <c r="U287" t="s">
        <v>165</v>
      </c>
      <c r="V287" t="s">
        <v>703</v>
      </c>
      <c r="W287" t="s">
        <v>704</v>
      </c>
      <c r="X287" t="s">
        <v>705</v>
      </c>
    </row>
    <row r="288" spans="1:24" x14ac:dyDescent="0.25">
      <c r="A288">
        <v>724931152</v>
      </c>
      <c r="B288" t="s">
        <v>1994</v>
      </c>
      <c r="C288">
        <v>1641207971</v>
      </c>
      <c r="D288" t="s">
        <v>1995</v>
      </c>
      <c r="E288" t="b">
        <v>0</v>
      </c>
      <c r="F288" t="s">
        <v>1013</v>
      </c>
      <c r="G288">
        <v>0.7339</v>
      </c>
      <c r="H288">
        <v>30607783</v>
      </c>
      <c r="I288" t="s">
        <v>1097</v>
      </c>
      <c r="L288" t="s">
        <v>1098</v>
      </c>
      <c r="M288">
        <v>3</v>
      </c>
      <c r="N288">
        <v>2</v>
      </c>
      <c r="O288">
        <v>1</v>
      </c>
      <c r="P288" t="s">
        <v>374</v>
      </c>
      <c r="Q288" t="s">
        <v>701</v>
      </c>
      <c r="R288" t="s">
        <v>702</v>
      </c>
      <c r="S288" t="s">
        <v>163</v>
      </c>
      <c r="T288" t="s">
        <v>164</v>
      </c>
      <c r="U288" t="s">
        <v>165</v>
      </c>
      <c r="V288" t="s">
        <v>703</v>
      </c>
      <c r="W288" t="s">
        <v>704</v>
      </c>
      <c r="X288" t="s">
        <v>705</v>
      </c>
    </row>
    <row r="289" spans="1:24" x14ac:dyDescent="0.25">
      <c r="A289">
        <v>724931152</v>
      </c>
      <c r="B289" t="s">
        <v>1996</v>
      </c>
      <c r="C289">
        <v>1641208051</v>
      </c>
      <c r="D289" t="s">
        <v>1997</v>
      </c>
      <c r="E289" t="b">
        <v>0</v>
      </c>
      <c r="F289" t="s">
        <v>1025</v>
      </c>
      <c r="G289">
        <v>0.73029999999999995</v>
      </c>
      <c r="H289">
        <v>31616172</v>
      </c>
      <c r="I289" t="s">
        <v>1132</v>
      </c>
      <c r="J289" t="s">
        <v>1478</v>
      </c>
      <c r="K289" t="s">
        <v>1619</v>
      </c>
      <c r="L289" t="s">
        <v>1998</v>
      </c>
      <c r="M289">
        <v>1</v>
      </c>
      <c r="N289">
        <v>2</v>
      </c>
      <c r="O289">
        <v>3</v>
      </c>
      <c r="P289" t="s">
        <v>374</v>
      </c>
      <c r="Q289" t="s">
        <v>701</v>
      </c>
      <c r="R289" t="s">
        <v>702</v>
      </c>
      <c r="S289" t="s">
        <v>163</v>
      </c>
      <c r="T289" t="s">
        <v>164</v>
      </c>
      <c r="U289" t="s">
        <v>165</v>
      </c>
      <c r="V289" t="s">
        <v>703</v>
      </c>
      <c r="W289" t="s">
        <v>704</v>
      </c>
      <c r="X289" t="s">
        <v>705</v>
      </c>
    </row>
    <row r="290" spans="1:24" x14ac:dyDescent="0.25">
      <c r="A290">
        <v>724931152</v>
      </c>
      <c r="B290" t="s">
        <v>1999</v>
      </c>
      <c r="C290">
        <v>1641208427</v>
      </c>
      <c r="D290" t="s">
        <v>2000</v>
      </c>
      <c r="E290" t="b">
        <v>0</v>
      </c>
      <c r="F290" t="s">
        <v>1013</v>
      </c>
      <c r="G290">
        <v>0.75880000000000003</v>
      </c>
      <c r="H290">
        <v>21058170</v>
      </c>
      <c r="I290" t="s">
        <v>1385</v>
      </c>
      <c r="J290" t="s">
        <v>1928</v>
      </c>
      <c r="K290" t="s">
        <v>1387</v>
      </c>
      <c r="L290" t="s">
        <v>1387</v>
      </c>
      <c r="M290">
        <v>1</v>
      </c>
      <c r="N290">
        <v>2</v>
      </c>
      <c r="O290">
        <v>3</v>
      </c>
      <c r="P290" t="s">
        <v>374</v>
      </c>
      <c r="Q290" t="s">
        <v>701</v>
      </c>
      <c r="R290" t="s">
        <v>702</v>
      </c>
      <c r="S290" t="s">
        <v>163</v>
      </c>
      <c r="T290" t="s">
        <v>164</v>
      </c>
      <c r="U290" t="s">
        <v>165</v>
      </c>
      <c r="V290" t="s">
        <v>703</v>
      </c>
      <c r="W290" t="s">
        <v>704</v>
      </c>
      <c r="X290" t="s">
        <v>705</v>
      </c>
    </row>
    <row r="291" spans="1:24" x14ac:dyDescent="0.25">
      <c r="A291">
        <v>724931152</v>
      </c>
      <c r="B291" t="s">
        <v>2001</v>
      </c>
      <c r="C291">
        <v>1641208455</v>
      </c>
      <c r="D291" t="s">
        <v>2002</v>
      </c>
      <c r="E291" t="b">
        <v>0</v>
      </c>
      <c r="F291" t="s">
        <v>1013</v>
      </c>
      <c r="G291">
        <v>0.72050000000000003</v>
      </c>
      <c r="H291">
        <v>11003055</v>
      </c>
      <c r="I291" t="s">
        <v>1283</v>
      </c>
      <c r="J291" t="s">
        <v>1002</v>
      </c>
      <c r="K291" t="s">
        <v>2003</v>
      </c>
      <c r="L291" t="s">
        <v>2004</v>
      </c>
      <c r="M291">
        <v>2</v>
      </c>
      <c r="N291">
        <v>1</v>
      </c>
      <c r="O291">
        <v>3</v>
      </c>
      <c r="P291" t="s">
        <v>374</v>
      </c>
      <c r="Q291" t="s">
        <v>701</v>
      </c>
      <c r="R291" t="s">
        <v>702</v>
      </c>
      <c r="S291" t="s">
        <v>163</v>
      </c>
      <c r="T291" t="s">
        <v>164</v>
      </c>
      <c r="U291" t="s">
        <v>165</v>
      </c>
      <c r="V291" t="s">
        <v>703</v>
      </c>
      <c r="W291" t="s">
        <v>704</v>
      </c>
      <c r="X291" t="s">
        <v>705</v>
      </c>
    </row>
    <row r="292" spans="1:24" x14ac:dyDescent="0.25">
      <c r="A292">
        <v>724931153</v>
      </c>
      <c r="B292" t="s">
        <v>2005</v>
      </c>
      <c r="C292">
        <v>1641204604</v>
      </c>
      <c r="D292" t="s">
        <v>2006</v>
      </c>
      <c r="E292" t="b">
        <v>0</v>
      </c>
      <c r="F292" t="s">
        <v>1013</v>
      </c>
      <c r="G292">
        <v>0.72070000000000001</v>
      </c>
      <c r="H292">
        <v>31450350</v>
      </c>
      <c r="I292" t="s">
        <v>1128</v>
      </c>
      <c r="J292" t="s">
        <v>1079</v>
      </c>
      <c r="L292" t="s">
        <v>1129</v>
      </c>
      <c r="M292">
        <v>3</v>
      </c>
      <c r="N292">
        <v>1</v>
      </c>
      <c r="O292">
        <v>2</v>
      </c>
      <c r="P292" t="s">
        <v>375</v>
      </c>
      <c r="Q292" t="s">
        <v>706</v>
      </c>
      <c r="R292" t="s">
        <v>707</v>
      </c>
      <c r="S292" t="s">
        <v>166</v>
      </c>
      <c r="T292" t="s">
        <v>167</v>
      </c>
      <c r="U292" t="s">
        <v>168</v>
      </c>
      <c r="V292" t="s">
        <v>708</v>
      </c>
      <c r="W292" t="s">
        <v>709</v>
      </c>
      <c r="X292" t="s">
        <v>710</v>
      </c>
    </row>
    <row r="293" spans="1:24" x14ac:dyDescent="0.25">
      <c r="A293">
        <v>724931153</v>
      </c>
      <c r="B293" t="s">
        <v>2007</v>
      </c>
      <c r="C293">
        <v>1641205208</v>
      </c>
      <c r="D293" t="s">
        <v>2008</v>
      </c>
      <c r="E293" t="b">
        <v>0</v>
      </c>
      <c r="F293" t="s">
        <v>1013</v>
      </c>
      <c r="G293">
        <v>0.72170000000000001</v>
      </c>
      <c r="H293">
        <v>21296943</v>
      </c>
      <c r="I293" t="s">
        <v>1205</v>
      </c>
      <c r="K293" t="s">
        <v>2009</v>
      </c>
      <c r="L293" t="s">
        <v>2010</v>
      </c>
      <c r="M293">
        <v>1</v>
      </c>
      <c r="N293">
        <v>3</v>
      </c>
      <c r="O293">
        <v>2</v>
      </c>
      <c r="P293" t="s">
        <v>375</v>
      </c>
      <c r="Q293" t="s">
        <v>706</v>
      </c>
      <c r="R293" t="s">
        <v>707</v>
      </c>
      <c r="S293" t="s">
        <v>166</v>
      </c>
      <c r="T293" t="s">
        <v>167</v>
      </c>
      <c r="U293" t="s">
        <v>168</v>
      </c>
      <c r="V293" t="s">
        <v>708</v>
      </c>
      <c r="W293" t="s">
        <v>709</v>
      </c>
      <c r="X293" t="s">
        <v>710</v>
      </c>
    </row>
    <row r="294" spans="1:24" x14ac:dyDescent="0.25">
      <c r="A294">
        <v>724931153</v>
      </c>
      <c r="B294" t="s">
        <v>2011</v>
      </c>
      <c r="C294">
        <v>1641206479</v>
      </c>
      <c r="D294" t="s">
        <v>2012</v>
      </c>
      <c r="E294" t="b">
        <v>0</v>
      </c>
      <c r="F294" t="s">
        <v>990</v>
      </c>
      <c r="G294">
        <v>0.70330000000000004</v>
      </c>
      <c r="H294">
        <v>32160874</v>
      </c>
      <c r="I294" t="s">
        <v>1675</v>
      </c>
      <c r="L294" t="s">
        <v>2591</v>
      </c>
      <c r="M294">
        <v>2</v>
      </c>
      <c r="N294">
        <v>3</v>
      </c>
      <c r="O294">
        <v>1</v>
      </c>
      <c r="P294" t="s">
        <v>375</v>
      </c>
      <c r="Q294" t="s">
        <v>706</v>
      </c>
      <c r="R294" t="s">
        <v>707</v>
      </c>
      <c r="S294" t="s">
        <v>166</v>
      </c>
      <c r="T294" t="s">
        <v>167</v>
      </c>
      <c r="U294" t="s">
        <v>168</v>
      </c>
      <c r="V294" t="s">
        <v>708</v>
      </c>
      <c r="W294" t="s">
        <v>709</v>
      </c>
      <c r="X294" t="s">
        <v>710</v>
      </c>
    </row>
    <row r="295" spans="1:24" x14ac:dyDescent="0.25">
      <c r="A295">
        <v>724931153</v>
      </c>
      <c r="B295" t="s">
        <v>2015</v>
      </c>
      <c r="C295">
        <v>1641212038</v>
      </c>
      <c r="D295" t="s">
        <v>2016</v>
      </c>
      <c r="E295" t="b">
        <v>0</v>
      </c>
      <c r="F295" t="s">
        <v>1013</v>
      </c>
      <c r="G295">
        <v>0.56669999999999998</v>
      </c>
      <c r="H295">
        <v>21061050</v>
      </c>
      <c r="I295" t="s">
        <v>2018</v>
      </c>
      <c r="J295" t="s">
        <v>2019</v>
      </c>
      <c r="K295" t="s">
        <v>1085</v>
      </c>
      <c r="L295" t="s">
        <v>2020</v>
      </c>
      <c r="M295">
        <v>3</v>
      </c>
      <c r="N295">
        <v>2</v>
      </c>
      <c r="O295">
        <v>1</v>
      </c>
      <c r="P295" t="s">
        <v>375</v>
      </c>
      <c r="Q295" t="s">
        <v>706</v>
      </c>
      <c r="R295" t="s">
        <v>707</v>
      </c>
      <c r="S295" t="s">
        <v>166</v>
      </c>
      <c r="T295" t="s">
        <v>167</v>
      </c>
      <c r="U295" t="s">
        <v>168</v>
      </c>
      <c r="V295" t="s">
        <v>708</v>
      </c>
      <c r="W295" t="s">
        <v>709</v>
      </c>
      <c r="X295" t="s">
        <v>710</v>
      </c>
    </row>
    <row r="296" spans="1:24" x14ac:dyDescent="0.25">
      <c r="A296">
        <v>724931153</v>
      </c>
      <c r="B296" t="s">
        <v>2021</v>
      </c>
      <c r="C296">
        <v>1641214141</v>
      </c>
      <c r="D296" t="s">
        <v>2022</v>
      </c>
      <c r="E296" t="b">
        <v>0</v>
      </c>
      <c r="F296" t="s">
        <v>1013</v>
      </c>
      <c r="G296">
        <v>0.7</v>
      </c>
      <c r="H296">
        <v>17428663</v>
      </c>
      <c r="I296" t="s">
        <v>2024</v>
      </c>
      <c r="L296" t="s">
        <v>2592</v>
      </c>
      <c r="M296">
        <v>1</v>
      </c>
      <c r="N296">
        <v>3</v>
      </c>
      <c r="O296">
        <v>2</v>
      </c>
      <c r="P296" t="s">
        <v>375</v>
      </c>
      <c r="Q296" t="s">
        <v>706</v>
      </c>
      <c r="R296" t="s">
        <v>707</v>
      </c>
      <c r="S296" t="s">
        <v>166</v>
      </c>
      <c r="T296" t="s">
        <v>167</v>
      </c>
      <c r="U296" t="s">
        <v>168</v>
      </c>
      <c r="V296" t="s">
        <v>708</v>
      </c>
      <c r="W296" t="s">
        <v>709</v>
      </c>
      <c r="X296" t="s">
        <v>710</v>
      </c>
    </row>
    <row r="297" spans="1:24" x14ac:dyDescent="0.25">
      <c r="A297">
        <v>724931154</v>
      </c>
      <c r="B297" t="s">
        <v>2028</v>
      </c>
      <c r="C297">
        <v>1641208926</v>
      </c>
      <c r="D297" t="s">
        <v>2029</v>
      </c>
      <c r="E297" t="b">
        <v>0</v>
      </c>
      <c r="F297" t="s">
        <v>1013</v>
      </c>
      <c r="G297">
        <v>0.7339</v>
      </c>
      <c r="H297">
        <v>30607783</v>
      </c>
      <c r="I297" t="s">
        <v>1097</v>
      </c>
      <c r="L297" t="s">
        <v>1098</v>
      </c>
      <c r="M297">
        <v>2</v>
      </c>
      <c r="N297">
        <v>3</v>
      </c>
      <c r="O297">
        <v>1</v>
      </c>
      <c r="P297" t="s">
        <v>376</v>
      </c>
      <c r="Q297" t="s">
        <v>711</v>
      </c>
      <c r="R297" t="s">
        <v>712</v>
      </c>
      <c r="S297" t="s">
        <v>169</v>
      </c>
      <c r="T297" t="s">
        <v>170</v>
      </c>
      <c r="U297" t="s">
        <v>171</v>
      </c>
      <c r="V297" t="s">
        <v>713</v>
      </c>
      <c r="W297" t="s">
        <v>714</v>
      </c>
      <c r="X297" t="s">
        <v>715</v>
      </c>
    </row>
    <row r="298" spans="1:24" x14ac:dyDescent="0.25">
      <c r="A298">
        <v>724931154</v>
      </c>
      <c r="B298" t="s">
        <v>1924</v>
      </c>
      <c r="C298">
        <v>1641209010</v>
      </c>
      <c r="D298" t="s">
        <v>2030</v>
      </c>
      <c r="E298" t="b">
        <v>0</v>
      </c>
      <c r="F298" t="s">
        <v>1013</v>
      </c>
      <c r="G298">
        <v>0.76849999999999996</v>
      </c>
      <c r="H298">
        <v>21920449</v>
      </c>
      <c r="I298" t="s">
        <v>1483</v>
      </c>
      <c r="L298" t="s">
        <v>2031</v>
      </c>
      <c r="M298">
        <v>1</v>
      </c>
      <c r="N298">
        <v>3</v>
      </c>
      <c r="O298">
        <v>2</v>
      </c>
      <c r="P298" t="s">
        <v>376</v>
      </c>
      <c r="Q298" t="s">
        <v>711</v>
      </c>
      <c r="R298" t="s">
        <v>712</v>
      </c>
      <c r="S298" t="s">
        <v>169</v>
      </c>
      <c r="T298" t="s">
        <v>170</v>
      </c>
      <c r="U298" t="s">
        <v>171</v>
      </c>
      <c r="V298" t="s">
        <v>713</v>
      </c>
      <c r="W298" t="s">
        <v>714</v>
      </c>
      <c r="X298" t="s">
        <v>715</v>
      </c>
    </row>
    <row r="299" spans="1:24" x14ac:dyDescent="0.25">
      <c r="A299">
        <v>724931154</v>
      </c>
      <c r="B299" t="s">
        <v>2032</v>
      </c>
      <c r="C299">
        <v>1641209203</v>
      </c>
      <c r="D299" t="s">
        <v>2033</v>
      </c>
      <c r="E299" t="b">
        <v>0</v>
      </c>
      <c r="F299" t="s">
        <v>1025</v>
      </c>
      <c r="G299">
        <v>0.748</v>
      </c>
      <c r="H299">
        <v>29974182</v>
      </c>
      <c r="I299" t="s">
        <v>1638</v>
      </c>
      <c r="J299" t="s">
        <v>1228</v>
      </c>
      <c r="L299" t="s">
        <v>2034</v>
      </c>
      <c r="M299">
        <v>1</v>
      </c>
      <c r="N299">
        <v>3</v>
      </c>
      <c r="O299">
        <v>2</v>
      </c>
      <c r="P299" t="s">
        <v>376</v>
      </c>
      <c r="Q299" t="s">
        <v>711</v>
      </c>
      <c r="R299" t="s">
        <v>712</v>
      </c>
      <c r="S299" t="s">
        <v>169</v>
      </c>
      <c r="T299" t="s">
        <v>170</v>
      </c>
      <c r="U299" t="s">
        <v>171</v>
      </c>
      <c r="V299" t="s">
        <v>713</v>
      </c>
      <c r="W299" t="s">
        <v>714</v>
      </c>
      <c r="X299" t="s">
        <v>715</v>
      </c>
    </row>
    <row r="300" spans="1:24" x14ac:dyDescent="0.25">
      <c r="A300">
        <v>724931154</v>
      </c>
      <c r="B300" t="s">
        <v>1960</v>
      </c>
      <c r="C300">
        <v>1641211166</v>
      </c>
      <c r="D300" t="s">
        <v>1633</v>
      </c>
      <c r="E300" t="b">
        <v>0</v>
      </c>
      <c r="F300" t="s">
        <v>1025</v>
      </c>
      <c r="G300">
        <v>0.64290000000000003</v>
      </c>
      <c r="H300">
        <v>27968352</v>
      </c>
      <c r="I300" t="s">
        <v>1355</v>
      </c>
      <c r="J300" t="s">
        <v>1356</v>
      </c>
      <c r="L300" t="s">
        <v>2035</v>
      </c>
      <c r="M300">
        <v>1</v>
      </c>
      <c r="N300">
        <v>2</v>
      </c>
      <c r="O300">
        <v>3</v>
      </c>
      <c r="P300" t="s">
        <v>376</v>
      </c>
      <c r="Q300" t="s">
        <v>711</v>
      </c>
      <c r="R300" t="s">
        <v>712</v>
      </c>
      <c r="S300" t="s">
        <v>169</v>
      </c>
      <c r="T300" t="s">
        <v>170</v>
      </c>
      <c r="U300" t="s">
        <v>171</v>
      </c>
      <c r="V300" t="s">
        <v>713</v>
      </c>
      <c r="W300" t="s">
        <v>714</v>
      </c>
      <c r="X300" t="s">
        <v>715</v>
      </c>
    </row>
    <row r="301" spans="1:24" x14ac:dyDescent="0.25">
      <c r="A301">
        <v>724931154</v>
      </c>
      <c r="B301" t="s">
        <v>2036</v>
      </c>
      <c r="C301">
        <v>1641213747</v>
      </c>
      <c r="D301" t="s">
        <v>2037</v>
      </c>
      <c r="E301" t="b">
        <v>0</v>
      </c>
      <c r="F301" t="s">
        <v>1025</v>
      </c>
      <c r="G301">
        <v>0.72499999999999998</v>
      </c>
      <c r="H301">
        <v>15505671</v>
      </c>
      <c r="I301" t="s">
        <v>2039</v>
      </c>
      <c r="J301" t="s">
        <v>2040</v>
      </c>
      <c r="K301" t="s">
        <v>1928</v>
      </c>
      <c r="L301" t="s">
        <v>2041</v>
      </c>
      <c r="M301">
        <v>1</v>
      </c>
      <c r="N301">
        <v>2</v>
      </c>
      <c r="O301">
        <v>3</v>
      </c>
      <c r="P301" t="s">
        <v>376</v>
      </c>
      <c r="Q301" t="s">
        <v>711</v>
      </c>
      <c r="R301" t="s">
        <v>712</v>
      </c>
      <c r="S301" t="s">
        <v>169</v>
      </c>
      <c r="T301" t="s">
        <v>170</v>
      </c>
      <c r="U301" t="s">
        <v>171</v>
      </c>
      <c r="V301" t="s">
        <v>713</v>
      </c>
      <c r="W301" t="s">
        <v>714</v>
      </c>
      <c r="X301" t="s">
        <v>715</v>
      </c>
    </row>
    <row r="302" spans="1:24" x14ac:dyDescent="0.25">
      <c r="A302">
        <v>724931155</v>
      </c>
      <c r="B302" t="s">
        <v>2042</v>
      </c>
      <c r="C302">
        <v>1641209204</v>
      </c>
      <c r="D302" t="s">
        <v>2043</v>
      </c>
      <c r="E302" t="b">
        <v>0</v>
      </c>
      <c r="F302" t="s">
        <v>1013</v>
      </c>
      <c r="G302">
        <v>0.7339</v>
      </c>
      <c r="H302">
        <v>30607783</v>
      </c>
      <c r="I302" t="s">
        <v>1097</v>
      </c>
      <c r="L302" t="s">
        <v>1098</v>
      </c>
      <c r="M302">
        <v>1</v>
      </c>
      <c r="N302">
        <v>2</v>
      </c>
      <c r="O302">
        <v>3</v>
      </c>
      <c r="P302" t="s">
        <v>377</v>
      </c>
      <c r="Q302" t="s">
        <v>716</v>
      </c>
      <c r="R302" t="s">
        <v>717</v>
      </c>
      <c r="S302" t="s">
        <v>172</v>
      </c>
      <c r="T302" t="s">
        <v>173</v>
      </c>
      <c r="U302" t="s">
        <v>174</v>
      </c>
      <c r="V302" t="s">
        <v>718</v>
      </c>
      <c r="W302" t="s">
        <v>719</v>
      </c>
      <c r="X302" t="s">
        <v>720</v>
      </c>
    </row>
    <row r="303" spans="1:24" x14ac:dyDescent="0.25">
      <c r="A303">
        <v>724931155</v>
      </c>
      <c r="B303" t="s">
        <v>2044</v>
      </c>
      <c r="C303">
        <v>1641209215</v>
      </c>
      <c r="D303" t="s">
        <v>2045</v>
      </c>
      <c r="E303" t="b">
        <v>0</v>
      </c>
      <c r="F303" t="s">
        <v>1025</v>
      </c>
      <c r="G303">
        <v>0.73029999999999995</v>
      </c>
      <c r="H303">
        <v>31616172</v>
      </c>
      <c r="I303" t="s">
        <v>1132</v>
      </c>
      <c r="J303" t="s">
        <v>1478</v>
      </c>
      <c r="K303" t="s">
        <v>1479</v>
      </c>
      <c r="L303" t="s">
        <v>2046</v>
      </c>
      <c r="M303">
        <v>2</v>
      </c>
      <c r="N303">
        <v>1</v>
      </c>
      <c r="O303">
        <v>3</v>
      </c>
      <c r="P303" t="s">
        <v>377</v>
      </c>
      <c r="Q303" t="s">
        <v>716</v>
      </c>
      <c r="R303" t="s">
        <v>717</v>
      </c>
      <c r="S303" t="s">
        <v>172</v>
      </c>
      <c r="T303" t="s">
        <v>173</v>
      </c>
      <c r="U303" t="s">
        <v>174</v>
      </c>
      <c r="V303" t="s">
        <v>718</v>
      </c>
      <c r="W303" t="s">
        <v>719</v>
      </c>
      <c r="X303" t="s">
        <v>720</v>
      </c>
    </row>
    <row r="304" spans="1:24" x14ac:dyDescent="0.25">
      <c r="A304">
        <v>724931155</v>
      </c>
      <c r="B304" t="s">
        <v>2047</v>
      </c>
      <c r="C304">
        <v>1641209363</v>
      </c>
      <c r="D304" t="s">
        <v>2048</v>
      </c>
      <c r="E304" t="b">
        <v>0</v>
      </c>
      <c r="F304" t="s">
        <v>1025</v>
      </c>
      <c r="G304">
        <v>0.71930000000000005</v>
      </c>
      <c r="H304">
        <v>30794487</v>
      </c>
      <c r="I304" t="s">
        <v>1248</v>
      </c>
      <c r="L304" t="s">
        <v>2049</v>
      </c>
      <c r="M304">
        <v>2</v>
      </c>
      <c r="N304">
        <v>1</v>
      </c>
      <c r="O304">
        <v>3</v>
      </c>
      <c r="P304" t="s">
        <v>377</v>
      </c>
      <c r="Q304" t="s">
        <v>716</v>
      </c>
      <c r="R304" t="s">
        <v>717</v>
      </c>
      <c r="S304" t="s">
        <v>172</v>
      </c>
      <c r="T304" t="s">
        <v>173</v>
      </c>
      <c r="U304" t="s">
        <v>174</v>
      </c>
      <c r="V304" t="s">
        <v>718</v>
      </c>
      <c r="W304" t="s">
        <v>719</v>
      </c>
      <c r="X304" t="s">
        <v>720</v>
      </c>
    </row>
    <row r="305" spans="1:24" x14ac:dyDescent="0.25">
      <c r="A305">
        <v>724931155</v>
      </c>
      <c r="B305" t="s">
        <v>1250</v>
      </c>
      <c r="C305">
        <v>1641209663</v>
      </c>
      <c r="D305" t="s">
        <v>2050</v>
      </c>
      <c r="E305" t="b">
        <v>0</v>
      </c>
      <c r="F305" t="s">
        <v>1025</v>
      </c>
      <c r="G305">
        <v>0.70330000000000004</v>
      </c>
      <c r="H305">
        <v>31607024</v>
      </c>
      <c r="I305" t="s">
        <v>1902</v>
      </c>
      <c r="J305" t="s">
        <v>1158</v>
      </c>
      <c r="K305" t="s">
        <v>1158</v>
      </c>
      <c r="L305" t="s">
        <v>1158</v>
      </c>
      <c r="M305">
        <v>1</v>
      </c>
      <c r="N305">
        <v>2</v>
      </c>
      <c r="O305">
        <v>3</v>
      </c>
      <c r="P305" t="s">
        <v>377</v>
      </c>
      <c r="Q305" t="s">
        <v>716</v>
      </c>
      <c r="R305" t="s">
        <v>717</v>
      </c>
      <c r="S305" t="s">
        <v>172</v>
      </c>
      <c r="T305" t="s">
        <v>173</v>
      </c>
      <c r="U305" t="s">
        <v>174</v>
      </c>
      <c r="V305" t="s">
        <v>718</v>
      </c>
      <c r="W305" t="s">
        <v>719</v>
      </c>
      <c r="X305" t="s">
        <v>720</v>
      </c>
    </row>
    <row r="306" spans="1:24" x14ac:dyDescent="0.25">
      <c r="A306">
        <v>724931155</v>
      </c>
      <c r="B306" t="s">
        <v>2051</v>
      </c>
      <c r="C306">
        <v>1641210279</v>
      </c>
      <c r="D306" t="s">
        <v>2052</v>
      </c>
      <c r="E306" t="b">
        <v>0</v>
      </c>
      <c r="F306" t="s">
        <v>1013</v>
      </c>
      <c r="G306">
        <v>0.74750000000000005</v>
      </c>
      <c r="H306">
        <v>27790533</v>
      </c>
      <c r="I306" t="s">
        <v>1519</v>
      </c>
      <c r="L306" t="s">
        <v>2053</v>
      </c>
      <c r="M306">
        <v>2</v>
      </c>
      <c r="N306">
        <v>1</v>
      </c>
      <c r="O306">
        <v>3</v>
      </c>
      <c r="P306" t="s">
        <v>377</v>
      </c>
      <c r="Q306" t="s">
        <v>716</v>
      </c>
      <c r="R306" t="s">
        <v>717</v>
      </c>
      <c r="S306" t="s">
        <v>172</v>
      </c>
      <c r="T306" t="s">
        <v>173</v>
      </c>
      <c r="U306" t="s">
        <v>174</v>
      </c>
      <c r="V306" t="s">
        <v>718</v>
      </c>
      <c r="W306" t="s">
        <v>719</v>
      </c>
      <c r="X306" t="s">
        <v>720</v>
      </c>
    </row>
    <row r="307" spans="1:24" x14ac:dyDescent="0.25">
      <c r="A307">
        <v>724931156</v>
      </c>
      <c r="B307" t="s">
        <v>2054</v>
      </c>
      <c r="C307">
        <v>1641206771</v>
      </c>
      <c r="D307" t="s">
        <v>2055</v>
      </c>
      <c r="E307" t="b">
        <v>0</v>
      </c>
      <c r="F307" t="s">
        <v>1013</v>
      </c>
      <c r="G307">
        <v>0.7339</v>
      </c>
      <c r="H307">
        <v>30607783</v>
      </c>
      <c r="I307" t="s">
        <v>1097</v>
      </c>
      <c r="L307" t="s">
        <v>1098</v>
      </c>
      <c r="M307">
        <v>1</v>
      </c>
      <c r="N307">
        <v>2</v>
      </c>
      <c r="O307">
        <v>3</v>
      </c>
      <c r="P307" t="s">
        <v>378</v>
      </c>
      <c r="Q307" t="s">
        <v>721</v>
      </c>
      <c r="R307" t="s">
        <v>722</v>
      </c>
      <c r="S307" t="s">
        <v>175</v>
      </c>
      <c r="T307" t="s">
        <v>176</v>
      </c>
      <c r="U307" t="s">
        <v>177</v>
      </c>
      <c r="V307" t="s">
        <v>723</v>
      </c>
      <c r="W307" t="s">
        <v>724</v>
      </c>
      <c r="X307" t="s">
        <v>725</v>
      </c>
    </row>
    <row r="308" spans="1:24" x14ac:dyDescent="0.25">
      <c r="A308">
        <v>724931156</v>
      </c>
      <c r="B308" t="s">
        <v>1433</v>
      </c>
      <c r="C308">
        <v>1641206833</v>
      </c>
      <c r="D308" t="s">
        <v>2056</v>
      </c>
      <c r="E308" t="b">
        <v>0</v>
      </c>
      <c r="F308" t="s">
        <v>1013</v>
      </c>
      <c r="G308">
        <v>0.72070000000000001</v>
      </c>
      <c r="H308">
        <v>31450350</v>
      </c>
      <c r="I308" t="s">
        <v>1128</v>
      </c>
      <c r="J308" t="s">
        <v>1002</v>
      </c>
      <c r="L308" t="s">
        <v>1129</v>
      </c>
      <c r="M308">
        <v>1</v>
      </c>
      <c r="N308">
        <v>2</v>
      </c>
      <c r="O308">
        <v>3</v>
      </c>
      <c r="P308" t="s">
        <v>378</v>
      </c>
      <c r="Q308" t="s">
        <v>721</v>
      </c>
      <c r="R308" t="s">
        <v>722</v>
      </c>
      <c r="S308" t="s">
        <v>175</v>
      </c>
      <c r="T308" t="s">
        <v>176</v>
      </c>
      <c r="U308" t="s">
        <v>177</v>
      </c>
      <c r="V308" t="s">
        <v>723</v>
      </c>
      <c r="W308" t="s">
        <v>724</v>
      </c>
      <c r="X308" t="s">
        <v>725</v>
      </c>
    </row>
    <row r="309" spans="1:24" x14ac:dyDescent="0.25">
      <c r="A309">
        <v>724931156</v>
      </c>
      <c r="B309" t="s">
        <v>1932</v>
      </c>
      <c r="C309">
        <v>1641207543</v>
      </c>
      <c r="D309" t="s">
        <v>2057</v>
      </c>
      <c r="E309" t="b">
        <v>0</v>
      </c>
      <c r="F309" t="s">
        <v>1025</v>
      </c>
      <c r="G309">
        <v>0.69620000000000004</v>
      </c>
      <c r="H309">
        <v>6696131</v>
      </c>
      <c r="I309" t="s">
        <v>1138</v>
      </c>
      <c r="L309" t="s">
        <v>2058</v>
      </c>
      <c r="M309">
        <v>3</v>
      </c>
      <c r="N309">
        <v>1</v>
      </c>
      <c r="O309">
        <v>2</v>
      </c>
      <c r="P309" t="s">
        <v>378</v>
      </c>
      <c r="Q309" t="s">
        <v>721</v>
      </c>
      <c r="R309" t="s">
        <v>722</v>
      </c>
      <c r="S309" t="s">
        <v>175</v>
      </c>
      <c r="T309" t="s">
        <v>176</v>
      </c>
      <c r="U309" t="s">
        <v>177</v>
      </c>
      <c r="V309" t="s">
        <v>723</v>
      </c>
      <c r="W309" t="s">
        <v>724</v>
      </c>
      <c r="X309" t="s">
        <v>725</v>
      </c>
    </row>
    <row r="310" spans="1:24" x14ac:dyDescent="0.25">
      <c r="A310">
        <v>724931156</v>
      </c>
      <c r="B310" t="s">
        <v>2059</v>
      </c>
      <c r="C310">
        <v>1641207778</v>
      </c>
      <c r="D310" t="s">
        <v>2056</v>
      </c>
      <c r="E310" t="b">
        <v>0</v>
      </c>
      <c r="F310" t="s">
        <v>1013</v>
      </c>
      <c r="G310">
        <v>0.75880000000000003</v>
      </c>
      <c r="H310">
        <v>21058170</v>
      </c>
      <c r="I310" t="s">
        <v>1385</v>
      </c>
      <c r="J310" t="s">
        <v>1928</v>
      </c>
      <c r="K310" t="s">
        <v>1387</v>
      </c>
      <c r="L310" t="s">
        <v>2060</v>
      </c>
      <c r="M310">
        <v>1</v>
      </c>
      <c r="N310">
        <v>2</v>
      </c>
      <c r="O310">
        <v>3</v>
      </c>
      <c r="P310" t="s">
        <v>378</v>
      </c>
      <c r="Q310" t="s">
        <v>721</v>
      </c>
      <c r="R310" t="s">
        <v>722</v>
      </c>
      <c r="S310" t="s">
        <v>175</v>
      </c>
      <c r="T310" t="s">
        <v>176</v>
      </c>
      <c r="U310" t="s">
        <v>177</v>
      </c>
      <c r="V310" t="s">
        <v>723</v>
      </c>
      <c r="W310" t="s">
        <v>724</v>
      </c>
      <c r="X310" t="s">
        <v>725</v>
      </c>
    </row>
    <row r="311" spans="1:24" x14ac:dyDescent="0.25">
      <c r="A311">
        <v>724931156</v>
      </c>
      <c r="B311" t="s">
        <v>1106</v>
      </c>
      <c r="C311">
        <v>1641211125</v>
      </c>
      <c r="D311" t="s">
        <v>2055</v>
      </c>
      <c r="E311" t="b">
        <v>0</v>
      </c>
      <c r="F311" t="s">
        <v>1013</v>
      </c>
      <c r="G311">
        <v>0.76249999999999996</v>
      </c>
      <c r="H311">
        <v>28340590</v>
      </c>
      <c r="I311" t="s">
        <v>1116</v>
      </c>
      <c r="J311" t="s">
        <v>2061</v>
      </c>
      <c r="L311" t="s">
        <v>2593</v>
      </c>
      <c r="M311">
        <v>1</v>
      </c>
      <c r="N311">
        <v>2</v>
      </c>
      <c r="O311">
        <v>3</v>
      </c>
      <c r="P311" t="s">
        <v>378</v>
      </c>
      <c r="Q311" t="s">
        <v>721</v>
      </c>
      <c r="R311" t="s">
        <v>722</v>
      </c>
      <c r="S311" t="s">
        <v>175</v>
      </c>
      <c r="T311" t="s">
        <v>176</v>
      </c>
      <c r="U311" t="s">
        <v>177</v>
      </c>
      <c r="V311" t="s">
        <v>723</v>
      </c>
      <c r="W311" t="s">
        <v>724</v>
      </c>
      <c r="X311" t="s">
        <v>725</v>
      </c>
    </row>
    <row r="312" spans="1:24" x14ac:dyDescent="0.25">
      <c r="A312">
        <v>724931157</v>
      </c>
      <c r="B312" t="s">
        <v>2065</v>
      </c>
      <c r="C312">
        <v>1641206104</v>
      </c>
      <c r="D312" t="s">
        <v>2066</v>
      </c>
      <c r="E312" t="b">
        <v>0</v>
      </c>
      <c r="F312" t="s">
        <v>1013</v>
      </c>
      <c r="G312">
        <v>0.7339</v>
      </c>
      <c r="H312">
        <v>30607783</v>
      </c>
      <c r="I312" t="s">
        <v>1097</v>
      </c>
      <c r="L312" t="s">
        <v>1098</v>
      </c>
      <c r="M312">
        <v>2</v>
      </c>
      <c r="N312">
        <v>3</v>
      </c>
      <c r="O312">
        <v>1</v>
      </c>
      <c r="P312" t="s">
        <v>379</v>
      </c>
      <c r="Q312" t="s">
        <v>726</v>
      </c>
      <c r="R312" t="s">
        <v>727</v>
      </c>
      <c r="S312" t="s">
        <v>178</v>
      </c>
      <c r="T312" t="s">
        <v>179</v>
      </c>
      <c r="U312" t="s">
        <v>180</v>
      </c>
      <c r="V312" t="s">
        <v>728</v>
      </c>
      <c r="W312" t="s">
        <v>729</v>
      </c>
      <c r="X312" t="s">
        <v>730</v>
      </c>
    </row>
    <row r="313" spans="1:24" x14ac:dyDescent="0.25">
      <c r="A313">
        <v>724931157</v>
      </c>
      <c r="B313" t="s">
        <v>1159</v>
      </c>
      <c r="C313">
        <v>1641206627</v>
      </c>
      <c r="D313" t="s">
        <v>2067</v>
      </c>
      <c r="E313" t="b">
        <v>0</v>
      </c>
      <c r="F313" t="s">
        <v>1013</v>
      </c>
      <c r="G313">
        <v>0.75760000000000005</v>
      </c>
      <c r="H313">
        <v>11001071</v>
      </c>
      <c r="I313" t="s">
        <v>1320</v>
      </c>
      <c r="J313" t="s">
        <v>1212</v>
      </c>
      <c r="K313" t="s">
        <v>2068</v>
      </c>
      <c r="L313" t="s">
        <v>2069</v>
      </c>
      <c r="M313">
        <v>2</v>
      </c>
      <c r="N313">
        <v>3</v>
      </c>
      <c r="O313">
        <v>1</v>
      </c>
      <c r="P313" t="s">
        <v>379</v>
      </c>
      <c r="Q313" t="s">
        <v>726</v>
      </c>
      <c r="R313" t="s">
        <v>727</v>
      </c>
      <c r="S313" t="s">
        <v>178</v>
      </c>
      <c r="T313" t="s">
        <v>179</v>
      </c>
      <c r="U313" t="s">
        <v>180</v>
      </c>
      <c r="V313" t="s">
        <v>728</v>
      </c>
      <c r="W313" t="s">
        <v>729</v>
      </c>
      <c r="X313" t="s">
        <v>730</v>
      </c>
    </row>
    <row r="314" spans="1:24" x14ac:dyDescent="0.25">
      <c r="A314">
        <v>724931157</v>
      </c>
      <c r="B314" t="s">
        <v>1159</v>
      </c>
      <c r="C314">
        <v>1641206633</v>
      </c>
      <c r="D314" t="s">
        <v>2070</v>
      </c>
      <c r="E314" t="b">
        <v>0</v>
      </c>
      <c r="F314" t="s">
        <v>1025</v>
      </c>
      <c r="G314">
        <v>0.69620000000000004</v>
      </c>
      <c r="H314">
        <v>6696131</v>
      </c>
      <c r="I314" t="s">
        <v>1138</v>
      </c>
      <c r="L314" t="s">
        <v>2071</v>
      </c>
      <c r="M314">
        <v>3</v>
      </c>
      <c r="N314">
        <v>2</v>
      </c>
      <c r="O314">
        <v>1</v>
      </c>
      <c r="P314" t="s">
        <v>379</v>
      </c>
      <c r="Q314" t="s">
        <v>726</v>
      </c>
      <c r="R314" t="s">
        <v>727</v>
      </c>
      <c r="S314" t="s">
        <v>178</v>
      </c>
      <c r="T314" t="s">
        <v>179</v>
      </c>
      <c r="U314" t="s">
        <v>180</v>
      </c>
      <c r="V314" t="s">
        <v>728</v>
      </c>
      <c r="W314" t="s">
        <v>729</v>
      </c>
      <c r="X314" t="s">
        <v>730</v>
      </c>
    </row>
    <row r="315" spans="1:24" x14ac:dyDescent="0.25">
      <c r="A315">
        <v>724931157</v>
      </c>
      <c r="B315" t="s">
        <v>1656</v>
      </c>
      <c r="C315">
        <v>1641212869</v>
      </c>
      <c r="D315" t="s">
        <v>2067</v>
      </c>
      <c r="E315" t="b">
        <v>0</v>
      </c>
      <c r="F315" t="s">
        <v>1013</v>
      </c>
      <c r="G315">
        <v>0.56669999999999998</v>
      </c>
      <c r="H315">
        <v>14265126</v>
      </c>
      <c r="I315" t="s">
        <v>2074</v>
      </c>
      <c r="J315" t="s">
        <v>1085</v>
      </c>
      <c r="K315" t="s">
        <v>1085</v>
      </c>
      <c r="L315" t="s">
        <v>2594</v>
      </c>
      <c r="M315">
        <v>3</v>
      </c>
      <c r="N315">
        <v>1</v>
      </c>
      <c r="O315">
        <v>2</v>
      </c>
      <c r="P315" t="s">
        <v>379</v>
      </c>
      <c r="Q315" t="s">
        <v>726</v>
      </c>
      <c r="R315" t="s">
        <v>727</v>
      </c>
      <c r="S315" t="s">
        <v>178</v>
      </c>
      <c r="T315" t="s">
        <v>179</v>
      </c>
      <c r="U315" t="s">
        <v>180</v>
      </c>
      <c r="V315" t="s">
        <v>728</v>
      </c>
      <c r="W315" t="s">
        <v>729</v>
      </c>
      <c r="X315" t="s">
        <v>730</v>
      </c>
    </row>
    <row r="316" spans="1:24" x14ac:dyDescent="0.25">
      <c r="A316">
        <v>724931157</v>
      </c>
      <c r="B316" t="s">
        <v>2078</v>
      </c>
      <c r="C316">
        <v>1641222049</v>
      </c>
      <c r="D316" t="s">
        <v>2067</v>
      </c>
      <c r="E316" t="b">
        <v>0</v>
      </c>
      <c r="F316" t="s">
        <v>1013</v>
      </c>
      <c r="G316">
        <v>0.8</v>
      </c>
      <c r="H316">
        <v>31961358</v>
      </c>
      <c r="I316" t="s">
        <v>2079</v>
      </c>
      <c r="L316" t="s">
        <v>2080</v>
      </c>
      <c r="M316">
        <v>2</v>
      </c>
      <c r="N316">
        <v>3</v>
      </c>
      <c r="O316">
        <v>1</v>
      </c>
      <c r="P316" t="s">
        <v>379</v>
      </c>
      <c r="Q316" t="s">
        <v>726</v>
      </c>
      <c r="R316" t="s">
        <v>727</v>
      </c>
      <c r="S316" t="s">
        <v>178</v>
      </c>
      <c r="T316" t="s">
        <v>179</v>
      </c>
      <c r="U316" t="s">
        <v>180</v>
      </c>
      <c r="V316" t="s">
        <v>728</v>
      </c>
      <c r="W316" t="s">
        <v>729</v>
      </c>
      <c r="X316" t="s">
        <v>730</v>
      </c>
    </row>
    <row r="317" spans="1:24" x14ac:dyDescent="0.25">
      <c r="A317">
        <v>724931158</v>
      </c>
      <c r="B317" t="s">
        <v>2081</v>
      </c>
      <c r="C317">
        <v>1641207168</v>
      </c>
      <c r="D317" t="s">
        <v>2082</v>
      </c>
      <c r="E317" t="b">
        <v>0</v>
      </c>
      <c r="F317" t="s">
        <v>1013</v>
      </c>
      <c r="G317">
        <v>0.7339</v>
      </c>
      <c r="H317">
        <v>30607783</v>
      </c>
      <c r="I317" t="s">
        <v>1097</v>
      </c>
      <c r="L317" t="s">
        <v>1098</v>
      </c>
      <c r="M317">
        <v>3</v>
      </c>
      <c r="N317">
        <v>2</v>
      </c>
      <c r="O317">
        <v>1</v>
      </c>
      <c r="P317" t="s">
        <v>380</v>
      </c>
      <c r="Q317" t="s">
        <v>731</v>
      </c>
      <c r="R317" t="s">
        <v>732</v>
      </c>
      <c r="S317" t="s">
        <v>181</v>
      </c>
      <c r="T317" t="s">
        <v>182</v>
      </c>
      <c r="U317" t="s">
        <v>183</v>
      </c>
      <c r="V317" t="s">
        <v>733</v>
      </c>
      <c r="W317" t="s">
        <v>734</v>
      </c>
      <c r="X317" t="s">
        <v>735</v>
      </c>
    </row>
    <row r="318" spans="1:24" x14ac:dyDescent="0.25">
      <c r="A318">
        <v>724931158</v>
      </c>
      <c r="B318" t="s">
        <v>2083</v>
      </c>
      <c r="C318">
        <v>1641207345</v>
      </c>
      <c r="D318" t="s">
        <v>2084</v>
      </c>
      <c r="E318" t="b">
        <v>0</v>
      </c>
      <c r="F318" t="s">
        <v>1025</v>
      </c>
      <c r="G318">
        <v>0.73029999999999995</v>
      </c>
      <c r="H318">
        <v>31616172</v>
      </c>
      <c r="I318" t="s">
        <v>1132</v>
      </c>
      <c r="J318" t="s">
        <v>2085</v>
      </c>
      <c r="K318" t="s">
        <v>1134</v>
      </c>
      <c r="L318" t="s">
        <v>2086</v>
      </c>
      <c r="M318">
        <v>1</v>
      </c>
      <c r="N318">
        <v>3</v>
      </c>
      <c r="O318">
        <v>2</v>
      </c>
      <c r="P318" t="s">
        <v>380</v>
      </c>
      <c r="Q318" t="s">
        <v>731</v>
      </c>
      <c r="R318" t="s">
        <v>732</v>
      </c>
      <c r="S318" t="s">
        <v>181</v>
      </c>
      <c r="T318" t="s">
        <v>182</v>
      </c>
      <c r="U318" t="s">
        <v>183</v>
      </c>
      <c r="V318" t="s">
        <v>733</v>
      </c>
      <c r="W318" t="s">
        <v>734</v>
      </c>
      <c r="X318" t="s">
        <v>735</v>
      </c>
    </row>
    <row r="319" spans="1:24" x14ac:dyDescent="0.25">
      <c r="A319">
        <v>724931158</v>
      </c>
      <c r="B319" t="s">
        <v>2087</v>
      </c>
      <c r="C319">
        <v>1641207416</v>
      </c>
      <c r="D319" t="s">
        <v>2082</v>
      </c>
      <c r="E319" t="b">
        <v>0</v>
      </c>
      <c r="F319" t="s">
        <v>1013</v>
      </c>
      <c r="G319">
        <v>0.75760000000000005</v>
      </c>
      <c r="H319">
        <v>11001071</v>
      </c>
      <c r="I319" t="s">
        <v>1320</v>
      </c>
      <c r="J319" t="s">
        <v>1212</v>
      </c>
      <c r="L319" t="s">
        <v>2088</v>
      </c>
      <c r="M319">
        <v>1</v>
      </c>
      <c r="N319">
        <v>3</v>
      </c>
      <c r="O319">
        <v>2</v>
      </c>
      <c r="P319" t="s">
        <v>380</v>
      </c>
      <c r="Q319" t="s">
        <v>731</v>
      </c>
      <c r="R319" t="s">
        <v>732</v>
      </c>
      <c r="S319" t="s">
        <v>181</v>
      </c>
      <c r="T319" t="s">
        <v>182</v>
      </c>
      <c r="U319" t="s">
        <v>183</v>
      </c>
      <c r="V319" t="s">
        <v>733</v>
      </c>
      <c r="W319" t="s">
        <v>734</v>
      </c>
      <c r="X319" t="s">
        <v>735</v>
      </c>
    </row>
    <row r="320" spans="1:24" x14ac:dyDescent="0.25">
      <c r="A320">
        <v>724931158</v>
      </c>
      <c r="B320" t="s">
        <v>2089</v>
      </c>
      <c r="C320">
        <v>1641207469</v>
      </c>
      <c r="D320" t="s">
        <v>2090</v>
      </c>
      <c r="E320" t="b">
        <v>0</v>
      </c>
      <c r="F320" t="s">
        <v>1013</v>
      </c>
      <c r="G320">
        <v>0.76849999999999996</v>
      </c>
      <c r="H320">
        <v>21920449</v>
      </c>
      <c r="I320" t="s">
        <v>1483</v>
      </c>
      <c r="K320" t="s">
        <v>1085</v>
      </c>
      <c r="L320" t="s">
        <v>2091</v>
      </c>
      <c r="M320">
        <v>3</v>
      </c>
      <c r="N320">
        <v>2</v>
      </c>
      <c r="O320">
        <v>1</v>
      </c>
      <c r="P320" t="s">
        <v>380</v>
      </c>
      <c r="Q320" t="s">
        <v>731</v>
      </c>
      <c r="R320" t="s">
        <v>732</v>
      </c>
      <c r="S320" t="s">
        <v>181</v>
      </c>
      <c r="T320" t="s">
        <v>182</v>
      </c>
      <c r="U320" t="s">
        <v>183</v>
      </c>
      <c r="V320" t="s">
        <v>733</v>
      </c>
      <c r="W320" t="s">
        <v>734</v>
      </c>
      <c r="X320" t="s">
        <v>735</v>
      </c>
    </row>
    <row r="321" spans="1:24" x14ac:dyDescent="0.25">
      <c r="A321">
        <v>724931158</v>
      </c>
      <c r="B321" t="s">
        <v>2089</v>
      </c>
      <c r="C321">
        <v>1641207475</v>
      </c>
      <c r="D321" t="s">
        <v>2092</v>
      </c>
      <c r="E321" t="b">
        <v>0</v>
      </c>
      <c r="F321" t="s">
        <v>1013</v>
      </c>
      <c r="G321">
        <v>0.71189999999999998</v>
      </c>
      <c r="H321">
        <v>30367483</v>
      </c>
      <c r="I321" t="s">
        <v>1162</v>
      </c>
      <c r="J321" t="s">
        <v>1163</v>
      </c>
      <c r="L321" t="s">
        <v>2093</v>
      </c>
      <c r="M321">
        <v>2</v>
      </c>
      <c r="N321">
        <v>3</v>
      </c>
      <c r="O321">
        <v>1</v>
      </c>
      <c r="P321" t="s">
        <v>380</v>
      </c>
      <c r="Q321" t="s">
        <v>731</v>
      </c>
      <c r="R321" t="s">
        <v>732</v>
      </c>
      <c r="S321" t="s">
        <v>181</v>
      </c>
      <c r="T321" t="s">
        <v>182</v>
      </c>
      <c r="U321" t="s">
        <v>183</v>
      </c>
      <c r="V321" t="s">
        <v>733</v>
      </c>
      <c r="W321" t="s">
        <v>734</v>
      </c>
      <c r="X321" t="s">
        <v>735</v>
      </c>
    </row>
    <row r="322" spans="1:24" x14ac:dyDescent="0.25">
      <c r="A322">
        <v>724931159</v>
      </c>
      <c r="B322" t="s">
        <v>2094</v>
      </c>
      <c r="C322">
        <v>1641207062</v>
      </c>
      <c r="D322" t="s">
        <v>2095</v>
      </c>
      <c r="E322" t="b">
        <v>0</v>
      </c>
      <c r="F322" t="s">
        <v>1013</v>
      </c>
      <c r="G322">
        <v>0.75760000000000005</v>
      </c>
      <c r="H322">
        <v>11001071</v>
      </c>
      <c r="I322" t="s">
        <v>1320</v>
      </c>
      <c r="J322" t="s">
        <v>2096</v>
      </c>
      <c r="L322" t="s">
        <v>2097</v>
      </c>
      <c r="M322">
        <v>3</v>
      </c>
      <c r="N322">
        <v>1</v>
      </c>
      <c r="O322">
        <v>2</v>
      </c>
      <c r="P322" t="s">
        <v>381</v>
      </c>
      <c r="Q322" t="s">
        <v>736</v>
      </c>
      <c r="R322" t="s">
        <v>737</v>
      </c>
      <c r="S322" t="s">
        <v>184</v>
      </c>
      <c r="T322" t="s">
        <v>185</v>
      </c>
      <c r="U322" t="s">
        <v>186</v>
      </c>
      <c r="V322" t="s">
        <v>738</v>
      </c>
      <c r="W322" t="s">
        <v>739</v>
      </c>
      <c r="X322" t="s">
        <v>740</v>
      </c>
    </row>
    <row r="323" spans="1:24" x14ac:dyDescent="0.25">
      <c r="A323">
        <v>724931159</v>
      </c>
      <c r="B323" t="s">
        <v>2082</v>
      </c>
      <c r="C323">
        <v>1641207075</v>
      </c>
      <c r="D323" t="s">
        <v>2095</v>
      </c>
      <c r="E323" t="b">
        <v>0</v>
      </c>
      <c r="F323" t="s">
        <v>1013</v>
      </c>
      <c r="G323">
        <v>0.71189999999999998</v>
      </c>
      <c r="H323">
        <v>30367483</v>
      </c>
      <c r="I323" t="s">
        <v>1162</v>
      </c>
      <c r="J323" t="s">
        <v>1163</v>
      </c>
      <c r="L323" t="s">
        <v>2098</v>
      </c>
      <c r="M323">
        <v>2</v>
      </c>
      <c r="N323">
        <v>1</v>
      </c>
      <c r="O323">
        <v>3</v>
      </c>
      <c r="P323" t="s">
        <v>381</v>
      </c>
      <c r="Q323" t="s">
        <v>736</v>
      </c>
      <c r="R323" t="s">
        <v>737</v>
      </c>
      <c r="S323" t="s">
        <v>184</v>
      </c>
      <c r="T323" t="s">
        <v>185</v>
      </c>
      <c r="U323" t="s">
        <v>186</v>
      </c>
      <c r="V323" t="s">
        <v>738</v>
      </c>
      <c r="W323" t="s">
        <v>739</v>
      </c>
      <c r="X323" t="s">
        <v>740</v>
      </c>
    </row>
    <row r="324" spans="1:24" x14ac:dyDescent="0.25">
      <c r="A324">
        <v>724931159</v>
      </c>
      <c r="B324" t="s">
        <v>1125</v>
      </c>
      <c r="C324">
        <v>1641207662</v>
      </c>
      <c r="D324" t="s">
        <v>2057</v>
      </c>
      <c r="E324" t="b">
        <v>0</v>
      </c>
      <c r="F324" t="s">
        <v>1025</v>
      </c>
      <c r="G324">
        <v>0.70330000000000004</v>
      </c>
      <c r="H324">
        <v>31607024</v>
      </c>
      <c r="I324" t="s">
        <v>1157</v>
      </c>
      <c r="J324" t="s">
        <v>1158</v>
      </c>
      <c r="K324" t="s">
        <v>1158</v>
      </c>
      <c r="L324" t="s">
        <v>1158</v>
      </c>
      <c r="M324">
        <v>2</v>
      </c>
      <c r="N324">
        <v>1</v>
      </c>
      <c r="O324">
        <v>3</v>
      </c>
      <c r="P324" t="s">
        <v>381</v>
      </c>
      <c r="Q324" t="s">
        <v>736</v>
      </c>
      <c r="R324" t="s">
        <v>737</v>
      </c>
      <c r="S324" t="s">
        <v>184</v>
      </c>
      <c r="T324" t="s">
        <v>185</v>
      </c>
      <c r="U324" t="s">
        <v>186</v>
      </c>
      <c r="V324" t="s">
        <v>738</v>
      </c>
      <c r="W324" t="s">
        <v>739</v>
      </c>
      <c r="X324" t="s">
        <v>740</v>
      </c>
    </row>
    <row r="325" spans="1:24" x14ac:dyDescent="0.25">
      <c r="A325">
        <v>724931159</v>
      </c>
      <c r="B325" t="s">
        <v>2099</v>
      </c>
      <c r="C325">
        <v>1641213903</v>
      </c>
      <c r="D325" t="s">
        <v>2100</v>
      </c>
      <c r="E325" t="b">
        <v>0</v>
      </c>
      <c r="F325" t="s">
        <v>1013</v>
      </c>
      <c r="G325">
        <v>0.83330000000000004</v>
      </c>
      <c r="H325">
        <v>32812538</v>
      </c>
      <c r="I325" t="s">
        <v>2101</v>
      </c>
      <c r="J325" t="s">
        <v>1079</v>
      </c>
      <c r="K325" t="s">
        <v>1145</v>
      </c>
      <c r="L325" t="s">
        <v>2102</v>
      </c>
      <c r="M325">
        <v>2</v>
      </c>
      <c r="N325">
        <v>1</v>
      </c>
      <c r="O325">
        <v>3</v>
      </c>
      <c r="P325" t="s">
        <v>381</v>
      </c>
      <c r="Q325" t="s">
        <v>736</v>
      </c>
      <c r="R325" t="s">
        <v>737</v>
      </c>
      <c r="S325" t="s">
        <v>184</v>
      </c>
      <c r="T325" t="s">
        <v>185</v>
      </c>
      <c r="U325" t="s">
        <v>186</v>
      </c>
      <c r="V325" t="s">
        <v>738</v>
      </c>
      <c r="W325" t="s">
        <v>739</v>
      </c>
      <c r="X325" t="s">
        <v>740</v>
      </c>
    </row>
    <row r="326" spans="1:24" x14ac:dyDescent="0.25">
      <c r="A326">
        <v>724931159</v>
      </c>
      <c r="B326" t="s">
        <v>2103</v>
      </c>
      <c r="C326">
        <v>1641223102</v>
      </c>
      <c r="D326" t="s">
        <v>1155</v>
      </c>
      <c r="E326" t="b">
        <v>0</v>
      </c>
      <c r="F326" t="s">
        <v>1013</v>
      </c>
      <c r="G326">
        <v>0.7</v>
      </c>
      <c r="H326">
        <v>27648801</v>
      </c>
      <c r="I326" t="s">
        <v>2105</v>
      </c>
      <c r="J326" t="s">
        <v>2106</v>
      </c>
      <c r="K326" t="s">
        <v>2595</v>
      </c>
      <c r="L326" t="s">
        <v>2596</v>
      </c>
      <c r="M326">
        <v>3</v>
      </c>
      <c r="N326">
        <v>1</v>
      </c>
      <c r="O326">
        <v>2</v>
      </c>
      <c r="P326" t="s">
        <v>381</v>
      </c>
      <c r="Q326" t="s">
        <v>736</v>
      </c>
      <c r="R326" t="s">
        <v>737</v>
      </c>
      <c r="S326" t="s">
        <v>184</v>
      </c>
      <c r="T326" t="s">
        <v>185</v>
      </c>
      <c r="U326" t="s">
        <v>186</v>
      </c>
      <c r="V326" t="s">
        <v>738</v>
      </c>
      <c r="W326" t="s">
        <v>739</v>
      </c>
      <c r="X326" t="s">
        <v>740</v>
      </c>
    </row>
    <row r="327" spans="1:24" x14ac:dyDescent="0.25">
      <c r="A327">
        <v>724931160</v>
      </c>
      <c r="B327" t="s">
        <v>2111</v>
      </c>
      <c r="C327">
        <v>1641210099</v>
      </c>
      <c r="D327" t="s">
        <v>2112</v>
      </c>
      <c r="E327" t="b">
        <v>0</v>
      </c>
      <c r="F327" t="s">
        <v>1013</v>
      </c>
      <c r="G327">
        <v>0.72070000000000001</v>
      </c>
      <c r="H327">
        <v>31450350</v>
      </c>
      <c r="I327" t="s">
        <v>1128</v>
      </c>
      <c r="J327" t="s">
        <v>1002</v>
      </c>
      <c r="L327" t="s">
        <v>1129</v>
      </c>
      <c r="M327">
        <v>2</v>
      </c>
      <c r="N327">
        <v>3</v>
      </c>
      <c r="O327">
        <v>1</v>
      </c>
      <c r="P327" t="s">
        <v>382</v>
      </c>
      <c r="Q327" t="s">
        <v>741</v>
      </c>
      <c r="R327" t="s">
        <v>742</v>
      </c>
      <c r="S327" t="s">
        <v>187</v>
      </c>
      <c r="T327" t="s">
        <v>188</v>
      </c>
      <c r="U327" t="s">
        <v>189</v>
      </c>
      <c r="V327" t="s">
        <v>743</v>
      </c>
      <c r="W327" t="s">
        <v>744</v>
      </c>
      <c r="X327" t="s">
        <v>745</v>
      </c>
    </row>
    <row r="328" spans="1:24" x14ac:dyDescent="0.25">
      <c r="A328">
        <v>724931160</v>
      </c>
      <c r="B328" t="s">
        <v>1715</v>
      </c>
      <c r="C328">
        <v>1641210244</v>
      </c>
      <c r="D328" t="s">
        <v>2112</v>
      </c>
      <c r="E328" t="b">
        <v>0</v>
      </c>
      <c r="F328" t="s">
        <v>1013</v>
      </c>
      <c r="G328">
        <v>0.73499999999999999</v>
      </c>
      <c r="H328">
        <v>27011888</v>
      </c>
      <c r="I328" t="s">
        <v>1103</v>
      </c>
      <c r="L328" t="s">
        <v>1104</v>
      </c>
      <c r="M328">
        <v>1</v>
      </c>
      <c r="N328">
        <v>2</v>
      </c>
      <c r="O328">
        <v>3</v>
      </c>
      <c r="P328" t="s">
        <v>382</v>
      </c>
      <c r="Q328" t="s">
        <v>741</v>
      </c>
      <c r="R328" t="s">
        <v>742</v>
      </c>
      <c r="S328" t="s">
        <v>187</v>
      </c>
      <c r="T328" t="s">
        <v>188</v>
      </c>
      <c r="U328" t="s">
        <v>189</v>
      </c>
      <c r="V328" t="s">
        <v>743</v>
      </c>
      <c r="W328" t="s">
        <v>744</v>
      </c>
      <c r="X328" t="s">
        <v>745</v>
      </c>
    </row>
    <row r="329" spans="1:24" x14ac:dyDescent="0.25">
      <c r="A329">
        <v>724931160</v>
      </c>
      <c r="B329" t="s">
        <v>1409</v>
      </c>
      <c r="C329">
        <v>1641210271</v>
      </c>
      <c r="D329" t="s">
        <v>2112</v>
      </c>
      <c r="E329" t="b">
        <v>0</v>
      </c>
      <c r="F329" t="s">
        <v>1013</v>
      </c>
      <c r="G329">
        <v>0.7339</v>
      </c>
      <c r="H329">
        <v>30607783</v>
      </c>
      <c r="I329" t="s">
        <v>1097</v>
      </c>
      <c r="L329" t="s">
        <v>1098</v>
      </c>
      <c r="M329">
        <v>3</v>
      </c>
      <c r="N329">
        <v>1</v>
      </c>
      <c r="O329">
        <v>2</v>
      </c>
      <c r="P329" t="s">
        <v>382</v>
      </c>
      <c r="Q329" t="s">
        <v>741</v>
      </c>
      <c r="R329" t="s">
        <v>742</v>
      </c>
      <c r="S329" t="s">
        <v>187</v>
      </c>
      <c r="T329" t="s">
        <v>188</v>
      </c>
      <c r="U329" t="s">
        <v>189</v>
      </c>
      <c r="V329" t="s">
        <v>743</v>
      </c>
      <c r="W329" t="s">
        <v>744</v>
      </c>
      <c r="X329" t="s">
        <v>745</v>
      </c>
    </row>
    <row r="330" spans="1:24" x14ac:dyDescent="0.25">
      <c r="A330">
        <v>724931160</v>
      </c>
      <c r="B330" t="s">
        <v>2051</v>
      </c>
      <c r="C330">
        <v>1641210312</v>
      </c>
      <c r="D330" t="s">
        <v>1716</v>
      </c>
      <c r="E330" t="b">
        <v>0</v>
      </c>
      <c r="F330" t="s">
        <v>1013</v>
      </c>
      <c r="G330">
        <v>0.7147</v>
      </c>
      <c r="H330">
        <v>31411759</v>
      </c>
      <c r="I330" t="s">
        <v>1604</v>
      </c>
      <c r="L330" t="s">
        <v>1605</v>
      </c>
      <c r="M330">
        <v>3</v>
      </c>
      <c r="N330">
        <v>1</v>
      </c>
      <c r="O330">
        <v>2</v>
      </c>
      <c r="P330" t="s">
        <v>382</v>
      </c>
      <c r="Q330" t="s">
        <v>741</v>
      </c>
      <c r="R330" t="s">
        <v>742</v>
      </c>
      <c r="S330" t="s">
        <v>187</v>
      </c>
      <c r="T330" t="s">
        <v>188</v>
      </c>
      <c r="U330" t="s">
        <v>189</v>
      </c>
      <c r="V330" t="s">
        <v>743</v>
      </c>
      <c r="W330" t="s">
        <v>744</v>
      </c>
      <c r="X330" t="s">
        <v>745</v>
      </c>
    </row>
    <row r="331" spans="1:24" x14ac:dyDescent="0.25">
      <c r="A331">
        <v>724931160</v>
      </c>
      <c r="B331" t="s">
        <v>1598</v>
      </c>
      <c r="C331">
        <v>1641210553</v>
      </c>
      <c r="D331" t="s">
        <v>1908</v>
      </c>
      <c r="E331" t="b">
        <v>0</v>
      </c>
      <c r="F331" t="s">
        <v>990</v>
      </c>
      <c r="G331">
        <v>0.77780000000000005</v>
      </c>
      <c r="H331">
        <v>31193799</v>
      </c>
      <c r="I331" t="s">
        <v>1769</v>
      </c>
      <c r="L331" t="s">
        <v>2113</v>
      </c>
      <c r="M331">
        <v>3</v>
      </c>
      <c r="N331">
        <v>1</v>
      </c>
      <c r="O331">
        <v>2</v>
      </c>
      <c r="P331" t="s">
        <v>382</v>
      </c>
      <c r="Q331" t="s">
        <v>741</v>
      </c>
      <c r="R331" t="s">
        <v>742</v>
      </c>
      <c r="S331" t="s">
        <v>187</v>
      </c>
      <c r="T331" t="s">
        <v>188</v>
      </c>
      <c r="U331" t="s">
        <v>189</v>
      </c>
      <c r="V331" t="s">
        <v>743</v>
      </c>
      <c r="W331" t="s">
        <v>744</v>
      </c>
      <c r="X331" t="s">
        <v>745</v>
      </c>
    </row>
    <row r="332" spans="1:24" x14ac:dyDescent="0.25">
      <c r="A332">
        <v>724931161</v>
      </c>
      <c r="B332" t="s">
        <v>2114</v>
      </c>
      <c r="C332">
        <v>1641209672</v>
      </c>
      <c r="D332" t="s">
        <v>1909</v>
      </c>
      <c r="E332" t="b">
        <v>0</v>
      </c>
      <c r="F332" t="s">
        <v>1013</v>
      </c>
      <c r="G332">
        <v>0.7339</v>
      </c>
      <c r="H332">
        <v>30607783</v>
      </c>
      <c r="I332" t="s">
        <v>1097</v>
      </c>
      <c r="L332" t="s">
        <v>1098</v>
      </c>
      <c r="M332">
        <v>3</v>
      </c>
      <c r="N332">
        <v>1</v>
      </c>
      <c r="O332">
        <v>2</v>
      </c>
      <c r="P332" t="s">
        <v>383</v>
      </c>
      <c r="Q332" t="s">
        <v>746</v>
      </c>
      <c r="R332" t="s">
        <v>747</v>
      </c>
      <c r="S332" t="s">
        <v>190</v>
      </c>
      <c r="T332" t="s">
        <v>191</v>
      </c>
      <c r="U332" t="s">
        <v>192</v>
      </c>
      <c r="V332" t="s">
        <v>748</v>
      </c>
      <c r="W332" t="s">
        <v>749</v>
      </c>
      <c r="X332" t="s">
        <v>750</v>
      </c>
    </row>
    <row r="333" spans="1:24" x14ac:dyDescent="0.25">
      <c r="A333">
        <v>724931161</v>
      </c>
      <c r="B333" t="s">
        <v>1670</v>
      </c>
      <c r="C333">
        <v>1641209711</v>
      </c>
      <c r="D333" t="s">
        <v>2115</v>
      </c>
      <c r="E333" t="b">
        <v>0</v>
      </c>
      <c r="F333" t="s">
        <v>1013</v>
      </c>
      <c r="G333">
        <v>0.72070000000000001</v>
      </c>
      <c r="H333">
        <v>31450350</v>
      </c>
      <c r="I333" t="s">
        <v>1128</v>
      </c>
      <c r="J333" t="s">
        <v>1002</v>
      </c>
      <c r="L333" t="s">
        <v>1129</v>
      </c>
      <c r="M333">
        <v>2</v>
      </c>
      <c r="N333">
        <v>1</v>
      </c>
      <c r="O333">
        <v>3</v>
      </c>
      <c r="P333" t="s">
        <v>383</v>
      </c>
      <c r="Q333" t="s">
        <v>746</v>
      </c>
      <c r="R333" t="s">
        <v>747</v>
      </c>
      <c r="S333" t="s">
        <v>190</v>
      </c>
      <c r="T333" t="s">
        <v>191</v>
      </c>
      <c r="U333" t="s">
        <v>192</v>
      </c>
      <c r="V333" t="s">
        <v>748</v>
      </c>
      <c r="W333" t="s">
        <v>749</v>
      </c>
      <c r="X333" t="s">
        <v>750</v>
      </c>
    </row>
    <row r="334" spans="1:24" x14ac:dyDescent="0.25">
      <c r="A334">
        <v>724931161</v>
      </c>
      <c r="B334" t="s">
        <v>2116</v>
      </c>
      <c r="C334">
        <v>1641209808</v>
      </c>
      <c r="D334" t="s">
        <v>1909</v>
      </c>
      <c r="E334" t="b">
        <v>0</v>
      </c>
      <c r="F334" t="s">
        <v>1013</v>
      </c>
      <c r="G334">
        <v>0.75760000000000005</v>
      </c>
      <c r="H334">
        <v>11001071</v>
      </c>
      <c r="I334" t="s">
        <v>1320</v>
      </c>
      <c r="J334" t="s">
        <v>1212</v>
      </c>
      <c r="L334" t="s">
        <v>2117</v>
      </c>
      <c r="M334">
        <v>1</v>
      </c>
      <c r="N334">
        <v>2</v>
      </c>
      <c r="O334">
        <v>3</v>
      </c>
      <c r="P334" t="s">
        <v>383</v>
      </c>
      <c r="Q334" t="s">
        <v>746</v>
      </c>
      <c r="R334" t="s">
        <v>747</v>
      </c>
      <c r="S334" t="s">
        <v>190</v>
      </c>
      <c r="T334" t="s">
        <v>191</v>
      </c>
      <c r="U334" t="s">
        <v>192</v>
      </c>
      <c r="V334" t="s">
        <v>748</v>
      </c>
      <c r="W334" t="s">
        <v>749</v>
      </c>
      <c r="X334" t="s">
        <v>750</v>
      </c>
    </row>
    <row r="335" spans="1:24" x14ac:dyDescent="0.25">
      <c r="A335">
        <v>724931161</v>
      </c>
      <c r="B335" t="s">
        <v>1099</v>
      </c>
      <c r="C335">
        <v>1641211270</v>
      </c>
      <c r="D335" t="s">
        <v>2115</v>
      </c>
      <c r="E335" t="b">
        <v>0</v>
      </c>
      <c r="F335" t="s">
        <v>990</v>
      </c>
      <c r="G335">
        <v>0.63329999999999997</v>
      </c>
      <c r="H335">
        <v>32552778</v>
      </c>
      <c r="I335" t="s">
        <v>2118</v>
      </c>
      <c r="J335" t="s">
        <v>2119</v>
      </c>
      <c r="L335" t="s">
        <v>2120</v>
      </c>
      <c r="M335">
        <v>2</v>
      </c>
      <c r="N335">
        <v>3</v>
      </c>
      <c r="O335">
        <v>1</v>
      </c>
      <c r="P335" t="s">
        <v>383</v>
      </c>
      <c r="Q335" t="s">
        <v>746</v>
      </c>
      <c r="R335" t="s">
        <v>747</v>
      </c>
      <c r="S335" t="s">
        <v>190</v>
      </c>
      <c r="T335" t="s">
        <v>191</v>
      </c>
      <c r="U335" t="s">
        <v>192</v>
      </c>
      <c r="V335" t="s">
        <v>748</v>
      </c>
      <c r="W335" t="s">
        <v>749</v>
      </c>
      <c r="X335" t="s">
        <v>750</v>
      </c>
    </row>
    <row r="336" spans="1:24" x14ac:dyDescent="0.25">
      <c r="A336">
        <v>724931161</v>
      </c>
      <c r="B336" t="s">
        <v>2121</v>
      </c>
      <c r="C336">
        <v>1641222801</v>
      </c>
      <c r="D336" t="s">
        <v>2115</v>
      </c>
      <c r="E336" t="b">
        <v>0</v>
      </c>
      <c r="F336" t="s">
        <v>1013</v>
      </c>
      <c r="G336">
        <v>0.56999999999999995</v>
      </c>
      <c r="H336">
        <v>32112936</v>
      </c>
      <c r="I336" t="s">
        <v>2124</v>
      </c>
      <c r="J336" t="s">
        <v>2125</v>
      </c>
      <c r="K336" t="s">
        <v>2126</v>
      </c>
      <c r="L336" t="s">
        <v>2127</v>
      </c>
      <c r="M336">
        <v>1</v>
      </c>
      <c r="N336">
        <v>3</v>
      </c>
      <c r="O336">
        <v>2</v>
      </c>
      <c r="P336" t="s">
        <v>383</v>
      </c>
      <c r="Q336" t="s">
        <v>746</v>
      </c>
      <c r="R336" t="s">
        <v>747</v>
      </c>
      <c r="S336" t="s">
        <v>190</v>
      </c>
      <c r="T336" t="s">
        <v>191</v>
      </c>
      <c r="U336" t="s">
        <v>192</v>
      </c>
      <c r="V336" t="s">
        <v>748</v>
      </c>
      <c r="W336" t="s">
        <v>749</v>
      </c>
      <c r="X336" t="s">
        <v>750</v>
      </c>
    </row>
    <row r="337" spans="1:24" x14ac:dyDescent="0.25">
      <c r="A337">
        <v>724931162</v>
      </c>
      <c r="B337" t="s">
        <v>1774</v>
      </c>
      <c r="C337">
        <v>1641210971</v>
      </c>
      <c r="D337" t="s">
        <v>2128</v>
      </c>
      <c r="E337" t="b">
        <v>0</v>
      </c>
      <c r="F337" t="s">
        <v>1013</v>
      </c>
      <c r="G337">
        <v>0.75760000000000005</v>
      </c>
      <c r="H337">
        <v>11001071</v>
      </c>
      <c r="I337" t="s">
        <v>1320</v>
      </c>
      <c r="L337" t="s">
        <v>1321</v>
      </c>
      <c r="M337">
        <v>2</v>
      </c>
      <c r="N337">
        <v>3</v>
      </c>
      <c r="O337">
        <v>1</v>
      </c>
      <c r="P337" t="s">
        <v>384</v>
      </c>
      <c r="Q337" t="s">
        <v>751</v>
      </c>
      <c r="R337" t="s">
        <v>752</v>
      </c>
      <c r="S337" t="s">
        <v>193</v>
      </c>
      <c r="T337" t="s">
        <v>194</v>
      </c>
      <c r="U337" t="s">
        <v>195</v>
      </c>
      <c r="V337" t="s">
        <v>753</v>
      </c>
      <c r="W337" t="s">
        <v>754</v>
      </c>
      <c r="X337" t="s">
        <v>755</v>
      </c>
    </row>
    <row r="338" spans="1:24" x14ac:dyDescent="0.25">
      <c r="A338">
        <v>724931162</v>
      </c>
      <c r="B338" t="s">
        <v>1883</v>
      </c>
      <c r="C338">
        <v>1641211367</v>
      </c>
      <c r="D338" t="s">
        <v>2129</v>
      </c>
      <c r="E338" t="b">
        <v>0</v>
      </c>
      <c r="F338" t="s">
        <v>1025</v>
      </c>
      <c r="G338">
        <v>0.70499999999999996</v>
      </c>
      <c r="H338">
        <v>7726579</v>
      </c>
      <c r="I338" t="s">
        <v>1396</v>
      </c>
      <c r="L338" t="s">
        <v>2130</v>
      </c>
      <c r="M338">
        <v>1</v>
      </c>
      <c r="N338">
        <v>2</v>
      </c>
      <c r="O338">
        <v>3</v>
      </c>
      <c r="P338" t="s">
        <v>384</v>
      </c>
      <c r="Q338" t="s">
        <v>751</v>
      </c>
      <c r="R338" t="s">
        <v>752</v>
      </c>
      <c r="S338" t="s">
        <v>193</v>
      </c>
      <c r="T338" t="s">
        <v>194</v>
      </c>
      <c r="U338" t="s">
        <v>195</v>
      </c>
      <c r="V338" t="s">
        <v>753</v>
      </c>
      <c r="W338" t="s">
        <v>754</v>
      </c>
      <c r="X338" t="s">
        <v>755</v>
      </c>
    </row>
    <row r="339" spans="1:24" x14ac:dyDescent="0.25">
      <c r="A339">
        <v>724931162</v>
      </c>
      <c r="B339" t="s">
        <v>2131</v>
      </c>
      <c r="C339">
        <v>1641211500</v>
      </c>
      <c r="D339" t="s">
        <v>1836</v>
      </c>
      <c r="E339" t="b">
        <v>0</v>
      </c>
      <c r="F339" t="s">
        <v>1013</v>
      </c>
      <c r="G339">
        <v>0.625</v>
      </c>
      <c r="H339">
        <v>29673168</v>
      </c>
      <c r="I339" t="s">
        <v>1818</v>
      </c>
      <c r="L339" t="s">
        <v>2132</v>
      </c>
      <c r="M339">
        <v>3</v>
      </c>
      <c r="N339">
        <v>2</v>
      </c>
      <c r="O339">
        <v>1</v>
      </c>
      <c r="P339" t="s">
        <v>384</v>
      </c>
      <c r="Q339" t="s">
        <v>751</v>
      </c>
      <c r="R339" t="s">
        <v>752</v>
      </c>
      <c r="S339" t="s">
        <v>193</v>
      </c>
      <c r="T339" t="s">
        <v>194</v>
      </c>
      <c r="U339" t="s">
        <v>195</v>
      </c>
      <c r="V339" t="s">
        <v>753</v>
      </c>
      <c r="W339" t="s">
        <v>754</v>
      </c>
      <c r="X339" t="s">
        <v>755</v>
      </c>
    </row>
    <row r="340" spans="1:24" x14ac:dyDescent="0.25">
      <c r="A340">
        <v>724931162</v>
      </c>
      <c r="B340" t="s">
        <v>2133</v>
      </c>
      <c r="C340">
        <v>1641211683</v>
      </c>
      <c r="D340" t="s">
        <v>2128</v>
      </c>
      <c r="E340" t="b">
        <v>0</v>
      </c>
      <c r="F340" t="s">
        <v>1025</v>
      </c>
      <c r="G340">
        <v>0.74550000000000005</v>
      </c>
      <c r="H340">
        <v>26312996</v>
      </c>
      <c r="I340" t="s">
        <v>1211</v>
      </c>
      <c r="L340" t="s">
        <v>2134</v>
      </c>
      <c r="M340">
        <v>1</v>
      </c>
      <c r="N340">
        <v>2</v>
      </c>
      <c r="O340">
        <v>3</v>
      </c>
      <c r="P340" t="s">
        <v>384</v>
      </c>
      <c r="Q340" t="s">
        <v>751</v>
      </c>
      <c r="R340" t="s">
        <v>752</v>
      </c>
      <c r="S340" t="s">
        <v>193</v>
      </c>
      <c r="T340" t="s">
        <v>194</v>
      </c>
      <c r="U340" t="s">
        <v>195</v>
      </c>
      <c r="V340" t="s">
        <v>753</v>
      </c>
      <c r="W340" t="s">
        <v>754</v>
      </c>
      <c r="X340" t="s">
        <v>755</v>
      </c>
    </row>
    <row r="341" spans="1:24" x14ac:dyDescent="0.25">
      <c r="A341">
        <v>724931162</v>
      </c>
      <c r="B341" t="s">
        <v>2135</v>
      </c>
      <c r="C341">
        <v>1641216400</v>
      </c>
      <c r="D341" t="s">
        <v>1883</v>
      </c>
      <c r="E341" t="b">
        <v>0</v>
      </c>
      <c r="F341" t="s">
        <v>1013</v>
      </c>
      <c r="G341">
        <v>0.75</v>
      </c>
      <c r="H341">
        <v>32035862</v>
      </c>
      <c r="I341" t="s">
        <v>2137</v>
      </c>
      <c r="K341" t="s">
        <v>2138</v>
      </c>
      <c r="L341" t="s">
        <v>2139</v>
      </c>
      <c r="M341">
        <v>1</v>
      </c>
      <c r="N341">
        <v>2</v>
      </c>
      <c r="O341">
        <v>3</v>
      </c>
      <c r="P341" t="s">
        <v>384</v>
      </c>
      <c r="Q341" t="s">
        <v>751</v>
      </c>
      <c r="R341" t="s">
        <v>752</v>
      </c>
      <c r="S341" t="s">
        <v>193</v>
      </c>
      <c r="T341" t="s">
        <v>194</v>
      </c>
      <c r="U341" t="s">
        <v>195</v>
      </c>
      <c r="V341" t="s">
        <v>753</v>
      </c>
      <c r="W341" t="s">
        <v>754</v>
      </c>
      <c r="X341" t="s">
        <v>755</v>
      </c>
    </row>
    <row r="342" spans="1:24" x14ac:dyDescent="0.25">
      <c r="A342">
        <v>724931163</v>
      </c>
      <c r="B342" t="s">
        <v>2140</v>
      </c>
      <c r="C342">
        <v>1641209444</v>
      </c>
      <c r="D342" t="s">
        <v>2141</v>
      </c>
      <c r="E342" t="b">
        <v>0</v>
      </c>
      <c r="F342" t="s">
        <v>1149</v>
      </c>
      <c r="G342">
        <v>0.77070000000000005</v>
      </c>
      <c r="H342">
        <v>32070389</v>
      </c>
      <c r="I342" t="s">
        <v>1269</v>
      </c>
      <c r="L342" t="s">
        <v>2142</v>
      </c>
      <c r="M342">
        <v>3</v>
      </c>
      <c r="N342">
        <v>2</v>
      </c>
      <c r="O342">
        <v>1</v>
      </c>
      <c r="P342" t="s">
        <v>385</v>
      </c>
      <c r="Q342" t="s">
        <v>756</v>
      </c>
      <c r="R342" t="s">
        <v>757</v>
      </c>
      <c r="S342" t="s">
        <v>196</v>
      </c>
      <c r="T342" t="s">
        <v>197</v>
      </c>
      <c r="U342" t="s">
        <v>198</v>
      </c>
      <c r="V342" t="s">
        <v>758</v>
      </c>
      <c r="W342" t="s">
        <v>759</v>
      </c>
      <c r="X342" t="s">
        <v>760</v>
      </c>
    </row>
    <row r="343" spans="1:24" x14ac:dyDescent="0.25">
      <c r="A343">
        <v>724931163</v>
      </c>
      <c r="B343" t="s">
        <v>1909</v>
      </c>
      <c r="C343">
        <v>1641209541</v>
      </c>
      <c r="D343" t="s">
        <v>2143</v>
      </c>
      <c r="E343" t="b">
        <v>0</v>
      </c>
      <c r="F343" t="s">
        <v>1025</v>
      </c>
      <c r="G343">
        <v>0.67169999999999996</v>
      </c>
      <c r="H343">
        <v>28922721</v>
      </c>
      <c r="I343" t="s">
        <v>1418</v>
      </c>
      <c r="J343" t="s">
        <v>1035</v>
      </c>
      <c r="K343" t="s">
        <v>1085</v>
      </c>
      <c r="L343" t="s">
        <v>2144</v>
      </c>
      <c r="M343">
        <v>3</v>
      </c>
      <c r="N343">
        <v>1</v>
      </c>
      <c r="O343">
        <v>2</v>
      </c>
      <c r="P343" t="s">
        <v>385</v>
      </c>
      <c r="Q343" t="s">
        <v>756</v>
      </c>
      <c r="R343" t="s">
        <v>757</v>
      </c>
      <c r="S343" t="s">
        <v>196</v>
      </c>
      <c r="T343" t="s">
        <v>197</v>
      </c>
      <c r="U343" t="s">
        <v>198</v>
      </c>
      <c r="V343" t="s">
        <v>758</v>
      </c>
      <c r="W343" t="s">
        <v>759</v>
      </c>
      <c r="X343" t="s">
        <v>760</v>
      </c>
    </row>
    <row r="344" spans="1:24" x14ac:dyDescent="0.25">
      <c r="A344">
        <v>724931163</v>
      </c>
      <c r="B344" t="s">
        <v>2114</v>
      </c>
      <c r="C344">
        <v>1641209655</v>
      </c>
      <c r="D344" t="s">
        <v>2145</v>
      </c>
      <c r="E344" t="b">
        <v>0</v>
      </c>
      <c r="F344" t="s">
        <v>1013</v>
      </c>
      <c r="G344">
        <v>0.75270000000000004</v>
      </c>
      <c r="H344">
        <v>32027812</v>
      </c>
      <c r="I344" t="s">
        <v>1166</v>
      </c>
      <c r="J344" t="s">
        <v>1563</v>
      </c>
      <c r="L344" t="s">
        <v>2146</v>
      </c>
      <c r="M344">
        <v>3</v>
      </c>
      <c r="N344">
        <v>2</v>
      </c>
      <c r="O344">
        <v>1</v>
      </c>
      <c r="P344" t="s">
        <v>385</v>
      </c>
      <c r="Q344" t="s">
        <v>756</v>
      </c>
      <c r="R344" t="s">
        <v>757</v>
      </c>
      <c r="S344" t="s">
        <v>196</v>
      </c>
      <c r="T344" t="s">
        <v>197</v>
      </c>
      <c r="U344" t="s">
        <v>198</v>
      </c>
      <c r="V344" t="s">
        <v>758</v>
      </c>
      <c r="W344" t="s">
        <v>759</v>
      </c>
      <c r="X344" t="s">
        <v>760</v>
      </c>
    </row>
    <row r="345" spans="1:24" x14ac:dyDescent="0.25">
      <c r="A345">
        <v>724931163</v>
      </c>
      <c r="B345" t="s">
        <v>1649</v>
      </c>
      <c r="C345">
        <v>1641210973</v>
      </c>
      <c r="D345" t="s">
        <v>2145</v>
      </c>
      <c r="E345" t="b">
        <v>0</v>
      </c>
      <c r="F345" t="s">
        <v>990</v>
      </c>
      <c r="G345">
        <v>0.72799999999999998</v>
      </c>
      <c r="H345">
        <v>32331522</v>
      </c>
      <c r="I345" t="s">
        <v>1775</v>
      </c>
      <c r="J345" t="s">
        <v>2147</v>
      </c>
      <c r="K345" t="s">
        <v>2148</v>
      </c>
      <c r="L345" t="s">
        <v>2149</v>
      </c>
      <c r="M345">
        <v>3</v>
      </c>
      <c r="N345">
        <v>2</v>
      </c>
      <c r="O345">
        <v>1</v>
      </c>
      <c r="P345" t="s">
        <v>385</v>
      </c>
      <c r="Q345" t="s">
        <v>756</v>
      </c>
      <c r="R345" t="s">
        <v>757</v>
      </c>
      <c r="S345" t="s">
        <v>196</v>
      </c>
      <c r="T345" t="s">
        <v>197</v>
      </c>
      <c r="U345" t="s">
        <v>198</v>
      </c>
      <c r="V345" t="s">
        <v>758</v>
      </c>
      <c r="W345" t="s">
        <v>759</v>
      </c>
      <c r="X345" t="s">
        <v>760</v>
      </c>
    </row>
    <row r="346" spans="1:24" x14ac:dyDescent="0.25">
      <c r="A346">
        <v>724931163</v>
      </c>
      <c r="B346" t="s">
        <v>2150</v>
      </c>
      <c r="C346">
        <v>1641225486</v>
      </c>
      <c r="D346" t="s">
        <v>2151</v>
      </c>
      <c r="E346" t="b">
        <v>0</v>
      </c>
      <c r="F346" t="s">
        <v>1025</v>
      </c>
      <c r="G346">
        <v>0.77500000000000002</v>
      </c>
      <c r="H346">
        <v>32151193</v>
      </c>
      <c r="I346" t="s">
        <v>2152</v>
      </c>
      <c r="J346" t="s">
        <v>2153</v>
      </c>
      <c r="K346" t="s">
        <v>2154</v>
      </c>
      <c r="L346" t="s">
        <v>2597</v>
      </c>
      <c r="M346">
        <v>3</v>
      </c>
      <c r="N346">
        <v>1</v>
      </c>
      <c r="O346">
        <v>2</v>
      </c>
      <c r="P346" t="s">
        <v>385</v>
      </c>
      <c r="Q346" t="s">
        <v>756</v>
      </c>
      <c r="R346" t="s">
        <v>757</v>
      </c>
      <c r="S346" t="s">
        <v>196</v>
      </c>
      <c r="T346" t="s">
        <v>197</v>
      </c>
      <c r="U346" t="s">
        <v>198</v>
      </c>
      <c r="V346" t="s">
        <v>758</v>
      </c>
      <c r="W346" t="s">
        <v>759</v>
      </c>
      <c r="X346" t="s">
        <v>760</v>
      </c>
    </row>
    <row r="347" spans="1:24" x14ac:dyDescent="0.25">
      <c r="A347">
        <v>724931164</v>
      </c>
      <c r="B347" t="s">
        <v>2158</v>
      </c>
      <c r="C347">
        <v>1641207972</v>
      </c>
      <c r="D347" t="s">
        <v>2159</v>
      </c>
      <c r="E347" t="b">
        <v>0</v>
      </c>
      <c r="F347" t="s">
        <v>1025</v>
      </c>
      <c r="G347">
        <v>0.75</v>
      </c>
      <c r="H347">
        <v>31519358</v>
      </c>
      <c r="I347" t="s">
        <v>1253</v>
      </c>
      <c r="L347" t="s">
        <v>2160</v>
      </c>
      <c r="M347">
        <v>1</v>
      </c>
      <c r="N347">
        <v>2</v>
      </c>
      <c r="O347">
        <v>3</v>
      </c>
      <c r="P347" t="s">
        <v>386</v>
      </c>
      <c r="Q347" t="s">
        <v>761</v>
      </c>
      <c r="R347" t="s">
        <v>762</v>
      </c>
      <c r="S347" t="s">
        <v>199</v>
      </c>
      <c r="T347" t="s">
        <v>200</v>
      </c>
      <c r="U347" t="s">
        <v>201</v>
      </c>
      <c r="V347" t="s">
        <v>763</v>
      </c>
      <c r="W347" t="s">
        <v>764</v>
      </c>
      <c r="X347" t="s">
        <v>765</v>
      </c>
    </row>
    <row r="348" spans="1:24" x14ac:dyDescent="0.25">
      <c r="A348">
        <v>724931164</v>
      </c>
      <c r="B348" t="s">
        <v>2161</v>
      </c>
      <c r="C348">
        <v>1641208094</v>
      </c>
      <c r="D348" t="s">
        <v>2159</v>
      </c>
      <c r="E348" t="b">
        <v>0</v>
      </c>
      <c r="F348" t="s">
        <v>1013</v>
      </c>
      <c r="G348">
        <v>0.75760000000000005</v>
      </c>
      <c r="H348">
        <v>11001071</v>
      </c>
      <c r="I348" t="s">
        <v>1320</v>
      </c>
      <c r="J348" t="s">
        <v>1212</v>
      </c>
      <c r="L348" t="s">
        <v>2162</v>
      </c>
      <c r="M348">
        <v>1</v>
      </c>
      <c r="N348">
        <v>3</v>
      </c>
      <c r="O348">
        <v>2</v>
      </c>
      <c r="P348" t="s">
        <v>386</v>
      </c>
      <c r="Q348" t="s">
        <v>761</v>
      </c>
      <c r="R348" t="s">
        <v>762</v>
      </c>
      <c r="S348" t="s">
        <v>199</v>
      </c>
      <c r="T348" t="s">
        <v>200</v>
      </c>
      <c r="U348" t="s">
        <v>201</v>
      </c>
      <c r="V348" t="s">
        <v>763</v>
      </c>
      <c r="W348" t="s">
        <v>764</v>
      </c>
      <c r="X348" t="s">
        <v>765</v>
      </c>
    </row>
    <row r="349" spans="1:24" x14ac:dyDescent="0.25">
      <c r="A349">
        <v>724931164</v>
      </c>
      <c r="B349" t="s">
        <v>2163</v>
      </c>
      <c r="C349">
        <v>1641209058</v>
      </c>
      <c r="D349" t="s">
        <v>2164</v>
      </c>
      <c r="E349" t="b">
        <v>0</v>
      </c>
      <c r="F349" t="s">
        <v>1013</v>
      </c>
      <c r="G349">
        <v>0.74750000000000005</v>
      </c>
      <c r="H349">
        <v>27790533</v>
      </c>
      <c r="I349" t="s">
        <v>1519</v>
      </c>
      <c r="L349" t="s">
        <v>2165</v>
      </c>
      <c r="M349">
        <v>1</v>
      </c>
      <c r="N349">
        <v>3</v>
      </c>
      <c r="O349">
        <v>2</v>
      </c>
      <c r="P349" t="s">
        <v>386</v>
      </c>
      <c r="Q349" t="s">
        <v>761</v>
      </c>
      <c r="R349" t="s">
        <v>762</v>
      </c>
      <c r="S349" t="s">
        <v>199</v>
      </c>
      <c r="T349" t="s">
        <v>200</v>
      </c>
      <c r="U349" t="s">
        <v>201</v>
      </c>
      <c r="V349" t="s">
        <v>763</v>
      </c>
      <c r="W349" t="s">
        <v>764</v>
      </c>
      <c r="X349" t="s">
        <v>765</v>
      </c>
    </row>
    <row r="350" spans="1:24" x14ac:dyDescent="0.25">
      <c r="A350">
        <v>724931164</v>
      </c>
      <c r="B350" t="s">
        <v>2166</v>
      </c>
      <c r="C350">
        <v>1641210821</v>
      </c>
      <c r="D350" t="s">
        <v>2167</v>
      </c>
      <c r="E350" t="b">
        <v>0</v>
      </c>
      <c r="F350" t="s">
        <v>1805</v>
      </c>
      <c r="G350">
        <v>0.79</v>
      </c>
      <c r="H350">
        <v>21783324</v>
      </c>
      <c r="I350" t="s">
        <v>1808</v>
      </c>
      <c r="J350" t="s">
        <v>1002</v>
      </c>
      <c r="K350" t="s">
        <v>1186</v>
      </c>
      <c r="L350" t="s">
        <v>2168</v>
      </c>
      <c r="M350">
        <v>1</v>
      </c>
      <c r="N350">
        <v>2</v>
      </c>
      <c r="O350">
        <v>3</v>
      </c>
      <c r="P350" t="s">
        <v>386</v>
      </c>
      <c r="Q350" t="s">
        <v>761</v>
      </c>
      <c r="R350" t="s">
        <v>762</v>
      </c>
      <c r="S350" t="s">
        <v>199</v>
      </c>
      <c r="T350" t="s">
        <v>200</v>
      </c>
      <c r="U350" t="s">
        <v>201</v>
      </c>
      <c r="V350" t="s">
        <v>763</v>
      </c>
      <c r="W350" t="s">
        <v>764</v>
      </c>
      <c r="X350" t="s">
        <v>765</v>
      </c>
    </row>
    <row r="351" spans="1:24" x14ac:dyDescent="0.25">
      <c r="A351">
        <v>724931164</v>
      </c>
      <c r="B351" t="s">
        <v>2169</v>
      </c>
      <c r="C351">
        <v>1641212557</v>
      </c>
      <c r="D351" t="s">
        <v>2159</v>
      </c>
      <c r="E351" t="b">
        <v>0</v>
      </c>
      <c r="F351" t="s">
        <v>1025</v>
      </c>
      <c r="G351">
        <v>0.5</v>
      </c>
      <c r="H351">
        <v>23197558</v>
      </c>
      <c r="I351" t="s">
        <v>2171</v>
      </c>
      <c r="J351" t="s">
        <v>2172</v>
      </c>
      <c r="L351" t="s">
        <v>2173</v>
      </c>
      <c r="M351">
        <v>3</v>
      </c>
      <c r="N351">
        <v>2</v>
      </c>
      <c r="O351">
        <v>1</v>
      </c>
      <c r="P351" t="s">
        <v>386</v>
      </c>
      <c r="Q351" t="s">
        <v>761</v>
      </c>
      <c r="R351" t="s">
        <v>762</v>
      </c>
      <c r="S351" t="s">
        <v>199</v>
      </c>
      <c r="T351" t="s">
        <v>200</v>
      </c>
      <c r="U351" t="s">
        <v>201</v>
      </c>
      <c r="V351" t="s">
        <v>763</v>
      </c>
      <c r="W351" t="s">
        <v>764</v>
      </c>
      <c r="X351" t="s">
        <v>765</v>
      </c>
    </row>
    <row r="352" spans="1:24" x14ac:dyDescent="0.25">
      <c r="A352">
        <v>724931165</v>
      </c>
      <c r="B352" t="s">
        <v>2174</v>
      </c>
      <c r="C352">
        <v>1641207730</v>
      </c>
      <c r="D352" t="s">
        <v>1930</v>
      </c>
      <c r="E352" t="b">
        <v>0</v>
      </c>
      <c r="F352" t="s">
        <v>1013</v>
      </c>
      <c r="G352">
        <v>0.71189999999999998</v>
      </c>
      <c r="H352">
        <v>30367483</v>
      </c>
      <c r="I352" t="s">
        <v>1162</v>
      </c>
      <c r="J352" t="s">
        <v>1163</v>
      </c>
      <c r="L352" t="s">
        <v>2175</v>
      </c>
      <c r="M352">
        <v>2</v>
      </c>
      <c r="N352">
        <v>3</v>
      </c>
      <c r="O352">
        <v>1</v>
      </c>
      <c r="P352" t="s">
        <v>387</v>
      </c>
      <c r="Q352" t="s">
        <v>766</v>
      </c>
      <c r="R352" t="s">
        <v>767</v>
      </c>
      <c r="S352" t="s">
        <v>202</v>
      </c>
      <c r="T352" t="s">
        <v>203</v>
      </c>
      <c r="U352" t="s">
        <v>204</v>
      </c>
      <c r="V352" t="s">
        <v>768</v>
      </c>
      <c r="W352" t="s">
        <v>769</v>
      </c>
      <c r="X352" t="s">
        <v>770</v>
      </c>
    </row>
    <row r="353" spans="1:24" x14ac:dyDescent="0.25">
      <c r="A353">
        <v>724931165</v>
      </c>
      <c r="B353" t="s">
        <v>1936</v>
      </c>
      <c r="C353">
        <v>1641207742</v>
      </c>
      <c r="D353" t="s">
        <v>2089</v>
      </c>
      <c r="E353" t="b">
        <v>0</v>
      </c>
      <c r="F353" t="s">
        <v>1025</v>
      </c>
      <c r="G353">
        <v>0.75</v>
      </c>
      <c r="H353">
        <v>31519358</v>
      </c>
      <c r="I353" t="s">
        <v>1253</v>
      </c>
      <c r="L353" t="s">
        <v>1717</v>
      </c>
      <c r="M353">
        <v>1</v>
      </c>
      <c r="N353">
        <v>2</v>
      </c>
      <c r="O353">
        <v>3</v>
      </c>
      <c r="P353" t="s">
        <v>387</v>
      </c>
      <c r="Q353" t="s">
        <v>766</v>
      </c>
      <c r="R353" t="s">
        <v>767</v>
      </c>
      <c r="S353" t="s">
        <v>202</v>
      </c>
      <c r="T353" t="s">
        <v>203</v>
      </c>
      <c r="U353" t="s">
        <v>204</v>
      </c>
      <c r="V353" t="s">
        <v>768</v>
      </c>
      <c r="W353" t="s">
        <v>769</v>
      </c>
      <c r="X353" t="s">
        <v>770</v>
      </c>
    </row>
    <row r="354" spans="1:24" x14ac:dyDescent="0.25">
      <c r="A354">
        <v>724931165</v>
      </c>
      <c r="B354" t="s">
        <v>2176</v>
      </c>
      <c r="C354">
        <v>1641208142</v>
      </c>
      <c r="D354" t="s">
        <v>2089</v>
      </c>
      <c r="E354" t="b">
        <v>0</v>
      </c>
      <c r="F354" t="s">
        <v>1013</v>
      </c>
      <c r="G354">
        <v>0.75270000000000004</v>
      </c>
      <c r="H354">
        <v>32027812</v>
      </c>
      <c r="I354" t="s">
        <v>1166</v>
      </c>
      <c r="J354" t="s">
        <v>1002</v>
      </c>
      <c r="L354" t="s">
        <v>2177</v>
      </c>
      <c r="M354">
        <v>2</v>
      </c>
      <c r="N354">
        <v>3</v>
      </c>
      <c r="O354">
        <v>1</v>
      </c>
      <c r="P354" t="s">
        <v>387</v>
      </c>
      <c r="Q354" t="s">
        <v>766</v>
      </c>
      <c r="R354" t="s">
        <v>767</v>
      </c>
      <c r="S354" t="s">
        <v>202</v>
      </c>
      <c r="T354" t="s">
        <v>203</v>
      </c>
      <c r="U354" t="s">
        <v>204</v>
      </c>
      <c r="V354" t="s">
        <v>768</v>
      </c>
      <c r="W354" t="s">
        <v>769</v>
      </c>
      <c r="X354" t="s">
        <v>770</v>
      </c>
    </row>
    <row r="355" spans="1:24" x14ac:dyDescent="0.25">
      <c r="A355">
        <v>724931165</v>
      </c>
      <c r="B355" t="s">
        <v>1621</v>
      </c>
      <c r="C355">
        <v>1641208315</v>
      </c>
      <c r="D355" t="s">
        <v>1930</v>
      </c>
      <c r="E355" t="b">
        <v>0</v>
      </c>
      <c r="F355" t="s">
        <v>1013</v>
      </c>
      <c r="G355">
        <v>0.76849999999999996</v>
      </c>
      <c r="H355">
        <v>21920449</v>
      </c>
      <c r="I355" t="s">
        <v>1483</v>
      </c>
      <c r="K355" t="s">
        <v>1085</v>
      </c>
      <c r="L355" t="s">
        <v>1627</v>
      </c>
      <c r="M355">
        <v>2</v>
      </c>
      <c r="N355">
        <v>1</v>
      </c>
      <c r="O355">
        <v>3</v>
      </c>
      <c r="P355" t="s">
        <v>387</v>
      </c>
      <c r="Q355" t="s">
        <v>766</v>
      </c>
      <c r="R355" t="s">
        <v>767</v>
      </c>
      <c r="S355" t="s">
        <v>202</v>
      </c>
      <c r="T355" t="s">
        <v>203</v>
      </c>
      <c r="U355" t="s">
        <v>204</v>
      </c>
      <c r="V355" t="s">
        <v>768</v>
      </c>
      <c r="W355" t="s">
        <v>769</v>
      </c>
      <c r="X355" t="s">
        <v>770</v>
      </c>
    </row>
    <row r="356" spans="1:24" x14ac:dyDescent="0.25">
      <c r="A356">
        <v>724931165</v>
      </c>
      <c r="B356" t="s">
        <v>1742</v>
      </c>
      <c r="C356">
        <v>1641211488</v>
      </c>
      <c r="D356" t="s">
        <v>1165</v>
      </c>
      <c r="E356" t="b">
        <v>0</v>
      </c>
      <c r="F356" t="s">
        <v>1013</v>
      </c>
      <c r="G356">
        <v>0.63560000000000005</v>
      </c>
      <c r="H356">
        <v>30448360</v>
      </c>
      <c r="I356" t="s">
        <v>2178</v>
      </c>
      <c r="J356" t="s">
        <v>2179</v>
      </c>
      <c r="L356" t="s">
        <v>2180</v>
      </c>
      <c r="M356">
        <v>1</v>
      </c>
      <c r="N356">
        <v>3</v>
      </c>
      <c r="O356">
        <v>2</v>
      </c>
      <c r="P356" t="s">
        <v>387</v>
      </c>
      <c r="Q356" t="s">
        <v>766</v>
      </c>
      <c r="R356" t="s">
        <v>767</v>
      </c>
      <c r="S356" t="s">
        <v>202</v>
      </c>
      <c r="T356" t="s">
        <v>203</v>
      </c>
      <c r="U356" t="s">
        <v>204</v>
      </c>
      <c r="V356" t="s">
        <v>768</v>
      </c>
      <c r="W356" t="s">
        <v>769</v>
      </c>
      <c r="X356" t="s">
        <v>770</v>
      </c>
    </row>
    <row r="357" spans="1:24" x14ac:dyDescent="0.25">
      <c r="A357">
        <v>724931166</v>
      </c>
      <c r="B357" t="s">
        <v>1303</v>
      </c>
      <c r="C357">
        <v>1641206999</v>
      </c>
      <c r="D357" t="s">
        <v>1538</v>
      </c>
      <c r="E357" t="b">
        <v>0</v>
      </c>
      <c r="F357" t="s">
        <v>1013</v>
      </c>
      <c r="G357">
        <v>0.72070000000000001</v>
      </c>
      <c r="H357">
        <v>31450350</v>
      </c>
      <c r="I357" t="s">
        <v>1128</v>
      </c>
      <c r="J357" t="s">
        <v>1002</v>
      </c>
      <c r="L357" t="s">
        <v>1129</v>
      </c>
      <c r="M357">
        <v>2</v>
      </c>
      <c r="N357">
        <v>3</v>
      </c>
      <c r="O357">
        <v>1</v>
      </c>
      <c r="P357" t="s">
        <v>388</v>
      </c>
      <c r="Q357" t="s">
        <v>771</v>
      </c>
      <c r="R357" t="s">
        <v>772</v>
      </c>
      <c r="S357" t="s">
        <v>205</v>
      </c>
      <c r="T357" t="s">
        <v>206</v>
      </c>
      <c r="U357" t="s">
        <v>207</v>
      </c>
      <c r="V357" t="s">
        <v>773</v>
      </c>
      <c r="W357" t="s">
        <v>774</v>
      </c>
      <c r="X357" t="s">
        <v>775</v>
      </c>
    </row>
    <row r="358" spans="1:24" x14ac:dyDescent="0.25">
      <c r="A358">
        <v>724931166</v>
      </c>
      <c r="B358" t="s">
        <v>2181</v>
      </c>
      <c r="C358">
        <v>1641207057</v>
      </c>
      <c r="D358" t="s">
        <v>1305</v>
      </c>
      <c r="E358" t="b">
        <v>0</v>
      </c>
      <c r="F358" t="s">
        <v>1013</v>
      </c>
      <c r="G358">
        <v>0.7339</v>
      </c>
      <c r="H358">
        <v>30607783</v>
      </c>
      <c r="I358" t="s">
        <v>1097</v>
      </c>
      <c r="L358" t="s">
        <v>1098</v>
      </c>
      <c r="M358">
        <v>1</v>
      </c>
      <c r="N358">
        <v>3</v>
      </c>
      <c r="O358">
        <v>2</v>
      </c>
      <c r="P358" t="s">
        <v>388</v>
      </c>
      <c r="Q358" t="s">
        <v>771</v>
      </c>
      <c r="R358" t="s">
        <v>772</v>
      </c>
      <c r="S358" t="s">
        <v>205</v>
      </c>
      <c r="T358" t="s">
        <v>206</v>
      </c>
      <c r="U358" t="s">
        <v>207</v>
      </c>
      <c r="V358" t="s">
        <v>773</v>
      </c>
      <c r="W358" t="s">
        <v>774</v>
      </c>
      <c r="X358" t="s">
        <v>775</v>
      </c>
    </row>
    <row r="359" spans="1:24" x14ac:dyDescent="0.25">
      <c r="A359">
        <v>724931166</v>
      </c>
      <c r="B359" t="s">
        <v>2167</v>
      </c>
      <c r="C359">
        <v>1641207757</v>
      </c>
      <c r="D359" t="s">
        <v>2182</v>
      </c>
      <c r="E359" t="b">
        <v>0</v>
      </c>
      <c r="F359" t="s">
        <v>1013</v>
      </c>
      <c r="G359">
        <v>0.72050000000000003</v>
      </c>
      <c r="H359">
        <v>11003055</v>
      </c>
      <c r="I359" t="s">
        <v>1283</v>
      </c>
      <c r="J359" t="s">
        <v>2183</v>
      </c>
      <c r="K359" t="s">
        <v>2184</v>
      </c>
      <c r="L359" t="s">
        <v>2185</v>
      </c>
      <c r="M359">
        <v>3</v>
      </c>
      <c r="N359">
        <v>2</v>
      </c>
      <c r="O359">
        <v>1</v>
      </c>
      <c r="P359" t="s">
        <v>388</v>
      </c>
      <c r="Q359" t="s">
        <v>771</v>
      </c>
      <c r="R359" t="s">
        <v>772</v>
      </c>
      <c r="S359" t="s">
        <v>205</v>
      </c>
      <c r="T359" t="s">
        <v>206</v>
      </c>
      <c r="U359" t="s">
        <v>207</v>
      </c>
      <c r="V359" t="s">
        <v>773</v>
      </c>
      <c r="W359" t="s">
        <v>774</v>
      </c>
      <c r="X359" t="s">
        <v>775</v>
      </c>
    </row>
    <row r="360" spans="1:24" x14ac:dyDescent="0.25">
      <c r="A360">
        <v>724931166</v>
      </c>
      <c r="B360" t="s">
        <v>2186</v>
      </c>
      <c r="C360">
        <v>1641212562</v>
      </c>
      <c r="D360" t="s">
        <v>1174</v>
      </c>
      <c r="E360" t="b">
        <v>0</v>
      </c>
      <c r="F360" t="s">
        <v>2187</v>
      </c>
      <c r="G360">
        <v>0.56669999999999998</v>
      </c>
      <c r="H360">
        <v>18531561</v>
      </c>
      <c r="I360" t="s">
        <v>2190</v>
      </c>
      <c r="J360" t="s">
        <v>1262</v>
      </c>
      <c r="K360" t="s">
        <v>2191</v>
      </c>
      <c r="L360" t="s">
        <v>2192</v>
      </c>
      <c r="M360">
        <v>1</v>
      </c>
      <c r="N360">
        <v>2</v>
      </c>
      <c r="O360">
        <v>3</v>
      </c>
      <c r="P360" t="s">
        <v>388</v>
      </c>
      <c r="Q360" t="s">
        <v>771</v>
      </c>
      <c r="R360" t="s">
        <v>772</v>
      </c>
      <c r="S360" t="s">
        <v>205</v>
      </c>
      <c r="T360" t="s">
        <v>206</v>
      </c>
      <c r="U360" t="s">
        <v>207</v>
      </c>
      <c r="V360" t="s">
        <v>773</v>
      </c>
      <c r="W360" t="s">
        <v>774</v>
      </c>
      <c r="X360" t="s">
        <v>775</v>
      </c>
    </row>
    <row r="361" spans="1:24" x14ac:dyDescent="0.25">
      <c r="A361">
        <v>724931166</v>
      </c>
      <c r="B361" t="s">
        <v>2193</v>
      </c>
      <c r="C361">
        <v>1641227142</v>
      </c>
      <c r="D361" t="s">
        <v>2194</v>
      </c>
      <c r="E361" t="b">
        <v>0</v>
      </c>
      <c r="F361" t="s">
        <v>990</v>
      </c>
      <c r="G361">
        <v>0.72799999999999998</v>
      </c>
      <c r="H361">
        <v>32331522</v>
      </c>
      <c r="I361" t="s">
        <v>1775</v>
      </c>
      <c r="K361" t="s">
        <v>1777</v>
      </c>
      <c r="L361" t="s">
        <v>2195</v>
      </c>
      <c r="M361">
        <v>3</v>
      </c>
      <c r="N361">
        <v>1</v>
      </c>
      <c r="O361">
        <v>2</v>
      </c>
      <c r="P361" t="s">
        <v>388</v>
      </c>
      <c r="Q361" t="s">
        <v>771</v>
      </c>
      <c r="R361" t="s">
        <v>772</v>
      </c>
      <c r="S361" t="s">
        <v>205</v>
      </c>
      <c r="T361" t="s">
        <v>206</v>
      </c>
      <c r="U361" t="s">
        <v>207</v>
      </c>
      <c r="V361" t="s">
        <v>773</v>
      </c>
      <c r="W361" t="s">
        <v>774</v>
      </c>
      <c r="X361" t="s">
        <v>775</v>
      </c>
    </row>
    <row r="362" spans="1:24" x14ac:dyDescent="0.25">
      <c r="A362">
        <v>724931167</v>
      </c>
      <c r="B362" t="s">
        <v>1632</v>
      </c>
      <c r="C362">
        <v>1641210811</v>
      </c>
      <c r="D362" t="s">
        <v>1721</v>
      </c>
      <c r="E362" t="b">
        <v>0</v>
      </c>
      <c r="F362" t="s">
        <v>1013</v>
      </c>
      <c r="G362">
        <v>0.7339</v>
      </c>
      <c r="H362">
        <v>30607783</v>
      </c>
      <c r="I362" t="s">
        <v>1097</v>
      </c>
      <c r="L362" t="s">
        <v>1098</v>
      </c>
      <c r="M362">
        <v>1</v>
      </c>
      <c r="N362">
        <v>2</v>
      </c>
      <c r="O362">
        <v>3</v>
      </c>
      <c r="P362" t="s">
        <v>389</v>
      </c>
      <c r="Q362" t="s">
        <v>776</v>
      </c>
      <c r="R362" t="s">
        <v>777</v>
      </c>
      <c r="S362" t="s">
        <v>208</v>
      </c>
      <c r="T362" t="s">
        <v>209</v>
      </c>
      <c r="U362" t="s">
        <v>210</v>
      </c>
      <c r="V362" t="s">
        <v>778</v>
      </c>
      <c r="W362" t="s">
        <v>779</v>
      </c>
      <c r="X362" t="s">
        <v>780</v>
      </c>
    </row>
    <row r="363" spans="1:24" x14ac:dyDescent="0.25">
      <c r="A363">
        <v>724931167</v>
      </c>
      <c r="B363" t="s">
        <v>2196</v>
      </c>
      <c r="C363">
        <v>1641210820</v>
      </c>
      <c r="D363" t="s">
        <v>1835</v>
      </c>
      <c r="E363" t="b">
        <v>0</v>
      </c>
      <c r="F363" t="s">
        <v>1013</v>
      </c>
      <c r="G363">
        <v>0.72070000000000001</v>
      </c>
      <c r="H363">
        <v>31450350</v>
      </c>
      <c r="I363" t="s">
        <v>1128</v>
      </c>
      <c r="J363" t="s">
        <v>1002</v>
      </c>
      <c r="L363" t="s">
        <v>1129</v>
      </c>
      <c r="M363">
        <v>1</v>
      </c>
      <c r="N363">
        <v>3</v>
      </c>
      <c r="O363">
        <v>2</v>
      </c>
      <c r="P363" t="s">
        <v>389</v>
      </c>
      <c r="Q363" t="s">
        <v>776</v>
      </c>
      <c r="R363" t="s">
        <v>777</v>
      </c>
      <c r="S363" t="s">
        <v>208</v>
      </c>
      <c r="T363" t="s">
        <v>209</v>
      </c>
      <c r="U363" t="s">
        <v>210</v>
      </c>
      <c r="V363" t="s">
        <v>778</v>
      </c>
      <c r="W363" t="s">
        <v>779</v>
      </c>
      <c r="X363" t="s">
        <v>780</v>
      </c>
    </row>
    <row r="364" spans="1:24" x14ac:dyDescent="0.25">
      <c r="A364">
        <v>724931167</v>
      </c>
      <c r="B364" t="s">
        <v>2197</v>
      </c>
      <c r="C364">
        <v>1641211749</v>
      </c>
      <c r="D364" t="s">
        <v>2198</v>
      </c>
      <c r="E364" t="b">
        <v>0</v>
      </c>
      <c r="F364" t="s">
        <v>1025</v>
      </c>
      <c r="G364">
        <v>0.77</v>
      </c>
      <c r="H364">
        <v>28754764</v>
      </c>
      <c r="I364" t="s">
        <v>1143</v>
      </c>
      <c r="J364" t="s">
        <v>2199</v>
      </c>
      <c r="K364" t="s">
        <v>1723</v>
      </c>
      <c r="L364" t="s">
        <v>2200</v>
      </c>
      <c r="M364">
        <v>1</v>
      </c>
      <c r="N364">
        <v>3</v>
      </c>
      <c r="O364">
        <v>2</v>
      </c>
      <c r="P364" t="s">
        <v>389</v>
      </c>
      <c r="Q364" t="s">
        <v>776</v>
      </c>
      <c r="R364" t="s">
        <v>777</v>
      </c>
      <c r="S364" t="s">
        <v>208</v>
      </c>
      <c r="T364" t="s">
        <v>209</v>
      </c>
      <c r="U364" t="s">
        <v>210</v>
      </c>
      <c r="V364" t="s">
        <v>778</v>
      </c>
      <c r="W364" t="s">
        <v>779</v>
      </c>
      <c r="X364" t="s">
        <v>780</v>
      </c>
    </row>
    <row r="365" spans="1:24" x14ac:dyDescent="0.25">
      <c r="A365">
        <v>724931167</v>
      </c>
      <c r="B365" t="s">
        <v>2201</v>
      </c>
      <c r="C365">
        <v>1641211775</v>
      </c>
      <c r="D365" t="s">
        <v>1413</v>
      </c>
      <c r="E365" t="b">
        <v>0</v>
      </c>
      <c r="F365" t="s">
        <v>1025</v>
      </c>
      <c r="G365">
        <v>0.7167</v>
      </c>
      <c r="H365">
        <v>21903206</v>
      </c>
      <c r="I365" t="s">
        <v>1222</v>
      </c>
      <c r="K365" t="s">
        <v>1085</v>
      </c>
      <c r="L365" t="s">
        <v>1085</v>
      </c>
      <c r="M365">
        <v>3</v>
      </c>
      <c r="N365">
        <v>1</v>
      </c>
      <c r="O365">
        <v>2</v>
      </c>
      <c r="P365" t="s">
        <v>389</v>
      </c>
      <c r="Q365" t="s">
        <v>776</v>
      </c>
      <c r="R365" t="s">
        <v>777</v>
      </c>
      <c r="S365" t="s">
        <v>208</v>
      </c>
      <c r="T365" t="s">
        <v>209</v>
      </c>
      <c r="U365" t="s">
        <v>210</v>
      </c>
      <c r="V365" t="s">
        <v>778</v>
      </c>
      <c r="W365" t="s">
        <v>779</v>
      </c>
      <c r="X365" t="s">
        <v>780</v>
      </c>
    </row>
    <row r="366" spans="1:24" x14ac:dyDescent="0.25">
      <c r="A366">
        <v>724931167</v>
      </c>
      <c r="B366" t="s">
        <v>1797</v>
      </c>
      <c r="C366">
        <v>1641212815</v>
      </c>
      <c r="D366" t="s">
        <v>2202</v>
      </c>
      <c r="E366" t="b">
        <v>0</v>
      </c>
      <c r="F366" t="s">
        <v>1025</v>
      </c>
      <c r="G366">
        <v>0.78</v>
      </c>
      <c r="H366">
        <v>29382611</v>
      </c>
      <c r="I366" t="s">
        <v>2203</v>
      </c>
      <c r="J366" t="s">
        <v>2204</v>
      </c>
      <c r="K366" t="s">
        <v>2205</v>
      </c>
      <c r="L366" t="s">
        <v>2598</v>
      </c>
      <c r="M366">
        <v>1</v>
      </c>
      <c r="N366">
        <v>2</v>
      </c>
      <c r="O366">
        <v>3</v>
      </c>
      <c r="P366" t="s">
        <v>389</v>
      </c>
      <c r="Q366" t="s">
        <v>776</v>
      </c>
      <c r="R366" t="s">
        <v>777</v>
      </c>
      <c r="S366" t="s">
        <v>208</v>
      </c>
      <c r="T366" t="s">
        <v>209</v>
      </c>
      <c r="U366" t="s">
        <v>210</v>
      </c>
      <c r="V366" t="s">
        <v>778</v>
      </c>
      <c r="W366" t="s">
        <v>779</v>
      </c>
      <c r="X366" t="s">
        <v>780</v>
      </c>
    </row>
    <row r="367" spans="1:24" x14ac:dyDescent="0.25">
      <c r="A367">
        <v>724931168</v>
      </c>
      <c r="B367" t="s">
        <v>2209</v>
      </c>
      <c r="C367">
        <v>1641208785</v>
      </c>
      <c r="D367" t="s">
        <v>1620</v>
      </c>
      <c r="E367" t="b">
        <v>0</v>
      </c>
      <c r="F367" t="s">
        <v>1013</v>
      </c>
      <c r="G367">
        <v>0.7339</v>
      </c>
      <c r="H367">
        <v>30607783</v>
      </c>
      <c r="I367" t="s">
        <v>1097</v>
      </c>
      <c r="L367" t="s">
        <v>1098</v>
      </c>
      <c r="M367">
        <v>1</v>
      </c>
      <c r="N367">
        <v>3</v>
      </c>
      <c r="O367">
        <v>2</v>
      </c>
      <c r="P367" t="s">
        <v>390</v>
      </c>
      <c r="Q367" t="s">
        <v>781</v>
      </c>
      <c r="R367" t="s">
        <v>782</v>
      </c>
      <c r="S367" t="s">
        <v>211</v>
      </c>
      <c r="T367" t="s">
        <v>212</v>
      </c>
      <c r="U367" t="s">
        <v>213</v>
      </c>
      <c r="V367" t="s">
        <v>783</v>
      </c>
      <c r="W367" t="s">
        <v>784</v>
      </c>
      <c r="X367" t="s">
        <v>785</v>
      </c>
    </row>
    <row r="368" spans="1:24" x14ac:dyDescent="0.25">
      <c r="A368">
        <v>724931168</v>
      </c>
      <c r="B368" t="s">
        <v>2028</v>
      </c>
      <c r="C368">
        <v>1641208927</v>
      </c>
      <c r="D368" t="s">
        <v>1374</v>
      </c>
      <c r="E368" t="b">
        <v>0</v>
      </c>
      <c r="F368" t="s">
        <v>1025</v>
      </c>
      <c r="G368">
        <v>0.75</v>
      </c>
      <c r="H368">
        <v>31519358</v>
      </c>
      <c r="I368" t="s">
        <v>1253</v>
      </c>
      <c r="L368" t="s">
        <v>2210</v>
      </c>
      <c r="M368">
        <v>1</v>
      </c>
      <c r="N368">
        <v>3</v>
      </c>
      <c r="O368">
        <v>2</v>
      </c>
      <c r="P368" t="s">
        <v>390</v>
      </c>
      <c r="Q368" t="s">
        <v>781</v>
      </c>
      <c r="R368" t="s">
        <v>782</v>
      </c>
      <c r="S368" t="s">
        <v>211</v>
      </c>
      <c r="T368" t="s">
        <v>212</v>
      </c>
      <c r="U368" t="s">
        <v>213</v>
      </c>
      <c r="V368" t="s">
        <v>783</v>
      </c>
      <c r="W368" t="s">
        <v>784</v>
      </c>
      <c r="X368" t="s">
        <v>785</v>
      </c>
    </row>
    <row r="369" spans="1:24" x14ac:dyDescent="0.25">
      <c r="A369">
        <v>724931168</v>
      </c>
      <c r="B369" t="s">
        <v>2028</v>
      </c>
      <c r="C369">
        <v>1641208930</v>
      </c>
      <c r="D369" t="s">
        <v>2211</v>
      </c>
      <c r="E369" t="b">
        <v>0</v>
      </c>
      <c r="F369" t="s">
        <v>1013</v>
      </c>
      <c r="G369">
        <v>0.72070000000000001</v>
      </c>
      <c r="H369">
        <v>31450350</v>
      </c>
      <c r="I369" t="s">
        <v>1128</v>
      </c>
      <c r="J369" t="s">
        <v>1002</v>
      </c>
      <c r="L369" t="s">
        <v>1129</v>
      </c>
      <c r="M369">
        <v>1</v>
      </c>
      <c r="N369">
        <v>2</v>
      </c>
      <c r="O369">
        <v>3</v>
      </c>
      <c r="P369" t="s">
        <v>390</v>
      </c>
      <c r="Q369" t="s">
        <v>781</v>
      </c>
      <c r="R369" t="s">
        <v>782</v>
      </c>
      <c r="S369" t="s">
        <v>211</v>
      </c>
      <c r="T369" t="s">
        <v>212</v>
      </c>
      <c r="U369" t="s">
        <v>213</v>
      </c>
      <c r="V369" t="s">
        <v>783</v>
      </c>
      <c r="W369" t="s">
        <v>784</v>
      </c>
      <c r="X369" t="s">
        <v>785</v>
      </c>
    </row>
    <row r="370" spans="1:24" x14ac:dyDescent="0.25">
      <c r="A370">
        <v>724931168</v>
      </c>
      <c r="B370" t="s">
        <v>2212</v>
      </c>
      <c r="C370">
        <v>1641209253</v>
      </c>
      <c r="D370" t="s">
        <v>1372</v>
      </c>
      <c r="E370" t="b">
        <v>0</v>
      </c>
      <c r="F370" t="s">
        <v>1025</v>
      </c>
      <c r="G370">
        <v>0.75109999999999999</v>
      </c>
      <c r="H370">
        <v>6340271</v>
      </c>
      <c r="I370" t="s">
        <v>1184</v>
      </c>
      <c r="J370" t="s">
        <v>1487</v>
      </c>
      <c r="K370" t="s">
        <v>1186</v>
      </c>
      <c r="L370" t="s">
        <v>2213</v>
      </c>
      <c r="M370">
        <v>1</v>
      </c>
      <c r="N370">
        <v>2</v>
      </c>
      <c r="O370">
        <v>3</v>
      </c>
      <c r="P370" t="s">
        <v>390</v>
      </c>
      <c r="Q370" t="s">
        <v>781</v>
      </c>
      <c r="R370" t="s">
        <v>782</v>
      </c>
      <c r="S370" t="s">
        <v>211</v>
      </c>
      <c r="T370" t="s">
        <v>212</v>
      </c>
      <c r="U370" t="s">
        <v>213</v>
      </c>
      <c r="V370" t="s">
        <v>783</v>
      </c>
      <c r="W370" t="s">
        <v>784</v>
      </c>
      <c r="X370" t="s">
        <v>785</v>
      </c>
    </row>
    <row r="371" spans="1:24" x14ac:dyDescent="0.25">
      <c r="A371">
        <v>724931168</v>
      </c>
      <c r="B371" t="s">
        <v>1508</v>
      </c>
      <c r="C371">
        <v>1641210363</v>
      </c>
      <c r="D371" t="s">
        <v>2211</v>
      </c>
      <c r="E371" t="b">
        <v>0</v>
      </c>
      <c r="F371" t="s">
        <v>990</v>
      </c>
      <c r="G371">
        <v>0.74329999999999996</v>
      </c>
      <c r="H371">
        <v>30595206</v>
      </c>
      <c r="I371" t="s">
        <v>1515</v>
      </c>
      <c r="L371" t="s">
        <v>2214</v>
      </c>
      <c r="M371">
        <v>1</v>
      </c>
      <c r="N371">
        <v>3</v>
      </c>
      <c r="O371">
        <v>2</v>
      </c>
      <c r="P371" t="s">
        <v>390</v>
      </c>
      <c r="Q371" t="s">
        <v>781</v>
      </c>
      <c r="R371" t="s">
        <v>782</v>
      </c>
      <c r="S371" t="s">
        <v>211</v>
      </c>
      <c r="T371" t="s">
        <v>212</v>
      </c>
      <c r="U371" t="s">
        <v>213</v>
      </c>
      <c r="V371" t="s">
        <v>783</v>
      </c>
      <c r="W371" t="s">
        <v>784</v>
      </c>
      <c r="X371" t="s">
        <v>785</v>
      </c>
    </row>
    <row r="372" spans="1:24" x14ac:dyDescent="0.25">
      <c r="A372">
        <v>724931169</v>
      </c>
      <c r="B372" t="s">
        <v>1160</v>
      </c>
      <c r="C372">
        <v>1641206229</v>
      </c>
      <c r="D372" t="s">
        <v>2215</v>
      </c>
      <c r="E372" t="b">
        <v>0</v>
      </c>
      <c r="F372" t="s">
        <v>1013</v>
      </c>
      <c r="G372">
        <v>0.7339</v>
      </c>
      <c r="H372">
        <v>30607783</v>
      </c>
      <c r="I372" t="s">
        <v>1097</v>
      </c>
      <c r="L372" t="s">
        <v>1098</v>
      </c>
      <c r="M372">
        <v>1</v>
      </c>
      <c r="N372">
        <v>3</v>
      </c>
      <c r="O372">
        <v>2</v>
      </c>
      <c r="P372" t="s">
        <v>391</v>
      </c>
      <c r="Q372" t="s">
        <v>786</v>
      </c>
      <c r="R372" t="s">
        <v>787</v>
      </c>
      <c r="S372" t="s">
        <v>214</v>
      </c>
      <c r="T372" t="s">
        <v>215</v>
      </c>
      <c r="U372" t="s">
        <v>216</v>
      </c>
      <c r="V372" t="s">
        <v>788</v>
      </c>
      <c r="W372" t="s">
        <v>789</v>
      </c>
      <c r="X372" t="s">
        <v>790</v>
      </c>
    </row>
    <row r="373" spans="1:24" x14ac:dyDescent="0.25">
      <c r="A373">
        <v>724931169</v>
      </c>
      <c r="B373" t="s">
        <v>2216</v>
      </c>
      <c r="C373">
        <v>1641206739</v>
      </c>
      <c r="D373" t="s">
        <v>2217</v>
      </c>
      <c r="E373" t="b">
        <v>0</v>
      </c>
      <c r="F373" t="s">
        <v>1025</v>
      </c>
      <c r="G373">
        <v>0.75109999999999999</v>
      </c>
      <c r="H373">
        <v>6340271</v>
      </c>
      <c r="I373" t="s">
        <v>1184</v>
      </c>
      <c r="J373" t="s">
        <v>2218</v>
      </c>
      <c r="K373" t="s">
        <v>1186</v>
      </c>
      <c r="L373" t="s">
        <v>2219</v>
      </c>
      <c r="M373">
        <v>2</v>
      </c>
      <c r="N373">
        <v>3</v>
      </c>
      <c r="O373">
        <v>1</v>
      </c>
      <c r="P373" t="s">
        <v>391</v>
      </c>
      <c r="Q373" t="s">
        <v>786</v>
      </c>
      <c r="R373" t="s">
        <v>787</v>
      </c>
      <c r="S373" t="s">
        <v>214</v>
      </c>
      <c r="T373" t="s">
        <v>215</v>
      </c>
      <c r="U373" t="s">
        <v>216</v>
      </c>
      <c r="V373" t="s">
        <v>788</v>
      </c>
      <c r="W373" t="s">
        <v>789</v>
      </c>
      <c r="X373" t="s">
        <v>790</v>
      </c>
    </row>
    <row r="374" spans="1:24" x14ac:dyDescent="0.25">
      <c r="A374">
        <v>724931169</v>
      </c>
      <c r="B374" t="s">
        <v>2220</v>
      </c>
      <c r="C374">
        <v>1641206801</v>
      </c>
      <c r="D374" t="s">
        <v>2221</v>
      </c>
      <c r="E374" t="b">
        <v>0</v>
      </c>
      <c r="F374" t="s">
        <v>1025</v>
      </c>
      <c r="G374">
        <v>0.67169999999999996</v>
      </c>
      <c r="H374">
        <v>28922721</v>
      </c>
      <c r="I374" t="s">
        <v>1418</v>
      </c>
      <c r="J374" t="s">
        <v>1035</v>
      </c>
      <c r="K374" t="s">
        <v>1085</v>
      </c>
      <c r="L374" t="s">
        <v>2222</v>
      </c>
      <c r="M374">
        <v>1</v>
      </c>
      <c r="N374">
        <v>2</v>
      </c>
      <c r="O374">
        <v>3</v>
      </c>
      <c r="P374" t="s">
        <v>391</v>
      </c>
      <c r="Q374" t="s">
        <v>786</v>
      </c>
      <c r="R374" t="s">
        <v>787</v>
      </c>
      <c r="S374" t="s">
        <v>214</v>
      </c>
      <c r="T374" t="s">
        <v>215</v>
      </c>
      <c r="U374" t="s">
        <v>216</v>
      </c>
      <c r="V374" t="s">
        <v>788</v>
      </c>
      <c r="W374" t="s">
        <v>789</v>
      </c>
      <c r="X374" t="s">
        <v>790</v>
      </c>
    </row>
    <row r="375" spans="1:24" x14ac:dyDescent="0.25">
      <c r="A375">
        <v>724931169</v>
      </c>
      <c r="B375" t="s">
        <v>1176</v>
      </c>
      <c r="C375">
        <v>1641207491</v>
      </c>
      <c r="D375" t="s">
        <v>2223</v>
      </c>
      <c r="E375" t="b">
        <v>0</v>
      </c>
      <c r="F375" t="s">
        <v>1013</v>
      </c>
      <c r="G375">
        <v>0.70640000000000003</v>
      </c>
      <c r="H375">
        <v>29925040</v>
      </c>
      <c r="I375" t="s">
        <v>1274</v>
      </c>
      <c r="J375" t="s">
        <v>1079</v>
      </c>
      <c r="L375" t="s">
        <v>2599</v>
      </c>
      <c r="M375">
        <v>1</v>
      </c>
      <c r="N375">
        <v>2</v>
      </c>
      <c r="O375">
        <v>3</v>
      </c>
      <c r="P375" t="s">
        <v>391</v>
      </c>
      <c r="Q375" t="s">
        <v>786</v>
      </c>
      <c r="R375" t="s">
        <v>787</v>
      </c>
      <c r="S375" t="s">
        <v>214</v>
      </c>
      <c r="T375" t="s">
        <v>215</v>
      </c>
      <c r="U375" t="s">
        <v>216</v>
      </c>
      <c r="V375" t="s">
        <v>788</v>
      </c>
      <c r="W375" t="s">
        <v>789</v>
      </c>
      <c r="X375" t="s">
        <v>790</v>
      </c>
    </row>
    <row r="376" spans="1:24" x14ac:dyDescent="0.25">
      <c r="A376">
        <v>724931169</v>
      </c>
      <c r="B376" t="s">
        <v>1915</v>
      </c>
      <c r="C376">
        <v>1641209530</v>
      </c>
      <c r="D376" t="s">
        <v>2226</v>
      </c>
      <c r="E376" t="b">
        <v>0</v>
      </c>
      <c r="F376" t="s">
        <v>1013</v>
      </c>
      <c r="G376">
        <v>0.66890000000000005</v>
      </c>
      <c r="H376">
        <v>31735659</v>
      </c>
      <c r="I376" t="s">
        <v>1793</v>
      </c>
      <c r="J376" t="s">
        <v>1794</v>
      </c>
      <c r="K376" t="s">
        <v>1795</v>
      </c>
      <c r="L376" t="s">
        <v>2227</v>
      </c>
      <c r="M376">
        <v>2</v>
      </c>
      <c r="N376">
        <v>3</v>
      </c>
      <c r="O376">
        <v>1</v>
      </c>
      <c r="P376" t="s">
        <v>391</v>
      </c>
      <c r="Q376" t="s">
        <v>786</v>
      </c>
      <c r="R376" t="s">
        <v>787</v>
      </c>
      <c r="S376" t="s">
        <v>214</v>
      </c>
      <c r="T376" t="s">
        <v>215</v>
      </c>
      <c r="U376" t="s">
        <v>216</v>
      </c>
      <c r="V376" t="s">
        <v>788</v>
      </c>
      <c r="W376" t="s">
        <v>789</v>
      </c>
      <c r="X376" t="s">
        <v>790</v>
      </c>
    </row>
    <row r="377" spans="1:24" x14ac:dyDescent="0.25">
      <c r="A377">
        <v>724931170</v>
      </c>
      <c r="B377" t="s">
        <v>2228</v>
      </c>
      <c r="C377">
        <v>1641210370</v>
      </c>
      <c r="D377" t="s">
        <v>2229</v>
      </c>
      <c r="E377" t="b">
        <v>0</v>
      </c>
      <c r="F377" t="s">
        <v>1025</v>
      </c>
      <c r="G377">
        <v>0.73029999999999995</v>
      </c>
      <c r="H377">
        <v>31616172</v>
      </c>
      <c r="I377" t="s">
        <v>1132</v>
      </c>
      <c r="L377" t="s">
        <v>1459</v>
      </c>
      <c r="M377">
        <v>1</v>
      </c>
      <c r="N377">
        <v>2</v>
      </c>
      <c r="O377">
        <v>3</v>
      </c>
      <c r="P377" t="s">
        <v>392</v>
      </c>
      <c r="Q377" t="s">
        <v>791</v>
      </c>
      <c r="R377" t="s">
        <v>792</v>
      </c>
      <c r="S377" t="s">
        <v>217</v>
      </c>
      <c r="T377" t="s">
        <v>218</v>
      </c>
      <c r="U377" t="s">
        <v>219</v>
      </c>
      <c r="V377" t="s">
        <v>793</v>
      </c>
      <c r="W377" t="s">
        <v>794</v>
      </c>
      <c r="X377" t="s">
        <v>795</v>
      </c>
    </row>
    <row r="378" spans="1:24" x14ac:dyDescent="0.25">
      <c r="A378">
        <v>724931170</v>
      </c>
      <c r="B378" t="s">
        <v>1633</v>
      </c>
      <c r="C378">
        <v>1641210609</v>
      </c>
      <c r="D378" t="s">
        <v>2230</v>
      </c>
      <c r="E378" t="b">
        <v>0</v>
      </c>
      <c r="F378" t="s">
        <v>1025</v>
      </c>
      <c r="G378">
        <v>0.748</v>
      </c>
      <c r="H378">
        <v>29974182</v>
      </c>
      <c r="I378" t="s">
        <v>1638</v>
      </c>
      <c r="J378" t="s">
        <v>1228</v>
      </c>
      <c r="L378" t="s">
        <v>2231</v>
      </c>
      <c r="M378">
        <v>3</v>
      </c>
      <c r="N378">
        <v>1</v>
      </c>
      <c r="O378">
        <v>2</v>
      </c>
      <c r="P378" t="s">
        <v>392</v>
      </c>
      <c r="Q378" t="s">
        <v>791</v>
      </c>
      <c r="R378" t="s">
        <v>792</v>
      </c>
      <c r="S378" t="s">
        <v>217</v>
      </c>
      <c r="T378" t="s">
        <v>218</v>
      </c>
      <c r="U378" t="s">
        <v>219</v>
      </c>
      <c r="V378" t="s">
        <v>793</v>
      </c>
      <c r="W378" t="s">
        <v>794</v>
      </c>
      <c r="X378" t="s">
        <v>795</v>
      </c>
    </row>
    <row r="379" spans="1:24" x14ac:dyDescent="0.25">
      <c r="A379">
        <v>724931170</v>
      </c>
      <c r="B379" t="s">
        <v>2232</v>
      </c>
      <c r="C379">
        <v>1641210725</v>
      </c>
      <c r="D379" t="s">
        <v>2233</v>
      </c>
      <c r="E379" t="b">
        <v>0</v>
      </c>
      <c r="F379" t="s">
        <v>1025</v>
      </c>
      <c r="G379">
        <v>0.7167</v>
      </c>
      <c r="H379">
        <v>21903206</v>
      </c>
      <c r="I379" t="s">
        <v>1222</v>
      </c>
      <c r="K379" t="s">
        <v>1085</v>
      </c>
      <c r="L379" t="s">
        <v>1085</v>
      </c>
      <c r="M379">
        <v>1</v>
      </c>
      <c r="N379">
        <v>2</v>
      </c>
      <c r="O379">
        <v>3</v>
      </c>
      <c r="P379" t="s">
        <v>392</v>
      </c>
      <c r="Q379" t="s">
        <v>791</v>
      </c>
      <c r="R379" t="s">
        <v>792</v>
      </c>
      <c r="S379" t="s">
        <v>217</v>
      </c>
      <c r="T379" t="s">
        <v>218</v>
      </c>
      <c r="U379" t="s">
        <v>219</v>
      </c>
      <c r="V379" t="s">
        <v>793</v>
      </c>
      <c r="W379" t="s">
        <v>794</v>
      </c>
      <c r="X379" t="s">
        <v>795</v>
      </c>
    </row>
    <row r="380" spans="1:24" x14ac:dyDescent="0.25">
      <c r="A380">
        <v>724931170</v>
      </c>
      <c r="B380" t="s">
        <v>1798</v>
      </c>
      <c r="C380">
        <v>1641210890</v>
      </c>
      <c r="D380" t="s">
        <v>1255</v>
      </c>
      <c r="E380" t="b">
        <v>0</v>
      </c>
      <c r="F380" t="s">
        <v>1013</v>
      </c>
      <c r="G380">
        <v>0.57499999999999996</v>
      </c>
      <c r="H380">
        <v>32066476</v>
      </c>
      <c r="I380" t="s">
        <v>1788</v>
      </c>
      <c r="J380" t="s">
        <v>1789</v>
      </c>
      <c r="K380" t="s">
        <v>1449</v>
      </c>
      <c r="L380" t="s">
        <v>2234</v>
      </c>
      <c r="M380">
        <v>2</v>
      </c>
      <c r="N380">
        <v>3</v>
      </c>
      <c r="O380">
        <v>1</v>
      </c>
      <c r="P380" t="s">
        <v>392</v>
      </c>
      <c r="Q380" t="s">
        <v>791</v>
      </c>
      <c r="R380" t="s">
        <v>792</v>
      </c>
      <c r="S380" t="s">
        <v>217</v>
      </c>
      <c r="T380" t="s">
        <v>218</v>
      </c>
      <c r="U380" t="s">
        <v>219</v>
      </c>
      <c r="V380" t="s">
        <v>793</v>
      </c>
      <c r="W380" t="s">
        <v>794</v>
      </c>
      <c r="X380" t="s">
        <v>795</v>
      </c>
    </row>
    <row r="381" spans="1:24" x14ac:dyDescent="0.25">
      <c r="A381">
        <v>724931170</v>
      </c>
      <c r="B381" t="s">
        <v>1949</v>
      </c>
      <c r="C381">
        <v>1641211945</v>
      </c>
      <c r="D381" t="s">
        <v>1601</v>
      </c>
      <c r="E381" t="b">
        <v>0</v>
      </c>
      <c r="F381" t="s">
        <v>1013</v>
      </c>
      <c r="G381">
        <v>0.55000000000000004</v>
      </c>
      <c r="H381">
        <v>29579905</v>
      </c>
      <c r="I381" t="s">
        <v>2236</v>
      </c>
      <c r="J381" t="s">
        <v>1035</v>
      </c>
      <c r="L381" t="s">
        <v>2600</v>
      </c>
      <c r="M381">
        <v>3</v>
      </c>
      <c r="N381">
        <v>2</v>
      </c>
      <c r="O381">
        <v>1</v>
      </c>
      <c r="P381" t="s">
        <v>392</v>
      </c>
      <c r="Q381" t="s">
        <v>791</v>
      </c>
      <c r="R381" t="s">
        <v>792</v>
      </c>
      <c r="S381" t="s">
        <v>217</v>
      </c>
      <c r="T381" t="s">
        <v>218</v>
      </c>
      <c r="U381" t="s">
        <v>219</v>
      </c>
      <c r="V381" t="s">
        <v>793</v>
      </c>
      <c r="W381" t="s">
        <v>794</v>
      </c>
      <c r="X381" t="s">
        <v>795</v>
      </c>
    </row>
    <row r="382" spans="1:24" x14ac:dyDescent="0.25">
      <c r="A382">
        <v>724931171</v>
      </c>
      <c r="B382" t="s">
        <v>1924</v>
      </c>
      <c r="C382">
        <v>1641209014</v>
      </c>
      <c r="D382" t="s">
        <v>2239</v>
      </c>
      <c r="E382" t="b">
        <v>0</v>
      </c>
      <c r="F382" t="s">
        <v>1025</v>
      </c>
      <c r="G382">
        <v>0.73029999999999995</v>
      </c>
      <c r="H382">
        <v>31616172</v>
      </c>
      <c r="I382" t="s">
        <v>1132</v>
      </c>
      <c r="J382" t="s">
        <v>1479</v>
      </c>
      <c r="K382" t="s">
        <v>1478</v>
      </c>
      <c r="L382" t="s">
        <v>1479</v>
      </c>
      <c r="M382">
        <v>1</v>
      </c>
      <c r="N382">
        <v>2</v>
      </c>
      <c r="O382">
        <v>3</v>
      </c>
      <c r="P382" t="s">
        <v>393</v>
      </c>
      <c r="Q382" t="s">
        <v>796</v>
      </c>
      <c r="R382" t="s">
        <v>797</v>
      </c>
      <c r="S382" t="s">
        <v>220</v>
      </c>
      <c r="T382" t="s">
        <v>221</v>
      </c>
      <c r="U382" t="s">
        <v>222</v>
      </c>
      <c r="V382" t="s">
        <v>798</v>
      </c>
      <c r="W382" t="s">
        <v>799</v>
      </c>
      <c r="X382" t="s">
        <v>800</v>
      </c>
    </row>
    <row r="383" spans="1:24" x14ac:dyDescent="0.25">
      <c r="A383">
        <v>724931171</v>
      </c>
      <c r="B383" t="s">
        <v>2048</v>
      </c>
      <c r="C383">
        <v>1641209079</v>
      </c>
      <c r="D383" t="s">
        <v>2240</v>
      </c>
      <c r="E383" t="b">
        <v>0</v>
      </c>
      <c r="F383" t="s">
        <v>1025</v>
      </c>
      <c r="G383">
        <v>0.70330000000000004</v>
      </c>
      <c r="H383">
        <v>31607024</v>
      </c>
      <c r="I383" t="s">
        <v>1902</v>
      </c>
      <c r="J383" t="s">
        <v>1158</v>
      </c>
      <c r="K383" t="s">
        <v>1158</v>
      </c>
      <c r="L383" t="s">
        <v>1158</v>
      </c>
      <c r="M383">
        <v>1</v>
      </c>
      <c r="N383">
        <v>3</v>
      </c>
      <c r="O383">
        <v>2</v>
      </c>
      <c r="P383" t="s">
        <v>393</v>
      </c>
      <c r="Q383" t="s">
        <v>796</v>
      </c>
      <c r="R383" t="s">
        <v>797</v>
      </c>
      <c r="S383" t="s">
        <v>220</v>
      </c>
      <c r="T383" t="s">
        <v>221</v>
      </c>
      <c r="U383" t="s">
        <v>222</v>
      </c>
      <c r="V383" t="s">
        <v>798</v>
      </c>
      <c r="W383" t="s">
        <v>799</v>
      </c>
      <c r="X383" t="s">
        <v>800</v>
      </c>
    </row>
    <row r="384" spans="1:24" x14ac:dyDescent="0.25">
      <c r="A384">
        <v>724931171</v>
      </c>
      <c r="B384" t="s">
        <v>1245</v>
      </c>
      <c r="C384">
        <v>1641209392</v>
      </c>
      <c r="D384" t="s">
        <v>2239</v>
      </c>
      <c r="E384" t="b">
        <v>0</v>
      </c>
      <c r="F384" t="s">
        <v>1013</v>
      </c>
      <c r="G384">
        <v>0.71189999999999998</v>
      </c>
      <c r="H384">
        <v>30367483</v>
      </c>
      <c r="I384" t="s">
        <v>1162</v>
      </c>
      <c r="J384" t="s">
        <v>1163</v>
      </c>
      <c r="L384" t="s">
        <v>2241</v>
      </c>
      <c r="M384">
        <v>2</v>
      </c>
      <c r="N384">
        <v>3</v>
      </c>
      <c r="O384">
        <v>1</v>
      </c>
      <c r="P384" t="s">
        <v>393</v>
      </c>
      <c r="Q384" t="s">
        <v>796</v>
      </c>
      <c r="R384" t="s">
        <v>797</v>
      </c>
      <c r="S384" t="s">
        <v>220</v>
      </c>
      <c r="T384" t="s">
        <v>221</v>
      </c>
      <c r="U384" t="s">
        <v>222</v>
      </c>
      <c r="V384" t="s">
        <v>798</v>
      </c>
      <c r="W384" t="s">
        <v>799</v>
      </c>
      <c r="X384" t="s">
        <v>800</v>
      </c>
    </row>
    <row r="385" spans="1:24" x14ac:dyDescent="0.25">
      <c r="A385">
        <v>724931171</v>
      </c>
      <c r="B385" t="s">
        <v>1590</v>
      </c>
      <c r="C385">
        <v>1641209489</v>
      </c>
      <c r="D385" t="s">
        <v>2028</v>
      </c>
      <c r="E385" t="b">
        <v>0</v>
      </c>
      <c r="F385" t="s">
        <v>1025</v>
      </c>
      <c r="G385">
        <v>0.69620000000000004</v>
      </c>
      <c r="H385">
        <v>6696131</v>
      </c>
      <c r="I385" t="s">
        <v>1138</v>
      </c>
      <c r="L385" t="s">
        <v>2242</v>
      </c>
      <c r="M385">
        <v>1</v>
      </c>
      <c r="N385">
        <v>3</v>
      </c>
      <c r="O385">
        <v>2</v>
      </c>
      <c r="P385" t="s">
        <v>393</v>
      </c>
      <c r="Q385" t="s">
        <v>796</v>
      </c>
      <c r="R385" t="s">
        <v>797</v>
      </c>
      <c r="S385" t="s">
        <v>220</v>
      </c>
      <c r="T385" t="s">
        <v>221</v>
      </c>
      <c r="U385" t="s">
        <v>222</v>
      </c>
      <c r="V385" t="s">
        <v>798</v>
      </c>
      <c r="W385" t="s">
        <v>799</v>
      </c>
      <c r="X385" t="s">
        <v>800</v>
      </c>
    </row>
    <row r="386" spans="1:24" x14ac:dyDescent="0.25">
      <c r="A386">
        <v>724931171</v>
      </c>
      <c r="B386" t="s">
        <v>1578</v>
      </c>
      <c r="C386">
        <v>1641210100</v>
      </c>
      <c r="D386" t="s">
        <v>2243</v>
      </c>
      <c r="E386" t="b">
        <v>0</v>
      </c>
      <c r="F386" t="s">
        <v>1013</v>
      </c>
      <c r="G386">
        <v>0.57499999999999996</v>
      </c>
      <c r="H386">
        <v>32066476</v>
      </c>
      <c r="I386" t="s">
        <v>1788</v>
      </c>
      <c r="J386" t="s">
        <v>1298</v>
      </c>
      <c r="K386" t="s">
        <v>1449</v>
      </c>
      <c r="L386" t="s">
        <v>2244</v>
      </c>
      <c r="M386">
        <v>3</v>
      </c>
      <c r="N386">
        <v>1</v>
      </c>
      <c r="O386">
        <v>2</v>
      </c>
      <c r="P386" t="s">
        <v>393</v>
      </c>
      <c r="Q386" t="s">
        <v>796</v>
      </c>
      <c r="R386" t="s">
        <v>797</v>
      </c>
      <c r="S386" t="s">
        <v>220</v>
      </c>
      <c r="T386" t="s">
        <v>221</v>
      </c>
      <c r="U386" t="s">
        <v>222</v>
      </c>
      <c r="V386" t="s">
        <v>798</v>
      </c>
      <c r="W386" t="s">
        <v>799</v>
      </c>
      <c r="X386" t="s">
        <v>800</v>
      </c>
    </row>
    <row r="387" spans="1:24" x14ac:dyDescent="0.25">
      <c r="A387">
        <v>724931172</v>
      </c>
      <c r="B387" t="s">
        <v>2245</v>
      </c>
      <c r="C387">
        <v>1641209813</v>
      </c>
      <c r="D387" t="s">
        <v>2246</v>
      </c>
      <c r="E387" t="b">
        <v>0</v>
      </c>
      <c r="F387" t="s">
        <v>1025</v>
      </c>
      <c r="G387">
        <v>0.72389999999999999</v>
      </c>
      <c r="H387">
        <v>31631014</v>
      </c>
      <c r="I387" t="s">
        <v>1179</v>
      </c>
      <c r="K387" t="s">
        <v>1085</v>
      </c>
      <c r="L387" t="s">
        <v>2601</v>
      </c>
      <c r="M387">
        <v>2</v>
      </c>
      <c r="N387">
        <v>3</v>
      </c>
      <c r="O387">
        <v>1</v>
      </c>
      <c r="P387" t="s">
        <v>394</v>
      </c>
      <c r="Q387" t="s">
        <v>801</v>
      </c>
      <c r="R387" t="s">
        <v>802</v>
      </c>
      <c r="S387" t="s">
        <v>223</v>
      </c>
      <c r="T387" t="s">
        <v>224</v>
      </c>
      <c r="U387" t="s">
        <v>225</v>
      </c>
      <c r="V387" t="s">
        <v>803</v>
      </c>
      <c r="W387" t="s">
        <v>804</v>
      </c>
      <c r="X387" t="s">
        <v>805</v>
      </c>
    </row>
    <row r="388" spans="1:24" x14ac:dyDescent="0.25">
      <c r="A388">
        <v>724931172</v>
      </c>
      <c r="B388" t="s">
        <v>2249</v>
      </c>
      <c r="C388">
        <v>1641209893</v>
      </c>
      <c r="D388" t="s">
        <v>2246</v>
      </c>
      <c r="E388" t="b">
        <v>0</v>
      </c>
      <c r="F388" t="s">
        <v>1013</v>
      </c>
      <c r="G388">
        <v>0.73499999999999999</v>
      </c>
      <c r="H388">
        <v>27011888</v>
      </c>
      <c r="I388" t="s">
        <v>1103</v>
      </c>
      <c r="L388" t="s">
        <v>2250</v>
      </c>
      <c r="M388">
        <v>2</v>
      </c>
      <c r="N388">
        <v>1</v>
      </c>
      <c r="O388">
        <v>3</v>
      </c>
      <c r="P388" t="s">
        <v>394</v>
      </c>
      <c r="Q388" t="s">
        <v>801</v>
      </c>
      <c r="R388" t="s">
        <v>802</v>
      </c>
      <c r="S388" t="s">
        <v>223</v>
      </c>
      <c r="T388" t="s">
        <v>224</v>
      </c>
      <c r="U388" t="s">
        <v>225</v>
      </c>
      <c r="V388" t="s">
        <v>803</v>
      </c>
      <c r="W388" t="s">
        <v>804</v>
      </c>
      <c r="X388" t="s">
        <v>805</v>
      </c>
    </row>
    <row r="389" spans="1:24" x14ac:dyDescent="0.25">
      <c r="A389">
        <v>724931172</v>
      </c>
      <c r="B389" t="s">
        <v>1716</v>
      </c>
      <c r="C389">
        <v>1641210037</v>
      </c>
      <c r="D389" t="s">
        <v>1821</v>
      </c>
      <c r="E389" t="b">
        <v>0</v>
      </c>
      <c r="F389" t="s">
        <v>1025</v>
      </c>
      <c r="G389">
        <v>0.77</v>
      </c>
      <c r="H389">
        <v>28754764</v>
      </c>
      <c r="I389" t="s">
        <v>1143</v>
      </c>
      <c r="J389" t="s">
        <v>2251</v>
      </c>
      <c r="K389" t="s">
        <v>1145</v>
      </c>
      <c r="L389" t="s">
        <v>2252</v>
      </c>
      <c r="M389">
        <v>1</v>
      </c>
      <c r="N389">
        <v>3</v>
      </c>
      <c r="O389">
        <v>2</v>
      </c>
      <c r="P389" t="s">
        <v>394</v>
      </c>
      <c r="Q389" t="s">
        <v>801</v>
      </c>
      <c r="R389" t="s">
        <v>802</v>
      </c>
      <c r="S389" t="s">
        <v>223</v>
      </c>
      <c r="T389" t="s">
        <v>224</v>
      </c>
      <c r="U389" t="s">
        <v>225</v>
      </c>
      <c r="V389" t="s">
        <v>803</v>
      </c>
      <c r="W389" t="s">
        <v>804</v>
      </c>
      <c r="X389" t="s">
        <v>805</v>
      </c>
    </row>
    <row r="390" spans="1:24" x14ac:dyDescent="0.25">
      <c r="A390">
        <v>724931172</v>
      </c>
      <c r="B390" t="s">
        <v>1716</v>
      </c>
      <c r="C390">
        <v>1641210038</v>
      </c>
      <c r="D390" t="s">
        <v>2253</v>
      </c>
      <c r="E390" t="b">
        <v>0</v>
      </c>
      <c r="F390" t="s">
        <v>1013</v>
      </c>
      <c r="G390">
        <v>0.67830000000000001</v>
      </c>
      <c r="H390">
        <v>30703713</v>
      </c>
      <c r="I390" t="s">
        <v>1540</v>
      </c>
      <c r="J390" t="s">
        <v>1085</v>
      </c>
      <c r="K390" t="s">
        <v>1085</v>
      </c>
      <c r="L390" t="s">
        <v>2254</v>
      </c>
      <c r="M390">
        <v>1</v>
      </c>
      <c r="N390">
        <v>2</v>
      </c>
      <c r="O390">
        <v>3</v>
      </c>
      <c r="P390" t="s">
        <v>394</v>
      </c>
      <c r="Q390" t="s">
        <v>801</v>
      </c>
      <c r="R390" t="s">
        <v>802</v>
      </c>
      <c r="S390" t="s">
        <v>223</v>
      </c>
      <c r="T390" t="s">
        <v>224</v>
      </c>
      <c r="U390" t="s">
        <v>225</v>
      </c>
      <c r="V390" t="s">
        <v>803</v>
      </c>
      <c r="W390" t="s">
        <v>804</v>
      </c>
      <c r="X390" t="s">
        <v>805</v>
      </c>
    </row>
    <row r="391" spans="1:24" x14ac:dyDescent="0.25">
      <c r="A391">
        <v>724931172</v>
      </c>
      <c r="B391" t="s">
        <v>1674</v>
      </c>
      <c r="C391">
        <v>1641211860</v>
      </c>
      <c r="D391" t="s">
        <v>2253</v>
      </c>
      <c r="E391" t="b">
        <v>0</v>
      </c>
      <c r="F391" t="s">
        <v>1013</v>
      </c>
      <c r="G391">
        <v>0.67500000000000004</v>
      </c>
      <c r="H391">
        <v>20039972</v>
      </c>
      <c r="I391" t="s">
        <v>2256</v>
      </c>
      <c r="J391" t="s">
        <v>2257</v>
      </c>
      <c r="L391" t="s">
        <v>2258</v>
      </c>
      <c r="M391">
        <v>2</v>
      </c>
      <c r="N391">
        <v>1</v>
      </c>
      <c r="O391">
        <v>3</v>
      </c>
      <c r="P391" t="s">
        <v>394</v>
      </c>
      <c r="Q391" t="s">
        <v>801</v>
      </c>
      <c r="R391" t="s">
        <v>802</v>
      </c>
      <c r="S391" t="s">
        <v>223</v>
      </c>
      <c r="T391" t="s">
        <v>224</v>
      </c>
      <c r="U391" t="s">
        <v>225</v>
      </c>
      <c r="V391" t="s">
        <v>803</v>
      </c>
      <c r="W391" t="s">
        <v>804</v>
      </c>
      <c r="X391" t="s">
        <v>805</v>
      </c>
    </row>
    <row r="392" spans="1:24" x14ac:dyDescent="0.25">
      <c r="A392">
        <v>724931173</v>
      </c>
      <c r="B392" t="s">
        <v>2259</v>
      </c>
      <c r="C392">
        <v>1641211577</v>
      </c>
      <c r="D392" t="s">
        <v>2260</v>
      </c>
      <c r="E392" t="b">
        <v>0</v>
      </c>
      <c r="F392" t="s">
        <v>1013</v>
      </c>
      <c r="G392">
        <v>0.72070000000000001</v>
      </c>
      <c r="H392">
        <v>31450350</v>
      </c>
      <c r="I392" t="s">
        <v>1128</v>
      </c>
      <c r="J392" t="s">
        <v>1002</v>
      </c>
      <c r="L392" t="s">
        <v>1129</v>
      </c>
      <c r="M392">
        <v>2</v>
      </c>
      <c r="N392">
        <v>3</v>
      </c>
      <c r="O392">
        <v>1</v>
      </c>
      <c r="P392" t="s">
        <v>395</v>
      </c>
      <c r="Q392" t="s">
        <v>806</v>
      </c>
      <c r="R392" t="s">
        <v>807</v>
      </c>
      <c r="S392" t="s">
        <v>226</v>
      </c>
      <c r="T392" t="s">
        <v>227</v>
      </c>
      <c r="U392" t="s">
        <v>228</v>
      </c>
      <c r="V392" t="s">
        <v>808</v>
      </c>
      <c r="W392" t="s">
        <v>809</v>
      </c>
      <c r="X392" t="s">
        <v>810</v>
      </c>
    </row>
    <row r="393" spans="1:24" x14ac:dyDescent="0.25">
      <c r="A393">
        <v>724931173</v>
      </c>
      <c r="B393" t="s">
        <v>2261</v>
      </c>
      <c r="C393">
        <v>1641211586</v>
      </c>
      <c r="D393" t="s">
        <v>2260</v>
      </c>
      <c r="E393" t="b">
        <v>0</v>
      </c>
      <c r="F393" t="s">
        <v>1013</v>
      </c>
      <c r="G393">
        <v>0.7339</v>
      </c>
      <c r="H393">
        <v>30607783</v>
      </c>
      <c r="I393" t="s">
        <v>1097</v>
      </c>
      <c r="L393" t="s">
        <v>1098</v>
      </c>
      <c r="M393">
        <v>2</v>
      </c>
      <c r="N393">
        <v>1</v>
      </c>
      <c r="O393">
        <v>3</v>
      </c>
      <c r="P393" t="s">
        <v>395</v>
      </c>
      <c r="Q393" t="s">
        <v>806</v>
      </c>
      <c r="R393" t="s">
        <v>807</v>
      </c>
      <c r="S393" t="s">
        <v>226</v>
      </c>
      <c r="T393" t="s">
        <v>227</v>
      </c>
      <c r="U393" t="s">
        <v>228</v>
      </c>
      <c r="V393" t="s">
        <v>808</v>
      </c>
      <c r="W393" t="s">
        <v>809</v>
      </c>
      <c r="X393" t="s">
        <v>810</v>
      </c>
    </row>
    <row r="394" spans="1:24" x14ac:dyDescent="0.25">
      <c r="A394">
        <v>724931173</v>
      </c>
      <c r="B394" t="s">
        <v>2261</v>
      </c>
      <c r="C394">
        <v>1641211587</v>
      </c>
      <c r="D394" t="s">
        <v>1742</v>
      </c>
      <c r="E394" t="b">
        <v>0</v>
      </c>
      <c r="F394" t="s">
        <v>1013</v>
      </c>
      <c r="G394">
        <v>0.73499999999999999</v>
      </c>
      <c r="H394">
        <v>27011888</v>
      </c>
      <c r="I394" t="s">
        <v>1103</v>
      </c>
      <c r="L394" t="s">
        <v>1104</v>
      </c>
      <c r="M394">
        <v>1</v>
      </c>
      <c r="N394">
        <v>3</v>
      </c>
      <c r="O394">
        <v>2</v>
      </c>
      <c r="P394" t="s">
        <v>395</v>
      </c>
      <c r="Q394" t="s">
        <v>806</v>
      </c>
      <c r="R394" t="s">
        <v>807</v>
      </c>
      <c r="S394" t="s">
        <v>226</v>
      </c>
      <c r="T394" t="s">
        <v>227</v>
      </c>
      <c r="U394" t="s">
        <v>228</v>
      </c>
      <c r="V394" t="s">
        <v>808</v>
      </c>
      <c r="W394" t="s">
        <v>809</v>
      </c>
      <c r="X394" t="s">
        <v>810</v>
      </c>
    </row>
    <row r="395" spans="1:24" x14ac:dyDescent="0.25">
      <c r="A395">
        <v>724931173</v>
      </c>
      <c r="B395" t="s">
        <v>1951</v>
      </c>
      <c r="C395">
        <v>1641212817</v>
      </c>
      <c r="D395" t="s">
        <v>2131</v>
      </c>
      <c r="E395" t="b">
        <v>0</v>
      </c>
      <c r="F395" t="s">
        <v>1013</v>
      </c>
      <c r="G395">
        <v>0.75</v>
      </c>
      <c r="H395">
        <v>30422709</v>
      </c>
      <c r="I395" t="s">
        <v>2263</v>
      </c>
      <c r="J395" t="s">
        <v>2264</v>
      </c>
      <c r="K395" t="s">
        <v>1085</v>
      </c>
      <c r="L395" t="s">
        <v>2265</v>
      </c>
      <c r="M395">
        <v>1</v>
      </c>
      <c r="N395">
        <v>3</v>
      </c>
      <c r="O395">
        <v>2</v>
      </c>
      <c r="P395" t="s">
        <v>395</v>
      </c>
      <c r="Q395" t="s">
        <v>806</v>
      </c>
      <c r="R395" t="s">
        <v>807</v>
      </c>
      <c r="S395" t="s">
        <v>226</v>
      </c>
      <c r="T395" t="s">
        <v>227</v>
      </c>
      <c r="U395" t="s">
        <v>228</v>
      </c>
      <c r="V395" t="s">
        <v>808</v>
      </c>
      <c r="W395" t="s">
        <v>809</v>
      </c>
      <c r="X395" t="s">
        <v>810</v>
      </c>
    </row>
    <row r="396" spans="1:24" x14ac:dyDescent="0.25">
      <c r="A396">
        <v>724931173</v>
      </c>
      <c r="B396" t="s">
        <v>2266</v>
      </c>
      <c r="C396">
        <v>1641212970</v>
      </c>
      <c r="D396" t="s">
        <v>2131</v>
      </c>
      <c r="E396" t="b">
        <v>0</v>
      </c>
      <c r="F396" t="s">
        <v>1013</v>
      </c>
      <c r="G396">
        <v>0.63560000000000005</v>
      </c>
      <c r="H396">
        <v>30448360</v>
      </c>
      <c r="I396" t="s">
        <v>2178</v>
      </c>
      <c r="J396" t="s">
        <v>1079</v>
      </c>
      <c r="L396" t="s">
        <v>2267</v>
      </c>
      <c r="M396">
        <v>3</v>
      </c>
      <c r="N396">
        <v>1</v>
      </c>
      <c r="O396">
        <v>2</v>
      </c>
      <c r="P396" t="s">
        <v>395</v>
      </c>
      <c r="Q396" t="s">
        <v>806</v>
      </c>
      <c r="R396" t="s">
        <v>807</v>
      </c>
      <c r="S396" t="s">
        <v>226</v>
      </c>
      <c r="T396" t="s">
        <v>227</v>
      </c>
      <c r="U396" t="s">
        <v>228</v>
      </c>
      <c r="V396" t="s">
        <v>808</v>
      </c>
      <c r="W396" t="s">
        <v>809</v>
      </c>
      <c r="X396" t="s">
        <v>810</v>
      </c>
    </row>
    <row r="397" spans="1:24" x14ac:dyDescent="0.25">
      <c r="A397">
        <v>724931174</v>
      </c>
      <c r="B397" t="s">
        <v>2268</v>
      </c>
      <c r="C397">
        <v>1641208816</v>
      </c>
      <c r="D397" t="s">
        <v>2269</v>
      </c>
      <c r="E397" t="b">
        <v>0</v>
      </c>
      <c r="F397" t="s">
        <v>1025</v>
      </c>
      <c r="G397">
        <v>0.73029999999999995</v>
      </c>
      <c r="H397">
        <v>31616172</v>
      </c>
      <c r="I397" t="s">
        <v>1132</v>
      </c>
      <c r="J397" t="s">
        <v>1279</v>
      </c>
      <c r="K397" t="s">
        <v>1478</v>
      </c>
      <c r="L397" t="s">
        <v>2270</v>
      </c>
      <c r="M397">
        <v>1</v>
      </c>
      <c r="N397">
        <v>2</v>
      </c>
      <c r="O397">
        <v>3</v>
      </c>
      <c r="P397" t="s">
        <v>396</v>
      </c>
      <c r="Q397" t="s">
        <v>811</v>
      </c>
      <c r="R397" t="s">
        <v>812</v>
      </c>
      <c r="S397" t="s">
        <v>229</v>
      </c>
      <c r="T397" t="s">
        <v>230</v>
      </c>
      <c r="U397" t="s">
        <v>231</v>
      </c>
      <c r="V397" t="s">
        <v>813</v>
      </c>
      <c r="W397" t="s">
        <v>814</v>
      </c>
      <c r="X397" t="s">
        <v>815</v>
      </c>
    </row>
    <row r="398" spans="1:24" x14ac:dyDescent="0.25">
      <c r="A398">
        <v>724931174</v>
      </c>
      <c r="B398" t="s">
        <v>2271</v>
      </c>
      <c r="C398">
        <v>1641208894</v>
      </c>
      <c r="D398" t="s">
        <v>1623</v>
      </c>
      <c r="E398" t="b">
        <v>0</v>
      </c>
      <c r="F398" t="s">
        <v>1025</v>
      </c>
      <c r="G398">
        <v>0.70330000000000004</v>
      </c>
      <c r="H398">
        <v>31607024</v>
      </c>
      <c r="I398" t="s">
        <v>1902</v>
      </c>
      <c r="J398" t="s">
        <v>1158</v>
      </c>
      <c r="K398" t="s">
        <v>1158</v>
      </c>
      <c r="L398" t="s">
        <v>1158</v>
      </c>
      <c r="M398">
        <v>1</v>
      </c>
      <c r="N398">
        <v>2</v>
      </c>
      <c r="O398">
        <v>3</v>
      </c>
      <c r="P398" t="s">
        <v>396</v>
      </c>
      <c r="Q398" t="s">
        <v>811</v>
      </c>
      <c r="R398" t="s">
        <v>812</v>
      </c>
      <c r="S398" t="s">
        <v>229</v>
      </c>
      <c r="T398" t="s">
        <v>230</v>
      </c>
      <c r="U398" t="s">
        <v>231</v>
      </c>
      <c r="V398" t="s">
        <v>813</v>
      </c>
      <c r="W398" t="s">
        <v>814</v>
      </c>
      <c r="X398" t="s">
        <v>815</v>
      </c>
    </row>
    <row r="399" spans="1:24" x14ac:dyDescent="0.25">
      <c r="A399">
        <v>724931174</v>
      </c>
      <c r="B399" t="s">
        <v>1330</v>
      </c>
      <c r="C399">
        <v>1641208979</v>
      </c>
      <c r="D399" t="s">
        <v>2272</v>
      </c>
      <c r="E399" t="b">
        <v>0</v>
      </c>
      <c r="F399" t="s">
        <v>1013</v>
      </c>
      <c r="G399">
        <v>0.75760000000000005</v>
      </c>
      <c r="H399">
        <v>11001071</v>
      </c>
      <c r="I399" t="s">
        <v>1320</v>
      </c>
      <c r="J399" t="s">
        <v>2273</v>
      </c>
      <c r="L399" t="s">
        <v>1837</v>
      </c>
      <c r="M399">
        <v>2</v>
      </c>
      <c r="N399">
        <v>3</v>
      </c>
      <c r="O399">
        <v>1</v>
      </c>
      <c r="P399" t="s">
        <v>396</v>
      </c>
      <c r="Q399" t="s">
        <v>811</v>
      </c>
      <c r="R399" t="s">
        <v>812</v>
      </c>
      <c r="S399" t="s">
        <v>229</v>
      </c>
      <c r="T399" t="s">
        <v>230</v>
      </c>
      <c r="U399" t="s">
        <v>231</v>
      </c>
      <c r="V399" t="s">
        <v>813</v>
      </c>
      <c r="W399" t="s">
        <v>814</v>
      </c>
      <c r="X399" t="s">
        <v>815</v>
      </c>
    </row>
    <row r="400" spans="1:24" x14ac:dyDescent="0.25">
      <c r="A400">
        <v>724931174</v>
      </c>
      <c r="B400" t="s">
        <v>2274</v>
      </c>
      <c r="C400">
        <v>1641209000</v>
      </c>
      <c r="D400" t="s">
        <v>2275</v>
      </c>
      <c r="E400" t="b">
        <v>0</v>
      </c>
      <c r="F400" t="s">
        <v>1025</v>
      </c>
      <c r="G400">
        <v>0.72389999999999999</v>
      </c>
      <c r="H400">
        <v>31631014</v>
      </c>
      <c r="I400" t="s">
        <v>1179</v>
      </c>
      <c r="K400" t="s">
        <v>1085</v>
      </c>
      <c r="L400" t="s">
        <v>2276</v>
      </c>
      <c r="M400">
        <v>2</v>
      </c>
      <c r="N400">
        <v>1</v>
      </c>
      <c r="O400">
        <v>3</v>
      </c>
      <c r="P400" t="s">
        <v>396</v>
      </c>
      <c r="Q400" t="s">
        <v>811</v>
      </c>
      <c r="R400" t="s">
        <v>812</v>
      </c>
      <c r="S400" t="s">
        <v>229</v>
      </c>
      <c r="T400" t="s">
        <v>230</v>
      </c>
      <c r="U400" t="s">
        <v>231</v>
      </c>
      <c r="V400" t="s">
        <v>813</v>
      </c>
      <c r="W400" t="s">
        <v>814</v>
      </c>
      <c r="X400" t="s">
        <v>815</v>
      </c>
    </row>
    <row r="401" spans="1:24" x14ac:dyDescent="0.25">
      <c r="A401">
        <v>724931174</v>
      </c>
      <c r="B401" t="s">
        <v>2163</v>
      </c>
      <c r="C401">
        <v>1641209062</v>
      </c>
      <c r="D401" t="s">
        <v>2269</v>
      </c>
      <c r="E401" t="b">
        <v>0</v>
      </c>
      <c r="F401" t="s">
        <v>1025</v>
      </c>
      <c r="G401">
        <v>0.71930000000000005</v>
      </c>
      <c r="H401">
        <v>30794487</v>
      </c>
      <c r="I401" t="s">
        <v>1248</v>
      </c>
      <c r="L401" t="s">
        <v>2277</v>
      </c>
      <c r="M401">
        <v>2</v>
      </c>
      <c r="N401">
        <v>3</v>
      </c>
      <c r="O401">
        <v>1</v>
      </c>
      <c r="P401" t="s">
        <v>396</v>
      </c>
      <c r="Q401" t="s">
        <v>811</v>
      </c>
      <c r="R401" t="s">
        <v>812</v>
      </c>
      <c r="S401" t="s">
        <v>229</v>
      </c>
      <c r="T401" t="s">
        <v>230</v>
      </c>
      <c r="U401" t="s">
        <v>231</v>
      </c>
      <c r="V401" t="s">
        <v>813</v>
      </c>
      <c r="W401" t="s">
        <v>814</v>
      </c>
      <c r="X401" t="s">
        <v>815</v>
      </c>
    </row>
    <row r="402" spans="1:24" x14ac:dyDescent="0.25">
      <c r="A402">
        <v>724931175</v>
      </c>
      <c r="B402" t="s">
        <v>2278</v>
      </c>
      <c r="C402">
        <v>1641207822</v>
      </c>
      <c r="D402" t="s">
        <v>2174</v>
      </c>
      <c r="E402" t="b">
        <v>0</v>
      </c>
      <c r="F402" t="s">
        <v>1013</v>
      </c>
      <c r="G402">
        <v>0.7339</v>
      </c>
      <c r="H402">
        <v>30607783</v>
      </c>
      <c r="I402" t="s">
        <v>1097</v>
      </c>
      <c r="L402" t="s">
        <v>1098</v>
      </c>
      <c r="M402">
        <v>1</v>
      </c>
      <c r="N402">
        <v>3</v>
      </c>
      <c r="O402">
        <v>2</v>
      </c>
      <c r="P402" t="s">
        <v>397</v>
      </c>
      <c r="Q402" t="s">
        <v>816</v>
      </c>
      <c r="R402" t="s">
        <v>817</v>
      </c>
      <c r="S402" t="s">
        <v>232</v>
      </c>
      <c r="T402" t="s">
        <v>233</v>
      </c>
      <c r="U402" t="s">
        <v>234</v>
      </c>
      <c r="V402" t="s">
        <v>818</v>
      </c>
      <c r="W402" t="s">
        <v>819</v>
      </c>
      <c r="X402" t="s">
        <v>820</v>
      </c>
    </row>
    <row r="403" spans="1:24" x14ac:dyDescent="0.25">
      <c r="A403">
        <v>724931175</v>
      </c>
      <c r="B403" t="s">
        <v>2279</v>
      </c>
      <c r="C403">
        <v>1641207844</v>
      </c>
      <c r="D403" t="s">
        <v>2280</v>
      </c>
      <c r="E403" t="b">
        <v>0</v>
      </c>
      <c r="F403" t="s">
        <v>1025</v>
      </c>
      <c r="G403">
        <v>0.73029999999999995</v>
      </c>
      <c r="H403">
        <v>31616172</v>
      </c>
      <c r="I403" t="s">
        <v>1132</v>
      </c>
      <c r="J403" t="s">
        <v>1478</v>
      </c>
      <c r="K403" t="s">
        <v>2281</v>
      </c>
      <c r="L403" t="s">
        <v>1459</v>
      </c>
      <c r="M403">
        <v>2</v>
      </c>
      <c r="N403">
        <v>1</v>
      </c>
      <c r="O403">
        <v>3</v>
      </c>
      <c r="P403" t="s">
        <v>397</v>
      </c>
      <c r="Q403" t="s">
        <v>816</v>
      </c>
      <c r="R403" t="s">
        <v>817</v>
      </c>
      <c r="S403" t="s">
        <v>232</v>
      </c>
      <c r="T403" t="s">
        <v>233</v>
      </c>
      <c r="U403" t="s">
        <v>234</v>
      </c>
      <c r="V403" t="s">
        <v>818</v>
      </c>
      <c r="W403" t="s">
        <v>819</v>
      </c>
      <c r="X403" t="s">
        <v>820</v>
      </c>
    </row>
    <row r="404" spans="1:24" x14ac:dyDescent="0.25">
      <c r="A404">
        <v>724931175</v>
      </c>
      <c r="B404" t="s">
        <v>2282</v>
      </c>
      <c r="C404">
        <v>1641208076</v>
      </c>
      <c r="D404" t="s">
        <v>1754</v>
      </c>
      <c r="E404" t="b">
        <v>0</v>
      </c>
      <c r="F404" t="s">
        <v>1025</v>
      </c>
      <c r="G404">
        <v>0.71930000000000005</v>
      </c>
      <c r="H404">
        <v>30794487</v>
      </c>
      <c r="I404" t="s">
        <v>1248</v>
      </c>
      <c r="L404" t="s">
        <v>2283</v>
      </c>
      <c r="M404">
        <v>2</v>
      </c>
      <c r="N404">
        <v>1</v>
      </c>
      <c r="O404">
        <v>3</v>
      </c>
      <c r="P404" t="s">
        <v>397</v>
      </c>
      <c r="Q404" t="s">
        <v>816</v>
      </c>
      <c r="R404" t="s">
        <v>817</v>
      </c>
      <c r="S404" t="s">
        <v>232</v>
      </c>
      <c r="T404" t="s">
        <v>233</v>
      </c>
      <c r="U404" t="s">
        <v>234</v>
      </c>
      <c r="V404" t="s">
        <v>818</v>
      </c>
      <c r="W404" t="s">
        <v>819</v>
      </c>
      <c r="X404" t="s">
        <v>820</v>
      </c>
    </row>
    <row r="405" spans="1:24" x14ac:dyDescent="0.25">
      <c r="A405">
        <v>724931175</v>
      </c>
      <c r="B405" t="s">
        <v>2176</v>
      </c>
      <c r="C405">
        <v>1641208136</v>
      </c>
      <c r="D405" t="s">
        <v>2164</v>
      </c>
      <c r="E405" t="b">
        <v>0</v>
      </c>
      <c r="F405" t="s">
        <v>1013</v>
      </c>
      <c r="G405">
        <v>0.71189999999999998</v>
      </c>
      <c r="H405">
        <v>30367483</v>
      </c>
      <c r="I405" t="s">
        <v>1162</v>
      </c>
      <c r="J405" t="s">
        <v>1163</v>
      </c>
      <c r="L405" t="s">
        <v>2284</v>
      </c>
      <c r="M405">
        <v>3</v>
      </c>
      <c r="N405">
        <v>2</v>
      </c>
      <c r="O405">
        <v>1</v>
      </c>
      <c r="P405" t="s">
        <v>397</v>
      </c>
      <c r="Q405" t="s">
        <v>816</v>
      </c>
      <c r="R405" t="s">
        <v>817</v>
      </c>
      <c r="S405" t="s">
        <v>232</v>
      </c>
      <c r="T405" t="s">
        <v>233</v>
      </c>
      <c r="U405" t="s">
        <v>234</v>
      </c>
      <c r="V405" t="s">
        <v>818</v>
      </c>
      <c r="W405" t="s">
        <v>819</v>
      </c>
      <c r="X405" t="s">
        <v>820</v>
      </c>
    </row>
    <row r="406" spans="1:24" x14ac:dyDescent="0.25">
      <c r="A406">
        <v>724931175</v>
      </c>
      <c r="B406" t="s">
        <v>2285</v>
      </c>
      <c r="C406">
        <v>1641208636</v>
      </c>
      <c r="D406" t="s">
        <v>2286</v>
      </c>
      <c r="E406" t="b">
        <v>0</v>
      </c>
      <c r="F406" t="s">
        <v>1025</v>
      </c>
      <c r="G406">
        <v>0.70330000000000004</v>
      </c>
      <c r="H406">
        <v>31607024</v>
      </c>
      <c r="I406" t="s">
        <v>1902</v>
      </c>
      <c r="J406" t="s">
        <v>1158</v>
      </c>
      <c r="K406" t="s">
        <v>1158</v>
      </c>
      <c r="L406" t="s">
        <v>1158</v>
      </c>
      <c r="M406">
        <v>1</v>
      </c>
      <c r="N406">
        <v>2</v>
      </c>
      <c r="O406">
        <v>3</v>
      </c>
      <c r="P406" t="s">
        <v>397</v>
      </c>
      <c r="Q406" t="s">
        <v>816</v>
      </c>
      <c r="R406" t="s">
        <v>817</v>
      </c>
      <c r="S406" t="s">
        <v>232</v>
      </c>
      <c r="T406" t="s">
        <v>233</v>
      </c>
      <c r="U406" t="s">
        <v>234</v>
      </c>
      <c r="V406" t="s">
        <v>818</v>
      </c>
      <c r="W406" t="s">
        <v>819</v>
      </c>
      <c r="X406" t="s">
        <v>820</v>
      </c>
    </row>
    <row r="407" spans="1:24" x14ac:dyDescent="0.25">
      <c r="A407">
        <v>724931176</v>
      </c>
      <c r="B407" t="s">
        <v>2287</v>
      </c>
      <c r="C407">
        <v>1641205886</v>
      </c>
      <c r="D407" t="s">
        <v>1681</v>
      </c>
      <c r="E407" t="b">
        <v>0</v>
      </c>
      <c r="F407" t="s">
        <v>1013</v>
      </c>
      <c r="G407">
        <v>0.72070000000000001</v>
      </c>
      <c r="H407">
        <v>31450350</v>
      </c>
      <c r="I407" t="s">
        <v>1128</v>
      </c>
      <c r="J407" t="s">
        <v>1002</v>
      </c>
      <c r="L407" t="s">
        <v>1129</v>
      </c>
      <c r="M407">
        <v>1</v>
      </c>
      <c r="N407">
        <v>3</v>
      </c>
      <c r="O407">
        <v>2</v>
      </c>
      <c r="P407" t="s">
        <v>398</v>
      </c>
      <c r="Q407" t="s">
        <v>821</v>
      </c>
      <c r="R407" t="s">
        <v>822</v>
      </c>
      <c r="S407" t="s">
        <v>235</v>
      </c>
      <c r="T407" t="s">
        <v>236</v>
      </c>
      <c r="U407" t="s">
        <v>237</v>
      </c>
      <c r="V407" t="s">
        <v>823</v>
      </c>
      <c r="W407" t="s">
        <v>824</v>
      </c>
      <c r="X407" t="s">
        <v>825</v>
      </c>
    </row>
    <row r="408" spans="1:24" x14ac:dyDescent="0.25">
      <c r="A408">
        <v>724931176</v>
      </c>
      <c r="B408" t="s">
        <v>2288</v>
      </c>
      <c r="C408">
        <v>1641205919</v>
      </c>
      <c r="D408" t="s">
        <v>2289</v>
      </c>
      <c r="E408" t="b">
        <v>0</v>
      </c>
      <c r="F408" t="s">
        <v>1013</v>
      </c>
      <c r="G408">
        <v>0.7339</v>
      </c>
      <c r="H408">
        <v>30607783</v>
      </c>
      <c r="I408" t="s">
        <v>1097</v>
      </c>
      <c r="L408" t="s">
        <v>1098</v>
      </c>
      <c r="M408">
        <v>1</v>
      </c>
      <c r="N408">
        <v>3</v>
      </c>
      <c r="O408">
        <v>2</v>
      </c>
      <c r="P408" t="s">
        <v>398</v>
      </c>
      <c r="Q408" t="s">
        <v>821</v>
      </c>
      <c r="R408" t="s">
        <v>822</v>
      </c>
      <c r="S408" t="s">
        <v>235</v>
      </c>
      <c r="T408" t="s">
        <v>236</v>
      </c>
      <c r="U408" t="s">
        <v>237</v>
      </c>
      <c r="V408" t="s">
        <v>823</v>
      </c>
      <c r="W408" t="s">
        <v>824</v>
      </c>
      <c r="X408" t="s">
        <v>825</v>
      </c>
    </row>
    <row r="409" spans="1:24" x14ac:dyDescent="0.25">
      <c r="A409">
        <v>724931176</v>
      </c>
      <c r="B409" t="s">
        <v>2290</v>
      </c>
      <c r="C409">
        <v>1641212489</v>
      </c>
      <c r="D409" t="s">
        <v>2291</v>
      </c>
      <c r="E409" t="b">
        <v>0</v>
      </c>
      <c r="F409" t="s">
        <v>1025</v>
      </c>
      <c r="G409">
        <v>0.5</v>
      </c>
      <c r="H409">
        <v>31833513</v>
      </c>
      <c r="I409" t="s">
        <v>2292</v>
      </c>
      <c r="J409" t="s">
        <v>2293</v>
      </c>
      <c r="K409" t="s">
        <v>2294</v>
      </c>
      <c r="L409" t="s">
        <v>2295</v>
      </c>
      <c r="M409">
        <v>2</v>
      </c>
      <c r="N409">
        <v>3</v>
      </c>
      <c r="O409">
        <v>1</v>
      </c>
      <c r="P409" t="s">
        <v>398</v>
      </c>
      <c r="Q409" t="s">
        <v>821</v>
      </c>
      <c r="R409" t="s">
        <v>822</v>
      </c>
      <c r="S409" t="s">
        <v>235</v>
      </c>
      <c r="T409" t="s">
        <v>236</v>
      </c>
      <c r="U409" t="s">
        <v>237</v>
      </c>
      <c r="V409" t="s">
        <v>823</v>
      </c>
      <c r="W409" t="s">
        <v>824</v>
      </c>
      <c r="X409" t="s">
        <v>825</v>
      </c>
    </row>
    <row r="410" spans="1:24" x14ac:dyDescent="0.25">
      <c r="A410">
        <v>724931176</v>
      </c>
      <c r="B410" t="s">
        <v>2296</v>
      </c>
      <c r="C410">
        <v>1641213172</v>
      </c>
      <c r="D410" t="s">
        <v>2297</v>
      </c>
      <c r="E410" t="b">
        <v>0</v>
      </c>
      <c r="F410" t="s">
        <v>1025</v>
      </c>
      <c r="G410">
        <v>0.625</v>
      </c>
      <c r="H410">
        <v>6476374</v>
      </c>
      <c r="I410" t="s">
        <v>2299</v>
      </c>
      <c r="J410" t="s">
        <v>2300</v>
      </c>
      <c r="L410" t="s">
        <v>2301</v>
      </c>
      <c r="M410">
        <v>3</v>
      </c>
      <c r="N410">
        <v>1</v>
      </c>
      <c r="O410">
        <v>2</v>
      </c>
      <c r="P410" t="s">
        <v>398</v>
      </c>
      <c r="Q410" t="s">
        <v>821</v>
      </c>
      <c r="R410" t="s">
        <v>822</v>
      </c>
      <c r="S410" t="s">
        <v>235</v>
      </c>
      <c r="T410" t="s">
        <v>236</v>
      </c>
      <c r="U410" t="s">
        <v>237</v>
      </c>
      <c r="V410" t="s">
        <v>823</v>
      </c>
      <c r="W410" t="s">
        <v>824</v>
      </c>
      <c r="X410" t="s">
        <v>825</v>
      </c>
    </row>
    <row r="411" spans="1:24" x14ac:dyDescent="0.25">
      <c r="A411">
        <v>724931176</v>
      </c>
      <c r="B411" t="s">
        <v>2302</v>
      </c>
      <c r="C411">
        <v>1641214749</v>
      </c>
      <c r="D411" t="s">
        <v>2303</v>
      </c>
      <c r="E411" t="b">
        <v>0</v>
      </c>
      <c r="F411" t="s">
        <v>1013</v>
      </c>
      <c r="G411">
        <v>0.7</v>
      </c>
      <c r="H411">
        <v>17766934</v>
      </c>
      <c r="I411" t="s">
        <v>2305</v>
      </c>
      <c r="J411" t="s">
        <v>2306</v>
      </c>
      <c r="K411" t="s">
        <v>2307</v>
      </c>
      <c r="L411" t="s">
        <v>2602</v>
      </c>
      <c r="M411">
        <v>3</v>
      </c>
      <c r="N411">
        <v>1</v>
      </c>
      <c r="O411">
        <v>2</v>
      </c>
      <c r="P411" t="s">
        <v>398</v>
      </c>
      <c r="Q411" t="s">
        <v>821</v>
      </c>
      <c r="R411" t="s">
        <v>822</v>
      </c>
      <c r="S411" t="s">
        <v>235</v>
      </c>
      <c r="T411" t="s">
        <v>236</v>
      </c>
      <c r="U411" t="s">
        <v>237</v>
      </c>
      <c r="V411" t="s">
        <v>823</v>
      </c>
      <c r="W411" t="s">
        <v>824</v>
      </c>
      <c r="X411" t="s">
        <v>825</v>
      </c>
    </row>
    <row r="412" spans="1:24" x14ac:dyDescent="0.25">
      <c r="A412">
        <v>724931177</v>
      </c>
      <c r="B412" t="s">
        <v>2603</v>
      </c>
      <c r="C412">
        <v>1641207417</v>
      </c>
      <c r="D412" t="s">
        <v>2327</v>
      </c>
      <c r="E412" t="b">
        <v>0</v>
      </c>
      <c r="F412" t="s">
        <v>1013</v>
      </c>
      <c r="G412">
        <v>0.72070000000000001</v>
      </c>
      <c r="H412">
        <v>31450350</v>
      </c>
      <c r="I412" t="s">
        <v>1128</v>
      </c>
      <c r="J412" t="s">
        <v>1002</v>
      </c>
      <c r="L412" t="s">
        <v>1129</v>
      </c>
      <c r="M412">
        <v>2</v>
      </c>
      <c r="N412">
        <v>3</v>
      </c>
      <c r="O412">
        <v>1</v>
      </c>
      <c r="P412" t="s">
        <v>399</v>
      </c>
      <c r="Q412" t="s">
        <v>826</v>
      </c>
      <c r="R412" t="s">
        <v>827</v>
      </c>
      <c r="S412" t="s">
        <v>238</v>
      </c>
      <c r="T412" t="s">
        <v>239</v>
      </c>
      <c r="U412" t="s">
        <v>240</v>
      </c>
      <c r="V412" t="s">
        <v>828</v>
      </c>
      <c r="W412" t="s">
        <v>829</v>
      </c>
      <c r="X412" t="s">
        <v>830</v>
      </c>
    </row>
    <row r="413" spans="1:24" x14ac:dyDescent="0.25">
      <c r="A413">
        <v>724931177</v>
      </c>
      <c r="B413" t="s">
        <v>1318</v>
      </c>
      <c r="C413">
        <v>1641208105</v>
      </c>
      <c r="D413" t="s">
        <v>2083</v>
      </c>
      <c r="E413" t="b">
        <v>0</v>
      </c>
      <c r="F413" t="s">
        <v>1025</v>
      </c>
      <c r="G413">
        <v>0.74550000000000005</v>
      </c>
      <c r="H413">
        <v>26312996</v>
      </c>
      <c r="I413" t="s">
        <v>1211</v>
      </c>
      <c r="L413" t="s">
        <v>2604</v>
      </c>
      <c r="M413">
        <v>3</v>
      </c>
      <c r="N413">
        <v>1</v>
      </c>
      <c r="O413">
        <v>2</v>
      </c>
      <c r="P413" t="s">
        <v>399</v>
      </c>
      <c r="Q413" t="s">
        <v>826</v>
      </c>
      <c r="R413" t="s">
        <v>827</v>
      </c>
      <c r="S413" t="s">
        <v>238</v>
      </c>
      <c r="T413" t="s">
        <v>239</v>
      </c>
      <c r="U413" t="s">
        <v>240</v>
      </c>
      <c r="V413" t="s">
        <v>828</v>
      </c>
      <c r="W413" t="s">
        <v>829</v>
      </c>
      <c r="X413" t="s">
        <v>830</v>
      </c>
    </row>
    <row r="414" spans="1:24" x14ac:dyDescent="0.25">
      <c r="A414">
        <v>724931177</v>
      </c>
      <c r="B414" t="s">
        <v>2540</v>
      </c>
      <c r="C414">
        <v>1641209192</v>
      </c>
      <c r="D414" t="s">
        <v>2605</v>
      </c>
      <c r="E414" t="b">
        <v>0</v>
      </c>
      <c r="F414" t="s">
        <v>1025</v>
      </c>
      <c r="G414">
        <v>0.66169999999999995</v>
      </c>
      <c r="H414">
        <v>30344602</v>
      </c>
      <c r="I414" t="s">
        <v>1470</v>
      </c>
      <c r="J414" t="s">
        <v>2606</v>
      </c>
      <c r="K414" t="s">
        <v>2607</v>
      </c>
      <c r="L414" t="s">
        <v>2608</v>
      </c>
      <c r="M414">
        <v>1</v>
      </c>
      <c r="N414">
        <v>3</v>
      </c>
      <c r="O414">
        <v>2</v>
      </c>
      <c r="P414" t="s">
        <v>399</v>
      </c>
      <c r="Q414" t="s">
        <v>826</v>
      </c>
      <c r="R414" t="s">
        <v>827</v>
      </c>
      <c r="S414" t="s">
        <v>238</v>
      </c>
      <c r="T414" t="s">
        <v>239</v>
      </c>
      <c r="U414" t="s">
        <v>240</v>
      </c>
      <c r="V414" t="s">
        <v>828</v>
      </c>
      <c r="W414" t="s">
        <v>829</v>
      </c>
      <c r="X414" t="s">
        <v>830</v>
      </c>
    </row>
    <row r="415" spans="1:24" x14ac:dyDescent="0.25">
      <c r="A415">
        <v>724931177</v>
      </c>
      <c r="B415" t="s">
        <v>1583</v>
      </c>
      <c r="C415">
        <v>1641209531</v>
      </c>
      <c r="D415" t="s">
        <v>1920</v>
      </c>
      <c r="E415" t="b">
        <v>0</v>
      </c>
      <c r="F415" t="s">
        <v>1013</v>
      </c>
      <c r="G415">
        <v>0.75760000000000005</v>
      </c>
      <c r="H415">
        <v>11001071</v>
      </c>
      <c r="I415" t="s">
        <v>1320</v>
      </c>
      <c r="J415" t="s">
        <v>1212</v>
      </c>
      <c r="L415" t="s">
        <v>1772</v>
      </c>
      <c r="M415">
        <v>1</v>
      </c>
      <c r="N415">
        <v>2</v>
      </c>
      <c r="O415">
        <v>3</v>
      </c>
      <c r="P415" t="s">
        <v>399</v>
      </c>
      <c r="Q415" t="s">
        <v>826</v>
      </c>
      <c r="R415" t="s">
        <v>827</v>
      </c>
      <c r="S415" t="s">
        <v>238</v>
      </c>
      <c r="T415" t="s">
        <v>239</v>
      </c>
      <c r="U415" t="s">
        <v>240</v>
      </c>
      <c r="V415" t="s">
        <v>828</v>
      </c>
      <c r="W415" t="s">
        <v>829</v>
      </c>
      <c r="X415" t="s">
        <v>830</v>
      </c>
    </row>
    <row r="416" spans="1:24" x14ac:dyDescent="0.25">
      <c r="A416">
        <v>724931177</v>
      </c>
      <c r="B416" t="s">
        <v>2609</v>
      </c>
      <c r="C416">
        <v>1641244849</v>
      </c>
      <c r="D416" t="s">
        <v>2610</v>
      </c>
      <c r="E416" t="b">
        <v>0</v>
      </c>
      <c r="F416" t="s">
        <v>990</v>
      </c>
      <c r="G416">
        <v>0.66139999999999999</v>
      </c>
      <c r="H416">
        <v>32449688</v>
      </c>
      <c r="I416" t="s">
        <v>1109</v>
      </c>
      <c r="K416" t="s">
        <v>1216</v>
      </c>
      <c r="L416" t="s">
        <v>2611</v>
      </c>
      <c r="M416">
        <v>3</v>
      </c>
      <c r="N416">
        <v>2</v>
      </c>
      <c r="O416">
        <v>1</v>
      </c>
      <c r="P416" t="s">
        <v>399</v>
      </c>
      <c r="Q416" t="s">
        <v>826</v>
      </c>
      <c r="R416" t="s">
        <v>827</v>
      </c>
      <c r="S416" t="s">
        <v>238</v>
      </c>
      <c r="T416" t="s">
        <v>239</v>
      </c>
      <c r="U416" t="s">
        <v>240</v>
      </c>
      <c r="V416" t="s">
        <v>828</v>
      </c>
      <c r="W416" t="s">
        <v>829</v>
      </c>
      <c r="X416" t="s">
        <v>830</v>
      </c>
    </row>
    <row r="417" spans="1:24" x14ac:dyDescent="0.25">
      <c r="A417">
        <v>724931178</v>
      </c>
      <c r="B417" t="s">
        <v>2310</v>
      </c>
      <c r="C417">
        <v>1641210538</v>
      </c>
      <c r="D417" t="s">
        <v>2100</v>
      </c>
      <c r="E417" t="b">
        <v>0</v>
      </c>
      <c r="F417" t="s">
        <v>1025</v>
      </c>
      <c r="G417">
        <v>0.73029999999999995</v>
      </c>
      <c r="H417">
        <v>31616172</v>
      </c>
      <c r="I417" t="s">
        <v>1132</v>
      </c>
      <c r="L417" t="s">
        <v>1478</v>
      </c>
      <c r="M417">
        <v>2</v>
      </c>
      <c r="N417">
        <v>1</v>
      </c>
      <c r="O417">
        <v>3</v>
      </c>
      <c r="P417" t="s">
        <v>400</v>
      </c>
      <c r="Q417" t="s">
        <v>831</v>
      </c>
      <c r="R417" t="s">
        <v>832</v>
      </c>
      <c r="S417" t="s">
        <v>241</v>
      </c>
      <c r="T417" t="s">
        <v>242</v>
      </c>
      <c r="U417" t="s">
        <v>243</v>
      </c>
      <c r="V417" t="s">
        <v>833</v>
      </c>
      <c r="W417" t="s">
        <v>834</v>
      </c>
      <c r="X417" t="s">
        <v>835</v>
      </c>
    </row>
    <row r="418" spans="1:24" x14ac:dyDescent="0.25">
      <c r="A418">
        <v>724931178</v>
      </c>
      <c r="B418" t="s">
        <v>1641</v>
      </c>
      <c r="C418">
        <v>1641210558</v>
      </c>
      <c r="D418" t="s">
        <v>2228</v>
      </c>
      <c r="E418" t="b">
        <v>0</v>
      </c>
      <c r="F418" t="s">
        <v>1013</v>
      </c>
      <c r="G418">
        <v>0.76849999999999996</v>
      </c>
      <c r="H418">
        <v>21920449</v>
      </c>
      <c r="I418" t="s">
        <v>1483</v>
      </c>
      <c r="L418" t="s">
        <v>1634</v>
      </c>
      <c r="M418">
        <v>1</v>
      </c>
      <c r="N418">
        <v>3</v>
      </c>
      <c r="O418">
        <v>2</v>
      </c>
      <c r="P418" t="s">
        <v>400</v>
      </c>
      <c r="Q418" t="s">
        <v>831</v>
      </c>
      <c r="R418" t="s">
        <v>832</v>
      </c>
      <c r="S418" t="s">
        <v>241</v>
      </c>
      <c r="T418" t="s">
        <v>242</v>
      </c>
      <c r="U418" t="s">
        <v>243</v>
      </c>
      <c r="V418" t="s">
        <v>833</v>
      </c>
      <c r="W418" t="s">
        <v>834</v>
      </c>
      <c r="X418" t="s">
        <v>835</v>
      </c>
    </row>
    <row r="419" spans="1:24" x14ac:dyDescent="0.25">
      <c r="A419">
        <v>724931178</v>
      </c>
      <c r="B419" t="s">
        <v>1280</v>
      </c>
      <c r="C419">
        <v>1641210781</v>
      </c>
      <c r="D419" t="s">
        <v>1567</v>
      </c>
      <c r="E419" t="b">
        <v>0</v>
      </c>
      <c r="F419" t="s">
        <v>1013</v>
      </c>
      <c r="G419">
        <v>0.71189999999999998</v>
      </c>
      <c r="H419">
        <v>30367483</v>
      </c>
      <c r="I419" t="s">
        <v>1162</v>
      </c>
      <c r="J419" t="s">
        <v>1163</v>
      </c>
      <c r="L419" t="s">
        <v>2311</v>
      </c>
      <c r="M419">
        <v>2</v>
      </c>
      <c r="N419">
        <v>3</v>
      </c>
      <c r="O419">
        <v>1</v>
      </c>
      <c r="P419" t="s">
        <v>400</v>
      </c>
      <c r="Q419" t="s">
        <v>831</v>
      </c>
      <c r="R419" t="s">
        <v>832</v>
      </c>
      <c r="S419" t="s">
        <v>241</v>
      </c>
      <c r="T419" t="s">
        <v>242</v>
      </c>
      <c r="U419" t="s">
        <v>243</v>
      </c>
      <c r="V419" t="s">
        <v>833</v>
      </c>
      <c r="W419" t="s">
        <v>834</v>
      </c>
      <c r="X419" t="s">
        <v>835</v>
      </c>
    </row>
    <row r="420" spans="1:24" x14ac:dyDescent="0.25">
      <c r="A420">
        <v>724931178</v>
      </c>
      <c r="B420" t="s">
        <v>1465</v>
      </c>
      <c r="C420">
        <v>1641211056</v>
      </c>
      <c r="D420" t="s">
        <v>2100</v>
      </c>
      <c r="E420" t="b">
        <v>0</v>
      </c>
      <c r="F420" t="s">
        <v>1013</v>
      </c>
      <c r="G420">
        <v>0.69379999999999997</v>
      </c>
      <c r="H420">
        <v>30220476</v>
      </c>
      <c r="I420" t="s">
        <v>1886</v>
      </c>
      <c r="J420" t="s">
        <v>1212</v>
      </c>
      <c r="L420" t="s">
        <v>2312</v>
      </c>
      <c r="M420">
        <v>1</v>
      </c>
      <c r="N420">
        <v>3</v>
      </c>
      <c r="O420">
        <v>2</v>
      </c>
      <c r="P420" t="s">
        <v>400</v>
      </c>
      <c r="Q420" t="s">
        <v>831</v>
      </c>
      <c r="R420" t="s">
        <v>832</v>
      </c>
      <c r="S420" t="s">
        <v>241</v>
      </c>
      <c r="T420" t="s">
        <v>242</v>
      </c>
      <c r="U420" t="s">
        <v>243</v>
      </c>
      <c r="V420" t="s">
        <v>833</v>
      </c>
      <c r="W420" t="s">
        <v>834</v>
      </c>
      <c r="X420" t="s">
        <v>835</v>
      </c>
    </row>
    <row r="421" spans="1:24" x14ac:dyDescent="0.25">
      <c r="A421">
        <v>724931178</v>
      </c>
      <c r="B421" t="s">
        <v>2313</v>
      </c>
      <c r="C421">
        <v>1641211941</v>
      </c>
      <c r="D421" t="s">
        <v>2314</v>
      </c>
      <c r="E421" t="b">
        <v>0</v>
      </c>
      <c r="F421" t="s">
        <v>1025</v>
      </c>
      <c r="G421">
        <v>0.71930000000000005</v>
      </c>
      <c r="H421">
        <v>30794487</v>
      </c>
      <c r="I421" t="s">
        <v>1248</v>
      </c>
      <c r="L421" t="s">
        <v>2315</v>
      </c>
      <c r="M421">
        <v>1</v>
      </c>
      <c r="N421">
        <v>2</v>
      </c>
      <c r="O421">
        <v>3</v>
      </c>
      <c r="P421" t="s">
        <v>400</v>
      </c>
      <c r="Q421" t="s">
        <v>831</v>
      </c>
      <c r="R421" t="s">
        <v>832</v>
      </c>
      <c r="S421" t="s">
        <v>241</v>
      </c>
      <c r="T421" t="s">
        <v>242</v>
      </c>
      <c r="U421" t="s">
        <v>243</v>
      </c>
      <c r="V421" t="s">
        <v>833</v>
      </c>
      <c r="W421" t="s">
        <v>834</v>
      </c>
      <c r="X421" t="s">
        <v>835</v>
      </c>
    </row>
    <row r="422" spans="1:24" x14ac:dyDescent="0.25">
      <c r="A422">
        <v>724931179</v>
      </c>
      <c r="B422" t="s">
        <v>2316</v>
      </c>
      <c r="C422">
        <v>1641210948</v>
      </c>
      <c r="D422" t="s">
        <v>1632</v>
      </c>
      <c r="E422" t="b">
        <v>0</v>
      </c>
      <c r="F422" t="s">
        <v>1013</v>
      </c>
      <c r="G422">
        <v>0.72070000000000001</v>
      </c>
      <c r="H422">
        <v>31450350</v>
      </c>
      <c r="I422" t="s">
        <v>1128</v>
      </c>
      <c r="J422" t="s">
        <v>1002</v>
      </c>
      <c r="L422" t="s">
        <v>1129</v>
      </c>
      <c r="M422">
        <v>2</v>
      </c>
      <c r="N422">
        <v>1</v>
      </c>
      <c r="O422">
        <v>3</v>
      </c>
      <c r="P422" t="s">
        <v>401</v>
      </c>
      <c r="Q422" t="s">
        <v>836</v>
      </c>
      <c r="R422" t="s">
        <v>837</v>
      </c>
      <c r="S422" t="s">
        <v>244</v>
      </c>
      <c r="T422" t="s">
        <v>245</v>
      </c>
      <c r="U422" t="s">
        <v>246</v>
      </c>
      <c r="V422" t="s">
        <v>838</v>
      </c>
      <c r="W422" t="s">
        <v>839</v>
      </c>
      <c r="X422" t="s">
        <v>840</v>
      </c>
    </row>
    <row r="423" spans="1:24" x14ac:dyDescent="0.25">
      <c r="A423">
        <v>724931179</v>
      </c>
      <c r="B423" t="s">
        <v>1774</v>
      </c>
      <c r="C423">
        <v>1641210977</v>
      </c>
      <c r="D423" t="s">
        <v>1840</v>
      </c>
      <c r="E423" t="b">
        <v>0</v>
      </c>
      <c r="F423" t="s">
        <v>990</v>
      </c>
      <c r="G423">
        <v>0.77780000000000005</v>
      </c>
      <c r="H423">
        <v>31193799</v>
      </c>
      <c r="I423" t="s">
        <v>1769</v>
      </c>
      <c r="L423" t="s">
        <v>2317</v>
      </c>
      <c r="M423">
        <v>2</v>
      </c>
      <c r="N423">
        <v>1</v>
      </c>
      <c r="O423">
        <v>3</v>
      </c>
      <c r="P423" t="s">
        <v>401</v>
      </c>
      <c r="Q423" t="s">
        <v>836</v>
      </c>
      <c r="R423" t="s">
        <v>837</v>
      </c>
      <c r="S423" t="s">
        <v>244</v>
      </c>
      <c r="T423" t="s">
        <v>245</v>
      </c>
      <c r="U423" t="s">
        <v>246</v>
      </c>
      <c r="V423" t="s">
        <v>838</v>
      </c>
      <c r="W423" t="s">
        <v>839</v>
      </c>
      <c r="X423" t="s">
        <v>840</v>
      </c>
    </row>
    <row r="424" spans="1:24" x14ac:dyDescent="0.25">
      <c r="A424">
        <v>724931179</v>
      </c>
      <c r="B424" t="s">
        <v>1307</v>
      </c>
      <c r="C424">
        <v>1641211169</v>
      </c>
      <c r="D424" t="s">
        <v>2196</v>
      </c>
      <c r="E424" t="b">
        <v>0</v>
      </c>
      <c r="F424" t="s">
        <v>1013</v>
      </c>
      <c r="G424">
        <v>0.71189999999999998</v>
      </c>
      <c r="H424">
        <v>30367483</v>
      </c>
      <c r="I424" t="s">
        <v>1162</v>
      </c>
      <c r="J424" t="s">
        <v>1163</v>
      </c>
      <c r="L424" t="s">
        <v>2318</v>
      </c>
      <c r="M424">
        <v>2</v>
      </c>
      <c r="N424">
        <v>1</v>
      </c>
      <c r="O424">
        <v>3</v>
      </c>
      <c r="P424" t="s">
        <v>401</v>
      </c>
      <c r="Q424" t="s">
        <v>836</v>
      </c>
      <c r="R424" t="s">
        <v>837</v>
      </c>
      <c r="S424" t="s">
        <v>244</v>
      </c>
      <c r="T424" t="s">
        <v>245</v>
      </c>
      <c r="U424" t="s">
        <v>246</v>
      </c>
      <c r="V424" t="s">
        <v>838</v>
      </c>
      <c r="W424" t="s">
        <v>839</v>
      </c>
      <c r="X424" t="s">
        <v>840</v>
      </c>
    </row>
    <row r="425" spans="1:24" x14ac:dyDescent="0.25">
      <c r="A425">
        <v>724931179</v>
      </c>
      <c r="B425" t="s">
        <v>1883</v>
      </c>
      <c r="C425">
        <v>1641211395</v>
      </c>
      <c r="D425" t="s">
        <v>2196</v>
      </c>
      <c r="E425" t="b">
        <v>0</v>
      </c>
      <c r="F425" t="s">
        <v>1013</v>
      </c>
      <c r="G425">
        <v>0.72050000000000003</v>
      </c>
      <c r="H425">
        <v>11003055</v>
      </c>
      <c r="I425" t="s">
        <v>1283</v>
      </c>
      <c r="J425" t="s">
        <v>1002</v>
      </c>
      <c r="K425" t="s">
        <v>1284</v>
      </c>
      <c r="L425" t="s">
        <v>2319</v>
      </c>
      <c r="M425">
        <v>2</v>
      </c>
      <c r="N425">
        <v>1</v>
      </c>
      <c r="O425">
        <v>3</v>
      </c>
      <c r="P425" t="s">
        <v>401</v>
      </c>
      <c r="Q425" t="s">
        <v>836</v>
      </c>
      <c r="R425" t="s">
        <v>837</v>
      </c>
      <c r="S425" t="s">
        <v>244</v>
      </c>
      <c r="T425" t="s">
        <v>245</v>
      </c>
      <c r="U425" t="s">
        <v>246</v>
      </c>
      <c r="V425" t="s">
        <v>838</v>
      </c>
      <c r="W425" t="s">
        <v>839</v>
      </c>
      <c r="X425" t="s">
        <v>840</v>
      </c>
    </row>
    <row r="426" spans="1:24" x14ac:dyDescent="0.25">
      <c r="A426">
        <v>724931179</v>
      </c>
      <c r="B426" t="s">
        <v>2320</v>
      </c>
      <c r="C426">
        <v>1641230655</v>
      </c>
      <c r="D426" t="s">
        <v>2321</v>
      </c>
      <c r="E426" t="b">
        <v>0</v>
      </c>
      <c r="F426" t="s">
        <v>990</v>
      </c>
      <c r="G426">
        <v>0.66139999999999999</v>
      </c>
      <c r="H426">
        <v>32449688</v>
      </c>
      <c r="I426" t="s">
        <v>1109</v>
      </c>
      <c r="K426" t="s">
        <v>1630</v>
      </c>
      <c r="L426" t="s">
        <v>2322</v>
      </c>
      <c r="M426">
        <v>1</v>
      </c>
      <c r="N426">
        <v>3</v>
      </c>
      <c r="O426">
        <v>2</v>
      </c>
      <c r="P426" t="s">
        <v>401</v>
      </c>
      <c r="Q426" t="s">
        <v>836</v>
      </c>
      <c r="R426" t="s">
        <v>837</v>
      </c>
      <c r="S426" t="s">
        <v>244</v>
      </c>
      <c r="T426" t="s">
        <v>245</v>
      </c>
      <c r="U426" t="s">
        <v>246</v>
      </c>
      <c r="V426" t="s">
        <v>838</v>
      </c>
      <c r="W426" t="s">
        <v>839</v>
      </c>
      <c r="X426" t="s">
        <v>840</v>
      </c>
    </row>
    <row r="427" spans="1:24" x14ac:dyDescent="0.25">
      <c r="A427">
        <v>724931180</v>
      </c>
      <c r="B427" t="s">
        <v>2323</v>
      </c>
      <c r="C427">
        <v>1641204947</v>
      </c>
      <c r="D427" t="s">
        <v>2324</v>
      </c>
      <c r="E427" t="b">
        <v>0</v>
      </c>
      <c r="F427" t="s">
        <v>1013</v>
      </c>
      <c r="G427">
        <v>0.7339</v>
      </c>
      <c r="H427">
        <v>30607783</v>
      </c>
      <c r="I427" t="s">
        <v>1097</v>
      </c>
      <c r="L427" t="s">
        <v>1098</v>
      </c>
      <c r="M427">
        <v>3</v>
      </c>
      <c r="N427">
        <v>1</v>
      </c>
      <c r="O427">
        <v>2</v>
      </c>
      <c r="P427" t="s">
        <v>402</v>
      </c>
      <c r="Q427" t="s">
        <v>841</v>
      </c>
      <c r="R427" t="s">
        <v>842</v>
      </c>
      <c r="S427" t="s">
        <v>247</v>
      </c>
      <c r="T427" t="s">
        <v>248</v>
      </c>
      <c r="U427" t="s">
        <v>249</v>
      </c>
      <c r="V427" t="s">
        <v>843</v>
      </c>
      <c r="W427" t="s">
        <v>844</v>
      </c>
      <c r="X427" t="s">
        <v>845</v>
      </c>
    </row>
    <row r="428" spans="1:24" x14ac:dyDescent="0.25">
      <c r="A428">
        <v>724931180</v>
      </c>
      <c r="B428" t="s">
        <v>2325</v>
      </c>
      <c r="C428">
        <v>1641205272</v>
      </c>
      <c r="D428" t="s">
        <v>1857</v>
      </c>
      <c r="E428" t="b">
        <v>0</v>
      </c>
      <c r="F428" t="s">
        <v>1025</v>
      </c>
      <c r="G428">
        <v>0.64290000000000003</v>
      </c>
      <c r="H428">
        <v>27968352</v>
      </c>
      <c r="I428" t="s">
        <v>1355</v>
      </c>
      <c r="J428" t="s">
        <v>1356</v>
      </c>
      <c r="L428" t="s">
        <v>2326</v>
      </c>
      <c r="M428">
        <v>2</v>
      </c>
      <c r="N428">
        <v>1</v>
      </c>
      <c r="O428">
        <v>3</v>
      </c>
      <c r="P428" t="s">
        <v>402</v>
      </c>
      <c r="Q428" t="s">
        <v>841</v>
      </c>
      <c r="R428" t="s">
        <v>842</v>
      </c>
      <c r="S428" t="s">
        <v>247</v>
      </c>
      <c r="T428" t="s">
        <v>248</v>
      </c>
      <c r="U428" t="s">
        <v>249</v>
      </c>
      <c r="V428" t="s">
        <v>843</v>
      </c>
      <c r="W428" t="s">
        <v>844</v>
      </c>
      <c r="X428" t="s">
        <v>845</v>
      </c>
    </row>
    <row r="429" spans="1:24" x14ac:dyDescent="0.25">
      <c r="A429">
        <v>724931180</v>
      </c>
      <c r="B429" t="s">
        <v>2327</v>
      </c>
      <c r="C429">
        <v>1641207261</v>
      </c>
      <c r="D429" t="s">
        <v>2323</v>
      </c>
      <c r="E429" t="b">
        <v>0</v>
      </c>
      <c r="F429" t="s">
        <v>1025</v>
      </c>
      <c r="G429">
        <v>0.66169999999999995</v>
      </c>
      <c r="H429">
        <v>30344602</v>
      </c>
      <c r="I429" t="s">
        <v>1470</v>
      </c>
      <c r="J429" t="s">
        <v>2328</v>
      </c>
      <c r="K429" t="s">
        <v>2329</v>
      </c>
      <c r="L429" t="s">
        <v>2330</v>
      </c>
      <c r="M429">
        <v>3</v>
      </c>
      <c r="N429">
        <v>2</v>
      </c>
      <c r="O429">
        <v>1</v>
      </c>
      <c r="P429" t="s">
        <v>402</v>
      </c>
      <c r="Q429" t="s">
        <v>841</v>
      </c>
      <c r="R429" t="s">
        <v>842</v>
      </c>
      <c r="S429" t="s">
        <v>247</v>
      </c>
      <c r="T429" t="s">
        <v>248</v>
      </c>
      <c r="U429" t="s">
        <v>249</v>
      </c>
      <c r="V429" t="s">
        <v>843</v>
      </c>
      <c r="W429" t="s">
        <v>844</v>
      </c>
      <c r="X429" t="s">
        <v>845</v>
      </c>
    </row>
    <row r="430" spans="1:24" x14ac:dyDescent="0.25">
      <c r="A430">
        <v>724931180</v>
      </c>
      <c r="B430" t="s">
        <v>1670</v>
      </c>
      <c r="C430">
        <v>1641209712</v>
      </c>
      <c r="D430" t="s">
        <v>2331</v>
      </c>
      <c r="E430" t="b">
        <v>0</v>
      </c>
      <c r="F430" t="s">
        <v>990</v>
      </c>
      <c r="G430">
        <v>0.5</v>
      </c>
      <c r="H430">
        <v>30948590</v>
      </c>
      <c r="I430" t="s">
        <v>2332</v>
      </c>
      <c r="J430" t="s">
        <v>2333</v>
      </c>
      <c r="K430" t="s">
        <v>2334</v>
      </c>
      <c r="L430" t="s">
        <v>2335</v>
      </c>
      <c r="M430">
        <v>1</v>
      </c>
      <c r="N430">
        <v>3</v>
      </c>
      <c r="O430">
        <v>2</v>
      </c>
      <c r="P430" t="s">
        <v>402</v>
      </c>
      <c r="Q430" t="s">
        <v>841</v>
      </c>
      <c r="R430" t="s">
        <v>842</v>
      </c>
      <c r="S430" t="s">
        <v>247</v>
      </c>
      <c r="T430" t="s">
        <v>248</v>
      </c>
      <c r="U430" t="s">
        <v>249</v>
      </c>
      <c r="V430" t="s">
        <v>843</v>
      </c>
      <c r="W430" t="s">
        <v>844</v>
      </c>
      <c r="X430" t="s">
        <v>845</v>
      </c>
    </row>
    <row r="431" spans="1:24" x14ac:dyDescent="0.25">
      <c r="A431">
        <v>724931180</v>
      </c>
      <c r="B431" t="s">
        <v>2336</v>
      </c>
      <c r="C431">
        <v>1641213820</v>
      </c>
      <c r="D431" t="s">
        <v>2337</v>
      </c>
      <c r="E431" t="b">
        <v>0</v>
      </c>
      <c r="F431" t="s">
        <v>1025</v>
      </c>
      <c r="G431">
        <v>0.625</v>
      </c>
      <c r="H431">
        <v>18302624</v>
      </c>
      <c r="I431" t="s">
        <v>2339</v>
      </c>
      <c r="J431" t="s">
        <v>2340</v>
      </c>
      <c r="K431" t="s">
        <v>1723</v>
      </c>
      <c r="L431" t="s">
        <v>2341</v>
      </c>
      <c r="M431">
        <v>2</v>
      </c>
      <c r="N431">
        <v>1</v>
      </c>
      <c r="O431">
        <v>3</v>
      </c>
      <c r="P431" t="s">
        <v>402</v>
      </c>
      <c r="Q431" t="s">
        <v>841</v>
      </c>
      <c r="R431" t="s">
        <v>842</v>
      </c>
      <c r="S431" t="s">
        <v>247</v>
      </c>
      <c r="T431" t="s">
        <v>248</v>
      </c>
      <c r="U431" t="s">
        <v>249</v>
      </c>
      <c r="V431" t="s">
        <v>843</v>
      </c>
      <c r="W431" t="s">
        <v>844</v>
      </c>
      <c r="X431" t="s">
        <v>845</v>
      </c>
    </row>
    <row r="432" spans="1:24" x14ac:dyDescent="0.25">
      <c r="A432">
        <v>724931181</v>
      </c>
      <c r="B432" t="s">
        <v>1980</v>
      </c>
      <c r="C432">
        <v>1641211097</v>
      </c>
      <c r="D432" t="s">
        <v>1649</v>
      </c>
      <c r="E432" t="b">
        <v>0</v>
      </c>
      <c r="F432" t="s">
        <v>1013</v>
      </c>
      <c r="G432">
        <v>0.76849999999999996</v>
      </c>
      <c r="H432">
        <v>21920449</v>
      </c>
      <c r="I432" t="s">
        <v>1483</v>
      </c>
      <c r="L432" t="s">
        <v>1634</v>
      </c>
      <c r="M432">
        <v>3</v>
      </c>
      <c r="N432">
        <v>1</v>
      </c>
      <c r="O432">
        <v>2</v>
      </c>
      <c r="P432" t="s">
        <v>403</v>
      </c>
      <c r="Q432" t="s">
        <v>846</v>
      </c>
      <c r="R432" t="s">
        <v>847</v>
      </c>
      <c r="S432" t="s">
        <v>250</v>
      </c>
      <c r="T432" t="s">
        <v>251</v>
      </c>
      <c r="U432" t="s">
        <v>252</v>
      </c>
      <c r="V432" t="s">
        <v>848</v>
      </c>
      <c r="W432" t="s">
        <v>849</v>
      </c>
      <c r="X432" t="s">
        <v>850</v>
      </c>
    </row>
    <row r="433" spans="1:24" x14ac:dyDescent="0.25">
      <c r="A433">
        <v>724931181</v>
      </c>
      <c r="B433" t="s">
        <v>1106</v>
      </c>
      <c r="C433">
        <v>1641211127</v>
      </c>
      <c r="D433" t="s">
        <v>1774</v>
      </c>
      <c r="E433" t="b">
        <v>0</v>
      </c>
      <c r="F433" t="s">
        <v>1013</v>
      </c>
      <c r="G433">
        <v>0.73499999999999999</v>
      </c>
      <c r="H433">
        <v>27011888</v>
      </c>
      <c r="I433" t="s">
        <v>1103</v>
      </c>
      <c r="L433" t="s">
        <v>1104</v>
      </c>
      <c r="M433">
        <v>2</v>
      </c>
      <c r="N433">
        <v>3</v>
      </c>
      <c r="O433">
        <v>1</v>
      </c>
      <c r="P433" t="s">
        <v>403</v>
      </c>
      <c r="Q433" t="s">
        <v>846</v>
      </c>
      <c r="R433" t="s">
        <v>847</v>
      </c>
      <c r="S433" t="s">
        <v>250</v>
      </c>
      <c r="T433" t="s">
        <v>251</v>
      </c>
      <c r="U433" t="s">
        <v>252</v>
      </c>
      <c r="V433" t="s">
        <v>848</v>
      </c>
      <c r="W433" t="s">
        <v>849</v>
      </c>
      <c r="X433" t="s">
        <v>850</v>
      </c>
    </row>
    <row r="434" spans="1:24" x14ac:dyDescent="0.25">
      <c r="A434">
        <v>724931181</v>
      </c>
      <c r="B434" t="s">
        <v>1554</v>
      </c>
      <c r="C434">
        <v>1641211234</v>
      </c>
      <c r="D434" t="s">
        <v>1635</v>
      </c>
      <c r="E434" t="b">
        <v>0</v>
      </c>
      <c r="F434" t="s">
        <v>1025</v>
      </c>
      <c r="G434">
        <v>0.748</v>
      </c>
      <c r="H434">
        <v>29974182</v>
      </c>
      <c r="I434" t="s">
        <v>1638</v>
      </c>
      <c r="J434" t="s">
        <v>1228</v>
      </c>
      <c r="L434" t="s">
        <v>2342</v>
      </c>
      <c r="M434">
        <v>2</v>
      </c>
      <c r="N434">
        <v>3</v>
      </c>
      <c r="O434">
        <v>1</v>
      </c>
      <c r="P434" t="s">
        <v>403</v>
      </c>
      <c r="Q434" t="s">
        <v>846</v>
      </c>
      <c r="R434" t="s">
        <v>847</v>
      </c>
      <c r="S434" t="s">
        <v>250</v>
      </c>
      <c r="T434" t="s">
        <v>251</v>
      </c>
      <c r="U434" t="s">
        <v>252</v>
      </c>
      <c r="V434" t="s">
        <v>848</v>
      </c>
      <c r="W434" t="s">
        <v>849</v>
      </c>
      <c r="X434" t="s">
        <v>850</v>
      </c>
    </row>
    <row r="435" spans="1:24" x14ac:dyDescent="0.25">
      <c r="A435">
        <v>724931181</v>
      </c>
      <c r="B435" t="s">
        <v>1759</v>
      </c>
      <c r="C435">
        <v>1641211569</v>
      </c>
      <c r="D435" t="s">
        <v>1507</v>
      </c>
      <c r="E435" t="b">
        <v>0</v>
      </c>
      <c r="F435" t="s">
        <v>1013</v>
      </c>
      <c r="G435">
        <v>0.67830000000000001</v>
      </c>
      <c r="H435">
        <v>30703713</v>
      </c>
      <c r="I435" t="s">
        <v>1540</v>
      </c>
      <c r="L435" t="s">
        <v>2343</v>
      </c>
      <c r="M435">
        <v>3</v>
      </c>
      <c r="N435">
        <v>1</v>
      </c>
      <c r="O435">
        <v>2</v>
      </c>
      <c r="P435" t="s">
        <v>403</v>
      </c>
      <c r="Q435" t="s">
        <v>846</v>
      </c>
      <c r="R435" t="s">
        <v>847</v>
      </c>
      <c r="S435" t="s">
        <v>250</v>
      </c>
      <c r="T435" t="s">
        <v>251</v>
      </c>
      <c r="U435" t="s">
        <v>252</v>
      </c>
      <c r="V435" t="s">
        <v>848</v>
      </c>
      <c r="W435" t="s">
        <v>849</v>
      </c>
      <c r="X435" t="s">
        <v>850</v>
      </c>
    </row>
    <row r="436" spans="1:24" x14ac:dyDescent="0.25">
      <c r="A436">
        <v>724931181</v>
      </c>
      <c r="B436" t="s">
        <v>2344</v>
      </c>
      <c r="C436">
        <v>1641212967</v>
      </c>
      <c r="D436" t="s">
        <v>1774</v>
      </c>
      <c r="E436" t="b">
        <v>0</v>
      </c>
      <c r="F436" t="s">
        <v>1025</v>
      </c>
      <c r="G436">
        <v>0.5</v>
      </c>
      <c r="H436">
        <v>29114061</v>
      </c>
      <c r="I436" t="s">
        <v>2346</v>
      </c>
      <c r="K436" t="s">
        <v>2347</v>
      </c>
      <c r="L436" t="s">
        <v>2348</v>
      </c>
      <c r="M436">
        <v>1</v>
      </c>
      <c r="N436">
        <v>3</v>
      </c>
      <c r="O436">
        <v>2</v>
      </c>
      <c r="P436" t="s">
        <v>403</v>
      </c>
      <c r="Q436" t="s">
        <v>846</v>
      </c>
      <c r="R436" t="s">
        <v>847</v>
      </c>
      <c r="S436" t="s">
        <v>250</v>
      </c>
      <c r="T436" t="s">
        <v>251</v>
      </c>
      <c r="U436" t="s">
        <v>252</v>
      </c>
      <c r="V436" t="s">
        <v>848</v>
      </c>
      <c r="W436" t="s">
        <v>849</v>
      </c>
      <c r="X436" t="s">
        <v>850</v>
      </c>
    </row>
    <row r="437" spans="1:24" x14ac:dyDescent="0.25">
      <c r="A437">
        <v>724931182</v>
      </c>
      <c r="B437" t="s">
        <v>2057</v>
      </c>
      <c r="C437">
        <v>1641206646</v>
      </c>
      <c r="D437" t="s">
        <v>2349</v>
      </c>
      <c r="E437" t="b">
        <v>0</v>
      </c>
      <c r="F437" t="s">
        <v>1013</v>
      </c>
      <c r="G437">
        <v>0.7339</v>
      </c>
      <c r="H437">
        <v>30607783</v>
      </c>
      <c r="I437" t="s">
        <v>1097</v>
      </c>
      <c r="L437" t="s">
        <v>1098</v>
      </c>
      <c r="M437">
        <v>1</v>
      </c>
      <c r="N437">
        <v>3</v>
      </c>
      <c r="O437">
        <v>2</v>
      </c>
      <c r="P437" t="s">
        <v>404</v>
      </c>
      <c r="Q437" t="s">
        <v>851</v>
      </c>
      <c r="R437" t="s">
        <v>852</v>
      </c>
      <c r="S437" t="s">
        <v>253</v>
      </c>
      <c r="T437" t="s">
        <v>254</v>
      </c>
      <c r="U437" t="s">
        <v>255</v>
      </c>
      <c r="V437" t="s">
        <v>853</v>
      </c>
      <c r="W437" t="s">
        <v>854</v>
      </c>
      <c r="X437" t="s">
        <v>855</v>
      </c>
    </row>
    <row r="438" spans="1:24" x14ac:dyDescent="0.25">
      <c r="A438">
        <v>724931182</v>
      </c>
      <c r="B438" t="s">
        <v>2350</v>
      </c>
      <c r="C438">
        <v>1641206986</v>
      </c>
      <c r="D438" t="s">
        <v>2351</v>
      </c>
      <c r="E438" t="b">
        <v>0</v>
      </c>
      <c r="F438" t="s">
        <v>1025</v>
      </c>
      <c r="G438">
        <v>0.75</v>
      </c>
      <c r="H438">
        <v>31519358</v>
      </c>
      <c r="I438" t="s">
        <v>1253</v>
      </c>
      <c r="L438" t="s">
        <v>2352</v>
      </c>
      <c r="M438">
        <v>1</v>
      </c>
      <c r="N438">
        <v>3</v>
      </c>
      <c r="O438">
        <v>2</v>
      </c>
      <c r="P438" t="s">
        <v>404</v>
      </c>
      <c r="Q438" t="s">
        <v>851</v>
      </c>
      <c r="R438" t="s">
        <v>852</v>
      </c>
      <c r="S438" t="s">
        <v>253</v>
      </c>
      <c r="T438" t="s">
        <v>254</v>
      </c>
      <c r="U438" t="s">
        <v>255</v>
      </c>
      <c r="V438" t="s">
        <v>853</v>
      </c>
      <c r="W438" t="s">
        <v>854</v>
      </c>
      <c r="X438" t="s">
        <v>855</v>
      </c>
    </row>
    <row r="439" spans="1:24" x14ac:dyDescent="0.25">
      <c r="A439">
        <v>724931182</v>
      </c>
      <c r="B439" t="s">
        <v>2353</v>
      </c>
      <c r="C439">
        <v>1641208064</v>
      </c>
      <c r="D439" t="s">
        <v>1431</v>
      </c>
      <c r="E439" t="b">
        <v>0</v>
      </c>
      <c r="F439" t="s">
        <v>990</v>
      </c>
      <c r="G439">
        <v>0.72330000000000005</v>
      </c>
      <c r="H439">
        <v>30442379</v>
      </c>
      <c r="I439" t="s">
        <v>1952</v>
      </c>
      <c r="L439" t="s">
        <v>2354</v>
      </c>
      <c r="M439">
        <v>1</v>
      </c>
      <c r="N439">
        <v>2</v>
      </c>
      <c r="O439">
        <v>3</v>
      </c>
      <c r="P439" t="s">
        <v>404</v>
      </c>
      <c r="Q439" t="s">
        <v>851</v>
      </c>
      <c r="R439" t="s">
        <v>852</v>
      </c>
      <c r="S439" t="s">
        <v>253</v>
      </c>
      <c r="T439" t="s">
        <v>254</v>
      </c>
      <c r="U439" t="s">
        <v>255</v>
      </c>
      <c r="V439" t="s">
        <v>853</v>
      </c>
      <c r="W439" t="s">
        <v>854</v>
      </c>
      <c r="X439" t="s">
        <v>855</v>
      </c>
    </row>
    <row r="440" spans="1:24" x14ac:dyDescent="0.25">
      <c r="A440">
        <v>724931182</v>
      </c>
      <c r="B440" t="s">
        <v>1804</v>
      </c>
      <c r="C440">
        <v>1641210843</v>
      </c>
      <c r="D440" t="s">
        <v>2279</v>
      </c>
      <c r="E440" t="b">
        <v>0</v>
      </c>
      <c r="F440" t="s">
        <v>990</v>
      </c>
      <c r="G440">
        <v>0.6875</v>
      </c>
      <c r="H440">
        <v>31807945</v>
      </c>
      <c r="I440" t="s">
        <v>1801</v>
      </c>
      <c r="J440" t="s">
        <v>1802</v>
      </c>
      <c r="K440" t="s">
        <v>1145</v>
      </c>
      <c r="L440" t="s">
        <v>2355</v>
      </c>
      <c r="M440">
        <v>2</v>
      </c>
      <c r="N440">
        <v>3</v>
      </c>
      <c r="O440">
        <v>1</v>
      </c>
      <c r="P440" t="s">
        <v>404</v>
      </c>
      <c r="Q440" t="s">
        <v>851</v>
      </c>
      <c r="R440" t="s">
        <v>852</v>
      </c>
      <c r="S440" t="s">
        <v>253</v>
      </c>
      <c r="T440" t="s">
        <v>254</v>
      </c>
      <c r="U440" t="s">
        <v>255</v>
      </c>
      <c r="V440" t="s">
        <v>853</v>
      </c>
      <c r="W440" t="s">
        <v>854</v>
      </c>
      <c r="X440" t="s">
        <v>855</v>
      </c>
    </row>
    <row r="441" spans="1:24" x14ac:dyDescent="0.25">
      <c r="A441">
        <v>724931182</v>
      </c>
      <c r="B441" t="s">
        <v>2356</v>
      </c>
      <c r="C441">
        <v>1641213281</v>
      </c>
      <c r="D441" t="s">
        <v>2357</v>
      </c>
      <c r="E441" t="b">
        <v>0</v>
      </c>
      <c r="F441" t="s">
        <v>1013</v>
      </c>
      <c r="G441">
        <v>0.5</v>
      </c>
      <c r="H441">
        <v>32730320</v>
      </c>
      <c r="I441" t="s">
        <v>1675</v>
      </c>
      <c r="L441" t="s">
        <v>2612</v>
      </c>
      <c r="M441">
        <v>3</v>
      </c>
      <c r="N441">
        <v>2</v>
      </c>
      <c r="O441">
        <v>1</v>
      </c>
      <c r="P441" t="s">
        <v>404</v>
      </c>
      <c r="Q441" t="s">
        <v>851</v>
      </c>
      <c r="R441" t="s">
        <v>852</v>
      </c>
      <c r="S441" t="s">
        <v>253</v>
      </c>
      <c r="T441" t="s">
        <v>254</v>
      </c>
      <c r="U441" t="s">
        <v>255</v>
      </c>
      <c r="V441" t="s">
        <v>853</v>
      </c>
      <c r="W441" t="s">
        <v>854</v>
      </c>
      <c r="X441" t="s">
        <v>855</v>
      </c>
    </row>
    <row r="442" spans="1:24" x14ac:dyDescent="0.25">
      <c r="A442">
        <v>724931183</v>
      </c>
      <c r="B442" t="s">
        <v>1586</v>
      </c>
      <c r="C442">
        <v>1641210050</v>
      </c>
      <c r="D442" t="s">
        <v>2245</v>
      </c>
      <c r="E442" t="b">
        <v>0</v>
      </c>
      <c r="F442" t="s">
        <v>1013</v>
      </c>
      <c r="G442">
        <v>0.75760000000000005</v>
      </c>
      <c r="H442">
        <v>11001071</v>
      </c>
      <c r="I442" t="s">
        <v>1320</v>
      </c>
      <c r="J442" t="s">
        <v>1212</v>
      </c>
      <c r="L442" t="s">
        <v>2362</v>
      </c>
      <c r="M442">
        <v>1</v>
      </c>
      <c r="N442">
        <v>3</v>
      </c>
      <c r="O442">
        <v>2</v>
      </c>
      <c r="P442" t="s">
        <v>405</v>
      </c>
      <c r="Q442" t="s">
        <v>856</v>
      </c>
      <c r="R442" t="s">
        <v>857</v>
      </c>
      <c r="S442" t="s">
        <v>256</v>
      </c>
      <c r="T442" t="s">
        <v>257</v>
      </c>
      <c r="U442" t="s">
        <v>258</v>
      </c>
      <c r="V442" t="s">
        <v>858</v>
      </c>
      <c r="W442" t="s">
        <v>859</v>
      </c>
      <c r="X442" t="s">
        <v>860</v>
      </c>
    </row>
    <row r="443" spans="1:24" x14ac:dyDescent="0.25">
      <c r="A443">
        <v>724931183</v>
      </c>
      <c r="B443" t="s">
        <v>1513</v>
      </c>
      <c r="C443">
        <v>1641210375</v>
      </c>
      <c r="D443" t="s">
        <v>2363</v>
      </c>
      <c r="E443" t="b">
        <v>0</v>
      </c>
      <c r="F443" t="s">
        <v>1013</v>
      </c>
      <c r="G443">
        <v>0.76849999999999996</v>
      </c>
      <c r="H443">
        <v>21920449</v>
      </c>
      <c r="I443" t="s">
        <v>1483</v>
      </c>
      <c r="L443" t="s">
        <v>1634</v>
      </c>
      <c r="M443">
        <v>1</v>
      </c>
      <c r="N443">
        <v>2</v>
      </c>
      <c r="O443">
        <v>3</v>
      </c>
      <c r="P443" t="s">
        <v>405</v>
      </c>
      <c r="Q443" t="s">
        <v>856</v>
      </c>
      <c r="R443" t="s">
        <v>857</v>
      </c>
      <c r="S443" t="s">
        <v>256</v>
      </c>
      <c r="T443" t="s">
        <v>257</v>
      </c>
      <c r="U443" t="s">
        <v>258</v>
      </c>
      <c r="V443" t="s">
        <v>858</v>
      </c>
      <c r="W443" t="s">
        <v>859</v>
      </c>
      <c r="X443" t="s">
        <v>860</v>
      </c>
    </row>
    <row r="444" spans="1:24" x14ac:dyDescent="0.25">
      <c r="A444">
        <v>724931183</v>
      </c>
      <c r="B444" t="s">
        <v>2310</v>
      </c>
      <c r="C444">
        <v>1641210537</v>
      </c>
      <c r="D444" t="s">
        <v>2363</v>
      </c>
      <c r="E444" t="b">
        <v>0</v>
      </c>
      <c r="F444" t="s">
        <v>1025</v>
      </c>
      <c r="G444">
        <v>0.7167</v>
      </c>
      <c r="H444">
        <v>27297929</v>
      </c>
      <c r="I444" t="s">
        <v>1957</v>
      </c>
      <c r="L444" t="s">
        <v>2364</v>
      </c>
      <c r="M444">
        <v>2</v>
      </c>
      <c r="N444">
        <v>1</v>
      </c>
      <c r="O444">
        <v>3</v>
      </c>
      <c r="P444" t="s">
        <v>405</v>
      </c>
      <c r="Q444" t="s">
        <v>856</v>
      </c>
      <c r="R444" t="s">
        <v>857</v>
      </c>
      <c r="S444" t="s">
        <v>256</v>
      </c>
      <c r="T444" t="s">
        <v>257</v>
      </c>
      <c r="U444" t="s">
        <v>258</v>
      </c>
      <c r="V444" t="s">
        <v>858</v>
      </c>
      <c r="W444" t="s">
        <v>859</v>
      </c>
      <c r="X444" t="s">
        <v>860</v>
      </c>
    </row>
    <row r="445" spans="1:24" x14ac:dyDescent="0.25">
      <c r="A445">
        <v>724931183</v>
      </c>
      <c r="B445" t="s">
        <v>1598</v>
      </c>
      <c r="C445">
        <v>1641210541</v>
      </c>
      <c r="D445" t="s">
        <v>1905</v>
      </c>
      <c r="E445" t="b">
        <v>0</v>
      </c>
      <c r="F445" t="s">
        <v>1025</v>
      </c>
      <c r="G445">
        <v>0.72389999999999999</v>
      </c>
      <c r="H445">
        <v>31631014</v>
      </c>
      <c r="I445" t="s">
        <v>1179</v>
      </c>
      <c r="K445" t="s">
        <v>1085</v>
      </c>
      <c r="L445" t="s">
        <v>2365</v>
      </c>
      <c r="M445">
        <v>1</v>
      </c>
      <c r="N445">
        <v>2</v>
      </c>
      <c r="O445">
        <v>3</v>
      </c>
      <c r="P445" t="s">
        <v>405</v>
      </c>
      <c r="Q445" t="s">
        <v>856</v>
      </c>
      <c r="R445" t="s">
        <v>857</v>
      </c>
      <c r="S445" t="s">
        <v>256</v>
      </c>
      <c r="T445" t="s">
        <v>257</v>
      </c>
      <c r="U445" t="s">
        <v>258</v>
      </c>
      <c r="V445" t="s">
        <v>858</v>
      </c>
      <c r="W445" t="s">
        <v>859</v>
      </c>
      <c r="X445" t="s">
        <v>860</v>
      </c>
    </row>
    <row r="446" spans="1:24" x14ac:dyDescent="0.25">
      <c r="A446">
        <v>724931183</v>
      </c>
      <c r="B446" t="s">
        <v>2129</v>
      </c>
      <c r="C446">
        <v>1641210768</v>
      </c>
      <c r="D446" t="s">
        <v>2363</v>
      </c>
      <c r="E446" t="b">
        <v>0</v>
      </c>
      <c r="F446" t="s">
        <v>1025</v>
      </c>
      <c r="G446">
        <v>0.70499999999999996</v>
      </c>
      <c r="H446">
        <v>7726579</v>
      </c>
      <c r="I446" t="s">
        <v>1396</v>
      </c>
      <c r="L446" t="s">
        <v>2366</v>
      </c>
      <c r="M446">
        <v>2</v>
      </c>
      <c r="N446">
        <v>1</v>
      </c>
      <c r="O446">
        <v>3</v>
      </c>
      <c r="P446" t="s">
        <v>405</v>
      </c>
      <c r="Q446" t="s">
        <v>856</v>
      </c>
      <c r="R446" t="s">
        <v>857</v>
      </c>
      <c r="S446" t="s">
        <v>256</v>
      </c>
      <c r="T446" t="s">
        <v>257</v>
      </c>
      <c r="U446" t="s">
        <v>258</v>
      </c>
      <c r="V446" t="s">
        <v>858</v>
      </c>
      <c r="W446" t="s">
        <v>859</v>
      </c>
      <c r="X446" t="s">
        <v>860</v>
      </c>
    </row>
    <row r="447" spans="1:24" x14ac:dyDescent="0.25">
      <c r="A447">
        <v>724931184</v>
      </c>
      <c r="B447" t="s">
        <v>2367</v>
      </c>
      <c r="C447">
        <v>1641208195</v>
      </c>
      <c r="D447" t="s">
        <v>2368</v>
      </c>
      <c r="E447" t="b">
        <v>0</v>
      </c>
      <c r="F447" t="s">
        <v>1013</v>
      </c>
      <c r="G447">
        <v>0.7339</v>
      </c>
      <c r="H447">
        <v>30607783</v>
      </c>
      <c r="I447" t="s">
        <v>1097</v>
      </c>
      <c r="L447" t="s">
        <v>1098</v>
      </c>
      <c r="M447">
        <v>3</v>
      </c>
      <c r="N447">
        <v>1</v>
      </c>
      <c r="O447">
        <v>2</v>
      </c>
      <c r="P447" t="s">
        <v>406</v>
      </c>
      <c r="Q447" t="s">
        <v>861</v>
      </c>
      <c r="R447" t="s">
        <v>862</v>
      </c>
      <c r="S447" t="s">
        <v>259</v>
      </c>
      <c r="T447" t="s">
        <v>260</v>
      </c>
      <c r="U447" t="s">
        <v>261</v>
      </c>
      <c r="V447" t="s">
        <v>863</v>
      </c>
      <c r="W447" t="s">
        <v>864</v>
      </c>
      <c r="X447" t="s">
        <v>865</v>
      </c>
    </row>
    <row r="448" spans="1:24" x14ac:dyDescent="0.25">
      <c r="A448">
        <v>724931184</v>
      </c>
      <c r="B448" t="s">
        <v>1629</v>
      </c>
      <c r="C448">
        <v>1641208294</v>
      </c>
      <c r="D448" t="s">
        <v>2369</v>
      </c>
      <c r="E448" t="b">
        <v>0</v>
      </c>
      <c r="F448" t="s">
        <v>1025</v>
      </c>
      <c r="G448">
        <v>0.75</v>
      </c>
      <c r="H448">
        <v>31519358</v>
      </c>
      <c r="I448" t="s">
        <v>1253</v>
      </c>
      <c r="L448" t="s">
        <v>1717</v>
      </c>
      <c r="M448">
        <v>1</v>
      </c>
      <c r="N448">
        <v>2</v>
      </c>
      <c r="O448">
        <v>3</v>
      </c>
      <c r="P448" t="s">
        <v>406</v>
      </c>
      <c r="Q448" t="s">
        <v>861</v>
      </c>
      <c r="R448" t="s">
        <v>862</v>
      </c>
      <c r="S448" t="s">
        <v>259</v>
      </c>
      <c r="T448" t="s">
        <v>260</v>
      </c>
      <c r="U448" t="s">
        <v>261</v>
      </c>
      <c r="V448" t="s">
        <v>863</v>
      </c>
      <c r="W448" t="s">
        <v>864</v>
      </c>
      <c r="X448" t="s">
        <v>865</v>
      </c>
    </row>
    <row r="449" spans="1:24" x14ac:dyDescent="0.25">
      <c r="A449">
        <v>724931184</v>
      </c>
      <c r="B449" t="s">
        <v>1624</v>
      </c>
      <c r="C449">
        <v>1641208325</v>
      </c>
      <c r="D449" t="s">
        <v>2353</v>
      </c>
      <c r="E449" t="b">
        <v>0</v>
      </c>
      <c r="F449" t="s">
        <v>1025</v>
      </c>
      <c r="G449">
        <v>0.73029999999999995</v>
      </c>
      <c r="H449">
        <v>31616172</v>
      </c>
      <c r="I449" t="s">
        <v>1132</v>
      </c>
      <c r="J449" t="s">
        <v>1478</v>
      </c>
      <c r="K449" t="s">
        <v>1479</v>
      </c>
      <c r="L449" t="s">
        <v>1479</v>
      </c>
      <c r="M449">
        <v>2</v>
      </c>
      <c r="N449">
        <v>1</v>
      </c>
      <c r="O449">
        <v>3</v>
      </c>
      <c r="P449" t="s">
        <v>406</v>
      </c>
      <c r="Q449" t="s">
        <v>861</v>
      </c>
      <c r="R449" t="s">
        <v>862</v>
      </c>
      <c r="S449" t="s">
        <v>259</v>
      </c>
      <c r="T449" t="s">
        <v>260</v>
      </c>
      <c r="U449" t="s">
        <v>261</v>
      </c>
      <c r="V449" t="s">
        <v>863</v>
      </c>
      <c r="W449" t="s">
        <v>864</v>
      </c>
      <c r="X449" t="s">
        <v>865</v>
      </c>
    </row>
    <row r="450" spans="1:24" x14ac:dyDescent="0.25">
      <c r="A450">
        <v>724931184</v>
      </c>
      <c r="B450" t="s">
        <v>1617</v>
      </c>
      <c r="C450">
        <v>1641208344</v>
      </c>
      <c r="D450" t="s">
        <v>2370</v>
      </c>
      <c r="E450" t="b">
        <v>0</v>
      </c>
      <c r="F450" t="s">
        <v>1025</v>
      </c>
      <c r="G450">
        <v>0.72389999999999999</v>
      </c>
      <c r="H450">
        <v>31631014</v>
      </c>
      <c r="I450" t="s">
        <v>1179</v>
      </c>
      <c r="K450" t="s">
        <v>1085</v>
      </c>
      <c r="L450" t="s">
        <v>2613</v>
      </c>
      <c r="M450">
        <v>1</v>
      </c>
      <c r="N450">
        <v>3</v>
      </c>
      <c r="O450">
        <v>2</v>
      </c>
      <c r="P450" t="s">
        <v>406</v>
      </c>
      <c r="Q450" t="s">
        <v>861</v>
      </c>
      <c r="R450" t="s">
        <v>862</v>
      </c>
      <c r="S450" t="s">
        <v>259</v>
      </c>
      <c r="T450" t="s">
        <v>260</v>
      </c>
      <c r="U450" t="s">
        <v>261</v>
      </c>
      <c r="V450" t="s">
        <v>863</v>
      </c>
      <c r="W450" t="s">
        <v>864</v>
      </c>
      <c r="X450" t="s">
        <v>865</v>
      </c>
    </row>
    <row r="451" spans="1:24" x14ac:dyDescent="0.25">
      <c r="A451">
        <v>724931184</v>
      </c>
      <c r="B451" t="s">
        <v>1410</v>
      </c>
      <c r="C451">
        <v>1641209614</v>
      </c>
      <c r="D451" t="s">
        <v>2373</v>
      </c>
      <c r="E451" t="b">
        <v>0</v>
      </c>
      <c r="F451" t="s">
        <v>990</v>
      </c>
      <c r="G451">
        <v>0.70330000000000004</v>
      </c>
      <c r="H451">
        <v>32160874</v>
      </c>
      <c r="I451" t="s">
        <v>1675</v>
      </c>
      <c r="J451" t="s">
        <v>2374</v>
      </c>
      <c r="L451" t="s">
        <v>2614</v>
      </c>
      <c r="M451">
        <v>1</v>
      </c>
      <c r="N451">
        <v>3</v>
      </c>
      <c r="O451">
        <v>2</v>
      </c>
      <c r="P451" t="s">
        <v>406</v>
      </c>
      <c r="Q451" t="s">
        <v>861</v>
      </c>
      <c r="R451" t="s">
        <v>862</v>
      </c>
      <c r="S451" t="s">
        <v>259</v>
      </c>
      <c r="T451" t="s">
        <v>260</v>
      </c>
      <c r="U451" t="s">
        <v>261</v>
      </c>
      <c r="V451" t="s">
        <v>863</v>
      </c>
      <c r="W451" t="s">
        <v>864</v>
      </c>
      <c r="X451" t="s">
        <v>865</v>
      </c>
    </row>
    <row r="452" spans="1:24" x14ac:dyDescent="0.25">
      <c r="A452">
        <v>724931185</v>
      </c>
      <c r="B452" t="s">
        <v>1688</v>
      </c>
      <c r="C452">
        <v>1641207696</v>
      </c>
      <c r="D452" t="s">
        <v>2378</v>
      </c>
      <c r="E452" t="b">
        <v>0</v>
      </c>
      <c r="F452" t="s">
        <v>1025</v>
      </c>
      <c r="G452">
        <v>0.71930000000000005</v>
      </c>
      <c r="H452">
        <v>30794487</v>
      </c>
      <c r="I452" t="s">
        <v>1248</v>
      </c>
      <c r="L452" t="s">
        <v>2379</v>
      </c>
      <c r="M452">
        <v>2</v>
      </c>
      <c r="N452">
        <v>3</v>
      </c>
      <c r="O452">
        <v>1</v>
      </c>
      <c r="P452" t="s">
        <v>407</v>
      </c>
      <c r="Q452" t="s">
        <v>866</v>
      </c>
      <c r="R452" t="s">
        <v>867</v>
      </c>
      <c r="S452" t="s">
        <v>262</v>
      </c>
      <c r="T452" t="s">
        <v>263</v>
      </c>
      <c r="U452" t="s">
        <v>264</v>
      </c>
      <c r="V452" t="s">
        <v>868</v>
      </c>
      <c r="W452" t="s">
        <v>869</v>
      </c>
      <c r="X452" t="s">
        <v>870</v>
      </c>
    </row>
    <row r="453" spans="1:24" x14ac:dyDescent="0.25">
      <c r="A453">
        <v>724931185</v>
      </c>
      <c r="B453" t="s">
        <v>2380</v>
      </c>
      <c r="C453">
        <v>1641208381</v>
      </c>
      <c r="D453" t="s">
        <v>2378</v>
      </c>
      <c r="E453" t="b">
        <v>0</v>
      </c>
      <c r="F453" t="s">
        <v>1013</v>
      </c>
      <c r="G453">
        <v>0.72170000000000001</v>
      </c>
      <c r="H453">
        <v>21296943</v>
      </c>
      <c r="I453" t="s">
        <v>1205</v>
      </c>
      <c r="J453" t="s">
        <v>2381</v>
      </c>
      <c r="K453" t="s">
        <v>1085</v>
      </c>
      <c r="L453" t="s">
        <v>2382</v>
      </c>
      <c r="M453">
        <v>2</v>
      </c>
      <c r="N453">
        <v>1</v>
      </c>
      <c r="O453">
        <v>3</v>
      </c>
      <c r="P453" t="s">
        <v>407</v>
      </c>
      <c r="Q453" t="s">
        <v>866</v>
      </c>
      <c r="R453" t="s">
        <v>867</v>
      </c>
      <c r="S453" t="s">
        <v>262</v>
      </c>
      <c r="T453" t="s">
        <v>263</v>
      </c>
      <c r="U453" t="s">
        <v>264</v>
      </c>
      <c r="V453" t="s">
        <v>868</v>
      </c>
      <c r="W453" t="s">
        <v>869</v>
      </c>
      <c r="X453" t="s">
        <v>870</v>
      </c>
    </row>
    <row r="454" spans="1:24" x14ac:dyDescent="0.25">
      <c r="A454">
        <v>724931185</v>
      </c>
      <c r="B454" t="s">
        <v>1999</v>
      </c>
      <c r="C454">
        <v>1641208434</v>
      </c>
      <c r="D454" t="s">
        <v>2383</v>
      </c>
      <c r="E454" t="b">
        <v>0</v>
      </c>
      <c r="F454" t="s">
        <v>1025</v>
      </c>
      <c r="G454">
        <v>0.70499999999999996</v>
      </c>
      <c r="H454">
        <v>7726579</v>
      </c>
      <c r="I454" t="s">
        <v>1396</v>
      </c>
      <c r="J454" t="s">
        <v>1085</v>
      </c>
      <c r="K454" t="s">
        <v>1228</v>
      </c>
      <c r="L454" t="s">
        <v>2384</v>
      </c>
      <c r="M454">
        <v>1</v>
      </c>
      <c r="N454">
        <v>3</v>
      </c>
      <c r="O454">
        <v>2</v>
      </c>
      <c r="P454" t="s">
        <v>407</v>
      </c>
      <c r="Q454" t="s">
        <v>866</v>
      </c>
      <c r="R454" t="s">
        <v>867</v>
      </c>
      <c r="S454" t="s">
        <v>262</v>
      </c>
      <c r="T454" t="s">
        <v>263</v>
      </c>
      <c r="U454" t="s">
        <v>264</v>
      </c>
      <c r="V454" t="s">
        <v>868</v>
      </c>
      <c r="W454" t="s">
        <v>869</v>
      </c>
      <c r="X454" t="s">
        <v>870</v>
      </c>
    </row>
    <row r="455" spans="1:24" x14ac:dyDescent="0.25">
      <c r="A455">
        <v>724931185</v>
      </c>
      <c r="B455" t="s">
        <v>2385</v>
      </c>
      <c r="C455">
        <v>1641212022</v>
      </c>
      <c r="D455" t="s">
        <v>2386</v>
      </c>
      <c r="E455" t="b">
        <v>0</v>
      </c>
      <c r="F455" t="s">
        <v>1025</v>
      </c>
      <c r="G455">
        <v>0.73329999999999995</v>
      </c>
      <c r="H455">
        <v>31885395</v>
      </c>
      <c r="I455" t="s">
        <v>2388</v>
      </c>
      <c r="K455" t="s">
        <v>1085</v>
      </c>
      <c r="L455" t="s">
        <v>2389</v>
      </c>
      <c r="M455">
        <v>2</v>
      </c>
      <c r="N455">
        <v>3</v>
      </c>
      <c r="O455">
        <v>1</v>
      </c>
      <c r="P455" t="s">
        <v>407</v>
      </c>
      <c r="Q455" t="s">
        <v>866</v>
      </c>
      <c r="R455" t="s">
        <v>867</v>
      </c>
      <c r="S455" t="s">
        <v>262</v>
      </c>
      <c r="T455" t="s">
        <v>263</v>
      </c>
      <c r="U455" t="s">
        <v>264</v>
      </c>
      <c r="V455" t="s">
        <v>868</v>
      </c>
      <c r="W455" t="s">
        <v>869</v>
      </c>
      <c r="X455" t="s">
        <v>870</v>
      </c>
    </row>
    <row r="456" spans="1:24" x14ac:dyDescent="0.25">
      <c r="A456">
        <v>724931185</v>
      </c>
      <c r="B456" t="s">
        <v>2390</v>
      </c>
      <c r="C456">
        <v>1641213931</v>
      </c>
      <c r="D456" t="s">
        <v>2391</v>
      </c>
      <c r="E456" t="b">
        <v>0</v>
      </c>
      <c r="F456" t="s">
        <v>1025</v>
      </c>
      <c r="G456">
        <v>0.6</v>
      </c>
      <c r="H456">
        <v>31721183</v>
      </c>
      <c r="I456" t="s">
        <v>2392</v>
      </c>
      <c r="J456" t="s">
        <v>1833</v>
      </c>
      <c r="L456" t="s">
        <v>2393</v>
      </c>
      <c r="M456">
        <v>3</v>
      </c>
      <c r="N456">
        <v>1</v>
      </c>
      <c r="O456">
        <v>2</v>
      </c>
      <c r="P456" t="s">
        <v>407</v>
      </c>
      <c r="Q456" t="s">
        <v>866</v>
      </c>
      <c r="R456" t="s">
        <v>867</v>
      </c>
      <c r="S456" t="s">
        <v>262</v>
      </c>
      <c r="T456" t="s">
        <v>263</v>
      </c>
      <c r="U456" t="s">
        <v>264</v>
      </c>
      <c r="V456" t="s">
        <v>868</v>
      </c>
      <c r="W456" t="s">
        <v>869</v>
      </c>
      <c r="X456" t="s">
        <v>870</v>
      </c>
    </row>
    <row r="457" spans="1:24" x14ac:dyDescent="0.25">
      <c r="A457">
        <v>724931186</v>
      </c>
      <c r="B457" t="s">
        <v>1358</v>
      </c>
      <c r="C457">
        <v>1641205165</v>
      </c>
      <c r="D457" t="s">
        <v>1332</v>
      </c>
      <c r="E457" t="b">
        <v>0</v>
      </c>
      <c r="F457" t="s">
        <v>1013</v>
      </c>
      <c r="G457">
        <v>0.7339</v>
      </c>
      <c r="H457">
        <v>30607783</v>
      </c>
      <c r="I457" t="s">
        <v>1097</v>
      </c>
      <c r="L457" t="s">
        <v>1098</v>
      </c>
      <c r="M457">
        <v>3</v>
      </c>
      <c r="N457">
        <v>1</v>
      </c>
      <c r="O457">
        <v>2</v>
      </c>
      <c r="P457" t="s">
        <v>408</v>
      </c>
      <c r="Q457" t="s">
        <v>871</v>
      </c>
      <c r="R457" t="s">
        <v>872</v>
      </c>
      <c r="S457" t="s">
        <v>265</v>
      </c>
      <c r="T457" t="s">
        <v>266</v>
      </c>
      <c r="U457" t="s">
        <v>267</v>
      </c>
      <c r="V457" t="s">
        <v>873</v>
      </c>
      <c r="W457" t="s">
        <v>874</v>
      </c>
      <c r="X457" t="s">
        <v>875</v>
      </c>
    </row>
    <row r="458" spans="1:24" x14ac:dyDescent="0.25">
      <c r="A458">
        <v>724931186</v>
      </c>
      <c r="B458" t="s">
        <v>2394</v>
      </c>
      <c r="C458">
        <v>1641205232</v>
      </c>
      <c r="D458" t="s">
        <v>1332</v>
      </c>
      <c r="E458" t="b">
        <v>0</v>
      </c>
      <c r="F458" t="s">
        <v>1013</v>
      </c>
      <c r="G458">
        <v>0.72070000000000001</v>
      </c>
      <c r="H458">
        <v>31450350</v>
      </c>
      <c r="I458" t="s">
        <v>1128</v>
      </c>
      <c r="J458" t="s">
        <v>1002</v>
      </c>
      <c r="L458" t="s">
        <v>1129</v>
      </c>
      <c r="M458">
        <v>1</v>
      </c>
      <c r="N458">
        <v>3</v>
      </c>
      <c r="O458">
        <v>2</v>
      </c>
      <c r="P458" t="s">
        <v>408</v>
      </c>
      <c r="Q458" t="s">
        <v>871</v>
      </c>
      <c r="R458" t="s">
        <v>872</v>
      </c>
      <c r="S458" t="s">
        <v>265</v>
      </c>
      <c r="T458" t="s">
        <v>266</v>
      </c>
      <c r="U458" t="s">
        <v>267</v>
      </c>
      <c r="V458" t="s">
        <v>873</v>
      </c>
      <c r="W458" t="s">
        <v>874</v>
      </c>
      <c r="X458" t="s">
        <v>875</v>
      </c>
    </row>
    <row r="459" spans="1:24" x14ac:dyDescent="0.25">
      <c r="A459">
        <v>724931186</v>
      </c>
      <c r="B459" t="s">
        <v>1931</v>
      </c>
      <c r="C459">
        <v>1641207372</v>
      </c>
      <c r="D459" t="s">
        <v>2395</v>
      </c>
      <c r="E459" t="b">
        <v>0</v>
      </c>
      <c r="F459" t="s">
        <v>990</v>
      </c>
      <c r="G459">
        <v>0.67779999999999996</v>
      </c>
      <c r="H459">
        <v>27859995</v>
      </c>
      <c r="I459" t="s">
        <v>1941</v>
      </c>
      <c r="J459" t="s">
        <v>2396</v>
      </c>
      <c r="K459" t="s">
        <v>2397</v>
      </c>
      <c r="L459" t="s">
        <v>2615</v>
      </c>
      <c r="M459">
        <v>1</v>
      </c>
      <c r="N459">
        <v>3</v>
      </c>
      <c r="O459">
        <v>2</v>
      </c>
      <c r="P459" t="s">
        <v>408</v>
      </c>
      <c r="Q459" t="s">
        <v>871</v>
      </c>
      <c r="R459" t="s">
        <v>872</v>
      </c>
      <c r="S459" t="s">
        <v>265</v>
      </c>
      <c r="T459" t="s">
        <v>266</v>
      </c>
      <c r="U459" t="s">
        <v>267</v>
      </c>
      <c r="V459" t="s">
        <v>873</v>
      </c>
      <c r="W459" t="s">
        <v>874</v>
      </c>
      <c r="X459" t="s">
        <v>875</v>
      </c>
    </row>
    <row r="460" spans="1:24" x14ac:dyDescent="0.25">
      <c r="A460">
        <v>724931186</v>
      </c>
      <c r="B460" t="s">
        <v>1915</v>
      </c>
      <c r="C460">
        <v>1641209544</v>
      </c>
      <c r="D460" t="s">
        <v>2400</v>
      </c>
      <c r="E460" t="b">
        <v>0</v>
      </c>
      <c r="F460" t="s">
        <v>1013</v>
      </c>
      <c r="G460">
        <v>0.7147</v>
      </c>
      <c r="H460">
        <v>31411759</v>
      </c>
      <c r="I460" t="s">
        <v>1604</v>
      </c>
      <c r="L460" t="s">
        <v>1605</v>
      </c>
      <c r="M460">
        <v>2</v>
      </c>
      <c r="N460">
        <v>1</v>
      </c>
      <c r="O460">
        <v>3</v>
      </c>
      <c r="P460" t="s">
        <v>408</v>
      </c>
      <c r="Q460" t="s">
        <v>871</v>
      </c>
      <c r="R460" t="s">
        <v>872</v>
      </c>
      <c r="S460" t="s">
        <v>265</v>
      </c>
      <c r="T460" t="s">
        <v>266</v>
      </c>
      <c r="U460" t="s">
        <v>267</v>
      </c>
      <c r="V460" t="s">
        <v>873</v>
      </c>
      <c r="W460" t="s">
        <v>874</v>
      </c>
      <c r="X460" t="s">
        <v>875</v>
      </c>
    </row>
    <row r="461" spans="1:24" x14ac:dyDescent="0.25">
      <c r="A461">
        <v>724931186</v>
      </c>
      <c r="B461" t="s">
        <v>1585</v>
      </c>
      <c r="C461">
        <v>1641209583</v>
      </c>
      <c r="D461" t="s">
        <v>2395</v>
      </c>
      <c r="E461" t="b">
        <v>0</v>
      </c>
      <c r="F461" t="s">
        <v>990</v>
      </c>
      <c r="G461">
        <v>0.63329999999999997</v>
      </c>
      <c r="H461">
        <v>32552778</v>
      </c>
      <c r="I461" t="s">
        <v>2118</v>
      </c>
      <c r="J461" t="s">
        <v>1802</v>
      </c>
      <c r="L461" t="s">
        <v>2401</v>
      </c>
      <c r="M461">
        <v>2</v>
      </c>
      <c r="N461">
        <v>1</v>
      </c>
      <c r="O461">
        <v>3</v>
      </c>
      <c r="P461" t="s">
        <v>408</v>
      </c>
      <c r="Q461" t="s">
        <v>871</v>
      </c>
      <c r="R461" t="s">
        <v>872</v>
      </c>
      <c r="S461" t="s">
        <v>265</v>
      </c>
      <c r="T461" t="s">
        <v>266</v>
      </c>
      <c r="U461" t="s">
        <v>267</v>
      </c>
      <c r="V461" t="s">
        <v>873</v>
      </c>
      <c r="W461" t="s">
        <v>874</v>
      </c>
      <c r="X461" t="s">
        <v>875</v>
      </c>
    </row>
    <row r="462" spans="1:24" x14ac:dyDescent="0.25">
      <c r="A462">
        <v>724931187</v>
      </c>
      <c r="B462" t="s">
        <v>1148</v>
      </c>
      <c r="C462">
        <v>1641207582</v>
      </c>
      <c r="D462" t="s">
        <v>2402</v>
      </c>
      <c r="E462" t="b">
        <v>0</v>
      </c>
      <c r="F462" t="s">
        <v>1013</v>
      </c>
      <c r="G462">
        <v>0.7339</v>
      </c>
      <c r="H462">
        <v>30607783</v>
      </c>
      <c r="I462" t="s">
        <v>1097</v>
      </c>
      <c r="L462" t="s">
        <v>1098</v>
      </c>
      <c r="M462">
        <v>2</v>
      </c>
      <c r="N462">
        <v>1</v>
      </c>
      <c r="O462">
        <v>3</v>
      </c>
      <c r="P462" t="s">
        <v>409</v>
      </c>
      <c r="Q462" t="s">
        <v>876</v>
      </c>
      <c r="R462" t="s">
        <v>877</v>
      </c>
      <c r="S462" t="s">
        <v>268</v>
      </c>
      <c r="T462" t="s">
        <v>269</v>
      </c>
      <c r="U462" t="s">
        <v>270</v>
      </c>
      <c r="V462" t="s">
        <v>878</v>
      </c>
      <c r="W462" t="s">
        <v>879</v>
      </c>
      <c r="X462" t="s">
        <v>880</v>
      </c>
    </row>
    <row r="463" spans="1:24" x14ac:dyDescent="0.25">
      <c r="A463">
        <v>724931187</v>
      </c>
      <c r="B463" t="s">
        <v>2158</v>
      </c>
      <c r="C463">
        <v>1641207994</v>
      </c>
      <c r="D463" t="s">
        <v>2403</v>
      </c>
      <c r="E463" t="b">
        <v>0</v>
      </c>
      <c r="F463" t="s">
        <v>1025</v>
      </c>
      <c r="G463">
        <v>0.72389999999999999</v>
      </c>
      <c r="H463">
        <v>31631014</v>
      </c>
      <c r="I463" t="s">
        <v>1179</v>
      </c>
      <c r="K463" t="s">
        <v>1085</v>
      </c>
      <c r="L463" t="s">
        <v>2616</v>
      </c>
      <c r="M463">
        <v>1</v>
      </c>
      <c r="N463">
        <v>3</v>
      </c>
      <c r="O463">
        <v>2</v>
      </c>
      <c r="P463" t="s">
        <v>409</v>
      </c>
      <c r="Q463" t="s">
        <v>876</v>
      </c>
      <c r="R463" t="s">
        <v>877</v>
      </c>
      <c r="S463" t="s">
        <v>268</v>
      </c>
      <c r="T463" t="s">
        <v>269</v>
      </c>
      <c r="U463" t="s">
        <v>270</v>
      </c>
      <c r="V463" t="s">
        <v>878</v>
      </c>
      <c r="W463" t="s">
        <v>879</v>
      </c>
      <c r="X463" t="s">
        <v>880</v>
      </c>
    </row>
    <row r="464" spans="1:24" x14ac:dyDescent="0.25">
      <c r="A464">
        <v>724931187</v>
      </c>
      <c r="B464" t="s">
        <v>1940</v>
      </c>
      <c r="C464">
        <v>1641208552</v>
      </c>
      <c r="D464" t="s">
        <v>2406</v>
      </c>
      <c r="E464" t="b">
        <v>0</v>
      </c>
      <c r="F464" t="s">
        <v>1013</v>
      </c>
      <c r="G464">
        <v>0.70640000000000003</v>
      </c>
      <c r="H464">
        <v>29925040</v>
      </c>
      <c r="I464" t="s">
        <v>1274</v>
      </c>
      <c r="J464" t="s">
        <v>1079</v>
      </c>
      <c r="L464" t="s">
        <v>2617</v>
      </c>
      <c r="M464">
        <v>1</v>
      </c>
      <c r="N464">
        <v>2</v>
      </c>
      <c r="O464">
        <v>3</v>
      </c>
      <c r="P464" t="s">
        <v>409</v>
      </c>
      <c r="Q464" t="s">
        <v>876</v>
      </c>
      <c r="R464" t="s">
        <v>877</v>
      </c>
      <c r="S464" t="s">
        <v>268</v>
      </c>
      <c r="T464" t="s">
        <v>269</v>
      </c>
      <c r="U464" t="s">
        <v>270</v>
      </c>
      <c r="V464" t="s">
        <v>878</v>
      </c>
      <c r="W464" t="s">
        <v>879</v>
      </c>
      <c r="X464" t="s">
        <v>880</v>
      </c>
    </row>
    <row r="465" spans="1:24" x14ac:dyDescent="0.25">
      <c r="A465">
        <v>724931187</v>
      </c>
      <c r="B465" t="s">
        <v>1513</v>
      </c>
      <c r="C465">
        <v>1641210371</v>
      </c>
      <c r="D465" t="s">
        <v>1932</v>
      </c>
      <c r="E465" t="b">
        <v>0</v>
      </c>
      <c r="F465" t="s">
        <v>1013</v>
      </c>
      <c r="G465">
        <v>0.69379999999999997</v>
      </c>
      <c r="H465">
        <v>30220476</v>
      </c>
      <c r="I465" t="s">
        <v>1886</v>
      </c>
      <c r="J465" t="s">
        <v>1212</v>
      </c>
      <c r="L465" t="s">
        <v>2410</v>
      </c>
      <c r="M465">
        <v>1</v>
      </c>
      <c r="N465">
        <v>3</v>
      </c>
      <c r="O465">
        <v>2</v>
      </c>
      <c r="P465" t="s">
        <v>409</v>
      </c>
      <c r="Q465" t="s">
        <v>876</v>
      </c>
      <c r="R465" t="s">
        <v>877</v>
      </c>
      <c r="S465" t="s">
        <v>268</v>
      </c>
      <c r="T465" t="s">
        <v>269</v>
      </c>
      <c r="U465" t="s">
        <v>270</v>
      </c>
      <c r="V465" t="s">
        <v>878</v>
      </c>
      <c r="W465" t="s">
        <v>879</v>
      </c>
      <c r="X465" t="s">
        <v>880</v>
      </c>
    </row>
    <row r="466" spans="1:24" x14ac:dyDescent="0.25">
      <c r="A466">
        <v>724931187</v>
      </c>
      <c r="B466" t="s">
        <v>2411</v>
      </c>
      <c r="C466">
        <v>1641233943</v>
      </c>
      <c r="D466" t="s">
        <v>2412</v>
      </c>
      <c r="E466" t="b">
        <v>0</v>
      </c>
      <c r="F466" t="s">
        <v>1013</v>
      </c>
      <c r="G466">
        <v>0.73670000000000002</v>
      </c>
      <c r="H466">
        <v>30194569</v>
      </c>
      <c r="I466" t="s">
        <v>1462</v>
      </c>
      <c r="J466" t="s">
        <v>1298</v>
      </c>
      <c r="L466" t="s">
        <v>2413</v>
      </c>
      <c r="M466">
        <v>1</v>
      </c>
      <c r="N466">
        <v>3</v>
      </c>
      <c r="O466">
        <v>2</v>
      </c>
      <c r="P466" t="s">
        <v>409</v>
      </c>
      <c r="Q466" t="s">
        <v>876</v>
      </c>
      <c r="R466" t="s">
        <v>877</v>
      </c>
      <c r="S466" t="s">
        <v>268</v>
      </c>
      <c r="T466" t="s">
        <v>269</v>
      </c>
      <c r="U466" t="s">
        <v>270</v>
      </c>
      <c r="V466" t="s">
        <v>878</v>
      </c>
      <c r="W466" t="s">
        <v>879</v>
      </c>
      <c r="X466" t="s">
        <v>880</v>
      </c>
    </row>
    <row r="467" spans="1:24" x14ac:dyDescent="0.25">
      <c r="A467">
        <v>724931188</v>
      </c>
      <c r="B467" t="s">
        <v>2414</v>
      </c>
      <c r="C467">
        <v>1641209041</v>
      </c>
      <c r="D467" t="s">
        <v>2243</v>
      </c>
      <c r="E467" t="b">
        <v>0</v>
      </c>
      <c r="F467" t="s">
        <v>1013</v>
      </c>
      <c r="G467">
        <v>0.7339</v>
      </c>
      <c r="H467">
        <v>30607783</v>
      </c>
      <c r="I467" t="s">
        <v>1097</v>
      </c>
      <c r="L467" t="s">
        <v>1098</v>
      </c>
      <c r="M467">
        <v>2</v>
      </c>
      <c r="N467">
        <v>1</v>
      </c>
      <c r="O467">
        <v>3</v>
      </c>
      <c r="P467" t="s">
        <v>410</v>
      </c>
      <c r="Q467" t="s">
        <v>881</v>
      </c>
      <c r="R467" t="s">
        <v>882</v>
      </c>
      <c r="S467" t="s">
        <v>271</v>
      </c>
      <c r="T467" t="s">
        <v>272</v>
      </c>
      <c r="U467" t="s">
        <v>273</v>
      </c>
      <c r="V467" t="s">
        <v>883</v>
      </c>
      <c r="W467" t="s">
        <v>884</v>
      </c>
      <c r="X467" t="s">
        <v>885</v>
      </c>
    </row>
    <row r="468" spans="1:24" x14ac:dyDescent="0.25">
      <c r="A468">
        <v>724931188</v>
      </c>
      <c r="B468" t="s">
        <v>2047</v>
      </c>
      <c r="C468">
        <v>1641209360</v>
      </c>
      <c r="D468" t="s">
        <v>2243</v>
      </c>
      <c r="E468" t="b">
        <v>0</v>
      </c>
      <c r="F468" t="s">
        <v>1013</v>
      </c>
      <c r="G468">
        <v>0.72070000000000001</v>
      </c>
      <c r="H468">
        <v>31450350</v>
      </c>
      <c r="I468" t="s">
        <v>1128</v>
      </c>
      <c r="J468" t="s">
        <v>1002</v>
      </c>
      <c r="L468" t="s">
        <v>1129</v>
      </c>
      <c r="M468">
        <v>1</v>
      </c>
      <c r="N468">
        <v>2</v>
      </c>
      <c r="O468">
        <v>3</v>
      </c>
      <c r="P468" t="s">
        <v>410</v>
      </c>
      <c r="Q468" t="s">
        <v>881</v>
      </c>
      <c r="R468" t="s">
        <v>882</v>
      </c>
      <c r="S468" t="s">
        <v>271</v>
      </c>
      <c r="T468" t="s">
        <v>272</v>
      </c>
      <c r="U468" t="s">
        <v>273</v>
      </c>
      <c r="V468" t="s">
        <v>883</v>
      </c>
      <c r="W468" t="s">
        <v>884</v>
      </c>
      <c r="X468" t="s">
        <v>885</v>
      </c>
    </row>
    <row r="469" spans="1:24" x14ac:dyDescent="0.25">
      <c r="A469">
        <v>724931188</v>
      </c>
      <c r="B469" t="s">
        <v>2047</v>
      </c>
      <c r="C469">
        <v>1641209384</v>
      </c>
      <c r="D469" t="s">
        <v>2243</v>
      </c>
      <c r="E469" t="b">
        <v>0</v>
      </c>
      <c r="F469" t="s">
        <v>1025</v>
      </c>
      <c r="G469">
        <v>0.75</v>
      </c>
      <c r="H469">
        <v>31519358</v>
      </c>
      <c r="I469" t="s">
        <v>1253</v>
      </c>
      <c r="L469" t="s">
        <v>1552</v>
      </c>
      <c r="M469">
        <v>2</v>
      </c>
      <c r="N469">
        <v>1</v>
      </c>
      <c r="O469">
        <v>3</v>
      </c>
      <c r="P469" t="s">
        <v>410</v>
      </c>
      <c r="Q469" t="s">
        <v>881</v>
      </c>
      <c r="R469" t="s">
        <v>882</v>
      </c>
      <c r="S469" t="s">
        <v>271</v>
      </c>
      <c r="T469" t="s">
        <v>272</v>
      </c>
      <c r="U469" t="s">
        <v>273</v>
      </c>
      <c r="V469" t="s">
        <v>883</v>
      </c>
      <c r="W469" t="s">
        <v>884</v>
      </c>
      <c r="X469" t="s">
        <v>885</v>
      </c>
    </row>
    <row r="470" spans="1:24" x14ac:dyDescent="0.25">
      <c r="A470">
        <v>724931188</v>
      </c>
      <c r="B470" t="s">
        <v>1905</v>
      </c>
      <c r="C470">
        <v>1641209824</v>
      </c>
      <c r="D470" t="s">
        <v>2028</v>
      </c>
      <c r="E470" t="b">
        <v>0</v>
      </c>
      <c r="F470" t="s">
        <v>1013</v>
      </c>
      <c r="G470">
        <v>0.72050000000000003</v>
      </c>
      <c r="H470">
        <v>11003055</v>
      </c>
      <c r="I470" t="s">
        <v>1283</v>
      </c>
      <c r="J470" t="s">
        <v>1002</v>
      </c>
      <c r="K470" t="s">
        <v>2415</v>
      </c>
      <c r="L470" t="s">
        <v>2416</v>
      </c>
      <c r="M470">
        <v>2</v>
      </c>
      <c r="N470">
        <v>3</v>
      </c>
      <c r="O470">
        <v>1</v>
      </c>
      <c r="P470" t="s">
        <v>410</v>
      </c>
      <c r="Q470" t="s">
        <v>881</v>
      </c>
      <c r="R470" t="s">
        <v>882</v>
      </c>
      <c r="S470" t="s">
        <v>271</v>
      </c>
      <c r="T470" t="s">
        <v>272</v>
      </c>
      <c r="U470" t="s">
        <v>273</v>
      </c>
      <c r="V470" t="s">
        <v>883</v>
      </c>
      <c r="W470" t="s">
        <v>884</v>
      </c>
      <c r="X470" t="s">
        <v>885</v>
      </c>
    </row>
    <row r="471" spans="1:24" x14ac:dyDescent="0.25">
      <c r="A471">
        <v>724931188</v>
      </c>
      <c r="B471" t="s">
        <v>1551</v>
      </c>
      <c r="C471">
        <v>1641211504</v>
      </c>
      <c r="D471" t="s">
        <v>1330</v>
      </c>
      <c r="E471" t="b">
        <v>0</v>
      </c>
      <c r="F471" t="s">
        <v>1006</v>
      </c>
      <c r="G471">
        <v>0.5</v>
      </c>
      <c r="H471">
        <v>21593014</v>
      </c>
      <c r="I471" t="s">
        <v>2418</v>
      </c>
      <c r="L471" t="s">
        <v>2419</v>
      </c>
      <c r="M471">
        <v>3</v>
      </c>
      <c r="N471">
        <v>2</v>
      </c>
      <c r="O471">
        <v>1</v>
      </c>
      <c r="P471" t="s">
        <v>410</v>
      </c>
      <c r="Q471" t="s">
        <v>881</v>
      </c>
      <c r="R471" t="s">
        <v>882</v>
      </c>
      <c r="S471" t="s">
        <v>271</v>
      </c>
      <c r="T471" t="s">
        <v>272</v>
      </c>
      <c r="U471" t="s">
        <v>273</v>
      </c>
      <c r="V471" t="s">
        <v>883</v>
      </c>
      <c r="W471" t="s">
        <v>884</v>
      </c>
      <c r="X471" t="s">
        <v>885</v>
      </c>
    </row>
    <row r="472" spans="1:24" x14ac:dyDescent="0.25">
      <c r="A472">
        <v>724931189</v>
      </c>
      <c r="B472" t="s">
        <v>1280</v>
      </c>
      <c r="C472">
        <v>1641210778</v>
      </c>
      <c r="D472" t="s">
        <v>2202</v>
      </c>
      <c r="E472" t="b">
        <v>0</v>
      </c>
      <c r="F472" t="s">
        <v>990</v>
      </c>
      <c r="G472">
        <v>0.85419999999999996</v>
      </c>
      <c r="H472">
        <v>25491102</v>
      </c>
      <c r="I472" t="s">
        <v>1411</v>
      </c>
      <c r="L472" t="s">
        <v>1597</v>
      </c>
      <c r="M472">
        <v>3</v>
      </c>
      <c r="N472">
        <v>1</v>
      </c>
      <c r="O472">
        <v>2</v>
      </c>
      <c r="P472" t="s">
        <v>411</v>
      </c>
      <c r="Q472" t="s">
        <v>886</v>
      </c>
      <c r="R472" t="s">
        <v>887</v>
      </c>
      <c r="S472" t="s">
        <v>274</v>
      </c>
      <c r="T472" t="s">
        <v>275</v>
      </c>
      <c r="U472" t="s">
        <v>276</v>
      </c>
      <c r="V472" t="s">
        <v>888</v>
      </c>
      <c r="W472" t="s">
        <v>889</v>
      </c>
      <c r="X472" t="s">
        <v>890</v>
      </c>
    </row>
    <row r="473" spans="1:24" x14ac:dyDescent="0.25">
      <c r="A473">
        <v>724931189</v>
      </c>
      <c r="B473" t="s">
        <v>1632</v>
      </c>
      <c r="C473">
        <v>1641210800</v>
      </c>
      <c r="D473" t="s">
        <v>1835</v>
      </c>
      <c r="E473" t="b">
        <v>0</v>
      </c>
      <c r="F473" t="s">
        <v>1025</v>
      </c>
      <c r="G473">
        <v>0.73029999999999995</v>
      </c>
      <c r="H473">
        <v>31616172</v>
      </c>
      <c r="I473" t="s">
        <v>1132</v>
      </c>
      <c r="L473" t="s">
        <v>1279</v>
      </c>
      <c r="M473">
        <v>2</v>
      </c>
      <c r="N473">
        <v>1</v>
      </c>
      <c r="O473">
        <v>3</v>
      </c>
      <c r="P473" t="s">
        <v>411</v>
      </c>
      <c r="Q473" t="s">
        <v>886</v>
      </c>
      <c r="R473" t="s">
        <v>887</v>
      </c>
      <c r="S473" t="s">
        <v>274</v>
      </c>
      <c r="T473" t="s">
        <v>275</v>
      </c>
      <c r="U473" t="s">
        <v>276</v>
      </c>
      <c r="V473" t="s">
        <v>888</v>
      </c>
      <c r="W473" t="s">
        <v>889</v>
      </c>
      <c r="X473" t="s">
        <v>890</v>
      </c>
    </row>
    <row r="474" spans="1:24" x14ac:dyDescent="0.25">
      <c r="A474">
        <v>724931189</v>
      </c>
      <c r="B474" t="s">
        <v>2420</v>
      </c>
      <c r="C474">
        <v>1641211460</v>
      </c>
      <c r="D474" t="s">
        <v>1651</v>
      </c>
      <c r="E474" t="b">
        <v>0</v>
      </c>
      <c r="F474" t="s">
        <v>1013</v>
      </c>
      <c r="G474">
        <v>0.75880000000000003</v>
      </c>
      <c r="H474">
        <v>21058170</v>
      </c>
      <c r="I474" t="s">
        <v>1385</v>
      </c>
      <c r="J474" t="s">
        <v>2421</v>
      </c>
      <c r="K474" t="s">
        <v>1387</v>
      </c>
      <c r="L474" t="s">
        <v>2422</v>
      </c>
      <c r="M474">
        <v>2</v>
      </c>
      <c r="N474">
        <v>3</v>
      </c>
      <c r="O474">
        <v>1</v>
      </c>
      <c r="P474" t="s">
        <v>411</v>
      </c>
      <c r="Q474" t="s">
        <v>886</v>
      </c>
      <c r="R474" t="s">
        <v>887</v>
      </c>
      <c r="S474" t="s">
        <v>274</v>
      </c>
      <c r="T474" t="s">
        <v>275</v>
      </c>
      <c r="U474" t="s">
        <v>276</v>
      </c>
      <c r="V474" t="s">
        <v>888</v>
      </c>
      <c r="W474" t="s">
        <v>889</v>
      </c>
      <c r="X474" t="s">
        <v>890</v>
      </c>
    </row>
    <row r="475" spans="1:24" x14ac:dyDescent="0.25">
      <c r="A475">
        <v>724931189</v>
      </c>
      <c r="B475" t="s">
        <v>2423</v>
      </c>
      <c r="C475">
        <v>1641211996</v>
      </c>
      <c r="D475" t="s">
        <v>2424</v>
      </c>
      <c r="E475" t="b">
        <v>0</v>
      </c>
      <c r="F475" t="s">
        <v>1013</v>
      </c>
      <c r="G475">
        <v>0.70420000000000005</v>
      </c>
      <c r="H475">
        <v>11037138</v>
      </c>
      <c r="I475" t="s">
        <v>1191</v>
      </c>
      <c r="L475" t="s">
        <v>2425</v>
      </c>
      <c r="M475">
        <v>2</v>
      </c>
      <c r="N475">
        <v>1</v>
      </c>
      <c r="O475">
        <v>3</v>
      </c>
      <c r="P475" t="s">
        <v>411</v>
      </c>
      <c r="Q475" t="s">
        <v>886</v>
      </c>
      <c r="R475" t="s">
        <v>887</v>
      </c>
      <c r="S475" t="s">
        <v>274</v>
      </c>
      <c r="T475" t="s">
        <v>275</v>
      </c>
      <c r="U475" t="s">
        <v>276</v>
      </c>
      <c r="V475" t="s">
        <v>888</v>
      </c>
      <c r="W475" t="s">
        <v>889</v>
      </c>
      <c r="X475" t="s">
        <v>890</v>
      </c>
    </row>
    <row r="476" spans="1:24" x14ac:dyDescent="0.25">
      <c r="A476">
        <v>724931189</v>
      </c>
      <c r="B476" t="s">
        <v>2426</v>
      </c>
      <c r="C476">
        <v>1641212313</v>
      </c>
      <c r="D476" t="s">
        <v>1188</v>
      </c>
      <c r="E476" t="b">
        <v>0</v>
      </c>
      <c r="F476" t="s">
        <v>1013</v>
      </c>
      <c r="G476">
        <v>0.7147</v>
      </c>
      <c r="H476">
        <v>31411759</v>
      </c>
      <c r="I476" t="s">
        <v>1604</v>
      </c>
      <c r="L476" t="s">
        <v>1605</v>
      </c>
      <c r="M476">
        <v>1</v>
      </c>
      <c r="N476">
        <v>2</v>
      </c>
      <c r="O476">
        <v>3</v>
      </c>
      <c r="P476" t="s">
        <v>411</v>
      </c>
      <c r="Q476" t="s">
        <v>886</v>
      </c>
      <c r="R476" t="s">
        <v>887</v>
      </c>
      <c r="S476" t="s">
        <v>274</v>
      </c>
      <c r="T476" t="s">
        <v>275</v>
      </c>
      <c r="U476" t="s">
        <v>276</v>
      </c>
      <c r="V476" t="s">
        <v>888</v>
      </c>
      <c r="W476" t="s">
        <v>889</v>
      </c>
      <c r="X476" t="s">
        <v>890</v>
      </c>
    </row>
    <row r="477" spans="1:24" x14ac:dyDescent="0.25">
      <c r="A477">
        <v>724931190</v>
      </c>
      <c r="B477" t="s">
        <v>1623</v>
      </c>
      <c r="C477">
        <v>1641208696</v>
      </c>
      <c r="D477" t="s">
        <v>2427</v>
      </c>
      <c r="E477" t="b">
        <v>0</v>
      </c>
      <c r="F477" t="s">
        <v>1025</v>
      </c>
      <c r="G477">
        <v>0.73029999999999995</v>
      </c>
      <c r="H477">
        <v>31616172</v>
      </c>
      <c r="I477" t="s">
        <v>1132</v>
      </c>
      <c r="J477" t="s">
        <v>1478</v>
      </c>
      <c r="K477" t="s">
        <v>1479</v>
      </c>
      <c r="L477" t="s">
        <v>1279</v>
      </c>
      <c r="M477">
        <v>1</v>
      </c>
      <c r="N477">
        <v>2</v>
      </c>
      <c r="O477">
        <v>3</v>
      </c>
      <c r="P477" t="s">
        <v>412</v>
      </c>
      <c r="Q477" t="s">
        <v>891</v>
      </c>
      <c r="R477" t="s">
        <v>892</v>
      </c>
      <c r="S477" t="s">
        <v>277</v>
      </c>
      <c r="T477" t="s">
        <v>278</v>
      </c>
      <c r="U477" t="s">
        <v>279</v>
      </c>
      <c r="V477" t="s">
        <v>893</v>
      </c>
      <c r="W477" t="s">
        <v>894</v>
      </c>
      <c r="X477" t="s">
        <v>895</v>
      </c>
    </row>
    <row r="478" spans="1:24" x14ac:dyDescent="0.25">
      <c r="A478">
        <v>724931190</v>
      </c>
      <c r="B478" t="s">
        <v>1378</v>
      </c>
      <c r="C478">
        <v>1641208908</v>
      </c>
      <c r="D478" t="s">
        <v>2427</v>
      </c>
      <c r="E478" t="b">
        <v>0</v>
      </c>
      <c r="F478" t="s">
        <v>1025</v>
      </c>
      <c r="G478">
        <v>0.69620000000000004</v>
      </c>
      <c r="H478">
        <v>6696131</v>
      </c>
      <c r="I478" t="s">
        <v>1138</v>
      </c>
      <c r="L478" t="s">
        <v>2428</v>
      </c>
      <c r="M478">
        <v>1</v>
      </c>
      <c r="N478">
        <v>2</v>
      </c>
      <c r="O478">
        <v>3</v>
      </c>
      <c r="P478" t="s">
        <v>412</v>
      </c>
      <c r="Q478" t="s">
        <v>891</v>
      </c>
      <c r="R478" t="s">
        <v>892</v>
      </c>
      <c r="S478" t="s">
        <v>277</v>
      </c>
      <c r="T478" t="s">
        <v>278</v>
      </c>
      <c r="U478" t="s">
        <v>279</v>
      </c>
      <c r="V478" t="s">
        <v>893</v>
      </c>
      <c r="W478" t="s">
        <v>894</v>
      </c>
      <c r="X478" t="s">
        <v>895</v>
      </c>
    </row>
    <row r="479" spans="1:24" x14ac:dyDescent="0.25">
      <c r="A479">
        <v>724931190</v>
      </c>
      <c r="B479" t="s">
        <v>1476</v>
      </c>
      <c r="C479">
        <v>1641209450</v>
      </c>
      <c r="D479" t="s">
        <v>1940</v>
      </c>
      <c r="E479" t="b">
        <v>0</v>
      </c>
      <c r="F479" t="s">
        <v>1025</v>
      </c>
      <c r="G479">
        <v>0.77</v>
      </c>
      <c r="H479">
        <v>28754764</v>
      </c>
      <c r="I479" t="s">
        <v>1143</v>
      </c>
      <c r="J479" t="s">
        <v>2429</v>
      </c>
      <c r="K479" t="s">
        <v>1145</v>
      </c>
      <c r="L479" t="s">
        <v>2430</v>
      </c>
      <c r="M479">
        <v>1</v>
      </c>
      <c r="N479">
        <v>3</v>
      </c>
      <c r="O479">
        <v>2</v>
      </c>
      <c r="P479" t="s">
        <v>412</v>
      </c>
      <c r="Q479" t="s">
        <v>891</v>
      </c>
      <c r="R479" t="s">
        <v>892</v>
      </c>
      <c r="S479" t="s">
        <v>277</v>
      </c>
      <c r="T479" t="s">
        <v>278</v>
      </c>
      <c r="U479" t="s">
        <v>279</v>
      </c>
      <c r="V479" t="s">
        <v>893</v>
      </c>
      <c r="W479" t="s">
        <v>894</v>
      </c>
      <c r="X479" t="s">
        <v>895</v>
      </c>
    </row>
    <row r="480" spans="1:24" x14ac:dyDescent="0.25">
      <c r="A480">
        <v>724931190</v>
      </c>
      <c r="B480" t="s">
        <v>2114</v>
      </c>
      <c r="C480">
        <v>1641209671</v>
      </c>
      <c r="D480" t="s">
        <v>2431</v>
      </c>
      <c r="E480" t="b">
        <v>0</v>
      </c>
      <c r="F480" t="s">
        <v>1013</v>
      </c>
      <c r="G480">
        <v>0.70640000000000003</v>
      </c>
      <c r="H480">
        <v>29925040</v>
      </c>
      <c r="I480" t="s">
        <v>1274</v>
      </c>
      <c r="J480" t="s">
        <v>1079</v>
      </c>
      <c r="L480" t="s">
        <v>2618</v>
      </c>
      <c r="M480">
        <v>3</v>
      </c>
      <c r="N480">
        <v>2</v>
      </c>
      <c r="O480">
        <v>1</v>
      </c>
      <c r="P480" t="s">
        <v>412</v>
      </c>
      <c r="Q480" t="s">
        <v>891</v>
      </c>
      <c r="R480" t="s">
        <v>892</v>
      </c>
      <c r="S480" t="s">
        <v>277</v>
      </c>
      <c r="T480" t="s">
        <v>278</v>
      </c>
      <c r="U480" t="s">
        <v>279</v>
      </c>
      <c r="V480" t="s">
        <v>893</v>
      </c>
      <c r="W480" t="s">
        <v>894</v>
      </c>
      <c r="X480" t="s">
        <v>895</v>
      </c>
    </row>
    <row r="481" spans="1:24" x14ac:dyDescent="0.25">
      <c r="A481">
        <v>724931190</v>
      </c>
      <c r="B481" t="s">
        <v>2435</v>
      </c>
      <c r="C481">
        <v>1641215141</v>
      </c>
      <c r="D481" t="s">
        <v>2436</v>
      </c>
      <c r="E481" t="b">
        <v>0</v>
      </c>
      <c r="F481" t="s">
        <v>1013</v>
      </c>
      <c r="G481">
        <v>0.5</v>
      </c>
      <c r="H481">
        <v>28375885</v>
      </c>
      <c r="I481" t="s">
        <v>2438</v>
      </c>
      <c r="J481" t="s">
        <v>2439</v>
      </c>
      <c r="L481" t="s">
        <v>2440</v>
      </c>
      <c r="M481">
        <v>2</v>
      </c>
      <c r="N481">
        <v>1</v>
      </c>
      <c r="O481">
        <v>3</v>
      </c>
      <c r="P481" t="s">
        <v>412</v>
      </c>
      <c r="Q481" t="s">
        <v>891</v>
      </c>
      <c r="R481" t="s">
        <v>892</v>
      </c>
      <c r="S481" t="s">
        <v>277</v>
      </c>
      <c r="T481" t="s">
        <v>278</v>
      </c>
      <c r="U481" t="s">
        <v>279</v>
      </c>
      <c r="V481" t="s">
        <v>893</v>
      </c>
      <c r="W481" t="s">
        <v>894</v>
      </c>
      <c r="X481" t="s">
        <v>895</v>
      </c>
    </row>
    <row r="482" spans="1:24" x14ac:dyDescent="0.25">
      <c r="A482">
        <v>724931191</v>
      </c>
      <c r="B482" t="s">
        <v>1883</v>
      </c>
      <c r="C482">
        <v>1641211358</v>
      </c>
      <c r="D482" t="s">
        <v>1100</v>
      </c>
      <c r="E482" t="b">
        <v>0</v>
      </c>
      <c r="F482" t="s">
        <v>990</v>
      </c>
      <c r="G482">
        <v>0.77780000000000005</v>
      </c>
      <c r="H482">
        <v>31193799</v>
      </c>
      <c r="I482" t="s">
        <v>1769</v>
      </c>
      <c r="L482" t="s">
        <v>1167</v>
      </c>
      <c r="M482">
        <v>1</v>
      </c>
      <c r="N482">
        <v>3</v>
      </c>
      <c r="O482">
        <v>2</v>
      </c>
      <c r="P482" t="s">
        <v>413</v>
      </c>
      <c r="Q482" t="s">
        <v>896</v>
      </c>
      <c r="R482" t="s">
        <v>897</v>
      </c>
      <c r="S482" t="s">
        <v>280</v>
      </c>
      <c r="T482" t="s">
        <v>281</v>
      </c>
      <c r="U482" t="s">
        <v>282</v>
      </c>
      <c r="V482" t="s">
        <v>898</v>
      </c>
      <c r="W482" t="s">
        <v>899</v>
      </c>
      <c r="X482" t="s">
        <v>900</v>
      </c>
    </row>
    <row r="483" spans="1:24" x14ac:dyDescent="0.25">
      <c r="A483">
        <v>724931191</v>
      </c>
      <c r="B483" t="s">
        <v>1558</v>
      </c>
      <c r="C483">
        <v>1641211772</v>
      </c>
      <c r="D483" t="s">
        <v>1960</v>
      </c>
      <c r="E483" t="b">
        <v>0</v>
      </c>
      <c r="F483" t="s">
        <v>1025</v>
      </c>
      <c r="G483">
        <v>0.64290000000000003</v>
      </c>
      <c r="H483">
        <v>27968352</v>
      </c>
      <c r="I483" t="s">
        <v>1355</v>
      </c>
      <c r="J483" t="s">
        <v>1356</v>
      </c>
      <c r="L483" t="s">
        <v>2441</v>
      </c>
      <c r="M483">
        <v>3</v>
      </c>
      <c r="N483">
        <v>1</v>
      </c>
      <c r="O483">
        <v>2</v>
      </c>
      <c r="P483" t="s">
        <v>413</v>
      </c>
      <c r="Q483" t="s">
        <v>896</v>
      </c>
      <c r="R483" t="s">
        <v>897</v>
      </c>
      <c r="S483" t="s">
        <v>280</v>
      </c>
      <c r="T483" t="s">
        <v>281</v>
      </c>
      <c r="U483" t="s">
        <v>282</v>
      </c>
      <c r="V483" t="s">
        <v>898</v>
      </c>
      <c r="W483" t="s">
        <v>899</v>
      </c>
      <c r="X483" t="s">
        <v>900</v>
      </c>
    </row>
    <row r="484" spans="1:24" x14ac:dyDescent="0.25">
      <c r="A484">
        <v>724931191</v>
      </c>
      <c r="B484" t="s">
        <v>2442</v>
      </c>
      <c r="C484">
        <v>1641212021</v>
      </c>
      <c r="D484" t="s">
        <v>1100</v>
      </c>
      <c r="E484" t="b">
        <v>0</v>
      </c>
      <c r="F484" t="s">
        <v>1013</v>
      </c>
      <c r="G484">
        <v>0.70640000000000003</v>
      </c>
      <c r="H484">
        <v>29925040</v>
      </c>
      <c r="I484" t="s">
        <v>1274</v>
      </c>
      <c r="J484" t="s">
        <v>1079</v>
      </c>
      <c r="L484" t="s">
        <v>2619</v>
      </c>
      <c r="M484">
        <v>3</v>
      </c>
      <c r="N484">
        <v>1</v>
      </c>
      <c r="O484">
        <v>2</v>
      </c>
      <c r="P484" t="s">
        <v>413</v>
      </c>
      <c r="Q484" t="s">
        <v>896</v>
      </c>
      <c r="R484" t="s">
        <v>897</v>
      </c>
      <c r="S484" t="s">
        <v>280</v>
      </c>
      <c r="T484" t="s">
        <v>281</v>
      </c>
      <c r="U484" t="s">
        <v>282</v>
      </c>
      <c r="V484" t="s">
        <v>898</v>
      </c>
      <c r="W484" t="s">
        <v>899</v>
      </c>
      <c r="X484" t="s">
        <v>900</v>
      </c>
    </row>
    <row r="485" spans="1:24" x14ac:dyDescent="0.25">
      <c r="A485">
        <v>724931191</v>
      </c>
      <c r="B485" t="s">
        <v>2445</v>
      </c>
      <c r="C485">
        <v>1641212134</v>
      </c>
      <c r="D485" t="s">
        <v>1113</v>
      </c>
      <c r="E485" t="b">
        <v>0</v>
      </c>
      <c r="F485" t="s">
        <v>1013</v>
      </c>
      <c r="G485">
        <v>0.67920000000000003</v>
      </c>
      <c r="H485">
        <v>20769380</v>
      </c>
      <c r="I485" t="s">
        <v>1288</v>
      </c>
      <c r="L485" t="s">
        <v>2446</v>
      </c>
      <c r="M485">
        <v>2</v>
      </c>
      <c r="N485">
        <v>1</v>
      </c>
      <c r="O485">
        <v>3</v>
      </c>
      <c r="P485" t="s">
        <v>413</v>
      </c>
      <c r="Q485" t="s">
        <v>896</v>
      </c>
      <c r="R485" t="s">
        <v>897</v>
      </c>
      <c r="S485" t="s">
        <v>280</v>
      </c>
      <c r="T485" t="s">
        <v>281</v>
      </c>
      <c r="U485" t="s">
        <v>282</v>
      </c>
      <c r="V485" t="s">
        <v>898</v>
      </c>
      <c r="W485" t="s">
        <v>899</v>
      </c>
      <c r="X485" t="s">
        <v>900</v>
      </c>
    </row>
    <row r="486" spans="1:24" x14ac:dyDescent="0.25">
      <c r="A486">
        <v>724931191</v>
      </c>
      <c r="B486" t="s">
        <v>2447</v>
      </c>
      <c r="C486">
        <v>1641212363</v>
      </c>
      <c r="D486" t="s">
        <v>1307</v>
      </c>
      <c r="E486" t="b">
        <v>0</v>
      </c>
      <c r="F486" t="s">
        <v>1025</v>
      </c>
      <c r="G486">
        <v>0.70330000000000004</v>
      </c>
      <c r="H486">
        <v>31607024</v>
      </c>
      <c r="I486" t="s">
        <v>1902</v>
      </c>
      <c r="J486" t="s">
        <v>1158</v>
      </c>
      <c r="K486" t="s">
        <v>1158</v>
      </c>
      <c r="L486" t="s">
        <v>1158</v>
      </c>
      <c r="M486">
        <v>2</v>
      </c>
      <c r="N486">
        <v>3</v>
      </c>
      <c r="O486">
        <v>1</v>
      </c>
      <c r="P486" t="s">
        <v>413</v>
      </c>
      <c r="Q486" t="s">
        <v>896</v>
      </c>
      <c r="R486" t="s">
        <v>897</v>
      </c>
      <c r="S486" t="s">
        <v>280</v>
      </c>
      <c r="T486" t="s">
        <v>281</v>
      </c>
      <c r="U486" t="s">
        <v>282</v>
      </c>
      <c r="V486" t="s">
        <v>898</v>
      </c>
      <c r="W486" t="s">
        <v>899</v>
      </c>
      <c r="X486" t="s">
        <v>900</v>
      </c>
    </row>
    <row r="487" spans="1:24" x14ac:dyDescent="0.25">
      <c r="A487">
        <v>724931192</v>
      </c>
      <c r="B487" t="s">
        <v>2373</v>
      </c>
      <c r="C487">
        <v>1641208065</v>
      </c>
      <c r="D487" t="s">
        <v>2158</v>
      </c>
      <c r="E487" t="b">
        <v>0</v>
      </c>
      <c r="F487" t="s">
        <v>1013</v>
      </c>
      <c r="G487">
        <v>0.7339</v>
      </c>
      <c r="H487">
        <v>30607783</v>
      </c>
      <c r="I487" t="s">
        <v>1097</v>
      </c>
      <c r="L487" t="s">
        <v>1098</v>
      </c>
      <c r="M487">
        <v>1</v>
      </c>
      <c r="N487">
        <v>2</v>
      </c>
      <c r="O487">
        <v>3</v>
      </c>
      <c r="P487" t="s">
        <v>414</v>
      </c>
      <c r="Q487" t="s">
        <v>901</v>
      </c>
      <c r="R487" t="s">
        <v>902</v>
      </c>
      <c r="S487" t="s">
        <v>283</v>
      </c>
      <c r="T487" t="s">
        <v>284</v>
      </c>
      <c r="U487" t="s">
        <v>285</v>
      </c>
      <c r="V487" t="s">
        <v>903</v>
      </c>
      <c r="W487" t="s">
        <v>904</v>
      </c>
      <c r="X487" t="s">
        <v>905</v>
      </c>
    </row>
    <row r="488" spans="1:24" x14ac:dyDescent="0.25">
      <c r="A488">
        <v>724931192</v>
      </c>
      <c r="B488" t="s">
        <v>2448</v>
      </c>
      <c r="C488">
        <v>1641208074</v>
      </c>
      <c r="D488" t="s">
        <v>1994</v>
      </c>
      <c r="E488" t="b">
        <v>0</v>
      </c>
      <c r="F488" t="s">
        <v>1013</v>
      </c>
      <c r="G488">
        <v>0.72070000000000001</v>
      </c>
      <c r="H488">
        <v>31450350</v>
      </c>
      <c r="I488" t="s">
        <v>1128</v>
      </c>
      <c r="J488" t="s">
        <v>1002</v>
      </c>
      <c r="L488" t="s">
        <v>1129</v>
      </c>
      <c r="M488">
        <v>1</v>
      </c>
      <c r="N488">
        <v>2</v>
      </c>
      <c r="O488">
        <v>3</v>
      </c>
      <c r="P488" t="s">
        <v>414</v>
      </c>
      <c r="Q488" t="s">
        <v>901</v>
      </c>
      <c r="R488" t="s">
        <v>902</v>
      </c>
      <c r="S488" t="s">
        <v>283</v>
      </c>
      <c r="T488" t="s">
        <v>284</v>
      </c>
      <c r="U488" t="s">
        <v>285</v>
      </c>
      <c r="V488" t="s">
        <v>903</v>
      </c>
      <c r="W488" t="s">
        <v>904</v>
      </c>
      <c r="X488" t="s">
        <v>905</v>
      </c>
    </row>
    <row r="489" spans="1:24" x14ac:dyDescent="0.25">
      <c r="A489">
        <v>724931192</v>
      </c>
      <c r="B489" t="s">
        <v>1379</v>
      </c>
      <c r="C489">
        <v>1641208490</v>
      </c>
      <c r="D489" t="s">
        <v>1994</v>
      </c>
      <c r="E489" t="b">
        <v>0</v>
      </c>
      <c r="F489" t="s">
        <v>1025</v>
      </c>
      <c r="G489">
        <v>0.69620000000000004</v>
      </c>
      <c r="H489">
        <v>6696131</v>
      </c>
      <c r="I489" t="s">
        <v>1138</v>
      </c>
      <c r="L489" t="s">
        <v>2449</v>
      </c>
      <c r="M489">
        <v>1</v>
      </c>
      <c r="N489">
        <v>3</v>
      </c>
      <c r="O489">
        <v>2</v>
      </c>
      <c r="P489" t="s">
        <v>414</v>
      </c>
      <c r="Q489" t="s">
        <v>901</v>
      </c>
      <c r="R489" t="s">
        <v>902</v>
      </c>
      <c r="S489" t="s">
        <v>283</v>
      </c>
      <c r="T489" t="s">
        <v>284</v>
      </c>
      <c r="U489" t="s">
        <v>285</v>
      </c>
      <c r="V489" t="s">
        <v>903</v>
      </c>
      <c r="W489" t="s">
        <v>904</v>
      </c>
      <c r="X489" t="s">
        <v>905</v>
      </c>
    </row>
    <row r="490" spans="1:24" x14ac:dyDescent="0.25">
      <c r="A490">
        <v>724931192</v>
      </c>
      <c r="B490" t="s">
        <v>2145</v>
      </c>
      <c r="C490">
        <v>1641208761</v>
      </c>
      <c r="D490" t="s">
        <v>1326</v>
      </c>
      <c r="E490" t="b">
        <v>0</v>
      </c>
      <c r="F490" t="s">
        <v>1025</v>
      </c>
      <c r="G490">
        <v>0.748</v>
      </c>
      <c r="H490">
        <v>29974182</v>
      </c>
      <c r="I490" t="s">
        <v>1638</v>
      </c>
      <c r="J490" t="s">
        <v>1228</v>
      </c>
      <c r="L490" t="s">
        <v>2450</v>
      </c>
      <c r="M490">
        <v>2</v>
      </c>
      <c r="N490">
        <v>3</v>
      </c>
      <c r="O490">
        <v>1</v>
      </c>
      <c r="P490" t="s">
        <v>414</v>
      </c>
      <c r="Q490" t="s">
        <v>901</v>
      </c>
      <c r="R490" t="s">
        <v>902</v>
      </c>
      <c r="S490" t="s">
        <v>283</v>
      </c>
      <c r="T490" t="s">
        <v>284</v>
      </c>
      <c r="U490" t="s">
        <v>285</v>
      </c>
      <c r="V490" t="s">
        <v>903</v>
      </c>
      <c r="W490" t="s">
        <v>904</v>
      </c>
      <c r="X490" t="s">
        <v>905</v>
      </c>
    </row>
    <row r="491" spans="1:24" x14ac:dyDescent="0.25">
      <c r="A491">
        <v>724931192</v>
      </c>
      <c r="B491" t="s">
        <v>2451</v>
      </c>
      <c r="C491">
        <v>1641211886</v>
      </c>
      <c r="D491" t="s">
        <v>1135</v>
      </c>
      <c r="E491" t="b">
        <v>0</v>
      </c>
      <c r="F491" t="s">
        <v>990</v>
      </c>
      <c r="G491">
        <v>0.625</v>
      </c>
      <c r="H491">
        <v>30128662</v>
      </c>
      <c r="I491" t="s">
        <v>2452</v>
      </c>
      <c r="J491" t="s">
        <v>1002</v>
      </c>
      <c r="L491" t="s">
        <v>2453</v>
      </c>
      <c r="M491">
        <v>2</v>
      </c>
      <c r="N491">
        <v>3</v>
      </c>
      <c r="O491">
        <v>1</v>
      </c>
      <c r="P491" t="s">
        <v>414</v>
      </c>
      <c r="Q491" t="s">
        <v>901</v>
      </c>
      <c r="R491" t="s">
        <v>902</v>
      </c>
      <c r="S491" t="s">
        <v>283</v>
      </c>
      <c r="T491" t="s">
        <v>284</v>
      </c>
      <c r="U491" t="s">
        <v>285</v>
      </c>
      <c r="V491" t="s">
        <v>903</v>
      </c>
      <c r="W491" t="s">
        <v>904</v>
      </c>
      <c r="X491" t="s">
        <v>905</v>
      </c>
    </row>
    <row r="492" spans="1:24" x14ac:dyDescent="0.25">
      <c r="A492">
        <v>724931193</v>
      </c>
      <c r="B492" t="s">
        <v>2454</v>
      </c>
      <c r="C492">
        <v>1641207260</v>
      </c>
      <c r="D492" t="s">
        <v>2455</v>
      </c>
      <c r="E492" t="b">
        <v>0</v>
      </c>
      <c r="F492" t="s">
        <v>1013</v>
      </c>
      <c r="G492">
        <v>0.72070000000000001</v>
      </c>
      <c r="H492">
        <v>31450350</v>
      </c>
      <c r="I492" t="s">
        <v>1128</v>
      </c>
      <c r="J492" t="s">
        <v>1002</v>
      </c>
      <c r="L492" t="s">
        <v>1129</v>
      </c>
      <c r="M492">
        <v>1</v>
      </c>
      <c r="N492">
        <v>3</v>
      </c>
      <c r="O492">
        <v>2</v>
      </c>
      <c r="P492" t="s">
        <v>415</v>
      </c>
      <c r="Q492" t="s">
        <v>906</v>
      </c>
      <c r="R492" t="s">
        <v>907</v>
      </c>
      <c r="S492" t="s">
        <v>286</v>
      </c>
      <c r="T492" t="s">
        <v>287</v>
      </c>
      <c r="U492" t="s">
        <v>288</v>
      </c>
      <c r="V492" t="s">
        <v>908</v>
      </c>
      <c r="W492" t="s">
        <v>909</v>
      </c>
      <c r="X492" t="s">
        <v>910</v>
      </c>
    </row>
    <row r="493" spans="1:24" x14ac:dyDescent="0.25">
      <c r="A493">
        <v>724931193</v>
      </c>
      <c r="B493" t="s">
        <v>2456</v>
      </c>
      <c r="C493">
        <v>1641207321</v>
      </c>
      <c r="D493" t="s">
        <v>2391</v>
      </c>
      <c r="E493" t="b">
        <v>0</v>
      </c>
      <c r="F493" t="s">
        <v>1013</v>
      </c>
      <c r="G493">
        <v>0.7339</v>
      </c>
      <c r="H493">
        <v>30607783</v>
      </c>
      <c r="I493" t="s">
        <v>1097</v>
      </c>
      <c r="L493" t="s">
        <v>1098</v>
      </c>
      <c r="M493">
        <v>3</v>
      </c>
      <c r="N493">
        <v>2</v>
      </c>
      <c r="O493">
        <v>1</v>
      </c>
      <c r="P493" t="s">
        <v>415</v>
      </c>
      <c r="Q493" t="s">
        <v>906</v>
      </c>
      <c r="R493" t="s">
        <v>907</v>
      </c>
      <c r="S493" t="s">
        <v>286</v>
      </c>
      <c r="T493" t="s">
        <v>287</v>
      </c>
      <c r="U493" t="s">
        <v>288</v>
      </c>
      <c r="V493" t="s">
        <v>908</v>
      </c>
      <c r="W493" t="s">
        <v>909</v>
      </c>
      <c r="X493" t="s">
        <v>910</v>
      </c>
    </row>
    <row r="494" spans="1:24" x14ac:dyDescent="0.25">
      <c r="A494">
        <v>724931193</v>
      </c>
      <c r="B494" t="s">
        <v>1165</v>
      </c>
      <c r="C494">
        <v>1641207456</v>
      </c>
      <c r="D494" t="s">
        <v>2081</v>
      </c>
      <c r="E494" t="b">
        <v>0</v>
      </c>
      <c r="F494" t="s">
        <v>1025</v>
      </c>
      <c r="G494">
        <v>0.75</v>
      </c>
      <c r="H494">
        <v>31519358</v>
      </c>
      <c r="I494" t="s">
        <v>1253</v>
      </c>
      <c r="L494" t="s">
        <v>2457</v>
      </c>
      <c r="M494">
        <v>3</v>
      </c>
      <c r="N494">
        <v>2</v>
      </c>
      <c r="O494">
        <v>1</v>
      </c>
      <c r="P494" t="s">
        <v>415</v>
      </c>
      <c r="Q494" t="s">
        <v>906</v>
      </c>
      <c r="R494" t="s">
        <v>907</v>
      </c>
      <c r="S494" t="s">
        <v>286</v>
      </c>
      <c r="T494" t="s">
        <v>287</v>
      </c>
      <c r="U494" t="s">
        <v>288</v>
      </c>
      <c r="V494" t="s">
        <v>908</v>
      </c>
      <c r="W494" t="s">
        <v>909</v>
      </c>
      <c r="X494" t="s">
        <v>910</v>
      </c>
    </row>
    <row r="495" spans="1:24" x14ac:dyDescent="0.25">
      <c r="A495">
        <v>724931193</v>
      </c>
      <c r="B495" t="s">
        <v>2458</v>
      </c>
      <c r="C495">
        <v>1641215493</v>
      </c>
      <c r="D495" t="s">
        <v>1566</v>
      </c>
      <c r="E495" t="b">
        <v>0</v>
      </c>
      <c r="F495" t="s">
        <v>1013</v>
      </c>
      <c r="G495">
        <v>0.5</v>
      </c>
      <c r="H495">
        <v>32175822</v>
      </c>
      <c r="I495" t="s">
        <v>2459</v>
      </c>
      <c r="L495" t="s">
        <v>2460</v>
      </c>
      <c r="M495">
        <v>2</v>
      </c>
      <c r="N495">
        <v>3</v>
      </c>
      <c r="O495">
        <v>1</v>
      </c>
      <c r="P495" t="s">
        <v>415</v>
      </c>
      <c r="Q495" t="s">
        <v>906</v>
      </c>
      <c r="R495" t="s">
        <v>907</v>
      </c>
      <c r="S495" t="s">
        <v>286</v>
      </c>
      <c r="T495" t="s">
        <v>287</v>
      </c>
      <c r="U495" t="s">
        <v>288</v>
      </c>
      <c r="V495" t="s">
        <v>908</v>
      </c>
      <c r="W495" t="s">
        <v>909</v>
      </c>
      <c r="X495" t="s">
        <v>910</v>
      </c>
    </row>
    <row r="496" spans="1:24" x14ac:dyDescent="0.25">
      <c r="A496">
        <v>724931193</v>
      </c>
      <c r="B496" t="s">
        <v>2461</v>
      </c>
      <c r="C496">
        <v>1641226330</v>
      </c>
      <c r="D496" t="s">
        <v>2462</v>
      </c>
      <c r="E496" t="b">
        <v>0</v>
      </c>
      <c r="F496" t="s">
        <v>1025</v>
      </c>
      <c r="G496">
        <v>0.70330000000000004</v>
      </c>
      <c r="H496">
        <v>31607024</v>
      </c>
      <c r="I496" t="s">
        <v>1157</v>
      </c>
      <c r="J496">
        <v>727628</v>
      </c>
      <c r="K496">
        <v>727628</v>
      </c>
      <c r="L496">
        <v>727628</v>
      </c>
      <c r="M496">
        <v>1</v>
      </c>
      <c r="N496">
        <v>2</v>
      </c>
      <c r="O496">
        <v>3</v>
      </c>
      <c r="P496" t="s">
        <v>415</v>
      </c>
      <c r="Q496" t="s">
        <v>906</v>
      </c>
      <c r="R496" t="s">
        <v>907</v>
      </c>
      <c r="S496" t="s">
        <v>286</v>
      </c>
      <c r="T496" t="s">
        <v>287</v>
      </c>
      <c r="U496" t="s">
        <v>288</v>
      </c>
      <c r="V496" t="s">
        <v>908</v>
      </c>
      <c r="W496" t="s">
        <v>909</v>
      </c>
      <c r="X496" t="s">
        <v>910</v>
      </c>
    </row>
    <row r="497" spans="1:24" x14ac:dyDescent="0.25">
      <c r="A497">
        <v>724931194</v>
      </c>
      <c r="B497" t="s">
        <v>2463</v>
      </c>
      <c r="C497">
        <v>1641208256</v>
      </c>
      <c r="D497" t="s">
        <v>2282</v>
      </c>
      <c r="E497" t="b">
        <v>0</v>
      </c>
      <c r="F497" t="s">
        <v>1013</v>
      </c>
      <c r="G497">
        <v>0.72070000000000001</v>
      </c>
      <c r="H497">
        <v>31450350</v>
      </c>
      <c r="I497" t="s">
        <v>1128</v>
      </c>
      <c r="J497" t="s">
        <v>1002</v>
      </c>
      <c r="L497" t="s">
        <v>1129</v>
      </c>
      <c r="M497">
        <v>1</v>
      </c>
      <c r="N497">
        <v>2</v>
      </c>
      <c r="O497">
        <v>3</v>
      </c>
      <c r="P497" t="s">
        <v>416</v>
      </c>
      <c r="Q497" t="s">
        <v>911</v>
      </c>
      <c r="R497" t="s">
        <v>912</v>
      </c>
      <c r="S497" t="s">
        <v>289</v>
      </c>
      <c r="T497" t="s">
        <v>290</v>
      </c>
      <c r="U497" t="s">
        <v>291</v>
      </c>
      <c r="V497" t="s">
        <v>913</v>
      </c>
      <c r="W497" t="s">
        <v>914</v>
      </c>
      <c r="X497" t="s">
        <v>915</v>
      </c>
    </row>
    <row r="498" spans="1:24" x14ac:dyDescent="0.25">
      <c r="A498">
        <v>724931194</v>
      </c>
      <c r="B498" t="s">
        <v>2464</v>
      </c>
      <c r="C498">
        <v>1641208343</v>
      </c>
      <c r="D498" t="s">
        <v>2465</v>
      </c>
      <c r="E498" t="b">
        <v>0</v>
      </c>
      <c r="F498" t="s">
        <v>1025</v>
      </c>
      <c r="G498">
        <v>0.71930000000000005</v>
      </c>
      <c r="H498">
        <v>30794487</v>
      </c>
      <c r="I498" t="s">
        <v>1248</v>
      </c>
      <c r="L498" t="s">
        <v>2466</v>
      </c>
      <c r="M498">
        <v>3</v>
      </c>
      <c r="N498">
        <v>2</v>
      </c>
      <c r="O498">
        <v>1</v>
      </c>
      <c r="P498" t="s">
        <v>416</v>
      </c>
      <c r="Q498" t="s">
        <v>911</v>
      </c>
      <c r="R498" t="s">
        <v>912</v>
      </c>
      <c r="S498" t="s">
        <v>289</v>
      </c>
      <c r="T498" t="s">
        <v>290</v>
      </c>
      <c r="U498" t="s">
        <v>291</v>
      </c>
      <c r="V498" t="s">
        <v>913</v>
      </c>
      <c r="W498" t="s">
        <v>914</v>
      </c>
      <c r="X498" t="s">
        <v>915</v>
      </c>
    </row>
    <row r="499" spans="1:24" x14ac:dyDescent="0.25">
      <c r="A499">
        <v>724931194</v>
      </c>
      <c r="B499" t="s">
        <v>1670</v>
      </c>
      <c r="C499">
        <v>1641209707</v>
      </c>
      <c r="D499" t="s">
        <v>2448</v>
      </c>
      <c r="E499" t="b">
        <v>0</v>
      </c>
      <c r="F499" t="s">
        <v>990</v>
      </c>
      <c r="G499">
        <v>0.72330000000000005</v>
      </c>
      <c r="H499">
        <v>30442379</v>
      </c>
      <c r="I499" t="s">
        <v>1952</v>
      </c>
      <c r="L499" t="s">
        <v>2467</v>
      </c>
      <c r="M499">
        <v>3</v>
      </c>
      <c r="N499">
        <v>1</v>
      </c>
      <c r="O499">
        <v>2</v>
      </c>
      <c r="P499" t="s">
        <v>416</v>
      </c>
      <c r="Q499" t="s">
        <v>911</v>
      </c>
      <c r="R499" t="s">
        <v>912</v>
      </c>
      <c r="S499" t="s">
        <v>289</v>
      </c>
      <c r="T499" t="s">
        <v>290</v>
      </c>
      <c r="U499" t="s">
        <v>291</v>
      </c>
      <c r="V499" t="s">
        <v>913</v>
      </c>
      <c r="W499" t="s">
        <v>914</v>
      </c>
      <c r="X499" t="s">
        <v>915</v>
      </c>
    </row>
    <row r="500" spans="1:24" x14ac:dyDescent="0.25">
      <c r="A500">
        <v>724931194</v>
      </c>
      <c r="B500" t="s">
        <v>2468</v>
      </c>
      <c r="C500">
        <v>1641212490</v>
      </c>
      <c r="D500" t="s">
        <v>2368</v>
      </c>
      <c r="E500" t="b">
        <v>0</v>
      </c>
      <c r="F500" t="s">
        <v>2469</v>
      </c>
      <c r="G500">
        <v>0.73329999999999995</v>
      </c>
      <c r="H500">
        <v>32671410</v>
      </c>
      <c r="I500" t="s">
        <v>2470</v>
      </c>
      <c r="J500" t="s">
        <v>2471</v>
      </c>
      <c r="K500" t="s">
        <v>2472</v>
      </c>
      <c r="L500" t="s">
        <v>2473</v>
      </c>
      <c r="M500">
        <v>3</v>
      </c>
      <c r="N500">
        <v>2</v>
      </c>
      <c r="O500">
        <v>1</v>
      </c>
      <c r="P500" t="s">
        <v>416</v>
      </c>
      <c r="Q500" t="s">
        <v>911</v>
      </c>
      <c r="R500" t="s">
        <v>912</v>
      </c>
      <c r="S500" t="s">
        <v>289</v>
      </c>
      <c r="T500" t="s">
        <v>290</v>
      </c>
      <c r="U500" t="s">
        <v>291</v>
      </c>
      <c r="V500" t="s">
        <v>913</v>
      </c>
      <c r="W500" t="s">
        <v>914</v>
      </c>
      <c r="X500" t="s">
        <v>915</v>
      </c>
    </row>
    <row r="501" spans="1:24" x14ac:dyDescent="0.25">
      <c r="A501">
        <v>724931194</v>
      </c>
      <c r="B501" t="s">
        <v>1711</v>
      </c>
      <c r="C501">
        <v>1641216999</v>
      </c>
      <c r="D501" t="s">
        <v>2474</v>
      </c>
      <c r="E501" t="b">
        <v>0</v>
      </c>
      <c r="F501" t="s">
        <v>1149</v>
      </c>
      <c r="G501">
        <v>0.5</v>
      </c>
      <c r="H501">
        <v>24043308</v>
      </c>
      <c r="I501" t="s">
        <v>2475</v>
      </c>
      <c r="K501" t="s">
        <v>1425</v>
      </c>
      <c r="L501" t="s">
        <v>2476</v>
      </c>
      <c r="M501">
        <v>2</v>
      </c>
      <c r="N501">
        <v>1</v>
      </c>
      <c r="O501">
        <v>3</v>
      </c>
      <c r="P501" t="s">
        <v>416</v>
      </c>
      <c r="Q501" t="s">
        <v>911</v>
      </c>
      <c r="R501" t="s">
        <v>912</v>
      </c>
      <c r="S501" t="s">
        <v>289</v>
      </c>
      <c r="T501" t="s">
        <v>290</v>
      </c>
      <c r="U501" t="s">
        <v>291</v>
      </c>
      <c r="V501" t="s">
        <v>913</v>
      </c>
      <c r="W501" t="s">
        <v>914</v>
      </c>
      <c r="X501" t="s">
        <v>915</v>
      </c>
    </row>
    <row r="502" spans="1:24" x14ac:dyDescent="0.25">
      <c r="A502">
        <v>724931195</v>
      </c>
      <c r="B502" t="s">
        <v>2477</v>
      </c>
      <c r="C502">
        <v>1641205385</v>
      </c>
      <c r="D502" t="s">
        <v>2478</v>
      </c>
      <c r="E502" t="b">
        <v>0</v>
      </c>
      <c r="F502" t="s">
        <v>1013</v>
      </c>
      <c r="G502">
        <v>0.7339</v>
      </c>
      <c r="H502">
        <v>30607783</v>
      </c>
      <c r="I502" t="s">
        <v>1097</v>
      </c>
      <c r="L502" t="s">
        <v>1098</v>
      </c>
      <c r="M502">
        <v>2</v>
      </c>
      <c r="N502">
        <v>1</v>
      </c>
      <c r="O502">
        <v>3</v>
      </c>
      <c r="P502" t="s">
        <v>417</v>
      </c>
      <c r="Q502" t="s">
        <v>916</v>
      </c>
      <c r="R502" t="s">
        <v>917</v>
      </c>
      <c r="S502" t="s">
        <v>292</v>
      </c>
      <c r="T502" t="s">
        <v>293</v>
      </c>
      <c r="U502" t="s">
        <v>294</v>
      </c>
      <c r="V502" t="s">
        <v>918</v>
      </c>
      <c r="W502" t="s">
        <v>919</v>
      </c>
      <c r="X502" t="s">
        <v>920</v>
      </c>
    </row>
    <row r="503" spans="1:24" x14ac:dyDescent="0.25">
      <c r="A503">
        <v>724931195</v>
      </c>
      <c r="B503" t="s">
        <v>2479</v>
      </c>
      <c r="C503">
        <v>1641205476</v>
      </c>
      <c r="D503" t="s">
        <v>2480</v>
      </c>
      <c r="E503" t="b">
        <v>0</v>
      </c>
      <c r="F503" t="s">
        <v>1013</v>
      </c>
      <c r="G503">
        <v>0.72070000000000001</v>
      </c>
      <c r="H503">
        <v>31450350</v>
      </c>
      <c r="I503" t="s">
        <v>1128</v>
      </c>
      <c r="J503" t="s">
        <v>1002</v>
      </c>
      <c r="L503" t="s">
        <v>1129</v>
      </c>
      <c r="M503">
        <v>1</v>
      </c>
      <c r="N503">
        <v>3</v>
      </c>
      <c r="O503">
        <v>2</v>
      </c>
      <c r="P503" t="s">
        <v>417</v>
      </c>
      <c r="Q503" t="s">
        <v>916</v>
      </c>
      <c r="R503" t="s">
        <v>917</v>
      </c>
      <c r="S503" t="s">
        <v>292</v>
      </c>
      <c r="T503" t="s">
        <v>293</v>
      </c>
      <c r="U503" t="s">
        <v>294</v>
      </c>
      <c r="V503" t="s">
        <v>918</v>
      </c>
      <c r="W503" t="s">
        <v>919</v>
      </c>
      <c r="X503" t="s">
        <v>920</v>
      </c>
    </row>
    <row r="504" spans="1:24" x14ac:dyDescent="0.25">
      <c r="A504">
        <v>724931195</v>
      </c>
      <c r="B504" t="s">
        <v>1175</v>
      </c>
      <c r="C504">
        <v>1641206768</v>
      </c>
      <c r="D504" t="s">
        <v>1200</v>
      </c>
      <c r="E504" t="b">
        <v>0</v>
      </c>
      <c r="F504" t="s">
        <v>1025</v>
      </c>
      <c r="G504">
        <v>0.64290000000000003</v>
      </c>
      <c r="H504">
        <v>27968352</v>
      </c>
      <c r="I504" t="s">
        <v>1355</v>
      </c>
      <c r="J504" t="s">
        <v>1356</v>
      </c>
      <c r="L504" t="s">
        <v>2481</v>
      </c>
      <c r="M504">
        <v>1</v>
      </c>
      <c r="N504">
        <v>2</v>
      </c>
      <c r="O504">
        <v>3</v>
      </c>
      <c r="P504" t="s">
        <v>417</v>
      </c>
      <c r="Q504" t="s">
        <v>916</v>
      </c>
      <c r="R504" t="s">
        <v>917</v>
      </c>
      <c r="S504" t="s">
        <v>292</v>
      </c>
      <c r="T504" t="s">
        <v>293</v>
      </c>
      <c r="U504" t="s">
        <v>294</v>
      </c>
      <c r="V504" t="s">
        <v>918</v>
      </c>
      <c r="W504" t="s">
        <v>919</v>
      </c>
      <c r="X504" t="s">
        <v>920</v>
      </c>
    </row>
    <row r="505" spans="1:24" x14ac:dyDescent="0.25">
      <c r="A505">
        <v>724931195</v>
      </c>
      <c r="B505" t="s">
        <v>1910</v>
      </c>
      <c r="C505">
        <v>1641210437</v>
      </c>
      <c r="D505" t="s">
        <v>2325</v>
      </c>
      <c r="E505" t="b">
        <v>0</v>
      </c>
      <c r="F505" t="s">
        <v>1013</v>
      </c>
      <c r="G505">
        <v>0.75419999999999998</v>
      </c>
      <c r="H505">
        <v>32100422</v>
      </c>
      <c r="I505" t="s">
        <v>1969</v>
      </c>
      <c r="J505" t="s">
        <v>2482</v>
      </c>
      <c r="K505" t="s">
        <v>2483</v>
      </c>
      <c r="L505" t="s">
        <v>2620</v>
      </c>
      <c r="M505">
        <v>2</v>
      </c>
      <c r="N505">
        <v>3</v>
      </c>
      <c r="O505">
        <v>1</v>
      </c>
      <c r="P505" t="s">
        <v>417</v>
      </c>
      <c r="Q505" t="s">
        <v>916</v>
      </c>
      <c r="R505" t="s">
        <v>917</v>
      </c>
      <c r="S505" t="s">
        <v>292</v>
      </c>
      <c r="T505" t="s">
        <v>293</v>
      </c>
      <c r="U505" t="s">
        <v>294</v>
      </c>
      <c r="V505" t="s">
        <v>918</v>
      </c>
      <c r="W505" t="s">
        <v>919</v>
      </c>
      <c r="X505" t="s">
        <v>920</v>
      </c>
    </row>
    <row r="506" spans="1:24" x14ac:dyDescent="0.25">
      <c r="A506">
        <v>724931195</v>
      </c>
      <c r="B506" t="s">
        <v>2489</v>
      </c>
      <c r="C506">
        <v>1641213813</v>
      </c>
      <c r="D506" t="s">
        <v>2490</v>
      </c>
      <c r="E506" t="b">
        <v>0</v>
      </c>
      <c r="F506" t="s">
        <v>1013</v>
      </c>
      <c r="G506">
        <v>0.67500000000000004</v>
      </c>
      <c r="H506">
        <v>30766416</v>
      </c>
      <c r="I506" t="s">
        <v>2492</v>
      </c>
      <c r="J506" t="s">
        <v>1085</v>
      </c>
      <c r="L506" t="s">
        <v>2493</v>
      </c>
      <c r="M506">
        <v>2</v>
      </c>
      <c r="N506">
        <v>3</v>
      </c>
      <c r="O506">
        <v>1</v>
      </c>
      <c r="P506" t="s">
        <v>417</v>
      </c>
      <c r="Q506" t="s">
        <v>916</v>
      </c>
      <c r="R506" t="s">
        <v>917</v>
      </c>
      <c r="S506" t="s">
        <v>292</v>
      </c>
      <c r="T506" t="s">
        <v>293</v>
      </c>
      <c r="U506" t="s">
        <v>294</v>
      </c>
      <c r="V506" t="s">
        <v>918</v>
      </c>
      <c r="W506" t="s">
        <v>919</v>
      </c>
      <c r="X506" t="s">
        <v>920</v>
      </c>
    </row>
    <row r="507" spans="1:24" x14ac:dyDescent="0.25">
      <c r="A507">
        <v>724931196</v>
      </c>
      <c r="B507" t="s">
        <v>1317</v>
      </c>
      <c r="C507">
        <v>1641208351</v>
      </c>
      <c r="D507" t="s">
        <v>2494</v>
      </c>
      <c r="E507" t="b">
        <v>0</v>
      </c>
      <c r="F507" t="s">
        <v>1013</v>
      </c>
      <c r="G507">
        <v>0.7339</v>
      </c>
      <c r="H507">
        <v>30607783</v>
      </c>
      <c r="I507" t="s">
        <v>1097</v>
      </c>
      <c r="L507" t="s">
        <v>1098</v>
      </c>
      <c r="M507">
        <v>2</v>
      </c>
      <c r="N507">
        <v>1</v>
      </c>
      <c r="O507">
        <v>3</v>
      </c>
      <c r="P507" t="s">
        <v>418</v>
      </c>
      <c r="Q507" t="s">
        <v>921</v>
      </c>
      <c r="R507" t="s">
        <v>922</v>
      </c>
      <c r="S507" t="s">
        <v>295</v>
      </c>
      <c r="T507" t="s">
        <v>296</v>
      </c>
      <c r="U507" t="s">
        <v>297</v>
      </c>
      <c r="V507" t="s">
        <v>923</v>
      </c>
      <c r="W507" t="s">
        <v>924</v>
      </c>
      <c r="X507" t="s">
        <v>925</v>
      </c>
    </row>
    <row r="508" spans="1:24" x14ac:dyDescent="0.25">
      <c r="A508">
        <v>724931196</v>
      </c>
      <c r="B508" t="s">
        <v>1379</v>
      </c>
      <c r="C508">
        <v>1641208475</v>
      </c>
      <c r="D508" t="s">
        <v>2495</v>
      </c>
      <c r="E508" t="b">
        <v>0</v>
      </c>
      <c r="F508" t="s">
        <v>1013</v>
      </c>
      <c r="G508">
        <v>0.72070000000000001</v>
      </c>
      <c r="H508">
        <v>31450350</v>
      </c>
      <c r="I508" t="s">
        <v>1128</v>
      </c>
      <c r="J508" t="s">
        <v>1002</v>
      </c>
      <c r="L508" t="s">
        <v>1129</v>
      </c>
      <c r="M508">
        <v>2</v>
      </c>
      <c r="N508">
        <v>1</v>
      </c>
      <c r="O508">
        <v>3</v>
      </c>
      <c r="P508" t="s">
        <v>418</v>
      </c>
      <c r="Q508" t="s">
        <v>921</v>
      </c>
      <c r="R508" t="s">
        <v>922</v>
      </c>
      <c r="S508" t="s">
        <v>295</v>
      </c>
      <c r="T508" t="s">
        <v>296</v>
      </c>
      <c r="U508" t="s">
        <v>297</v>
      </c>
      <c r="V508" t="s">
        <v>923</v>
      </c>
      <c r="W508" t="s">
        <v>924</v>
      </c>
      <c r="X508" t="s">
        <v>925</v>
      </c>
    </row>
    <row r="509" spans="1:24" x14ac:dyDescent="0.25">
      <c r="A509">
        <v>724931196</v>
      </c>
      <c r="B509" t="s">
        <v>2275</v>
      </c>
      <c r="C509">
        <v>1641208722</v>
      </c>
      <c r="D509" t="s">
        <v>2463</v>
      </c>
      <c r="E509" t="b">
        <v>0</v>
      </c>
      <c r="F509" t="s">
        <v>1025</v>
      </c>
      <c r="G509">
        <v>0.67169999999999996</v>
      </c>
      <c r="H509">
        <v>28922721</v>
      </c>
      <c r="I509" t="s">
        <v>1418</v>
      </c>
      <c r="J509" t="s">
        <v>1035</v>
      </c>
      <c r="K509" t="s">
        <v>1085</v>
      </c>
      <c r="L509" t="s">
        <v>2496</v>
      </c>
      <c r="M509">
        <v>1</v>
      </c>
      <c r="N509">
        <v>3</v>
      </c>
      <c r="O509">
        <v>2</v>
      </c>
      <c r="P509" t="s">
        <v>418</v>
      </c>
      <c r="Q509" t="s">
        <v>921</v>
      </c>
      <c r="R509" t="s">
        <v>922</v>
      </c>
      <c r="S509" t="s">
        <v>295</v>
      </c>
      <c r="T509" t="s">
        <v>296</v>
      </c>
      <c r="U509" t="s">
        <v>297</v>
      </c>
      <c r="V509" t="s">
        <v>923</v>
      </c>
      <c r="W509" t="s">
        <v>924</v>
      </c>
      <c r="X509" t="s">
        <v>925</v>
      </c>
    </row>
    <row r="510" spans="1:24" x14ac:dyDescent="0.25">
      <c r="A510">
        <v>724931196</v>
      </c>
      <c r="B510" t="s">
        <v>2141</v>
      </c>
      <c r="C510">
        <v>1641208751</v>
      </c>
      <c r="D510" t="s">
        <v>2497</v>
      </c>
      <c r="E510" t="b">
        <v>0</v>
      </c>
      <c r="F510" t="s">
        <v>1013</v>
      </c>
      <c r="G510">
        <v>0.75270000000000004</v>
      </c>
      <c r="H510">
        <v>32027812</v>
      </c>
      <c r="I510" t="s">
        <v>1166</v>
      </c>
      <c r="J510" t="s">
        <v>1563</v>
      </c>
      <c r="L510" t="s">
        <v>2498</v>
      </c>
      <c r="M510">
        <v>1</v>
      </c>
      <c r="N510">
        <v>2</v>
      </c>
      <c r="O510">
        <v>3</v>
      </c>
      <c r="P510" t="s">
        <v>418</v>
      </c>
      <c r="Q510" t="s">
        <v>921</v>
      </c>
      <c r="R510" t="s">
        <v>922</v>
      </c>
      <c r="S510" t="s">
        <v>295</v>
      </c>
      <c r="T510" t="s">
        <v>296</v>
      </c>
      <c r="U510" t="s">
        <v>297</v>
      </c>
      <c r="V510" t="s">
        <v>923</v>
      </c>
      <c r="W510" t="s">
        <v>924</v>
      </c>
      <c r="X510" t="s">
        <v>925</v>
      </c>
    </row>
    <row r="511" spans="1:24" x14ac:dyDescent="0.25">
      <c r="A511">
        <v>724931196</v>
      </c>
      <c r="B511" t="s">
        <v>2499</v>
      </c>
      <c r="C511">
        <v>1641208786</v>
      </c>
      <c r="D511" t="s">
        <v>2463</v>
      </c>
      <c r="E511" t="b">
        <v>0</v>
      </c>
      <c r="F511" t="s">
        <v>1025</v>
      </c>
      <c r="G511">
        <v>0.64290000000000003</v>
      </c>
      <c r="H511">
        <v>27968352</v>
      </c>
      <c r="I511" t="s">
        <v>1355</v>
      </c>
      <c r="J511" t="s">
        <v>1356</v>
      </c>
      <c r="L511" t="s">
        <v>2500</v>
      </c>
      <c r="M511">
        <v>3</v>
      </c>
      <c r="N511">
        <v>1</v>
      </c>
      <c r="O511">
        <v>2</v>
      </c>
      <c r="P511" t="s">
        <v>418</v>
      </c>
      <c r="Q511" t="s">
        <v>921</v>
      </c>
      <c r="R511" t="s">
        <v>922</v>
      </c>
      <c r="S511" t="s">
        <v>295</v>
      </c>
      <c r="T511" t="s">
        <v>296</v>
      </c>
      <c r="U511" t="s">
        <v>297</v>
      </c>
      <c r="V511" t="s">
        <v>923</v>
      </c>
      <c r="W511" t="s">
        <v>924</v>
      </c>
      <c r="X511" t="s">
        <v>925</v>
      </c>
    </row>
    <row r="512" spans="1:24" x14ac:dyDescent="0.25">
      <c r="A512">
        <v>724931197</v>
      </c>
      <c r="B512" t="s">
        <v>2059</v>
      </c>
      <c r="C512">
        <v>1641207779</v>
      </c>
      <c r="D512" t="s">
        <v>1755</v>
      </c>
      <c r="E512" t="b">
        <v>0</v>
      </c>
      <c r="F512" t="s">
        <v>1013</v>
      </c>
      <c r="G512">
        <v>0.72070000000000001</v>
      </c>
      <c r="H512">
        <v>31450350</v>
      </c>
      <c r="I512" t="s">
        <v>1128</v>
      </c>
      <c r="J512" t="s">
        <v>1002</v>
      </c>
      <c r="L512" t="s">
        <v>1129</v>
      </c>
      <c r="M512">
        <v>1</v>
      </c>
      <c r="N512">
        <v>3</v>
      </c>
      <c r="O512">
        <v>2</v>
      </c>
      <c r="P512" t="s">
        <v>419</v>
      </c>
      <c r="Q512" t="s">
        <v>926</v>
      </c>
      <c r="R512" t="s">
        <v>927</v>
      </c>
      <c r="S512" t="s">
        <v>298</v>
      </c>
      <c r="T512" t="s">
        <v>299</v>
      </c>
      <c r="U512" t="s">
        <v>300</v>
      </c>
      <c r="V512" t="s">
        <v>928</v>
      </c>
      <c r="W512" t="s">
        <v>929</v>
      </c>
      <c r="X512" t="s">
        <v>930</v>
      </c>
    </row>
    <row r="513" spans="1:24" x14ac:dyDescent="0.25">
      <c r="A513">
        <v>724931197</v>
      </c>
      <c r="B513" t="s">
        <v>2501</v>
      </c>
      <c r="C513">
        <v>1641207928</v>
      </c>
      <c r="D513" t="s">
        <v>1130</v>
      </c>
      <c r="E513" t="b">
        <v>0</v>
      </c>
      <c r="F513" t="s">
        <v>1025</v>
      </c>
      <c r="G513">
        <v>0.70330000000000004</v>
      </c>
      <c r="H513">
        <v>31607024</v>
      </c>
      <c r="I513" t="s">
        <v>1157</v>
      </c>
      <c r="J513" t="s">
        <v>1158</v>
      </c>
      <c r="K513" t="s">
        <v>1158</v>
      </c>
      <c r="L513" t="s">
        <v>1158</v>
      </c>
      <c r="M513">
        <v>1</v>
      </c>
      <c r="N513">
        <v>2</v>
      </c>
      <c r="O513">
        <v>3</v>
      </c>
      <c r="P513" t="s">
        <v>419</v>
      </c>
      <c r="Q513" t="s">
        <v>926</v>
      </c>
      <c r="R513" t="s">
        <v>927</v>
      </c>
      <c r="S513" t="s">
        <v>298</v>
      </c>
      <c r="T513" t="s">
        <v>299</v>
      </c>
      <c r="U513" t="s">
        <v>300</v>
      </c>
      <c r="V513" t="s">
        <v>928</v>
      </c>
      <c r="W513" t="s">
        <v>929</v>
      </c>
      <c r="X513" t="s">
        <v>930</v>
      </c>
    </row>
    <row r="514" spans="1:24" x14ac:dyDescent="0.25">
      <c r="A514">
        <v>724931197</v>
      </c>
      <c r="B514" t="s">
        <v>2176</v>
      </c>
      <c r="C514">
        <v>1641208144</v>
      </c>
      <c r="D514" t="s">
        <v>1755</v>
      </c>
      <c r="E514" t="b">
        <v>0</v>
      </c>
      <c r="F514" t="s">
        <v>1149</v>
      </c>
      <c r="G514">
        <v>0.77070000000000005</v>
      </c>
      <c r="H514">
        <v>32070389</v>
      </c>
      <c r="I514" t="s">
        <v>1269</v>
      </c>
      <c r="L514" t="s">
        <v>2502</v>
      </c>
      <c r="M514">
        <v>1</v>
      </c>
      <c r="N514">
        <v>2</v>
      </c>
      <c r="O514">
        <v>3</v>
      </c>
      <c r="P514" t="s">
        <v>419</v>
      </c>
      <c r="Q514" t="s">
        <v>926</v>
      </c>
      <c r="R514" t="s">
        <v>927</v>
      </c>
      <c r="S514" t="s">
        <v>298</v>
      </c>
      <c r="T514" t="s">
        <v>299</v>
      </c>
      <c r="U514" t="s">
        <v>300</v>
      </c>
      <c r="V514" t="s">
        <v>928</v>
      </c>
      <c r="W514" t="s">
        <v>929</v>
      </c>
      <c r="X514" t="s">
        <v>930</v>
      </c>
    </row>
    <row r="515" spans="1:24" x14ac:dyDescent="0.25">
      <c r="A515">
        <v>724931197</v>
      </c>
      <c r="B515" t="s">
        <v>2503</v>
      </c>
      <c r="C515">
        <v>1641210598</v>
      </c>
      <c r="D515" t="s">
        <v>2280</v>
      </c>
      <c r="E515" t="b">
        <v>0</v>
      </c>
      <c r="F515" t="s">
        <v>1013</v>
      </c>
      <c r="G515">
        <v>0.96250000000000002</v>
      </c>
      <c r="H515">
        <v>31329578</v>
      </c>
      <c r="I515" t="s">
        <v>1654</v>
      </c>
      <c r="K515" t="s">
        <v>2504</v>
      </c>
      <c r="L515" t="s">
        <v>2505</v>
      </c>
      <c r="M515">
        <v>1</v>
      </c>
      <c r="N515">
        <v>2</v>
      </c>
      <c r="O515">
        <v>3</v>
      </c>
      <c r="P515" t="s">
        <v>419</v>
      </c>
      <c r="Q515" t="s">
        <v>926</v>
      </c>
      <c r="R515" t="s">
        <v>927</v>
      </c>
      <c r="S515" t="s">
        <v>298</v>
      </c>
      <c r="T515" t="s">
        <v>299</v>
      </c>
      <c r="U515" t="s">
        <v>300</v>
      </c>
      <c r="V515" t="s">
        <v>928</v>
      </c>
      <c r="W515" t="s">
        <v>929</v>
      </c>
      <c r="X515" t="s">
        <v>930</v>
      </c>
    </row>
    <row r="516" spans="1:24" x14ac:dyDescent="0.25">
      <c r="A516">
        <v>724931197</v>
      </c>
      <c r="B516" t="s">
        <v>2506</v>
      </c>
      <c r="C516">
        <v>1641235141</v>
      </c>
      <c r="D516" t="s">
        <v>2507</v>
      </c>
      <c r="E516" t="b">
        <v>0</v>
      </c>
      <c r="F516" t="s">
        <v>1013</v>
      </c>
      <c r="G516">
        <v>0.56999999999999995</v>
      </c>
      <c r="H516">
        <v>32112936</v>
      </c>
      <c r="I516" t="s">
        <v>2124</v>
      </c>
      <c r="J516" t="s">
        <v>2508</v>
      </c>
      <c r="K516" t="s">
        <v>2509</v>
      </c>
      <c r="L516" t="s">
        <v>2510</v>
      </c>
      <c r="M516">
        <v>2</v>
      </c>
      <c r="N516">
        <v>3</v>
      </c>
      <c r="O516">
        <v>1</v>
      </c>
      <c r="P516" t="s">
        <v>419</v>
      </c>
      <c r="Q516" t="s">
        <v>926</v>
      </c>
      <c r="R516" t="s">
        <v>927</v>
      </c>
      <c r="S516" t="s">
        <v>298</v>
      </c>
      <c r="T516" t="s">
        <v>299</v>
      </c>
      <c r="U516" t="s">
        <v>300</v>
      </c>
      <c r="V516" t="s">
        <v>928</v>
      </c>
      <c r="W516" t="s">
        <v>929</v>
      </c>
      <c r="X516" t="s">
        <v>930</v>
      </c>
    </row>
    <row r="517" spans="1:24" x14ac:dyDescent="0.25">
      <c r="A517">
        <v>724931198</v>
      </c>
      <c r="B517" t="s">
        <v>2511</v>
      </c>
      <c r="C517">
        <v>1641205807</v>
      </c>
      <c r="D517" t="s">
        <v>2394</v>
      </c>
      <c r="E517" t="b">
        <v>0</v>
      </c>
      <c r="F517" t="s">
        <v>1013</v>
      </c>
      <c r="G517">
        <v>0.71189999999999998</v>
      </c>
      <c r="H517">
        <v>30367483</v>
      </c>
      <c r="I517" t="s">
        <v>1162</v>
      </c>
      <c r="J517" t="s">
        <v>2512</v>
      </c>
      <c r="L517" t="s">
        <v>2513</v>
      </c>
      <c r="M517">
        <v>2</v>
      </c>
      <c r="N517">
        <v>3</v>
      </c>
      <c r="O517">
        <v>1</v>
      </c>
      <c r="P517" t="s">
        <v>420</v>
      </c>
      <c r="Q517" t="s">
        <v>931</v>
      </c>
      <c r="R517" t="s">
        <v>932</v>
      </c>
      <c r="S517" t="s">
        <v>301</v>
      </c>
      <c r="T517" t="s">
        <v>302</v>
      </c>
      <c r="U517" t="s">
        <v>303</v>
      </c>
      <c r="V517" t="s">
        <v>933</v>
      </c>
      <c r="W517" t="s">
        <v>934</v>
      </c>
      <c r="X517" t="s">
        <v>935</v>
      </c>
    </row>
    <row r="518" spans="1:24" x14ac:dyDescent="0.25">
      <c r="A518">
        <v>724931198</v>
      </c>
      <c r="B518" t="s">
        <v>2514</v>
      </c>
      <c r="C518">
        <v>1641206279</v>
      </c>
      <c r="D518" t="s">
        <v>2515</v>
      </c>
      <c r="E518" t="b">
        <v>0</v>
      </c>
      <c r="F518" t="s">
        <v>1013</v>
      </c>
      <c r="G518">
        <v>0.72170000000000001</v>
      </c>
      <c r="H518">
        <v>21296943</v>
      </c>
      <c r="I518" t="s">
        <v>1205</v>
      </c>
      <c r="J518" t="s">
        <v>1035</v>
      </c>
      <c r="K518" t="s">
        <v>1085</v>
      </c>
      <c r="L518" t="s">
        <v>2516</v>
      </c>
      <c r="M518">
        <v>1</v>
      </c>
      <c r="N518">
        <v>2</v>
      </c>
      <c r="O518">
        <v>3</v>
      </c>
      <c r="P518" t="s">
        <v>420</v>
      </c>
      <c r="Q518" t="s">
        <v>931</v>
      </c>
      <c r="R518" t="s">
        <v>932</v>
      </c>
      <c r="S518" t="s">
        <v>301</v>
      </c>
      <c r="T518" t="s">
        <v>302</v>
      </c>
      <c r="U518" t="s">
        <v>303</v>
      </c>
      <c r="V518" t="s">
        <v>933</v>
      </c>
      <c r="W518" t="s">
        <v>934</v>
      </c>
      <c r="X518" t="s">
        <v>935</v>
      </c>
    </row>
    <row r="519" spans="1:24" x14ac:dyDescent="0.25">
      <c r="A519">
        <v>724931198</v>
      </c>
      <c r="B519" t="s">
        <v>2406</v>
      </c>
      <c r="C519">
        <v>1641207506</v>
      </c>
      <c r="D519" t="s">
        <v>2480</v>
      </c>
      <c r="E519" t="b">
        <v>0</v>
      </c>
      <c r="F519" t="s">
        <v>1013</v>
      </c>
      <c r="G519">
        <v>0.69379999999999997</v>
      </c>
      <c r="H519">
        <v>30220476</v>
      </c>
      <c r="I519" t="s">
        <v>1886</v>
      </c>
      <c r="J519" t="s">
        <v>1212</v>
      </c>
      <c r="L519" t="s">
        <v>2517</v>
      </c>
      <c r="M519">
        <v>1</v>
      </c>
      <c r="N519">
        <v>3</v>
      </c>
      <c r="O519">
        <v>2</v>
      </c>
      <c r="P519" t="s">
        <v>420</v>
      </c>
      <c r="Q519" t="s">
        <v>931</v>
      </c>
      <c r="R519" t="s">
        <v>932</v>
      </c>
      <c r="S519" t="s">
        <v>301</v>
      </c>
      <c r="T519" t="s">
        <v>302</v>
      </c>
      <c r="U519" t="s">
        <v>303</v>
      </c>
      <c r="V519" t="s">
        <v>933</v>
      </c>
      <c r="W519" t="s">
        <v>934</v>
      </c>
      <c r="X519" t="s">
        <v>935</v>
      </c>
    </row>
    <row r="520" spans="1:24" x14ac:dyDescent="0.25">
      <c r="A520">
        <v>724931198</v>
      </c>
      <c r="B520" t="s">
        <v>2141</v>
      </c>
      <c r="C520">
        <v>1641208752</v>
      </c>
      <c r="D520" t="s">
        <v>2518</v>
      </c>
      <c r="E520" t="b">
        <v>0</v>
      </c>
      <c r="F520" t="s">
        <v>990</v>
      </c>
      <c r="G520">
        <v>0.72799999999999998</v>
      </c>
      <c r="H520">
        <v>32331522</v>
      </c>
      <c r="I520" t="s">
        <v>1775</v>
      </c>
      <c r="J520" t="s">
        <v>2519</v>
      </c>
      <c r="K520" t="s">
        <v>2148</v>
      </c>
      <c r="L520" t="s">
        <v>2621</v>
      </c>
      <c r="M520">
        <v>1</v>
      </c>
      <c r="N520">
        <v>2</v>
      </c>
      <c r="O520">
        <v>3</v>
      </c>
      <c r="P520" t="s">
        <v>420</v>
      </c>
      <c r="Q520" t="s">
        <v>931</v>
      </c>
      <c r="R520" t="s">
        <v>932</v>
      </c>
      <c r="S520" t="s">
        <v>301</v>
      </c>
      <c r="T520" t="s">
        <v>302</v>
      </c>
      <c r="U520" t="s">
        <v>303</v>
      </c>
      <c r="V520" t="s">
        <v>933</v>
      </c>
      <c r="W520" t="s">
        <v>934</v>
      </c>
      <c r="X520" t="s">
        <v>935</v>
      </c>
    </row>
    <row r="521" spans="1:24" x14ac:dyDescent="0.25">
      <c r="A521">
        <v>724931198</v>
      </c>
      <c r="B521" t="s">
        <v>2522</v>
      </c>
      <c r="C521">
        <v>1641226370</v>
      </c>
      <c r="D521" t="s">
        <v>2523</v>
      </c>
      <c r="E521" t="b">
        <v>0</v>
      </c>
      <c r="F521" t="s">
        <v>990</v>
      </c>
      <c r="G521">
        <v>0.72750000000000004</v>
      </c>
      <c r="H521">
        <v>31605010</v>
      </c>
      <c r="I521" t="s">
        <v>1227</v>
      </c>
      <c r="J521" t="s">
        <v>1228</v>
      </c>
      <c r="K521" t="s">
        <v>1404</v>
      </c>
      <c r="L521" t="s">
        <v>2524</v>
      </c>
      <c r="M521">
        <v>1</v>
      </c>
      <c r="N521">
        <v>2</v>
      </c>
      <c r="O521">
        <v>3</v>
      </c>
      <c r="P521" t="s">
        <v>420</v>
      </c>
      <c r="Q521" t="s">
        <v>931</v>
      </c>
      <c r="R521" t="s">
        <v>932</v>
      </c>
      <c r="S521" t="s">
        <v>301</v>
      </c>
      <c r="T521" t="s">
        <v>302</v>
      </c>
      <c r="U521" t="s">
        <v>303</v>
      </c>
      <c r="V521" t="s">
        <v>933</v>
      </c>
      <c r="W521" t="s">
        <v>934</v>
      </c>
      <c r="X521" t="s">
        <v>935</v>
      </c>
    </row>
    <row r="522" spans="1:24" x14ac:dyDescent="0.25">
      <c r="A522">
        <v>724931199</v>
      </c>
      <c r="B522" t="s">
        <v>2001</v>
      </c>
      <c r="C522">
        <v>1641208454</v>
      </c>
      <c r="D522" t="s">
        <v>2525</v>
      </c>
      <c r="E522" t="b">
        <v>0</v>
      </c>
      <c r="F522" t="s">
        <v>1013</v>
      </c>
      <c r="G522">
        <v>0.7339</v>
      </c>
      <c r="H522">
        <v>30607783</v>
      </c>
      <c r="I522" t="s">
        <v>1097</v>
      </c>
      <c r="L522" t="s">
        <v>1098</v>
      </c>
      <c r="M522">
        <v>3</v>
      </c>
      <c r="N522">
        <v>1</v>
      </c>
      <c r="O522">
        <v>2</v>
      </c>
      <c r="P522" t="s">
        <v>421</v>
      </c>
      <c r="Q522" t="s">
        <v>936</v>
      </c>
      <c r="R522" t="s">
        <v>937</v>
      </c>
      <c r="S522" t="s">
        <v>304</v>
      </c>
      <c r="T522" t="s">
        <v>305</v>
      </c>
      <c r="U522" t="s">
        <v>306</v>
      </c>
      <c r="V522" t="s">
        <v>938</v>
      </c>
      <c r="W522" t="s">
        <v>939</v>
      </c>
      <c r="X522" t="s">
        <v>940</v>
      </c>
    </row>
    <row r="523" spans="1:24" x14ac:dyDescent="0.25">
      <c r="A523">
        <v>724931199</v>
      </c>
      <c r="B523" t="s">
        <v>2526</v>
      </c>
      <c r="C523">
        <v>1641208639</v>
      </c>
      <c r="D523" t="s">
        <v>2525</v>
      </c>
      <c r="E523" t="b">
        <v>0</v>
      </c>
      <c r="F523" t="s">
        <v>1013</v>
      </c>
      <c r="G523">
        <v>0.75760000000000005</v>
      </c>
      <c r="H523">
        <v>11001071</v>
      </c>
      <c r="I523" t="s">
        <v>1320</v>
      </c>
      <c r="J523" t="s">
        <v>1212</v>
      </c>
      <c r="L523" t="s">
        <v>2527</v>
      </c>
      <c r="M523">
        <v>1</v>
      </c>
      <c r="N523">
        <v>3</v>
      </c>
      <c r="O523">
        <v>2</v>
      </c>
      <c r="P523" t="s">
        <v>421</v>
      </c>
      <c r="Q523" t="s">
        <v>936</v>
      </c>
      <c r="R523" t="s">
        <v>937</v>
      </c>
      <c r="S523" t="s">
        <v>304</v>
      </c>
      <c r="T523" t="s">
        <v>305</v>
      </c>
      <c r="U523" t="s">
        <v>306</v>
      </c>
      <c r="V523" t="s">
        <v>938</v>
      </c>
      <c r="W523" t="s">
        <v>939</v>
      </c>
      <c r="X523" t="s">
        <v>940</v>
      </c>
    </row>
    <row r="524" spans="1:24" x14ac:dyDescent="0.25">
      <c r="A524">
        <v>724931199</v>
      </c>
      <c r="B524" t="s">
        <v>1623</v>
      </c>
      <c r="C524">
        <v>1641208700</v>
      </c>
      <c r="D524" t="s">
        <v>1317</v>
      </c>
      <c r="E524" t="b">
        <v>0</v>
      </c>
      <c r="F524" t="s">
        <v>1025</v>
      </c>
      <c r="G524">
        <v>0.72389999999999999</v>
      </c>
      <c r="H524">
        <v>31631014</v>
      </c>
      <c r="I524" t="s">
        <v>1179</v>
      </c>
      <c r="K524" t="s">
        <v>1085</v>
      </c>
      <c r="L524" t="s">
        <v>2622</v>
      </c>
      <c r="M524">
        <v>3</v>
      </c>
      <c r="N524">
        <v>1</v>
      </c>
      <c r="O524">
        <v>2</v>
      </c>
      <c r="P524" t="s">
        <v>421</v>
      </c>
      <c r="Q524" t="s">
        <v>936</v>
      </c>
      <c r="R524" t="s">
        <v>937</v>
      </c>
      <c r="S524" t="s">
        <v>304</v>
      </c>
      <c r="T524" t="s">
        <v>305</v>
      </c>
      <c r="U524" t="s">
        <v>306</v>
      </c>
      <c r="V524" t="s">
        <v>938</v>
      </c>
      <c r="W524" t="s">
        <v>939</v>
      </c>
      <c r="X524" t="s">
        <v>940</v>
      </c>
    </row>
    <row r="525" spans="1:24" x14ac:dyDescent="0.25">
      <c r="A525">
        <v>724931199</v>
      </c>
      <c r="B525" t="s">
        <v>1245</v>
      </c>
      <c r="C525">
        <v>1641209366</v>
      </c>
      <c r="D525" t="s">
        <v>2380</v>
      </c>
      <c r="E525" t="b">
        <v>0</v>
      </c>
      <c r="F525" t="s">
        <v>1025</v>
      </c>
      <c r="G525">
        <v>0.7167</v>
      </c>
      <c r="H525">
        <v>21903206</v>
      </c>
      <c r="I525" t="s">
        <v>1222</v>
      </c>
      <c r="K525" t="s">
        <v>1085</v>
      </c>
      <c r="L525" t="s">
        <v>1085</v>
      </c>
      <c r="M525">
        <v>3</v>
      </c>
      <c r="N525">
        <v>1</v>
      </c>
      <c r="O525">
        <v>2</v>
      </c>
      <c r="P525" t="s">
        <v>421</v>
      </c>
      <c r="Q525" t="s">
        <v>936</v>
      </c>
      <c r="R525" t="s">
        <v>937</v>
      </c>
      <c r="S525" t="s">
        <v>304</v>
      </c>
      <c r="T525" t="s">
        <v>305</v>
      </c>
      <c r="U525" t="s">
        <v>306</v>
      </c>
      <c r="V525" t="s">
        <v>938</v>
      </c>
      <c r="W525" t="s">
        <v>939</v>
      </c>
      <c r="X525" t="s">
        <v>940</v>
      </c>
    </row>
    <row r="526" spans="1:24" x14ac:dyDescent="0.25">
      <c r="A526">
        <v>724931199</v>
      </c>
      <c r="B526" t="s">
        <v>1939</v>
      </c>
      <c r="C526">
        <v>1641211305</v>
      </c>
      <c r="D526" t="s">
        <v>1220</v>
      </c>
      <c r="E526" t="b">
        <v>0</v>
      </c>
      <c r="F526" t="s">
        <v>1013</v>
      </c>
      <c r="G526">
        <v>0.6</v>
      </c>
      <c r="H526">
        <v>31543490</v>
      </c>
      <c r="I526" t="s">
        <v>2532</v>
      </c>
      <c r="L526" t="s">
        <v>2533</v>
      </c>
      <c r="M526">
        <v>1</v>
      </c>
      <c r="N526">
        <v>3</v>
      </c>
      <c r="O526">
        <v>2</v>
      </c>
      <c r="P526" t="s">
        <v>421</v>
      </c>
      <c r="Q526" t="s">
        <v>936</v>
      </c>
      <c r="R526" t="s">
        <v>937</v>
      </c>
      <c r="S526" t="s">
        <v>304</v>
      </c>
      <c r="T526" t="s">
        <v>305</v>
      </c>
      <c r="U526" t="s">
        <v>306</v>
      </c>
      <c r="V526" t="s">
        <v>938</v>
      </c>
      <c r="W526" t="s">
        <v>939</v>
      </c>
      <c r="X526" t="s">
        <v>940</v>
      </c>
    </row>
    <row r="527" spans="1:24" x14ac:dyDescent="0.25">
      <c r="A527">
        <v>724931200</v>
      </c>
      <c r="B527" t="s">
        <v>1247</v>
      </c>
      <c r="C527">
        <v>1641209369</v>
      </c>
      <c r="D527" t="s">
        <v>2044</v>
      </c>
      <c r="E527" t="b">
        <v>0</v>
      </c>
      <c r="F527" t="s">
        <v>1013</v>
      </c>
      <c r="G527">
        <v>0.7339</v>
      </c>
      <c r="H527">
        <v>30607783</v>
      </c>
      <c r="I527" t="s">
        <v>1097</v>
      </c>
      <c r="L527" t="s">
        <v>1098</v>
      </c>
      <c r="M527">
        <v>3</v>
      </c>
      <c r="N527">
        <v>1</v>
      </c>
      <c r="O527">
        <v>2</v>
      </c>
      <c r="P527" t="s">
        <v>422</v>
      </c>
      <c r="Q527" t="s">
        <v>941</v>
      </c>
      <c r="R527" t="s">
        <v>942</v>
      </c>
      <c r="S527" t="s">
        <v>307</v>
      </c>
      <c r="T527" t="s">
        <v>308</v>
      </c>
      <c r="U527" t="s">
        <v>309</v>
      </c>
      <c r="V527" t="s">
        <v>943</v>
      </c>
      <c r="W527" t="s">
        <v>944</v>
      </c>
      <c r="X527" t="s">
        <v>945</v>
      </c>
    </row>
    <row r="528" spans="1:24" x14ac:dyDescent="0.25">
      <c r="A528">
        <v>724931200</v>
      </c>
      <c r="B528" t="s">
        <v>2114</v>
      </c>
      <c r="C528">
        <v>1641209670</v>
      </c>
      <c r="D528" t="s">
        <v>2044</v>
      </c>
      <c r="E528" t="b">
        <v>0</v>
      </c>
      <c r="F528" t="s">
        <v>1025</v>
      </c>
      <c r="G528">
        <v>0.748</v>
      </c>
      <c r="H528">
        <v>29974182</v>
      </c>
      <c r="I528" t="s">
        <v>1638</v>
      </c>
      <c r="J528" t="s">
        <v>1228</v>
      </c>
      <c r="L528" t="s">
        <v>2534</v>
      </c>
      <c r="M528">
        <v>1</v>
      </c>
      <c r="N528">
        <v>2</v>
      </c>
      <c r="O528">
        <v>3</v>
      </c>
      <c r="P528" t="s">
        <v>422</v>
      </c>
      <c r="Q528" t="s">
        <v>941</v>
      </c>
      <c r="R528" t="s">
        <v>942</v>
      </c>
      <c r="S528" t="s">
        <v>307</v>
      </c>
      <c r="T528" t="s">
        <v>308</v>
      </c>
      <c r="U528" t="s">
        <v>309</v>
      </c>
      <c r="V528" t="s">
        <v>943</v>
      </c>
      <c r="W528" t="s">
        <v>944</v>
      </c>
      <c r="X528" t="s">
        <v>945</v>
      </c>
    </row>
    <row r="529" spans="1:24" x14ac:dyDescent="0.25">
      <c r="A529">
        <v>724931200</v>
      </c>
      <c r="B529" t="s">
        <v>1510</v>
      </c>
      <c r="C529">
        <v>1641210342</v>
      </c>
      <c r="D529" t="s">
        <v>2042</v>
      </c>
      <c r="E529" t="b">
        <v>0</v>
      </c>
      <c r="F529" t="s">
        <v>1025</v>
      </c>
      <c r="G529">
        <v>0.66169999999999995</v>
      </c>
      <c r="H529">
        <v>30344602</v>
      </c>
      <c r="I529" t="s">
        <v>1470</v>
      </c>
      <c r="J529" t="s">
        <v>1471</v>
      </c>
      <c r="K529" t="s">
        <v>2535</v>
      </c>
      <c r="L529" t="s">
        <v>2536</v>
      </c>
      <c r="M529">
        <v>2</v>
      </c>
      <c r="N529">
        <v>3</v>
      </c>
      <c r="O529">
        <v>1</v>
      </c>
      <c r="P529" t="s">
        <v>422</v>
      </c>
      <c r="Q529" t="s">
        <v>941</v>
      </c>
      <c r="R529" t="s">
        <v>942</v>
      </c>
      <c r="S529" t="s">
        <v>307</v>
      </c>
      <c r="T529" t="s">
        <v>308</v>
      </c>
      <c r="U529" t="s">
        <v>309</v>
      </c>
      <c r="V529" t="s">
        <v>943</v>
      </c>
      <c r="W529" t="s">
        <v>944</v>
      </c>
      <c r="X529" t="s">
        <v>945</v>
      </c>
    </row>
    <row r="530" spans="1:24" x14ac:dyDescent="0.25">
      <c r="A530">
        <v>724931200</v>
      </c>
      <c r="B530" t="s">
        <v>2537</v>
      </c>
      <c r="C530">
        <v>1641210469</v>
      </c>
      <c r="D530" t="s">
        <v>2032</v>
      </c>
      <c r="E530" t="b">
        <v>0</v>
      </c>
      <c r="F530" t="s">
        <v>990</v>
      </c>
      <c r="G530">
        <v>0.72750000000000004</v>
      </c>
      <c r="H530">
        <v>31605010</v>
      </c>
      <c r="I530" t="s">
        <v>1227</v>
      </c>
      <c r="J530" t="s">
        <v>1228</v>
      </c>
      <c r="K530" t="s">
        <v>2538</v>
      </c>
      <c r="L530" t="s">
        <v>2538</v>
      </c>
      <c r="M530">
        <v>1</v>
      </c>
      <c r="N530">
        <v>3</v>
      </c>
      <c r="O530">
        <v>2</v>
      </c>
      <c r="P530" t="s">
        <v>422</v>
      </c>
      <c r="Q530" t="s">
        <v>941</v>
      </c>
      <c r="R530" t="s">
        <v>942</v>
      </c>
      <c r="S530" t="s">
        <v>307</v>
      </c>
      <c r="T530" t="s">
        <v>308</v>
      </c>
      <c r="U530" t="s">
        <v>309</v>
      </c>
      <c r="V530" t="s">
        <v>943</v>
      </c>
      <c r="W530" t="s">
        <v>944</v>
      </c>
      <c r="X530" t="s">
        <v>945</v>
      </c>
    </row>
    <row r="531" spans="1:24" x14ac:dyDescent="0.25">
      <c r="A531">
        <v>724931200</v>
      </c>
      <c r="B531" t="s">
        <v>2539</v>
      </c>
      <c r="C531">
        <v>1641218014</v>
      </c>
      <c r="D531" t="s">
        <v>2540</v>
      </c>
      <c r="E531" t="b">
        <v>0</v>
      </c>
      <c r="F531" t="s">
        <v>2541</v>
      </c>
      <c r="G531">
        <v>0.67500000000000004</v>
      </c>
      <c r="H531">
        <v>17946900</v>
      </c>
      <c r="I531" t="s">
        <v>2543</v>
      </c>
      <c r="J531" t="s">
        <v>1212</v>
      </c>
      <c r="K531" t="s">
        <v>2544</v>
      </c>
      <c r="L531" t="s">
        <v>2545</v>
      </c>
      <c r="M531">
        <v>1</v>
      </c>
      <c r="N531">
        <v>3</v>
      </c>
      <c r="O531">
        <v>2</v>
      </c>
      <c r="P531" t="s">
        <v>422</v>
      </c>
      <c r="Q531" t="s">
        <v>941</v>
      </c>
      <c r="R531" t="s">
        <v>942</v>
      </c>
      <c r="S531" t="s">
        <v>307</v>
      </c>
      <c r="T531" t="s">
        <v>308</v>
      </c>
      <c r="U531" t="s">
        <v>309</v>
      </c>
      <c r="V531" t="s">
        <v>943</v>
      </c>
      <c r="W531" t="s">
        <v>944</v>
      </c>
      <c r="X531" t="s">
        <v>945</v>
      </c>
    </row>
    <row r="532" spans="1:24" x14ac:dyDescent="0.25">
      <c r="A532">
        <v>724931201</v>
      </c>
      <c r="B532" t="s">
        <v>1900</v>
      </c>
      <c r="C532">
        <v>1641210407</v>
      </c>
      <c r="D532" t="s">
        <v>1409</v>
      </c>
      <c r="E532" t="b">
        <v>0</v>
      </c>
      <c r="F532" t="s">
        <v>1013</v>
      </c>
      <c r="G532">
        <v>0.73499999999999999</v>
      </c>
      <c r="H532">
        <v>27011888</v>
      </c>
      <c r="I532" t="s">
        <v>1103</v>
      </c>
      <c r="L532" t="s">
        <v>1104</v>
      </c>
      <c r="M532">
        <v>3</v>
      </c>
      <c r="N532">
        <v>2</v>
      </c>
      <c r="O532">
        <v>1</v>
      </c>
      <c r="P532" t="s">
        <v>423</v>
      </c>
      <c r="Q532" t="s">
        <v>946</v>
      </c>
      <c r="R532" t="s">
        <v>947</v>
      </c>
      <c r="S532" t="s">
        <v>310</v>
      </c>
      <c r="T532" t="s">
        <v>311</v>
      </c>
      <c r="U532" t="s">
        <v>312</v>
      </c>
      <c r="V532" t="s">
        <v>948</v>
      </c>
      <c r="W532" t="s">
        <v>949</v>
      </c>
      <c r="X532" t="s">
        <v>950</v>
      </c>
    </row>
    <row r="533" spans="1:24" x14ac:dyDescent="0.25">
      <c r="A533">
        <v>724931201</v>
      </c>
      <c r="B533" t="s">
        <v>1900</v>
      </c>
      <c r="C533">
        <v>1641210409</v>
      </c>
      <c r="D533" t="s">
        <v>1409</v>
      </c>
      <c r="E533" t="b">
        <v>0</v>
      </c>
      <c r="F533" t="s">
        <v>1013</v>
      </c>
      <c r="G533">
        <v>0.72070000000000001</v>
      </c>
      <c r="H533">
        <v>31450350</v>
      </c>
      <c r="I533" t="s">
        <v>1128</v>
      </c>
      <c r="J533" t="s">
        <v>1002</v>
      </c>
      <c r="L533" t="s">
        <v>1129</v>
      </c>
      <c r="M533">
        <v>1</v>
      </c>
      <c r="N533">
        <v>3</v>
      </c>
      <c r="O533">
        <v>2</v>
      </c>
      <c r="P533" t="s">
        <v>423</v>
      </c>
      <c r="Q533" t="s">
        <v>946</v>
      </c>
      <c r="R533" t="s">
        <v>947</v>
      </c>
      <c r="S533" t="s">
        <v>310</v>
      </c>
      <c r="T533" t="s">
        <v>311</v>
      </c>
      <c r="U533" t="s">
        <v>312</v>
      </c>
      <c r="V533" t="s">
        <v>948</v>
      </c>
      <c r="W533" t="s">
        <v>949</v>
      </c>
      <c r="X533" t="s">
        <v>950</v>
      </c>
    </row>
    <row r="534" spans="1:24" x14ac:dyDescent="0.25">
      <c r="A534">
        <v>724931201</v>
      </c>
      <c r="B534" t="s">
        <v>2314</v>
      </c>
      <c r="C534">
        <v>1641210415</v>
      </c>
      <c r="D534" t="s">
        <v>2546</v>
      </c>
      <c r="E534" t="b">
        <v>0</v>
      </c>
      <c r="F534" t="s">
        <v>1013</v>
      </c>
      <c r="G534">
        <v>0.7339</v>
      </c>
      <c r="H534">
        <v>30607783</v>
      </c>
      <c r="I534" t="s">
        <v>1097</v>
      </c>
      <c r="L534" t="s">
        <v>1098</v>
      </c>
      <c r="M534">
        <v>2</v>
      </c>
      <c r="N534">
        <v>1</v>
      </c>
      <c r="O534">
        <v>3</v>
      </c>
      <c r="P534" t="s">
        <v>423</v>
      </c>
      <c r="Q534" t="s">
        <v>946</v>
      </c>
      <c r="R534" t="s">
        <v>947</v>
      </c>
      <c r="S534" t="s">
        <v>310</v>
      </c>
      <c r="T534" t="s">
        <v>311</v>
      </c>
      <c r="U534" t="s">
        <v>312</v>
      </c>
      <c r="V534" t="s">
        <v>948</v>
      </c>
      <c r="W534" t="s">
        <v>949</v>
      </c>
      <c r="X534" t="s">
        <v>950</v>
      </c>
    </row>
    <row r="535" spans="1:24" x14ac:dyDescent="0.25">
      <c r="A535">
        <v>724931201</v>
      </c>
      <c r="B535" t="s">
        <v>2310</v>
      </c>
      <c r="C535">
        <v>1641210545</v>
      </c>
      <c r="D535" t="s">
        <v>1409</v>
      </c>
      <c r="E535" t="b">
        <v>0</v>
      </c>
      <c r="F535" t="s">
        <v>1013</v>
      </c>
      <c r="G535">
        <v>0.73670000000000002</v>
      </c>
      <c r="H535">
        <v>30194569</v>
      </c>
      <c r="I535" t="s">
        <v>1462</v>
      </c>
      <c r="J535" t="s">
        <v>1298</v>
      </c>
      <c r="K535" t="s">
        <v>2547</v>
      </c>
      <c r="L535" t="s">
        <v>1615</v>
      </c>
      <c r="M535">
        <v>2</v>
      </c>
      <c r="N535">
        <v>1</v>
      </c>
      <c r="O535">
        <v>3</v>
      </c>
      <c r="P535" t="s">
        <v>423</v>
      </c>
      <c r="Q535" t="s">
        <v>946</v>
      </c>
      <c r="R535" t="s">
        <v>947</v>
      </c>
      <c r="S535" t="s">
        <v>310</v>
      </c>
      <c r="T535" t="s">
        <v>311</v>
      </c>
      <c r="U535" t="s">
        <v>312</v>
      </c>
      <c r="V535" t="s">
        <v>948</v>
      </c>
      <c r="W535" t="s">
        <v>949</v>
      </c>
      <c r="X535" t="s">
        <v>950</v>
      </c>
    </row>
    <row r="536" spans="1:24" x14ac:dyDescent="0.25">
      <c r="A536">
        <v>724931201</v>
      </c>
      <c r="B536" t="s">
        <v>1811</v>
      </c>
      <c r="C536">
        <v>1641210555</v>
      </c>
      <c r="D536" t="s">
        <v>1409</v>
      </c>
      <c r="E536" t="b">
        <v>0</v>
      </c>
      <c r="F536" t="s">
        <v>1025</v>
      </c>
      <c r="G536">
        <v>0.75</v>
      </c>
      <c r="H536">
        <v>31519358</v>
      </c>
      <c r="I536" t="s">
        <v>1253</v>
      </c>
      <c r="L536" t="s">
        <v>2548</v>
      </c>
      <c r="M536">
        <v>1</v>
      </c>
      <c r="N536">
        <v>3</v>
      </c>
      <c r="O536">
        <v>2</v>
      </c>
      <c r="P536" t="s">
        <v>423</v>
      </c>
      <c r="Q536" t="s">
        <v>946</v>
      </c>
      <c r="R536" t="s">
        <v>947</v>
      </c>
      <c r="S536" t="s">
        <v>310</v>
      </c>
      <c r="T536" t="s">
        <v>311</v>
      </c>
      <c r="U536" t="s">
        <v>312</v>
      </c>
      <c r="V536" t="s">
        <v>948</v>
      </c>
      <c r="W536" t="s">
        <v>949</v>
      </c>
      <c r="X536" t="s">
        <v>950</v>
      </c>
    </row>
    <row r="537" spans="1:24" x14ac:dyDescent="0.25">
      <c r="A537">
        <v>724931202</v>
      </c>
      <c r="B537" t="s">
        <v>2249</v>
      </c>
      <c r="C537">
        <v>1641209881</v>
      </c>
      <c r="D537" t="s">
        <v>1826</v>
      </c>
      <c r="E537" t="b">
        <v>0</v>
      </c>
      <c r="F537" t="s">
        <v>1013</v>
      </c>
      <c r="G537">
        <v>0.72070000000000001</v>
      </c>
      <c r="H537">
        <v>31450350</v>
      </c>
      <c r="I537" t="s">
        <v>1128</v>
      </c>
      <c r="J537" t="s">
        <v>1002</v>
      </c>
      <c r="L537" t="s">
        <v>1129</v>
      </c>
      <c r="M537">
        <v>1</v>
      </c>
      <c r="N537">
        <v>3</v>
      </c>
      <c r="O537">
        <v>2</v>
      </c>
      <c r="P537" t="s">
        <v>424</v>
      </c>
      <c r="Q537" t="s">
        <v>951</v>
      </c>
      <c r="R537" t="s">
        <v>952</v>
      </c>
      <c r="S537" t="s">
        <v>313</v>
      </c>
      <c r="T537" t="s">
        <v>314</v>
      </c>
      <c r="U537" t="s">
        <v>315</v>
      </c>
      <c r="V537" t="s">
        <v>953</v>
      </c>
      <c r="W537" t="s">
        <v>954</v>
      </c>
      <c r="X537" t="s">
        <v>955</v>
      </c>
    </row>
    <row r="538" spans="1:24" x14ac:dyDescent="0.25">
      <c r="A538">
        <v>724931202</v>
      </c>
      <c r="B538" t="s">
        <v>2549</v>
      </c>
      <c r="C538">
        <v>1641210190</v>
      </c>
      <c r="D538" t="s">
        <v>1672</v>
      </c>
      <c r="E538" t="b">
        <v>0</v>
      </c>
      <c r="F538" t="s">
        <v>1025</v>
      </c>
      <c r="G538">
        <v>0.748</v>
      </c>
      <c r="H538">
        <v>29974182</v>
      </c>
      <c r="I538" t="s">
        <v>1638</v>
      </c>
      <c r="J538" t="s">
        <v>1228</v>
      </c>
      <c r="L538" t="s">
        <v>2550</v>
      </c>
      <c r="M538">
        <v>3</v>
      </c>
      <c r="N538">
        <v>1</v>
      </c>
      <c r="O538">
        <v>2</v>
      </c>
      <c r="P538" t="s">
        <v>424</v>
      </c>
      <c r="Q538" t="s">
        <v>951</v>
      </c>
      <c r="R538" t="s">
        <v>952</v>
      </c>
      <c r="S538" t="s">
        <v>313</v>
      </c>
      <c r="T538" t="s">
        <v>314</v>
      </c>
      <c r="U538" t="s">
        <v>315</v>
      </c>
      <c r="V538" t="s">
        <v>953</v>
      </c>
      <c r="W538" t="s">
        <v>954</v>
      </c>
      <c r="X538" t="s">
        <v>955</v>
      </c>
    </row>
    <row r="539" spans="1:24" x14ac:dyDescent="0.25">
      <c r="A539">
        <v>724931202</v>
      </c>
      <c r="B539" t="s">
        <v>1113</v>
      </c>
      <c r="C539">
        <v>1641211130</v>
      </c>
      <c r="D539" t="s">
        <v>1672</v>
      </c>
      <c r="E539" t="b">
        <v>0</v>
      </c>
      <c r="F539" t="s">
        <v>1013</v>
      </c>
      <c r="G539">
        <v>0.70640000000000003</v>
      </c>
      <c r="H539">
        <v>29925040</v>
      </c>
      <c r="I539" t="s">
        <v>1274</v>
      </c>
      <c r="J539" t="s">
        <v>1079</v>
      </c>
      <c r="K539" t="s">
        <v>2551</v>
      </c>
      <c r="L539" t="s">
        <v>2623</v>
      </c>
      <c r="M539">
        <v>1</v>
      </c>
      <c r="N539">
        <v>2</v>
      </c>
      <c r="O539">
        <v>3</v>
      </c>
      <c r="P539" t="s">
        <v>424</v>
      </c>
      <c r="Q539" t="s">
        <v>951</v>
      </c>
      <c r="R539" t="s">
        <v>952</v>
      </c>
      <c r="S539" t="s">
        <v>313</v>
      </c>
      <c r="T539" t="s">
        <v>314</v>
      </c>
      <c r="U539" t="s">
        <v>315</v>
      </c>
      <c r="V539" t="s">
        <v>953</v>
      </c>
      <c r="W539" t="s">
        <v>954</v>
      </c>
      <c r="X539" t="s">
        <v>955</v>
      </c>
    </row>
    <row r="540" spans="1:24" x14ac:dyDescent="0.25">
      <c r="A540">
        <v>724931202</v>
      </c>
      <c r="B540" t="s">
        <v>1955</v>
      </c>
      <c r="C540">
        <v>1641211415</v>
      </c>
      <c r="D540" t="s">
        <v>2363</v>
      </c>
      <c r="E540" t="b">
        <v>0</v>
      </c>
      <c r="F540" t="s">
        <v>990</v>
      </c>
      <c r="G540">
        <v>0.72330000000000005</v>
      </c>
      <c r="H540">
        <v>30442379</v>
      </c>
      <c r="I540" t="s">
        <v>1952</v>
      </c>
      <c r="L540" t="s">
        <v>2554</v>
      </c>
      <c r="M540">
        <v>3</v>
      </c>
      <c r="N540">
        <v>1</v>
      </c>
      <c r="O540">
        <v>2</v>
      </c>
      <c r="P540" t="s">
        <v>424</v>
      </c>
      <c r="Q540" t="s">
        <v>951</v>
      </c>
      <c r="R540" t="s">
        <v>952</v>
      </c>
      <c r="S540" t="s">
        <v>313</v>
      </c>
      <c r="T540" t="s">
        <v>314</v>
      </c>
      <c r="U540" t="s">
        <v>315</v>
      </c>
      <c r="V540" t="s">
        <v>953</v>
      </c>
      <c r="W540" t="s">
        <v>954</v>
      </c>
      <c r="X540" t="s">
        <v>955</v>
      </c>
    </row>
    <row r="541" spans="1:24" x14ac:dyDescent="0.25">
      <c r="A541">
        <v>724931202</v>
      </c>
      <c r="B541" t="s">
        <v>2555</v>
      </c>
      <c r="C541">
        <v>1641229748</v>
      </c>
      <c r="D541" t="s">
        <v>2556</v>
      </c>
      <c r="E541" t="b">
        <v>0</v>
      </c>
      <c r="F541" t="s">
        <v>990</v>
      </c>
      <c r="G541">
        <v>0.72799999999999998</v>
      </c>
      <c r="H541">
        <v>32331522</v>
      </c>
      <c r="I541" t="s">
        <v>1775</v>
      </c>
      <c r="K541" t="s">
        <v>2557</v>
      </c>
      <c r="L541" t="s">
        <v>2558</v>
      </c>
      <c r="M541">
        <v>3</v>
      </c>
      <c r="N541">
        <v>2</v>
      </c>
      <c r="O541">
        <v>1</v>
      </c>
      <c r="P541" t="s">
        <v>424</v>
      </c>
      <c r="Q541" t="s">
        <v>951</v>
      </c>
      <c r="R541" t="s">
        <v>952</v>
      </c>
      <c r="S541" t="s">
        <v>313</v>
      </c>
      <c r="T541" t="s">
        <v>314</v>
      </c>
      <c r="U541" t="s">
        <v>315</v>
      </c>
      <c r="V541" t="s">
        <v>953</v>
      </c>
      <c r="W541" t="s">
        <v>954</v>
      </c>
      <c r="X541" t="s">
        <v>955</v>
      </c>
    </row>
    <row r="542" spans="1:24" x14ac:dyDescent="0.25">
      <c r="A542">
        <v>724931203</v>
      </c>
      <c r="B542" t="s">
        <v>2559</v>
      </c>
      <c r="C542">
        <v>1641211451</v>
      </c>
      <c r="D542" t="s">
        <v>1752</v>
      </c>
      <c r="E542" t="b">
        <v>0</v>
      </c>
      <c r="F542" t="s">
        <v>1025</v>
      </c>
      <c r="G542">
        <v>0.73029999999999995</v>
      </c>
      <c r="H542">
        <v>31616172</v>
      </c>
      <c r="I542" t="s">
        <v>1132</v>
      </c>
      <c r="L542" t="s">
        <v>1479</v>
      </c>
      <c r="M542">
        <v>2</v>
      </c>
      <c r="N542">
        <v>3</v>
      </c>
      <c r="O542">
        <v>1</v>
      </c>
      <c r="P542" t="s">
        <v>425</v>
      </c>
      <c r="Q542" t="s">
        <v>956</v>
      </c>
      <c r="R542" t="s">
        <v>957</v>
      </c>
      <c r="S542" t="s">
        <v>316</v>
      </c>
      <c r="T542" t="s">
        <v>317</v>
      </c>
      <c r="U542" t="s">
        <v>318</v>
      </c>
      <c r="V542" t="s">
        <v>958</v>
      </c>
      <c r="W542" t="s">
        <v>959</v>
      </c>
      <c r="X542" t="s">
        <v>960</v>
      </c>
    </row>
    <row r="543" spans="1:24" x14ac:dyDescent="0.25">
      <c r="A543">
        <v>724931203</v>
      </c>
      <c r="B543" t="s">
        <v>1551</v>
      </c>
      <c r="C543">
        <v>1641211510</v>
      </c>
      <c r="D543" t="s">
        <v>1771</v>
      </c>
      <c r="E543" t="b">
        <v>0</v>
      </c>
      <c r="F543" t="s">
        <v>1025</v>
      </c>
      <c r="G543">
        <v>0.748</v>
      </c>
      <c r="H543">
        <v>29974182</v>
      </c>
      <c r="I543" t="s">
        <v>1638</v>
      </c>
      <c r="J543" t="s">
        <v>1228</v>
      </c>
      <c r="L543" t="s">
        <v>2342</v>
      </c>
      <c r="M543">
        <v>1</v>
      </c>
      <c r="N543">
        <v>3</v>
      </c>
      <c r="O543">
        <v>2</v>
      </c>
      <c r="P543" t="s">
        <v>425</v>
      </c>
      <c r="Q543" t="s">
        <v>956</v>
      </c>
      <c r="R543" t="s">
        <v>957</v>
      </c>
      <c r="S543" t="s">
        <v>316</v>
      </c>
      <c r="T543" t="s">
        <v>317</v>
      </c>
      <c r="U543" t="s">
        <v>318</v>
      </c>
      <c r="V543" t="s">
        <v>958</v>
      </c>
      <c r="W543" t="s">
        <v>959</v>
      </c>
      <c r="X543" t="s">
        <v>960</v>
      </c>
    </row>
    <row r="544" spans="1:24" x14ac:dyDescent="0.25">
      <c r="A544">
        <v>724931203</v>
      </c>
      <c r="B544" t="s">
        <v>1743</v>
      </c>
      <c r="C544">
        <v>1641211571</v>
      </c>
      <c r="D544" t="s">
        <v>1771</v>
      </c>
      <c r="E544" t="b">
        <v>0</v>
      </c>
      <c r="F544" t="s">
        <v>1013</v>
      </c>
      <c r="G544">
        <v>0.75760000000000005</v>
      </c>
      <c r="H544">
        <v>11001071</v>
      </c>
      <c r="I544" t="s">
        <v>1320</v>
      </c>
      <c r="L544" t="s">
        <v>2560</v>
      </c>
      <c r="M544">
        <v>1</v>
      </c>
      <c r="N544">
        <v>3</v>
      </c>
      <c r="O544">
        <v>2</v>
      </c>
      <c r="P544" t="s">
        <v>425</v>
      </c>
      <c r="Q544" t="s">
        <v>956</v>
      </c>
      <c r="R544" t="s">
        <v>957</v>
      </c>
      <c r="S544" t="s">
        <v>316</v>
      </c>
      <c r="T544" t="s">
        <v>317</v>
      </c>
      <c r="U544" t="s">
        <v>318</v>
      </c>
      <c r="V544" t="s">
        <v>958</v>
      </c>
      <c r="W544" t="s">
        <v>959</v>
      </c>
      <c r="X544" t="s">
        <v>960</v>
      </c>
    </row>
    <row r="545" spans="1:24" x14ac:dyDescent="0.25">
      <c r="A545">
        <v>724931203</v>
      </c>
      <c r="B545" t="s">
        <v>2561</v>
      </c>
      <c r="C545">
        <v>1641212255</v>
      </c>
      <c r="D545" t="s">
        <v>1771</v>
      </c>
      <c r="E545" t="b">
        <v>0</v>
      </c>
      <c r="F545" t="s">
        <v>990</v>
      </c>
      <c r="G545">
        <v>0.74329999999999996</v>
      </c>
      <c r="H545">
        <v>30595206</v>
      </c>
      <c r="I545" t="s">
        <v>1515</v>
      </c>
      <c r="L545" t="s">
        <v>2562</v>
      </c>
      <c r="M545">
        <v>1</v>
      </c>
      <c r="N545">
        <v>2</v>
      </c>
      <c r="O545">
        <v>3</v>
      </c>
      <c r="P545" t="s">
        <v>425</v>
      </c>
      <c r="Q545" t="s">
        <v>956</v>
      </c>
      <c r="R545" t="s">
        <v>957</v>
      </c>
      <c r="S545" t="s">
        <v>316</v>
      </c>
      <c r="T545" t="s">
        <v>317</v>
      </c>
      <c r="U545" t="s">
        <v>318</v>
      </c>
      <c r="V545" t="s">
        <v>958</v>
      </c>
      <c r="W545" t="s">
        <v>959</v>
      </c>
      <c r="X545" t="s">
        <v>960</v>
      </c>
    </row>
    <row r="546" spans="1:24" x14ac:dyDescent="0.25">
      <c r="A546">
        <v>724931203</v>
      </c>
      <c r="B546" t="s">
        <v>2563</v>
      </c>
      <c r="C546">
        <v>1641214935</v>
      </c>
      <c r="D546" t="s">
        <v>1554</v>
      </c>
      <c r="E546" t="b">
        <v>0</v>
      </c>
      <c r="F546" t="s">
        <v>1013</v>
      </c>
      <c r="G546">
        <v>0.63749999999999996</v>
      </c>
      <c r="H546">
        <v>31627427</v>
      </c>
      <c r="I546" t="s">
        <v>1310</v>
      </c>
      <c r="J546" t="s">
        <v>1079</v>
      </c>
      <c r="L546" t="s">
        <v>2564</v>
      </c>
      <c r="M546">
        <v>3</v>
      </c>
      <c r="N546">
        <v>1</v>
      </c>
      <c r="O546">
        <v>2</v>
      </c>
      <c r="P546" t="s">
        <v>425</v>
      </c>
      <c r="Q546" t="s">
        <v>956</v>
      </c>
      <c r="R546" t="s">
        <v>957</v>
      </c>
      <c r="S546" t="s">
        <v>316</v>
      </c>
      <c r="T546" t="s">
        <v>317</v>
      </c>
      <c r="U546" t="s">
        <v>318</v>
      </c>
      <c r="V546" t="s">
        <v>958</v>
      </c>
      <c r="W546" t="s">
        <v>959</v>
      </c>
      <c r="X546" t="s">
        <v>960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74"/>
  <sheetViews>
    <sheetView workbookViewId="0">
      <selection activeCell="L10" sqref="L10"/>
    </sheetView>
  </sheetViews>
  <sheetFormatPr defaultColWidth="11.42578125" defaultRowHeight="15" x14ac:dyDescent="0.25"/>
  <cols>
    <col min="2" max="2" width="39.7109375" bestFit="1" customWidth="1"/>
    <col min="3" max="3" width="9.7109375" bestFit="1" customWidth="1"/>
    <col min="4" max="4" width="1.7109375" bestFit="1" customWidth="1"/>
    <col min="5" max="5" width="16.28515625" bestFit="1" customWidth="1"/>
    <col min="6" max="6" width="9.7109375" bestFit="1" customWidth="1"/>
    <col min="7" max="8" width="1.7109375" bestFit="1" customWidth="1"/>
  </cols>
  <sheetData>
    <row r="2" spans="2:10" x14ac:dyDescent="0.25">
      <c r="B2" t="s">
        <v>3097</v>
      </c>
      <c r="C2" t="s">
        <v>3098</v>
      </c>
      <c r="D2" t="s">
        <v>3099</v>
      </c>
      <c r="E2" t="s">
        <v>3100</v>
      </c>
      <c r="F2" t="s">
        <v>3099</v>
      </c>
      <c r="G2" t="s">
        <v>3101</v>
      </c>
      <c r="J2" t="str">
        <f>LEFT(B2,5)</f>
        <v>asino</v>
      </c>
    </row>
    <row r="3" spans="2:10" x14ac:dyDescent="0.25">
      <c r="B3" t="s">
        <v>3102</v>
      </c>
      <c r="C3" t="s">
        <v>3098</v>
      </c>
      <c r="D3" t="s">
        <v>3099</v>
      </c>
      <c r="E3" t="s">
        <v>3100</v>
      </c>
      <c r="F3" t="s">
        <v>3099</v>
      </c>
      <c r="G3" t="s">
        <v>3101</v>
      </c>
      <c r="J3" t="str">
        <f t="shared" ref="J3:J66" si="0">LEFT(B3,5)</f>
        <v>asino</v>
      </c>
    </row>
    <row r="4" spans="2:10" x14ac:dyDescent="0.25">
      <c r="B4" t="s">
        <v>3103</v>
      </c>
      <c r="C4" t="s">
        <v>3098</v>
      </c>
      <c r="D4" t="s">
        <v>3099</v>
      </c>
      <c r="E4" t="s">
        <v>3100</v>
      </c>
      <c r="F4" t="s">
        <v>3099</v>
      </c>
      <c r="G4" t="s">
        <v>3101</v>
      </c>
      <c r="J4" t="str">
        <f t="shared" si="0"/>
        <v>asino</v>
      </c>
    </row>
    <row r="5" spans="2:10" x14ac:dyDescent="0.25">
      <c r="B5" t="s">
        <v>3104</v>
      </c>
      <c r="C5" t="s">
        <v>3098</v>
      </c>
      <c r="D5" t="s">
        <v>3099</v>
      </c>
      <c r="E5" t="s">
        <v>3100</v>
      </c>
      <c r="F5" t="s">
        <v>3099</v>
      </c>
      <c r="G5" t="s">
        <v>3101</v>
      </c>
      <c r="J5" t="str">
        <f t="shared" si="0"/>
        <v>asino</v>
      </c>
    </row>
    <row r="6" spans="2:10" x14ac:dyDescent="0.25">
      <c r="B6" t="s">
        <v>3105</v>
      </c>
      <c r="C6" t="s">
        <v>3098</v>
      </c>
      <c r="D6" t="s">
        <v>3099</v>
      </c>
      <c r="E6" t="s">
        <v>3100</v>
      </c>
      <c r="F6" t="s">
        <v>3099</v>
      </c>
      <c r="G6" t="s">
        <v>3101</v>
      </c>
      <c r="J6" t="str">
        <f t="shared" si="0"/>
        <v>asino</v>
      </c>
    </row>
    <row r="7" spans="2:10" x14ac:dyDescent="0.25">
      <c r="B7" t="s">
        <v>3106</v>
      </c>
      <c r="C7" t="s">
        <v>3098</v>
      </c>
      <c r="D7" t="s">
        <v>3099</v>
      </c>
      <c r="E7" t="s">
        <v>3100</v>
      </c>
      <c r="F7" t="s">
        <v>3099</v>
      </c>
      <c r="G7" t="s">
        <v>3101</v>
      </c>
      <c r="J7" t="str">
        <f t="shared" si="0"/>
        <v>asino</v>
      </c>
    </row>
    <row r="8" spans="2:10" x14ac:dyDescent="0.25">
      <c r="B8" t="s">
        <v>3107</v>
      </c>
      <c r="C8" t="s">
        <v>3098</v>
      </c>
      <c r="D8" t="s">
        <v>3099</v>
      </c>
      <c r="E8" t="s">
        <v>3100</v>
      </c>
      <c r="F8" t="s">
        <v>3099</v>
      </c>
      <c r="G8" t="s">
        <v>3101</v>
      </c>
      <c r="J8" t="str">
        <f t="shared" si="0"/>
        <v>asino</v>
      </c>
    </row>
    <row r="9" spans="2:10" x14ac:dyDescent="0.25">
      <c r="B9" t="s">
        <v>3108</v>
      </c>
      <c r="C9" t="s">
        <v>3098</v>
      </c>
      <c r="D9" t="s">
        <v>3099</v>
      </c>
      <c r="E9" t="s">
        <v>3100</v>
      </c>
      <c r="F9" t="s">
        <v>3099</v>
      </c>
      <c r="G9" t="s">
        <v>3101</v>
      </c>
      <c r="J9" t="str">
        <f t="shared" si="0"/>
        <v>asino</v>
      </c>
    </row>
    <row r="10" spans="2:10" x14ac:dyDescent="0.25">
      <c r="B10" t="s">
        <v>3109</v>
      </c>
      <c r="C10" t="s">
        <v>3098</v>
      </c>
      <c r="D10" t="s">
        <v>3099</v>
      </c>
      <c r="E10" t="s">
        <v>3100</v>
      </c>
      <c r="F10" t="s">
        <v>3099</v>
      </c>
      <c r="G10" t="s">
        <v>3101</v>
      </c>
      <c r="J10" t="str">
        <f t="shared" si="0"/>
        <v>asino</v>
      </c>
    </row>
    <row r="11" spans="2:10" x14ac:dyDescent="0.25">
      <c r="B11" t="s">
        <v>3110</v>
      </c>
      <c r="C11" t="s">
        <v>3098</v>
      </c>
      <c r="D11" t="s">
        <v>3099</v>
      </c>
      <c r="E11" t="s">
        <v>3100</v>
      </c>
      <c r="F11" t="s">
        <v>3099</v>
      </c>
      <c r="G11" t="s">
        <v>3101</v>
      </c>
      <c r="J11" t="str">
        <f t="shared" si="0"/>
        <v>asino</v>
      </c>
    </row>
    <row r="12" spans="2:10" x14ac:dyDescent="0.25">
      <c r="B12" t="s">
        <v>3111</v>
      </c>
      <c r="C12" t="s">
        <v>3098</v>
      </c>
      <c r="D12" t="s">
        <v>3099</v>
      </c>
      <c r="E12" t="s">
        <v>3100</v>
      </c>
      <c r="F12" t="s">
        <v>3099</v>
      </c>
      <c r="G12" t="s">
        <v>3101</v>
      </c>
      <c r="J12" t="str">
        <f t="shared" si="0"/>
        <v>asino</v>
      </c>
    </row>
    <row r="13" spans="2:10" x14ac:dyDescent="0.25">
      <c r="B13" t="s">
        <v>3112</v>
      </c>
      <c r="C13" t="s">
        <v>3098</v>
      </c>
      <c r="D13" t="s">
        <v>3099</v>
      </c>
      <c r="E13" t="s">
        <v>3100</v>
      </c>
      <c r="F13" t="s">
        <v>3099</v>
      </c>
      <c r="G13" t="s">
        <v>3101</v>
      </c>
      <c r="J13" t="str">
        <f t="shared" si="0"/>
        <v>asino</v>
      </c>
    </row>
    <row r="14" spans="2:10" x14ac:dyDescent="0.25">
      <c r="B14" t="s">
        <v>3113</v>
      </c>
      <c r="C14" t="s">
        <v>3098</v>
      </c>
      <c r="D14" t="s">
        <v>3099</v>
      </c>
      <c r="E14" t="s">
        <v>3100</v>
      </c>
      <c r="F14" t="s">
        <v>3099</v>
      </c>
      <c r="G14" t="s">
        <v>3101</v>
      </c>
      <c r="J14" t="str">
        <f t="shared" si="0"/>
        <v>asino</v>
      </c>
    </row>
    <row r="15" spans="2:10" x14ac:dyDescent="0.25">
      <c r="B15" t="s">
        <v>3114</v>
      </c>
      <c r="C15" t="s">
        <v>3098</v>
      </c>
      <c r="D15" t="s">
        <v>3099</v>
      </c>
      <c r="E15" t="s">
        <v>3100</v>
      </c>
      <c r="F15" t="s">
        <v>3099</v>
      </c>
      <c r="G15" t="s">
        <v>3101</v>
      </c>
      <c r="J15" t="str">
        <f t="shared" si="0"/>
        <v>asino</v>
      </c>
    </row>
    <row r="16" spans="2:10" x14ac:dyDescent="0.25">
      <c r="B16" t="s">
        <v>3115</v>
      </c>
      <c r="C16" t="s">
        <v>3098</v>
      </c>
      <c r="D16" t="s">
        <v>3099</v>
      </c>
      <c r="E16" t="s">
        <v>3100</v>
      </c>
      <c r="F16" t="s">
        <v>3099</v>
      </c>
      <c r="G16" t="s">
        <v>3101</v>
      </c>
      <c r="J16" t="str">
        <f t="shared" si="0"/>
        <v>asino</v>
      </c>
    </row>
    <row r="17" spans="2:10" x14ac:dyDescent="0.25">
      <c r="B17" t="s">
        <v>3116</v>
      </c>
      <c r="C17" t="s">
        <v>3098</v>
      </c>
      <c r="D17" t="s">
        <v>3099</v>
      </c>
      <c r="E17" t="s">
        <v>3100</v>
      </c>
      <c r="F17" t="s">
        <v>3099</v>
      </c>
      <c r="G17" t="s">
        <v>3101</v>
      </c>
      <c r="J17" t="str">
        <f t="shared" si="0"/>
        <v>asino</v>
      </c>
    </row>
    <row r="18" spans="2:10" x14ac:dyDescent="0.25">
      <c r="B18" t="s">
        <v>3117</v>
      </c>
      <c r="C18" t="s">
        <v>3098</v>
      </c>
      <c r="D18" t="s">
        <v>3099</v>
      </c>
      <c r="E18" t="s">
        <v>3100</v>
      </c>
      <c r="F18" t="s">
        <v>3099</v>
      </c>
      <c r="G18" t="s">
        <v>3101</v>
      </c>
      <c r="J18" t="str">
        <f t="shared" si="0"/>
        <v>asino</v>
      </c>
    </row>
    <row r="19" spans="2:10" x14ac:dyDescent="0.25">
      <c r="B19" t="s">
        <v>3118</v>
      </c>
      <c r="C19" t="s">
        <v>3098</v>
      </c>
      <c r="D19" t="s">
        <v>3099</v>
      </c>
      <c r="E19" t="s">
        <v>3100</v>
      </c>
      <c r="F19" t="s">
        <v>3099</v>
      </c>
      <c r="G19" t="s">
        <v>3101</v>
      </c>
      <c r="J19" t="str">
        <f t="shared" si="0"/>
        <v>asino</v>
      </c>
    </row>
    <row r="20" spans="2:10" x14ac:dyDescent="0.25">
      <c r="B20" t="s">
        <v>3119</v>
      </c>
      <c r="C20" t="s">
        <v>3098</v>
      </c>
      <c r="D20" t="s">
        <v>3099</v>
      </c>
      <c r="E20" t="s">
        <v>3100</v>
      </c>
      <c r="F20" t="s">
        <v>3099</v>
      </c>
      <c r="G20" t="s">
        <v>3101</v>
      </c>
      <c r="J20" t="str">
        <f t="shared" si="0"/>
        <v>asino</v>
      </c>
    </row>
    <row r="21" spans="2:10" x14ac:dyDescent="0.25">
      <c r="B21" t="s">
        <v>3120</v>
      </c>
      <c r="C21" t="s">
        <v>3098</v>
      </c>
      <c r="D21" t="s">
        <v>3099</v>
      </c>
      <c r="E21" t="s">
        <v>3100</v>
      </c>
      <c r="F21" t="s">
        <v>3099</v>
      </c>
      <c r="G21" t="s">
        <v>3101</v>
      </c>
      <c r="J21" t="str">
        <f t="shared" si="0"/>
        <v>asino</v>
      </c>
    </row>
    <row r="22" spans="2:10" x14ac:dyDescent="0.25">
      <c r="B22" t="s">
        <v>3121</v>
      </c>
      <c r="C22" t="s">
        <v>3098</v>
      </c>
      <c r="D22" t="s">
        <v>3099</v>
      </c>
      <c r="E22" t="s">
        <v>3100</v>
      </c>
      <c r="F22" t="s">
        <v>3099</v>
      </c>
      <c r="G22" t="s">
        <v>3101</v>
      </c>
      <c r="J22" t="str">
        <f t="shared" si="0"/>
        <v>asino</v>
      </c>
    </row>
    <row r="23" spans="2:10" x14ac:dyDescent="0.25">
      <c r="B23" t="s">
        <v>3122</v>
      </c>
      <c r="C23" t="s">
        <v>3123</v>
      </c>
      <c r="D23" t="s">
        <v>3099</v>
      </c>
      <c r="E23" t="s">
        <v>3124</v>
      </c>
      <c r="F23" t="s">
        <v>3123</v>
      </c>
      <c r="G23" t="s">
        <v>3099</v>
      </c>
      <c r="H23" t="s">
        <v>3101</v>
      </c>
      <c r="J23" t="str">
        <f t="shared" si="0"/>
        <v>asino</v>
      </c>
    </row>
    <row r="24" spans="2:10" x14ac:dyDescent="0.25">
      <c r="B24" t="s">
        <v>3125</v>
      </c>
      <c r="C24" t="s">
        <v>3098</v>
      </c>
      <c r="D24" t="s">
        <v>3099</v>
      </c>
      <c r="E24" t="s">
        <v>3100</v>
      </c>
      <c r="F24" t="s">
        <v>3099</v>
      </c>
      <c r="G24" t="s">
        <v>3101</v>
      </c>
      <c r="J24" t="str">
        <f t="shared" si="0"/>
        <v>asino</v>
      </c>
    </row>
    <row r="25" spans="2:10" x14ac:dyDescent="0.25">
      <c r="B25" t="s">
        <v>3126</v>
      </c>
      <c r="C25" t="s">
        <v>3098</v>
      </c>
      <c r="D25" t="s">
        <v>3099</v>
      </c>
      <c r="E25" t="s">
        <v>3100</v>
      </c>
      <c r="F25" t="s">
        <v>3099</v>
      </c>
      <c r="G25" t="s">
        <v>3101</v>
      </c>
      <c r="J25" t="str">
        <f t="shared" si="0"/>
        <v>asino</v>
      </c>
    </row>
    <row r="26" spans="2:10" x14ac:dyDescent="0.25">
      <c r="B26" t="s">
        <v>3127</v>
      </c>
      <c r="C26" t="s">
        <v>3098</v>
      </c>
      <c r="D26" t="s">
        <v>3099</v>
      </c>
      <c r="E26" t="s">
        <v>3100</v>
      </c>
      <c r="F26" t="s">
        <v>3099</v>
      </c>
      <c r="G26" t="s">
        <v>3101</v>
      </c>
      <c r="J26" t="str">
        <f t="shared" si="0"/>
        <v>asino</v>
      </c>
    </row>
    <row r="27" spans="2:10" x14ac:dyDescent="0.25">
      <c r="B27" t="s">
        <v>3128</v>
      </c>
      <c r="C27" t="s">
        <v>3098</v>
      </c>
      <c r="D27" t="s">
        <v>3099</v>
      </c>
      <c r="E27" t="s">
        <v>3100</v>
      </c>
      <c r="F27" t="s">
        <v>3099</v>
      </c>
      <c r="G27" t="s">
        <v>3101</v>
      </c>
      <c r="J27" t="str">
        <f t="shared" si="0"/>
        <v>asino</v>
      </c>
    </row>
    <row r="28" spans="2:10" x14ac:dyDescent="0.25">
      <c r="B28" t="s">
        <v>3129</v>
      </c>
      <c r="C28" t="s">
        <v>3123</v>
      </c>
      <c r="D28" t="s">
        <v>3099</v>
      </c>
      <c r="E28" t="s">
        <v>3124</v>
      </c>
      <c r="F28" t="s">
        <v>3123</v>
      </c>
      <c r="G28" t="s">
        <v>3099</v>
      </c>
      <c r="H28" t="s">
        <v>3101</v>
      </c>
      <c r="J28" t="str">
        <f t="shared" si="0"/>
        <v>asino</v>
      </c>
    </row>
    <row r="29" spans="2:10" x14ac:dyDescent="0.25">
      <c r="B29" t="s">
        <v>3130</v>
      </c>
      <c r="C29" t="s">
        <v>3098</v>
      </c>
      <c r="D29" t="s">
        <v>3099</v>
      </c>
      <c r="E29" t="s">
        <v>3100</v>
      </c>
      <c r="F29" t="s">
        <v>3099</v>
      </c>
      <c r="G29" t="s">
        <v>3101</v>
      </c>
      <c r="J29" t="str">
        <f t="shared" si="0"/>
        <v>asino</v>
      </c>
    </row>
    <row r="30" spans="2:10" x14ac:dyDescent="0.25">
      <c r="B30" t="s">
        <v>3131</v>
      </c>
      <c r="C30" t="s">
        <v>3098</v>
      </c>
      <c r="D30" t="s">
        <v>3099</v>
      </c>
      <c r="E30" t="s">
        <v>3100</v>
      </c>
      <c r="F30" t="s">
        <v>3099</v>
      </c>
      <c r="G30" t="s">
        <v>3101</v>
      </c>
      <c r="J30" t="str">
        <f t="shared" si="0"/>
        <v>asino</v>
      </c>
    </row>
    <row r="31" spans="2:10" x14ac:dyDescent="0.25">
      <c r="B31" t="s">
        <v>3132</v>
      </c>
      <c r="C31" t="s">
        <v>3123</v>
      </c>
      <c r="D31" t="s">
        <v>3099</v>
      </c>
      <c r="E31" t="s">
        <v>3124</v>
      </c>
      <c r="F31" t="s">
        <v>3123</v>
      </c>
      <c r="G31" t="s">
        <v>3099</v>
      </c>
      <c r="H31" t="s">
        <v>3101</v>
      </c>
      <c r="J31" t="str">
        <f t="shared" si="0"/>
        <v>asino</v>
      </c>
    </row>
    <row r="32" spans="2:10" x14ac:dyDescent="0.25">
      <c r="B32" t="s">
        <v>3133</v>
      </c>
      <c r="C32" t="s">
        <v>3098</v>
      </c>
      <c r="D32" t="s">
        <v>3099</v>
      </c>
      <c r="E32" t="s">
        <v>3100</v>
      </c>
      <c r="F32" t="s">
        <v>3099</v>
      </c>
      <c r="G32" t="s">
        <v>3101</v>
      </c>
      <c r="J32" t="str">
        <f t="shared" si="0"/>
        <v>asino</v>
      </c>
    </row>
    <row r="33" spans="2:10" x14ac:dyDescent="0.25">
      <c r="B33" t="s">
        <v>3134</v>
      </c>
      <c r="C33" t="s">
        <v>3098</v>
      </c>
      <c r="D33" t="s">
        <v>3099</v>
      </c>
      <c r="E33" t="s">
        <v>3100</v>
      </c>
      <c r="F33" t="s">
        <v>3099</v>
      </c>
      <c r="G33" t="s">
        <v>3101</v>
      </c>
      <c r="J33" t="str">
        <f t="shared" si="0"/>
        <v>asino</v>
      </c>
    </row>
    <row r="34" spans="2:10" x14ac:dyDescent="0.25">
      <c r="B34" t="s">
        <v>3135</v>
      </c>
      <c r="C34" t="s">
        <v>3098</v>
      </c>
      <c r="D34" t="s">
        <v>3099</v>
      </c>
      <c r="E34" t="s">
        <v>3100</v>
      </c>
      <c r="F34" t="s">
        <v>3099</v>
      </c>
      <c r="G34" t="s">
        <v>3101</v>
      </c>
      <c r="J34" t="str">
        <f t="shared" si="0"/>
        <v>asino</v>
      </c>
    </row>
    <row r="35" spans="2:10" x14ac:dyDescent="0.25">
      <c r="B35" t="s">
        <v>3136</v>
      </c>
      <c r="C35" t="s">
        <v>3098</v>
      </c>
      <c r="D35" t="s">
        <v>3099</v>
      </c>
      <c r="E35" t="s">
        <v>3100</v>
      </c>
      <c r="F35" t="s">
        <v>3099</v>
      </c>
      <c r="G35" t="s">
        <v>3101</v>
      </c>
      <c r="J35" t="str">
        <f t="shared" si="0"/>
        <v>asino</v>
      </c>
    </row>
    <row r="36" spans="2:10" x14ac:dyDescent="0.25">
      <c r="B36" t="s">
        <v>3137</v>
      </c>
      <c r="C36" t="s">
        <v>3098</v>
      </c>
      <c r="D36" t="s">
        <v>3099</v>
      </c>
      <c r="E36" t="s">
        <v>3100</v>
      </c>
      <c r="F36" t="s">
        <v>3099</v>
      </c>
      <c r="G36" t="s">
        <v>3101</v>
      </c>
      <c r="J36" t="str">
        <f t="shared" si="0"/>
        <v>asino</v>
      </c>
    </row>
    <row r="37" spans="2:10" x14ac:dyDescent="0.25">
      <c r="B37" t="s">
        <v>3138</v>
      </c>
      <c r="C37" t="s">
        <v>3098</v>
      </c>
      <c r="D37" t="s">
        <v>3099</v>
      </c>
      <c r="E37" t="s">
        <v>3100</v>
      </c>
      <c r="F37" t="s">
        <v>3099</v>
      </c>
      <c r="G37" t="s">
        <v>3101</v>
      </c>
      <c r="J37" t="str">
        <f t="shared" si="0"/>
        <v>asino</v>
      </c>
    </row>
    <row r="38" spans="2:10" x14ac:dyDescent="0.25">
      <c r="B38" t="s">
        <v>3139</v>
      </c>
      <c r="C38" t="s">
        <v>3098</v>
      </c>
      <c r="D38" t="s">
        <v>3099</v>
      </c>
      <c r="E38" t="s">
        <v>3100</v>
      </c>
      <c r="F38" t="s">
        <v>3099</v>
      </c>
      <c r="G38" t="s">
        <v>3101</v>
      </c>
      <c r="J38" t="str">
        <f t="shared" si="0"/>
        <v>asino</v>
      </c>
    </row>
    <row r="39" spans="2:10" x14ac:dyDescent="0.25">
      <c r="B39" t="s">
        <v>3140</v>
      </c>
      <c r="C39" t="s">
        <v>3098</v>
      </c>
      <c r="D39" t="s">
        <v>3099</v>
      </c>
      <c r="E39" t="s">
        <v>3100</v>
      </c>
      <c r="F39" t="s">
        <v>3099</v>
      </c>
      <c r="G39" t="s">
        <v>3101</v>
      </c>
      <c r="J39" t="str">
        <f t="shared" si="0"/>
        <v>asino</v>
      </c>
    </row>
    <row r="40" spans="2:10" x14ac:dyDescent="0.25">
      <c r="B40" t="s">
        <v>3141</v>
      </c>
      <c r="C40" t="s">
        <v>3098</v>
      </c>
      <c r="D40" t="s">
        <v>3099</v>
      </c>
      <c r="E40" t="s">
        <v>3100</v>
      </c>
      <c r="F40" t="s">
        <v>3099</v>
      </c>
      <c r="G40" t="s">
        <v>3101</v>
      </c>
      <c r="J40" t="str">
        <f t="shared" si="0"/>
        <v>asino</v>
      </c>
    </row>
    <row r="41" spans="2:10" x14ac:dyDescent="0.25">
      <c r="B41" t="s">
        <v>3142</v>
      </c>
      <c r="C41" t="s">
        <v>3098</v>
      </c>
      <c r="D41" t="s">
        <v>3099</v>
      </c>
      <c r="E41" t="s">
        <v>3100</v>
      </c>
      <c r="F41" t="s">
        <v>3099</v>
      </c>
      <c r="G41" t="s">
        <v>3101</v>
      </c>
      <c r="J41" t="str">
        <f t="shared" si="0"/>
        <v>asino</v>
      </c>
    </row>
    <row r="42" spans="2:10" x14ac:dyDescent="0.25">
      <c r="B42" t="s">
        <v>3143</v>
      </c>
      <c r="C42" t="s">
        <v>3098</v>
      </c>
      <c r="D42" t="s">
        <v>3099</v>
      </c>
      <c r="E42" t="s">
        <v>3100</v>
      </c>
      <c r="F42" t="s">
        <v>3099</v>
      </c>
      <c r="G42" t="s">
        <v>3101</v>
      </c>
      <c r="J42" t="str">
        <f t="shared" si="0"/>
        <v>asino</v>
      </c>
    </row>
    <row r="43" spans="2:10" x14ac:dyDescent="0.25">
      <c r="B43" t="s">
        <v>3144</v>
      </c>
      <c r="C43" t="s">
        <v>3098</v>
      </c>
      <c r="D43" t="s">
        <v>3099</v>
      </c>
      <c r="E43" t="s">
        <v>3100</v>
      </c>
      <c r="F43" t="s">
        <v>3099</v>
      </c>
      <c r="G43" t="s">
        <v>3101</v>
      </c>
      <c r="J43" t="str">
        <f t="shared" si="0"/>
        <v>asino</v>
      </c>
    </row>
    <row r="44" spans="2:10" x14ac:dyDescent="0.25">
      <c r="B44" t="s">
        <v>3145</v>
      </c>
      <c r="C44" t="s">
        <v>3098</v>
      </c>
      <c r="D44" t="s">
        <v>3099</v>
      </c>
      <c r="E44" t="s">
        <v>3100</v>
      </c>
      <c r="F44" t="s">
        <v>3099</v>
      </c>
      <c r="G44" t="s">
        <v>3101</v>
      </c>
      <c r="J44" t="str">
        <f t="shared" si="0"/>
        <v>asino</v>
      </c>
    </row>
    <row r="45" spans="2:10" x14ac:dyDescent="0.25">
      <c r="B45" t="s">
        <v>3146</v>
      </c>
      <c r="C45" t="s">
        <v>3098</v>
      </c>
      <c r="D45" t="s">
        <v>3099</v>
      </c>
      <c r="E45" t="s">
        <v>3100</v>
      </c>
      <c r="F45" t="s">
        <v>3099</v>
      </c>
      <c r="G45" t="s">
        <v>3101</v>
      </c>
      <c r="J45" t="str">
        <f t="shared" si="0"/>
        <v>asino</v>
      </c>
    </row>
    <row r="46" spans="2:10" x14ac:dyDescent="0.25">
      <c r="B46" t="s">
        <v>3147</v>
      </c>
      <c r="C46" t="s">
        <v>3098</v>
      </c>
      <c r="D46" t="s">
        <v>3099</v>
      </c>
      <c r="E46" t="s">
        <v>3100</v>
      </c>
      <c r="F46" t="s">
        <v>3099</v>
      </c>
      <c r="G46" t="s">
        <v>3101</v>
      </c>
      <c r="J46" t="str">
        <f t="shared" si="0"/>
        <v>de_to</v>
      </c>
    </row>
    <row r="47" spans="2:10" x14ac:dyDescent="0.25">
      <c r="B47" t="s">
        <v>3148</v>
      </c>
      <c r="C47" t="s">
        <v>3098</v>
      </c>
      <c r="D47" t="s">
        <v>3099</v>
      </c>
      <c r="E47" t="s">
        <v>3100</v>
      </c>
      <c r="F47" t="s">
        <v>3099</v>
      </c>
      <c r="G47" t="s">
        <v>3101</v>
      </c>
      <c r="J47" t="str">
        <f t="shared" si="0"/>
        <v>asino</v>
      </c>
    </row>
    <row r="48" spans="2:10" x14ac:dyDescent="0.25">
      <c r="B48" t="s">
        <v>3149</v>
      </c>
      <c r="C48" t="s">
        <v>3098</v>
      </c>
      <c r="D48" t="s">
        <v>3099</v>
      </c>
      <c r="E48" t="s">
        <v>3100</v>
      </c>
      <c r="F48" t="s">
        <v>3099</v>
      </c>
      <c r="G48" t="s">
        <v>3101</v>
      </c>
      <c r="J48" t="str">
        <f t="shared" si="0"/>
        <v>asino</v>
      </c>
    </row>
    <row r="49" spans="2:10" x14ac:dyDescent="0.25">
      <c r="B49" t="s">
        <v>3150</v>
      </c>
      <c r="C49" t="s">
        <v>3098</v>
      </c>
      <c r="D49" t="s">
        <v>3099</v>
      </c>
      <c r="E49" t="s">
        <v>3100</v>
      </c>
      <c r="F49" t="s">
        <v>3099</v>
      </c>
      <c r="G49" t="s">
        <v>3101</v>
      </c>
      <c r="J49" t="str">
        <f t="shared" si="0"/>
        <v>de_to</v>
      </c>
    </row>
    <row r="50" spans="2:10" x14ac:dyDescent="0.25">
      <c r="B50" t="s">
        <v>3151</v>
      </c>
      <c r="C50" t="s">
        <v>3098</v>
      </c>
      <c r="D50" t="s">
        <v>3099</v>
      </c>
      <c r="E50" t="s">
        <v>3100</v>
      </c>
      <c r="F50" t="s">
        <v>3099</v>
      </c>
      <c r="G50" t="s">
        <v>3101</v>
      </c>
      <c r="J50" t="str">
        <f t="shared" si="0"/>
        <v>asino</v>
      </c>
    </row>
    <row r="51" spans="2:10" x14ac:dyDescent="0.25">
      <c r="B51" t="s">
        <v>3152</v>
      </c>
      <c r="C51" t="s">
        <v>3098</v>
      </c>
      <c r="D51" t="s">
        <v>3099</v>
      </c>
      <c r="E51" t="s">
        <v>3100</v>
      </c>
      <c r="F51" t="s">
        <v>3099</v>
      </c>
      <c r="G51" t="s">
        <v>3101</v>
      </c>
      <c r="J51" t="str">
        <f t="shared" si="0"/>
        <v>de_to</v>
      </c>
    </row>
    <row r="52" spans="2:10" x14ac:dyDescent="0.25">
      <c r="B52" t="s">
        <v>3153</v>
      </c>
      <c r="C52" t="s">
        <v>3098</v>
      </c>
      <c r="D52" t="s">
        <v>3099</v>
      </c>
      <c r="E52" t="s">
        <v>3100</v>
      </c>
      <c r="F52" t="s">
        <v>3099</v>
      </c>
      <c r="G52" t="s">
        <v>3101</v>
      </c>
      <c r="J52" t="str">
        <f t="shared" si="0"/>
        <v>asino</v>
      </c>
    </row>
    <row r="53" spans="2:10" x14ac:dyDescent="0.25">
      <c r="B53" t="s">
        <v>3154</v>
      </c>
      <c r="C53" t="s">
        <v>3098</v>
      </c>
      <c r="D53" t="s">
        <v>3099</v>
      </c>
      <c r="E53" t="s">
        <v>3100</v>
      </c>
      <c r="F53" t="s">
        <v>3099</v>
      </c>
      <c r="G53" t="s">
        <v>3101</v>
      </c>
      <c r="J53" t="str">
        <f t="shared" si="0"/>
        <v>de_to</v>
      </c>
    </row>
    <row r="54" spans="2:10" x14ac:dyDescent="0.25">
      <c r="B54" t="s">
        <v>3155</v>
      </c>
      <c r="C54" t="s">
        <v>3098</v>
      </c>
      <c r="D54" t="s">
        <v>3099</v>
      </c>
      <c r="E54" t="s">
        <v>3100</v>
      </c>
      <c r="F54" t="s">
        <v>3099</v>
      </c>
      <c r="G54" t="s">
        <v>3101</v>
      </c>
      <c r="J54" t="str">
        <f t="shared" si="0"/>
        <v>de_to</v>
      </c>
    </row>
    <row r="55" spans="2:10" x14ac:dyDescent="0.25">
      <c r="B55" t="s">
        <v>3156</v>
      </c>
      <c r="C55" t="s">
        <v>3098</v>
      </c>
      <c r="D55" t="s">
        <v>3099</v>
      </c>
      <c r="E55" t="s">
        <v>3100</v>
      </c>
      <c r="F55" t="s">
        <v>3099</v>
      </c>
      <c r="G55" t="s">
        <v>3101</v>
      </c>
      <c r="J55" t="str">
        <f t="shared" si="0"/>
        <v>de_to</v>
      </c>
    </row>
    <row r="56" spans="2:10" x14ac:dyDescent="0.25">
      <c r="B56" t="s">
        <v>3157</v>
      </c>
      <c r="C56" t="s">
        <v>3098</v>
      </c>
      <c r="D56" t="s">
        <v>3099</v>
      </c>
      <c r="E56" t="s">
        <v>3100</v>
      </c>
      <c r="F56" t="s">
        <v>3099</v>
      </c>
      <c r="G56" t="s">
        <v>3101</v>
      </c>
      <c r="J56" t="str">
        <f t="shared" si="0"/>
        <v>asino</v>
      </c>
    </row>
    <row r="57" spans="2:10" x14ac:dyDescent="0.25">
      <c r="B57" t="s">
        <v>3158</v>
      </c>
      <c r="C57" t="s">
        <v>3098</v>
      </c>
      <c r="D57" t="s">
        <v>3099</v>
      </c>
      <c r="E57" t="s">
        <v>3100</v>
      </c>
      <c r="F57" t="s">
        <v>3099</v>
      </c>
      <c r="G57" t="s">
        <v>3101</v>
      </c>
      <c r="J57" t="str">
        <f t="shared" si="0"/>
        <v>de_to</v>
      </c>
    </row>
    <row r="58" spans="2:10" x14ac:dyDescent="0.25">
      <c r="B58" t="s">
        <v>3159</v>
      </c>
      <c r="C58" t="s">
        <v>3098</v>
      </c>
      <c r="D58" t="s">
        <v>3099</v>
      </c>
      <c r="E58" t="s">
        <v>3100</v>
      </c>
      <c r="F58" t="s">
        <v>3099</v>
      </c>
      <c r="G58" t="s">
        <v>3101</v>
      </c>
      <c r="J58" t="str">
        <f t="shared" si="0"/>
        <v>asino</v>
      </c>
    </row>
    <row r="59" spans="2:10" x14ac:dyDescent="0.25">
      <c r="B59" t="s">
        <v>3160</v>
      </c>
      <c r="C59" t="s">
        <v>3098</v>
      </c>
      <c r="D59" t="s">
        <v>3099</v>
      </c>
      <c r="E59" t="s">
        <v>3100</v>
      </c>
      <c r="F59" t="s">
        <v>3099</v>
      </c>
      <c r="G59" t="s">
        <v>3101</v>
      </c>
      <c r="J59" t="str">
        <f t="shared" si="0"/>
        <v>de_to</v>
      </c>
    </row>
    <row r="60" spans="2:10" x14ac:dyDescent="0.25">
      <c r="B60" t="s">
        <v>3161</v>
      </c>
      <c r="C60" t="s">
        <v>3098</v>
      </c>
      <c r="D60" t="s">
        <v>3099</v>
      </c>
      <c r="E60" t="s">
        <v>3100</v>
      </c>
      <c r="F60" t="s">
        <v>3099</v>
      </c>
      <c r="G60" t="s">
        <v>3101</v>
      </c>
      <c r="J60" t="str">
        <f t="shared" si="0"/>
        <v>asino</v>
      </c>
    </row>
    <row r="61" spans="2:10" x14ac:dyDescent="0.25">
      <c r="B61" t="s">
        <v>3162</v>
      </c>
      <c r="C61" t="s">
        <v>3098</v>
      </c>
      <c r="D61" t="s">
        <v>3099</v>
      </c>
      <c r="E61" t="s">
        <v>3100</v>
      </c>
      <c r="F61" t="s">
        <v>3099</v>
      </c>
      <c r="G61" t="s">
        <v>3101</v>
      </c>
      <c r="J61" t="str">
        <f t="shared" si="0"/>
        <v>de_to</v>
      </c>
    </row>
    <row r="62" spans="2:10" x14ac:dyDescent="0.25">
      <c r="B62" t="s">
        <v>3163</v>
      </c>
      <c r="C62" t="s">
        <v>3098</v>
      </c>
      <c r="D62" t="s">
        <v>3099</v>
      </c>
      <c r="E62" t="s">
        <v>3100</v>
      </c>
      <c r="F62" t="s">
        <v>3099</v>
      </c>
      <c r="G62" t="s">
        <v>3101</v>
      </c>
      <c r="J62" t="str">
        <f t="shared" si="0"/>
        <v>de_to</v>
      </c>
    </row>
    <row r="63" spans="2:10" x14ac:dyDescent="0.25">
      <c r="B63" t="s">
        <v>3164</v>
      </c>
      <c r="C63" t="s">
        <v>3098</v>
      </c>
      <c r="D63" t="s">
        <v>3099</v>
      </c>
      <c r="E63" t="s">
        <v>3100</v>
      </c>
      <c r="F63" t="s">
        <v>3099</v>
      </c>
      <c r="G63" t="s">
        <v>3101</v>
      </c>
      <c r="J63" t="str">
        <f t="shared" si="0"/>
        <v>de_to</v>
      </c>
    </row>
    <row r="64" spans="2:10" x14ac:dyDescent="0.25">
      <c r="B64" t="s">
        <v>3165</v>
      </c>
      <c r="C64" t="s">
        <v>3098</v>
      </c>
      <c r="D64" t="s">
        <v>3099</v>
      </c>
      <c r="E64" t="s">
        <v>3100</v>
      </c>
      <c r="F64" t="s">
        <v>3099</v>
      </c>
      <c r="G64" t="s">
        <v>3101</v>
      </c>
      <c r="J64" t="str">
        <f t="shared" si="0"/>
        <v>de_to</v>
      </c>
    </row>
    <row r="65" spans="2:10" x14ac:dyDescent="0.25">
      <c r="B65" t="s">
        <v>3166</v>
      </c>
      <c r="C65" t="s">
        <v>3098</v>
      </c>
      <c r="D65" t="s">
        <v>3099</v>
      </c>
      <c r="E65" t="s">
        <v>3100</v>
      </c>
      <c r="F65" t="s">
        <v>3099</v>
      </c>
      <c r="G65" t="s">
        <v>3101</v>
      </c>
      <c r="J65" t="str">
        <f t="shared" si="0"/>
        <v>de_to</v>
      </c>
    </row>
    <row r="66" spans="2:10" x14ac:dyDescent="0.25">
      <c r="B66" t="s">
        <v>3167</v>
      </c>
      <c r="C66" t="s">
        <v>3098</v>
      </c>
      <c r="D66" t="s">
        <v>3099</v>
      </c>
      <c r="E66" t="s">
        <v>3100</v>
      </c>
      <c r="F66" t="s">
        <v>3099</v>
      </c>
      <c r="G66" t="s">
        <v>3101</v>
      </c>
      <c r="J66" t="str">
        <f t="shared" si="0"/>
        <v>de_to</v>
      </c>
    </row>
    <row r="67" spans="2:10" x14ac:dyDescent="0.25">
      <c r="B67" t="s">
        <v>3168</v>
      </c>
      <c r="C67" t="s">
        <v>3098</v>
      </c>
      <c r="D67" t="s">
        <v>3099</v>
      </c>
      <c r="E67" t="s">
        <v>3100</v>
      </c>
      <c r="F67" t="s">
        <v>3099</v>
      </c>
      <c r="G67" t="s">
        <v>3101</v>
      </c>
      <c r="J67" t="str">
        <f t="shared" ref="J67:J130" si="1">LEFT(B67,5)</f>
        <v>de_to</v>
      </c>
    </row>
    <row r="68" spans="2:10" x14ac:dyDescent="0.25">
      <c r="B68" t="s">
        <v>3169</v>
      </c>
      <c r="C68" t="s">
        <v>3098</v>
      </c>
      <c r="D68" t="s">
        <v>3099</v>
      </c>
      <c r="E68" t="s">
        <v>3100</v>
      </c>
      <c r="F68" t="s">
        <v>3099</v>
      </c>
      <c r="G68" t="s">
        <v>3101</v>
      </c>
      <c r="J68" t="str">
        <f t="shared" si="1"/>
        <v>de_to</v>
      </c>
    </row>
    <row r="69" spans="2:10" x14ac:dyDescent="0.25">
      <c r="B69" t="s">
        <v>3170</v>
      </c>
      <c r="C69" t="s">
        <v>3098</v>
      </c>
      <c r="D69" t="s">
        <v>3099</v>
      </c>
      <c r="E69" t="s">
        <v>3100</v>
      </c>
      <c r="F69" t="s">
        <v>3099</v>
      </c>
      <c r="G69" t="s">
        <v>3101</v>
      </c>
      <c r="J69" t="str">
        <f t="shared" si="1"/>
        <v>de_to</v>
      </c>
    </row>
    <row r="70" spans="2:10" x14ac:dyDescent="0.25">
      <c r="B70" t="s">
        <v>3171</v>
      </c>
      <c r="C70" t="s">
        <v>3098</v>
      </c>
      <c r="D70" t="s">
        <v>3099</v>
      </c>
      <c r="E70" t="s">
        <v>3100</v>
      </c>
      <c r="F70" t="s">
        <v>3099</v>
      </c>
      <c r="G70" t="s">
        <v>3101</v>
      </c>
      <c r="J70" t="str">
        <f t="shared" si="1"/>
        <v>de_to</v>
      </c>
    </row>
    <row r="71" spans="2:10" x14ac:dyDescent="0.25">
      <c r="B71" t="s">
        <v>3172</v>
      </c>
      <c r="C71" t="s">
        <v>3098</v>
      </c>
      <c r="D71" t="s">
        <v>3099</v>
      </c>
      <c r="E71" t="s">
        <v>3100</v>
      </c>
      <c r="F71" t="s">
        <v>3099</v>
      </c>
      <c r="G71" t="s">
        <v>3101</v>
      </c>
      <c r="J71" t="str">
        <f t="shared" si="1"/>
        <v>de_to</v>
      </c>
    </row>
    <row r="72" spans="2:10" x14ac:dyDescent="0.25">
      <c r="B72" t="s">
        <v>3173</v>
      </c>
      <c r="C72" t="s">
        <v>3098</v>
      </c>
      <c r="D72" t="s">
        <v>3099</v>
      </c>
      <c r="E72" t="s">
        <v>3100</v>
      </c>
      <c r="F72" t="s">
        <v>3099</v>
      </c>
      <c r="G72" t="s">
        <v>3101</v>
      </c>
      <c r="J72" t="str">
        <f t="shared" si="1"/>
        <v>de_to</v>
      </c>
    </row>
    <row r="73" spans="2:10" x14ac:dyDescent="0.25">
      <c r="B73" t="s">
        <v>3174</v>
      </c>
      <c r="C73" t="s">
        <v>3098</v>
      </c>
      <c r="D73" t="s">
        <v>3099</v>
      </c>
      <c r="E73" t="s">
        <v>3100</v>
      </c>
      <c r="F73" t="s">
        <v>3099</v>
      </c>
      <c r="G73" t="s">
        <v>3101</v>
      </c>
      <c r="J73" t="str">
        <f t="shared" si="1"/>
        <v>de_to</v>
      </c>
    </row>
    <row r="74" spans="2:10" x14ac:dyDescent="0.25">
      <c r="B74" t="s">
        <v>3175</v>
      </c>
      <c r="C74" t="s">
        <v>3098</v>
      </c>
      <c r="D74" t="s">
        <v>3099</v>
      </c>
      <c r="E74" t="s">
        <v>3100</v>
      </c>
      <c r="F74" t="s">
        <v>3099</v>
      </c>
      <c r="G74" t="s">
        <v>3101</v>
      </c>
      <c r="J74" t="str">
        <f t="shared" si="1"/>
        <v>de_to</v>
      </c>
    </row>
    <row r="75" spans="2:10" x14ac:dyDescent="0.25">
      <c r="B75" t="s">
        <v>3176</v>
      </c>
      <c r="C75" t="s">
        <v>3098</v>
      </c>
      <c r="D75" t="s">
        <v>3099</v>
      </c>
      <c r="E75" t="s">
        <v>3100</v>
      </c>
      <c r="F75" t="s">
        <v>3099</v>
      </c>
      <c r="G75" t="s">
        <v>3101</v>
      </c>
      <c r="J75" t="str">
        <f t="shared" si="1"/>
        <v>de_to</v>
      </c>
    </row>
    <row r="76" spans="2:10" x14ac:dyDescent="0.25">
      <c r="B76" t="s">
        <v>3177</v>
      </c>
      <c r="C76" t="s">
        <v>3098</v>
      </c>
      <c r="D76" t="s">
        <v>3099</v>
      </c>
      <c r="E76" t="s">
        <v>3100</v>
      </c>
      <c r="F76" t="s">
        <v>3099</v>
      </c>
      <c r="G76" t="s">
        <v>3101</v>
      </c>
      <c r="J76" t="str">
        <f t="shared" si="1"/>
        <v>de_to</v>
      </c>
    </row>
    <row r="77" spans="2:10" x14ac:dyDescent="0.25">
      <c r="B77" t="s">
        <v>3178</v>
      </c>
      <c r="C77" t="s">
        <v>3098</v>
      </c>
      <c r="D77" t="s">
        <v>3099</v>
      </c>
      <c r="E77" t="s">
        <v>3100</v>
      </c>
      <c r="F77" t="s">
        <v>3099</v>
      </c>
      <c r="G77" t="s">
        <v>3101</v>
      </c>
      <c r="J77" t="str">
        <f t="shared" si="1"/>
        <v>de_to</v>
      </c>
    </row>
    <row r="78" spans="2:10" x14ac:dyDescent="0.25">
      <c r="B78" t="s">
        <v>3179</v>
      </c>
      <c r="C78" t="s">
        <v>3098</v>
      </c>
      <c r="D78" t="s">
        <v>3099</v>
      </c>
      <c r="E78" t="s">
        <v>3100</v>
      </c>
      <c r="F78" t="s">
        <v>3099</v>
      </c>
      <c r="G78" t="s">
        <v>3101</v>
      </c>
      <c r="J78" t="str">
        <f t="shared" si="1"/>
        <v>de_to</v>
      </c>
    </row>
    <row r="79" spans="2:10" x14ac:dyDescent="0.25">
      <c r="B79" t="s">
        <v>3180</v>
      </c>
      <c r="C79" t="s">
        <v>3098</v>
      </c>
      <c r="D79" t="s">
        <v>3099</v>
      </c>
      <c r="E79" t="s">
        <v>3100</v>
      </c>
      <c r="F79" t="s">
        <v>3099</v>
      </c>
      <c r="G79" t="s">
        <v>3101</v>
      </c>
      <c r="J79" t="str">
        <f t="shared" si="1"/>
        <v>de_to</v>
      </c>
    </row>
    <row r="80" spans="2:10" x14ac:dyDescent="0.25">
      <c r="B80" t="s">
        <v>3181</v>
      </c>
      <c r="C80" t="s">
        <v>3123</v>
      </c>
      <c r="D80" t="s">
        <v>3099</v>
      </c>
      <c r="E80" t="s">
        <v>3124</v>
      </c>
      <c r="F80" t="s">
        <v>3123</v>
      </c>
      <c r="G80" t="s">
        <v>3099</v>
      </c>
      <c r="H80" t="s">
        <v>3101</v>
      </c>
      <c r="J80" t="str">
        <f t="shared" si="1"/>
        <v>de_to</v>
      </c>
    </row>
    <row r="81" spans="2:10" x14ac:dyDescent="0.25">
      <c r="B81" t="s">
        <v>3182</v>
      </c>
      <c r="C81" t="s">
        <v>3098</v>
      </c>
      <c r="D81" t="s">
        <v>3099</v>
      </c>
      <c r="E81" t="s">
        <v>3100</v>
      </c>
      <c r="F81" t="s">
        <v>3099</v>
      </c>
      <c r="G81" t="s">
        <v>3101</v>
      </c>
      <c r="J81" t="str">
        <f t="shared" si="1"/>
        <v>de_to</v>
      </c>
    </row>
    <row r="82" spans="2:10" x14ac:dyDescent="0.25">
      <c r="B82" t="s">
        <v>3183</v>
      </c>
      <c r="C82" t="s">
        <v>3098</v>
      </c>
      <c r="D82" t="s">
        <v>3099</v>
      </c>
      <c r="E82" t="s">
        <v>3100</v>
      </c>
      <c r="F82" t="s">
        <v>3099</v>
      </c>
      <c r="G82" t="s">
        <v>3101</v>
      </c>
      <c r="J82" t="str">
        <f t="shared" si="1"/>
        <v>et's_</v>
      </c>
    </row>
    <row r="83" spans="2:10" x14ac:dyDescent="0.25">
      <c r="B83" t="s">
        <v>3184</v>
      </c>
      <c r="C83" t="s">
        <v>3098</v>
      </c>
      <c r="D83" t="s">
        <v>3099</v>
      </c>
      <c r="E83" t="s">
        <v>3100</v>
      </c>
      <c r="F83" t="s">
        <v>3099</v>
      </c>
      <c r="G83" t="s">
        <v>3101</v>
      </c>
      <c r="J83" t="str">
        <f t="shared" si="1"/>
        <v>de_to</v>
      </c>
    </row>
    <row r="84" spans="2:10" x14ac:dyDescent="0.25">
      <c r="B84" t="s">
        <v>3185</v>
      </c>
      <c r="C84" t="s">
        <v>3098</v>
      </c>
      <c r="D84" t="s">
        <v>3099</v>
      </c>
      <c r="E84" t="s">
        <v>3100</v>
      </c>
      <c r="F84" t="s">
        <v>3099</v>
      </c>
      <c r="G84" t="s">
        <v>3101</v>
      </c>
      <c r="J84" t="str">
        <f t="shared" si="1"/>
        <v>et's_</v>
      </c>
    </row>
    <row r="85" spans="2:10" x14ac:dyDescent="0.25">
      <c r="B85" t="s">
        <v>3186</v>
      </c>
      <c r="C85" t="s">
        <v>3098</v>
      </c>
      <c r="D85" t="s">
        <v>3099</v>
      </c>
      <c r="E85" t="s">
        <v>3100</v>
      </c>
      <c r="F85" t="s">
        <v>3099</v>
      </c>
      <c r="G85" t="s">
        <v>3101</v>
      </c>
      <c r="J85" t="str">
        <f t="shared" si="1"/>
        <v>de_to</v>
      </c>
    </row>
    <row r="86" spans="2:10" x14ac:dyDescent="0.25">
      <c r="B86" t="s">
        <v>3187</v>
      </c>
      <c r="C86" t="s">
        <v>3098</v>
      </c>
      <c r="D86" t="s">
        <v>3099</v>
      </c>
      <c r="E86" t="s">
        <v>3100</v>
      </c>
      <c r="F86" t="s">
        <v>3099</v>
      </c>
      <c r="G86" t="s">
        <v>3101</v>
      </c>
      <c r="J86" t="str">
        <f t="shared" si="1"/>
        <v>de_to</v>
      </c>
    </row>
    <row r="87" spans="2:10" x14ac:dyDescent="0.25">
      <c r="B87" t="s">
        <v>3188</v>
      </c>
      <c r="C87" t="s">
        <v>3098</v>
      </c>
      <c r="D87" t="s">
        <v>3099</v>
      </c>
      <c r="E87" t="s">
        <v>3100</v>
      </c>
      <c r="F87" t="s">
        <v>3099</v>
      </c>
      <c r="G87" t="s">
        <v>3101</v>
      </c>
      <c r="J87" t="str">
        <f t="shared" si="1"/>
        <v>et's_</v>
      </c>
    </row>
    <row r="88" spans="2:10" x14ac:dyDescent="0.25">
      <c r="B88" t="s">
        <v>3189</v>
      </c>
      <c r="C88" t="s">
        <v>3098</v>
      </c>
      <c r="D88" t="s">
        <v>3099</v>
      </c>
      <c r="E88" t="s">
        <v>3100</v>
      </c>
      <c r="F88" t="s">
        <v>3099</v>
      </c>
      <c r="G88" t="s">
        <v>3101</v>
      </c>
      <c r="J88" t="str">
        <f t="shared" si="1"/>
        <v>et's_</v>
      </c>
    </row>
    <row r="89" spans="2:10" x14ac:dyDescent="0.25">
      <c r="B89" t="s">
        <v>3190</v>
      </c>
      <c r="C89" t="s">
        <v>3098</v>
      </c>
      <c r="D89" t="s">
        <v>3099</v>
      </c>
      <c r="E89" t="s">
        <v>3100</v>
      </c>
      <c r="F89" t="s">
        <v>3099</v>
      </c>
      <c r="G89" t="s">
        <v>3101</v>
      </c>
      <c r="J89" t="str">
        <f t="shared" si="1"/>
        <v>de_to</v>
      </c>
    </row>
    <row r="90" spans="2:10" x14ac:dyDescent="0.25">
      <c r="B90" t="s">
        <v>3191</v>
      </c>
      <c r="C90" t="s">
        <v>3098</v>
      </c>
      <c r="D90" t="s">
        <v>3099</v>
      </c>
      <c r="E90" t="s">
        <v>3100</v>
      </c>
      <c r="F90" t="s">
        <v>3099</v>
      </c>
      <c r="G90" t="s">
        <v>3101</v>
      </c>
      <c r="J90" t="str">
        <f t="shared" si="1"/>
        <v>et's_</v>
      </c>
    </row>
    <row r="91" spans="2:10" x14ac:dyDescent="0.25">
      <c r="B91" t="s">
        <v>3192</v>
      </c>
      <c r="C91" t="s">
        <v>3098</v>
      </c>
      <c r="D91" t="s">
        <v>3099</v>
      </c>
      <c r="E91" t="s">
        <v>3100</v>
      </c>
      <c r="F91" t="s">
        <v>3099</v>
      </c>
      <c r="G91" t="s">
        <v>3101</v>
      </c>
      <c r="J91" t="str">
        <f t="shared" si="1"/>
        <v>et's_</v>
      </c>
    </row>
    <row r="92" spans="2:10" x14ac:dyDescent="0.25">
      <c r="B92" t="s">
        <v>3193</v>
      </c>
      <c r="C92" t="s">
        <v>3098</v>
      </c>
      <c r="D92" t="s">
        <v>3099</v>
      </c>
      <c r="E92" t="s">
        <v>3100</v>
      </c>
      <c r="F92" t="s">
        <v>3099</v>
      </c>
      <c r="G92" t="s">
        <v>3101</v>
      </c>
      <c r="J92" t="str">
        <f t="shared" si="1"/>
        <v>de_to</v>
      </c>
    </row>
    <row r="93" spans="2:10" x14ac:dyDescent="0.25">
      <c r="B93" t="s">
        <v>3194</v>
      </c>
      <c r="C93" t="s">
        <v>3098</v>
      </c>
      <c r="D93" t="s">
        <v>3099</v>
      </c>
      <c r="E93" t="s">
        <v>3100</v>
      </c>
      <c r="F93" t="s">
        <v>3099</v>
      </c>
      <c r="G93" t="s">
        <v>3101</v>
      </c>
      <c r="J93" t="str">
        <f t="shared" si="1"/>
        <v>de_to</v>
      </c>
    </row>
    <row r="94" spans="2:10" x14ac:dyDescent="0.25">
      <c r="B94" t="s">
        <v>3195</v>
      </c>
      <c r="C94" t="s">
        <v>3098</v>
      </c>
      <c r="D94" t="s">
        <v>3099</v>
      </c>
      <c r="E94" t="s">
        <v>3100</v>
      </c>
      <c r="F94" t="s">
        <v>3099</v>
      </c>
      <c r="G94" t="s">
        <v>3101</v>
      </c>
      <c r="J94" t="str">
        <f t="shared" si="1"/>
        <v>et's_</v>
      </c>
    </row>
    <row r="95" spans="2:10" x14ac:dyDescent="0.25">
      <c r="B95" t="s">
        <v>3196</v>
      </c>
      <c r="C95" t="s">
        <v>3098</v>
      </c>
      <c r="D95" t="s">
        <v>3099</v>
      </c>
      <c r="E95" t="s">
        <v>3100</v>
      </c>
      <c r="F95" t="s">
        <v>3099</v>
      </c>
      <c r="G95" t="s">
        <v>3101</v>
      </c>
      <c r="J95" t="str">
        <f t="shared" si="1"/>
        <v>et's_</v>
      </c>
    </row>
    <row r="96" spans="2:10" x14ac:dyDescent="0.25">
      <c r="B96" t="s">
        <v>3197</v>
      </c>
      <c r="C96" t="s">
        <v>3098</v>
      </c>
      <c r="D96" t="s">
        <v>3099</v>
      </c>
      <c r="E96" t="s">
        <v>3100</v>
      </c>
      <c r="F96" t="s">
        <v>3099</v>
      </c>
      <c r="G96" t="s">
        <v>3101</v>
      </c>
      <c r="J96" t="str">
        <f t="shared" si="1"/>
        <v>et's_</v>
      </c>
    </row>
    <row r="97" spans="2:10" x14ac:dyDescent="0.25">
      <c r="B97" t="s">
        <v>3198</v>
      </c>
      <c r="C97" t="s">
        <v>3098</v>
      </c>
      <c r="D97" t="s">
        <v>3099</v>
      </c>
      <c r="E97" t="s">
        <v>3100</v>
      </c>
      <c r="F97" t="s">
        <v>3099</v>
      </c>
      <c r="G97" t="s">
        <v>3101</v>
      </c>
      <c r="J97" t="str">
        <f t="shared" si="1"/>
        <v>et's_</v>
      </c>
    </row>
    <row r="98" spans="2:10" x14ac:dyDescent="0.25">
      <c r="B98" t="s">
        <v>3199</v>
      </c>
      <c r="C98" t="s">
        <v>3098</v>
      </c>
      <c r="D98" t="s">
        <v>3099</v>
      </c>
      <c r="E98" t="s">
        <v>3100</v>
      </c>
      <c r="F98" t="s">
        <v>3099</v>
      </c>
      <c r="G98" t="s">
        <v>3101</v>
      </c>
      <c r="J98" t="str">
        <f t="shared" si="1"/>
        <v>et's_</v>
      </c>
    </row>
    <row r="99" spans="2:10" x14ac:dyDescent="0.25">
      <c r="B99" t="s">
        <v>3200</v>
      </c>
      <c r="C99" t="s">
        <v>3098</v>
      </c>
      <c r="D99" t="s">
        <v>3099</v>
      </c>
      <c r="E99" t="s">
        <v>3100</v>
      </c>
      <c r="F99" t="s">
        <v>3099</v>
      </c>
      <c r="G99" t="s">
        <v>3101</v>
      </c>
      <c r="J99" t="str">
        <f t="shared" si="1"/>
        <v>et's_</v>
      </c>
    </row>
    <row r="100" spans="2:10" x14ac:dyDescent="0.25">
      <c r="B100" t="s">
        <v>3201</v>
      </c>
      <c r="C100" t="s">
        <v>3098</v>
      </c>
      <c r="D100" t="s">
        <v>3099</v>
      </c>
      <c r="E100" t="s">
        <v>3100</v>
      </c>
      <c r="F100" t="s">
        <v>3099</v>
      </c>
      <c r="G100" t="s">
        <v>3101</v>
      </c>
      <c r="J100" t="str">
        <f t="shared" si="1"/>
        <v>et's_</v>
      </c>
    </row>
    <row r="101" spans="2:10" x14ac:dyDescent="0.25">
      <c r="B101" t="s">
        <v>3202</v>
      </c>
      <c r="C101" t="s">
        <v>3098</v>
      </c>
      <c r="D101" t="s">
        <v>3099</v>
      </c>
      <c r="E101" t="s">
        <v>3100</v>
      </c>
      <c r="F101" t="s">
        <v>3099</v>
      </c>
      <c r="G101" t="s">
        <v>3101</v>
      </c>
      <c r="J101" t="str">
        <f t="shared" si="1"/>
        <v>et's_</v>
      </c>
    </row>
    <row r="102" spans="2:10" x14ac:dyDescent="0.25">
      <c r="B102" t="s">
        <v>3203</v>
      </c>
      <c r="C102" t="s">
        <v>3098</v>
      </c>
      <c r="D102" t="s">
        <v>3099</v>
      </c>
      <c r="E102" t="s">
        <v>3100</v>
      </c>
      <c r="F102" t="s">
        <v>3099</v>
      </c>
      <c r="G102" t="s">
        <v>3101</v>
      </c>
      <c r="J102" t="str">
        <f t="shared" si="1"/>
        <v>et's_</v>
      </c>
    </row>
    <row r="103" spans="2:10" x14ac:dyDescent="0.25">
      <c r="B103" t="s">
        <v>3204</v>
      </c>
      <c r="C103" t="s">
        <v>3098</v>
      </c>
      <c r="D103" t="s">
        <v>3099</v>
      </c>
      <c r="E103" t="s">
        <v>3100</v>
      </c>
      <c r="F103" t="s">
        <v>3099</v>
      </c>
      <c r="G103" t="s">
        <v>3101</v>
      </c>
      <c r="J103" t="str">
        <f t="shared" si="1"/>
        <v>et's_</v>
      </c>
    </row>
    <row r="104" spans="2:10" x14ac:dyDescent="0.25">
      <c r="B104" t="s">
        <v>3205</v>
      </c>
      <c r="C104" t="s">
        <v>3098</v>
      </c>
      <c r="D104" t="s">
        <v>3099</v>
      </c>
      <c r="E104" t="s">
        <v>3100</v>
      </c>
      <c r="F104" t="s">
        <v>3099</v>
      </c>
      <c r="G104" t="s">
        <v>3101</v>
      </c>
      <c r="J104" t="str">
        <f t="shared" si="1"/>
        <v>et's_</v>
      </c>
    </row>
    <row r="105" spans="2:10" x14ac:dyDescent="0.25">
      <c r="B105" t="s">
        <v>3206</v>
      </c>
      <c r="C105" t="s">
        <v>3098</v>
      </c>
      <c r="D105" t="s">
        <v>3099</v>
      </c>
      <c r="E105" t="s">
        <v>3100</v>
      </c>
      <c r="F105" t="s">
        <v>3099</v>
      </c>
      <c r="G105" t="s">
        <v>3101</v>
      </c>
      <c r="J105" t="str">
        <f t="shared" si="1"/>
        <v>et's_</v>
      </c>
    </row>
    <row r="106" spans="2:10" x14ac:dyDescent="0.25">
      <c r="B106" t="s">
        <v>3207</v>
      </c>
      <c r="C106" t="s">
        <v>3098</v>
      </c>
      <c r="D106" t="s">
        <v>3099</v>
      </c>
      <c r="E106" t="s">
        <v>3100</v>
      </c>
      <c r="F106" t="s">
        <v>3099</v>
      </c>
      <c r="G106" t="s">
        <v>3101</v>
      </c>
      <c r="J106" t="str">
        <f t="shared" si="1"/>
        <v>et's_</v>
      </c>
    </row>
    <row r="107" spans="2:10" x14ac:dyDescent="0.25">
      <c r="B107" t="s">
        <v>3208</v>
      </c>
      <c r="C107" t="s">
        <v>3098</v>
      </c>
      <c r="D107" t="s">
        <v>3099</v>
      </c>
      <c r="E107" t="s">
        <v>3100</v>
      </c>
      <c r="F107" t="s">
        <v>3099</v>
      </c>
      <c r="G107" t="s">
        <v>3101</v>
      </c>
      <c r="J107" t="str">
        <f t="shared" si="1"/>
        <v>et's_</v>
      </c>
    </row>
    <row r="108" spans="2:10" x14ac:dyDescent="0.25">
      <c r="B108" t="s">
        <v>3209</v>
      </c>
      <c r="C108" t="s">
        <v>3098</v>
      </c>
      <c r="D108" t="s">
        <v>3099</v>
      </c>
      <c r="E108" t="s">
        <v>3100</v>
      </c>
      <c r="F108" t="s">
        <v>3099</v>
      </c>
      <c r="G108" t="s">
        <v>3101</v>
      </c>
      <c r="J108" t="str">
        <f t="shared" si="1"/>
        <v>et's_</v>
      </c>
    </row>
    <row r="109" spans="2:10" x14ac:dyDescent="0.25">
      <c r="B109" t="s">
        <v>3210</v>
      </c>
      <c r="C109" t="s">
        <v>3098</v>
      </c>
      <c r="D109" t="s">
        <v>3099</v>
      </c>
      <c r="E109" t="s">
        <v>3100</v>
      </c>
      <c r="F109" t="s">
        <v>3099</v>
      </c>
      <c r="G109" t="s">
        <v>3101</v>
      </c>
      <c r="J109" t="str">
        <f t="shared" si="1"/>
        <v>et's_</v>
      </c>
    </row>
    <row r="110" spans="2:10" x14ac:dyDescent="0.25">
      <c r="B110" t="s">
        <v>3211</v>
      </c>
      <c r="C110" t="s">
        <v>3098</v>
      </c>
      <c r="D110" t="s">
        <v>3099</v>
      </c>
      <c r="E110" t="s">
        <v>3100</v>
      </c>
      <c r="F110" t="s">
        <v>3099</v>
      </c>
      <c r="G110" t="s">
        <v>3101</v>
      </c>
      <c r="J110" t="str">
        <f t="shared" si="1"/>
        <v>et's_</v>
      </c>
    </row>
    <row r="111" spans="2:10" x14ac:dyDescent="0.25">
      <c r="B111" t="s">
        <v>3212</v>
      </c>
      <c r="C111" t="s">
        <v>3098</v>
      </c>
      <c r="D111" t="s">
        <v>3099</v>
      </c>
      <c r="E111" t="s">
        <v>3100</v>
      </c>
      <c r="F111" t="s">
        <v>3099</v>
      </c>
      <c r="G111" t="s">
        <v>3101</v>
      </c>
      <c r="J111" t="str">
        <f t="shared" si="1"/>
        <v>et's_</v>
      </c>
    </row>
    <row r="112" spans="2:10" x14ac:dyDescent="0.25">
      <c r="B112" t="s">
        <v>3213</v>
      </c>
      <c r="C112" t="s">
        <v>3098</v>
      </c>
      <c r="D112" t="s">
        <v>3099</v>
      </c>
      <c r="E112" t="s">
        <v>3100</v>
      </c>
      <c r="F112" t="s">
        <v>3099</v>
      </c>
      <c r="G112" t="s">
        <v>3101</v>
      </c>
      <c r="J112" t="str">
        <f t="shared" si="1"/>
        <v>et's_</v>
      </c>
    </row>
    <row r="113" spans="2:10" x14ac:dyDescent="0.25">
      <c r="B113" t="s">
        <v>3214</v>
      </c>
      <c r="C113" t="s">
        <v>3098</v>
      </c>
      <c r="D113" t="s">
        <v>3099</v>
      </c>
      <c r="E113" t="s">
        <v>3100</v>
      </c>
      <c r="F113" t="s">
        <v>3099</v>
      </c>
      <c r="G113" t="s">
        <v>3101</v>
      </c>
      <c r="J113" t="str">
        <f t="shared" si="1"/>
        <v>et's_</v>
      </c>
    </row>
    <row r="114" spans="2:10" x14ac:dyDescent="0.25">
      <c r="B114" t="s">
        <v>3215</v>
      </c>
      <c r="C114" t="s">
        <v>3098</v>
      </c>
      <c r="D114" t="s">
        <v>3099</v>
      </c>
      <c r="E114" t="s">
        <v>3100</v>
      </c>
      <c r="F114" t="s">
        <v>3099</v>
      </c>
      <c r="G114" t="s">
        <v>3101</v>
      </c>
      <c r="J114" t="str">
        <f t="shared" si="1"/>
        <v>et's_</v>
      </c>
    </row>
    <row r="115" spans="2:10" x14ac:dyDescent="0.25">
      <c r="B115" t="s">
        <v>3216</v>
      </c>
      <c r="C115" t="s">
        <v>3098</v>
      </c>
      <c r="D115" t="s">
        <v>3099</v>
      </c>
      <c r="E115" t="s">
        <v>3100</v>
      </c>
      <c r="F115" t="s">
        <v>3099</v>
      </c>
      <c r="G115" t="s">
        <v>3101</v>
      </c>
      <c r="J115" t="str">
        <f t="shared" si="1"/>
        <v>et's_</v>
      </c>
    </row>
    <row r="116" spans="2:10" x14ac:dyDescent="0.25">
      <c r="B116" t="s">
        <v>3217</v>
      </c>
      <c r="C116" t="s">
        <v>3098</v>
      </c>
      <c r="D116" t="s">
        <v>3099</v>
      </c>
      <c r="E116" t="s">
        <v>3100</v>
      </c>
      <c r="F116" t="s">
        <v>3099</v>
      </c>
      <c r="G116" t="s">
        <v>3101</v>
      </c>
      <c r="J116" t="str">
        <f t="shared" si="1"/>
        <v>et's_</v>
      </c>
    </row>
    <row r="117" spans="2:10" x14ac:dyDescent="0.25">
      <c r="B117" t="s">
        <v>3218</v>
      </c>
      <c r="C117" t="s">
        <v>3098</v>
      </c>
      <c r="D117" t="s">
        <v>3099</v>
      </c>
      <c r="E117" t="s">
        <v>3100</v>
      </c>
      <c r="F117" t="s">
        <v>3099</v>
      </c>
      <c r="G117" t="s">
        <v>3101</v>
      </c>
      <c r="J117" t="str">
        <f t="shared" si="1"/>
        <v>et's_</v>
      </c>
    </row>
    <row r="118" spans="2:10" x14ac:dyDescent="0.25">
      <c r="B118" t="s">
        <v>3219</v>
      </c>
      <c r="C118" t="s">
        <v>3098</v>
      </c>
      <c r="D118" t="s">
        <v>3099</v>
      </c>
      <c r="E118" t="s">
        <v>3100</v>
      </c>
      <c r="F118" t="s">
        <v>3099</v>
      </c>
      <c r="G118" t="s">
        <v>3101</v>
      </c>
      <c r="J118" t="str">
        <f t="shared" si="1"/>
        <v>et's_</v>
      </c>
    </row>
    <row r="119" spans="2:10" x14ac:dyDescent="0.25">
      <c r="B119" t="s">
        <v>3220</v>
      </c>
      <c r="C119" t="s">
        <v>3123</v>
      </c>
      <c r="D119" t="s">
        <v>3099</v>
      </c>
      <c r="E119" t="s">
        <v>3124</v>
      </c>
      <c r="F119" t="s">
        <v>3123</v>
      </c>
      <c r="G119" t="s">
        <v>3099</v>
      </c>
      <c r="H119" t="s">
        <v>3101</v>
      </c>
      <c r="J119" t="str">
        <f t="shared" si="1"/>
        <v>event</v>
      </c>
    </row>
    <row r="120" spans="2:10" x14ac:dyDescent="0.25">
      <c r="B120" t="s">
        <v>3221</v>
      </c>
      <c r="C120" t="s">
        <v>3098</v>
      </c>
      <c r="D120" t="s">
        <v>3099</v>
      </c>
      <c r="E120" t="s">
        <v>3100</v>
      </c>
      <c r="F120" t="s">
        <v>3099</v>
      </c>
      <c r="G120" t="s">
        <v>3101</v>
      </c>
      <c r="J120" t="str">
        <f t="shared" si="1"/>
        <v>et's_</v>
      </c>
    </row>
    <row r="121" spans="2:10" x14ac:dyDescent="0.25">
      <c r="B121" t="s">
        <v>3222</v>
      </c>
      <c r="C121" t="s">
        <v>3098</v>
      </c>
      <c r="D121" t="s">
        <v>3099</v>
      </c>
      <c r="E121" t="s">
        <v>3100</v>
      </c>
      <c r="F121" t="s">
        <v>3099</v>
      </c>
      <c r="G121" t="s">
        <v>3101</v>
      </c>
      <c r="J121" t="str">
        <f t="shared" si="1"/>
        <v>event</v>
      </c>
    </row>
    <row r="122" spans="2:10" x14ac:dyDescent="0.25">
      <c r="B122" t="s">
        <v>3223</v>
      </c>
      <c r="C122" t="s">
        <v>3098</v>
      </c>
      <c r="D122" t="s">
        <v>3099</v>
      </c>
      <c r="E122" t="s">
        <v>3100</v>
      </c>
      <c r="F122" t="s">
        <v>3099</v>
      </c>
      <c r="G122" t="s">
        <v>3101</v>
      </c>
      <c r="J122" t="str">
        <f t="shared" si="1"/>
        <v>et's_</v>
      </c>
    </row>
    <row r="123" spans="2:10" x14ac:dyDescent="0.25">
      <c r="B123" t="s">
        <v>3224</v>
      </c>
      <c r="C123" t="s">
        <v>3098</v>
      </c>
      <c r="D123" t="s">
        <v>3099</v>
      </c>
      <c r="E123" t="s">
        <v>3100</v>
      </c>
      <c r="F123" t="s">
        <v>3099</v>
      </c>
      <c r="G123" t="s">
        <v>3101</v>
      </c>
      <c r="J123" t="str">
        <f t="shared" si="1"/>
        <v>et's_</v>
      </c>
    </row>
    <row r="124" spans="2:10" x14ac:dyDescent="0.25">
      <c r="B124" t="s">
        <v>3225</v>
      </c>
      <c r="C124" t="s">
        <v>3098</v>
      </c>
      <c r="D124" t="s">
        <v>3099</v>
      </c>
      <c r="E124" t="s">
        <v>3100</v>
      </c>
      <c r="F124" t="s">
        <v>3099</v>
      </c>
      <c r="G124" t="s">
        <v>3101</v>
      </c>
      <c r="J124" t="str">
        <f t="shared" si="1"/>
        <v>et's_</v>
      </c>
    </row>
    <row r="125" spans="2:10" x14ac:dyDescent="0.25">
      <c r="B125" t="s">
        <v>3226</v>
      </c>
      <c r="C125" t="s">
        <v>3098</v>
      </c>
      <c r="D125" t="s">
        <v>3099</v>
      </c>
      <c r="E125" t="s">
        <v>3100</v>
      </c>
      <c r="F125" t="s">
        <v>3099</v>
      </c>
      <c r="G125" t="s">
        <v>3101</v>
      </c>
      <c r="J125" t="str">
        <f t="shared" si="1"/>
        <v>event</v>
      </c>
    </row>
    <row r="126" spans="2:10" x14ac:dyDescent="0.25">
      <c r="B126" t="s">
        <v>3227</v>
      </c>
      <c r="C126" t="s">
        <v>3098</v>
      </c>
      <c r="D126" t="s">
        <v>3099</v>
      </c>
      <c r="E126" t="s">
        <v>3100</v>
      </c>
      <c r="F126" t="s">
        <v>3099</v>
      </c>
      <c r="G126" t="s">
        <v>3101</v>
      </c>
      <c r="J126" t="str">
        <f t="shared" si="1"/>
        <v>et's_</v>
      </c>
    </row>
    <row r="127" spans="2:10" x14ac:dyDescent="0.25">
      <c r="B127" t="s">
        <v>3228</v>
      </c>
      <c r="C127" t="s">
        <v>3098</v>
      </c>
      <c r="D127" t="s">
        <v>3099</v>
      </c>
      <c r="E127" t="s">
        <v>3100</v>
      </c>
      <c r="F127" t="s">
        <v>3099</v>
      </c>
      <c r="G127" t="s">
        <v>3101</v>
      </c>
      <c r="J127" t="str">
        <f t="shared" si="1"/>
        <v>et's_</v>
      </c>
    </row>
    <row r="128" spans="2:10" x14ac:dyDescent="0.25">
      <c r="B128" t="s">
        <v>3229</v>
      </c>
      <c r="C128" t="s">
        <v>3123</v>
      </c>
      <c r="D128" t="s">
        <v>3099</v>
      </c>
      <c r="E128" t="s">
        <v>3124</v>
      </c>
      <c r="F128" t="s">
        <v>3123</v>
      </c>
      <c r="G128" t="s">
        <v>3099</v>
      </c>
      <c r="H128" t="s">
        <v>3101</v>
      </c>
      <c r="J128" t="str">
        <f t="shared" si="1"/>
        <v>event</v>
      </c>
    </row>
    <row r="129" spans="2:10" x14ac:dyDescent="0.25">
      <c r="B129" t="s">
        <v>3230</v>
      </c>
      <c r="C129" t="s">
        <v>3098</v>
      </c>
      <c r="D129" t="s">
        <v>3099</v>
      </c>
      <c r="E129" t="s">
        <v>3100</v>
      </c>
      <c r="F129" t="s">
        <v>3099</v>
      </c>
      <c r="G129" t="s">
        <v>3101</v>
      </c>
      <c r="J129" t="str">
        <f t="shared" si="1"/>
        <v>et's_</v>
      </c>
    </row>
    <row r="130" spans="2:10" x14ac:dyDescent="0.25">
      <c r="B130" t="s">
        <v>3231</v>
      </c>
      <c r="C130" t="s">
        <v>3098</v>
      </c>
      <c r="D130" t="s">
        <v>3099</v>
      </c>
      <c r="E130" t="s">
        <v>3100</v>
      </c>
      <c r="F130" t="s">
        <v>3099</v>
      </c>
      <c r="G130" t="s">
        <v>3101</v>
      </c>
      <c r="J130" t="str">
        <f t="shared" si="1"/>
        <v>et's_</v>
      </c>
    </row>
    <row r="131" spans="2:10" x14ac:dyDescent="0.25">
      <c r="B131" t="s">
        <v>3232</v>
      </c>
      <c r="C131" t="s">
        <v>3123</v>
      </c>
      <c r="D131" t="s">
        <v>3099</v>
      </c>
      <c r="E131" t="s">
        <v>3124</v>
      </c>
      <c r="F131" t="s">
        <v>3123</v>
      </c>
      <c r="G131" t="s">
        <v>3099</v>
      </c>
      <c r="H131" t="s">
        <v>3101</v>
      </c>
      <c r="J131" t="str">
        <f t="shared" ref="J131:J194" si="2">LEFT(B131,5)</f>
        <v>event</v>
      </c>
    </row>
    <row r="132" spans="2:10" x14ac:dyDescent="0.25">
      <c r="B132" t="s">
        <v>3233</v>
      </c>
      <c r="C132" t="s">
        <v>3098</v>
      </c>
      <c r="D132" t="s">
        <v>3099</v>
      </c>
      <c r="E132" t="s">
        <v>3100</v>
      </c>
      <c r="F132" t="s">
        <v>3099</v>
      </c>
      <c r="G132" t="s">
        <v>3101</v>
      </c>
      <c r="J132" t="str">
        <f t="shared" si="2"/>
        <v>event</v>
      </c>
    </row>
    <row r="133" spans="2:10" x14ac:dyDescent="0.25">
      <c r="B133" t="s">
        <v>3234</v>
      </c>
      <c r="C133" t="s">
        <v>3098</v>
      </c>
      <c r="D133" t="s">
        <v>3099</v>
      </c>
      <c r="E133" t="s">
        <v>3100</v>
      </c>
      <c r="F133" t="s">
        <v>3099</v>
      </c>
      <c r="G133" t="s">
        <v>3101</v>
      </c>
      <c r="J133" t="str">
        <f t="shared" si="2"/>
        <v>event</v>
      </c>
    </row>
    <row r="134" spans="2:10" x14ac:dyDescent="0.25">
      <c r="B134" t="s">
        <v>3235</v>
      </c>
      <c r="C134" t="s">
        <v>3098</v>
      </c>
      <c r="D134" t="s">
        <v>3099</v>
      </c>
      <c r="E134" t="s">
        <v>3100</v>
      </c>
      <c r="F134" t="s">
        <v>3099</v>
      </c>
      <c r="G134" t="s">
        <v>3101</v>
      </c>
      <c r="J134" t="str">
        <f t="shared" si="2"/>
        <v>event</v>
      </c>
    </row>
    <row r="135" spans="2:10" x14ac:dyDescent="0.25">
      <c r="B135" t="s">
        <v>3236</v>
      </c>
      <c r="C135" t="s">
        <v>3098</v>
      </c>
      <c r="D135" t="s">
        <v>3099</v>
      </c>
      <c r="E135" t="s">
        <v>3100</v>
      </c>
      <c r="F135" t="s">
        <v>3099</v>
      </c>
      <c r="G135" t="s">
        <v>3101</v>
      </c>
      <c r="J135" t="str">
        <f t="shared" si="2"/>
        <v>event</v>
      </c>
    </row>
    <row r="136" spans="2:10" x14ac:dyDescent="0.25">
      <c r="B136" t="s">
        <v>3237</v>
      </c>
      <c r="C136" t="s">
        <v>3098</v>
      </c>
      <c r="D136" t="s">
        <v>3099</v>
      </c>
      <c r="E136" t="s">
        <v>3100</v>
      </c>
      <c r="F136" t="s">
        <v>3099</v>
      </c>
      <c r="G136" t="s">
        <v>3101</v>
      </c>
      <c r="J136" t="str">
        <f t="shared" si="2"/>
        <v>event</v>
      </c>
    </row>
    <row r="137" spans="2:10" x14ac:dyDescent="0.25">
      <c r="B137" t="s">
        <v>3238</v>
      </c>
      <c r="C137" t="s">
        <v>3123</v>
      </c>
      <c r="D137" t="s">
        <v>3099</v>
      </c>
      <c r="E137" t="s">
        <v>3124</v>
      </c>
      <c r="F137" t="s">
        <v>3123</v>
      </c>
      <c r="G137" t="s">
        <v>3099</v>
      </c>
      <c r="H137" t="s">
        <v>3101</v>
      </c>
      <c r="J137" t="str">
        <f t="shared" si="2"/>
        <v>event</v>
      </c>
    </row>
    <row r="138" spans="2:10" x14ac:dyDescent="0.25">
      <c r="B138" t="s">
        <v>3239</v>
      </c>
      <c r="C138" t="s">
        <v>3098</v>
      </c>
      <c r="D138" t="s">
        <v>3099</v>
      </c>
      <c r="E138" t="s">
        <v>3100</v>
      </c>
      <c r="F138" t="s">
        <v>3099</v>
      </c>
      <c r="G138" t="s">
        <v>3101</v>
      </c>
      <c r="J138" t="str">
        <f t="shared" si="2"/>
        <v>event</v>
      </c>
    </row>
    <row r="139" spans="2:10" x14ac:dyDescent="0.25">
      <c r="B139" t="s">
        <v>3240</v>
      </c>
      <c r="C139" t="s">
        <v>3098</v>
      </c>
      <c r="D139" t="s">
        <v>3099</v>
      </c>
      <c r="E139" t="s">
        <v>3100</v>
      </c>
      <c r="F139" t="s">
        <v>3099</v>
      </c>
      <c r="G139" t="s">
        <v>3101</v>
      </c>
      <c r="J139" t="str">
        <f t="shared" si="2"/>
        <v>event</v>
      </c>
    </row>
    <row r="140" spans="2:10" x14ac:dyDescent="0.25">
      <c r="B140" t="s">
        <v>3241</v>
      </c>
      <c r="C140" t="s">
        <v>3098</v>
      </c>
      <c r="D140" t="s">
        <v>3099</v>
      </c>
      <c r="E140" t="s">
        <v>3100</v>
      </c>
      <c r="F140" t="s">
        <v>3099</v>
      </c>
      <c r="G140" t="s">
        <v>3101</v>
      </c>
      <c r="J140" t="str">
        <f t="shared" si="2"/>
        <v>event</v>
      </c>
    </row>
    <row r="141" spans="2:10" x14ac:dyDescent="0.25">
      <c r="B141" t="s">
        <v>3242</v>
      </c>
      <c r="C141" t="s">
        <v>3123</v>
      </c>
      <c r="D141" t="s">
        <v>3099</v>
      </c>
      <c r="E141" t="s">
        <v>3124</v>
      </c>
      <c r="F141" t="s">
        <v>3123</v>
      </c>
      <c r="G141" t="s">
        <v>3099</v>
      </c>
      <c r="H141" t="s">
        <v>3101</v>
      </c>
      <c r="J141" t="str">
        <f t="shared" si="2"/>
        <v>event</v>
      </c>
    </row>
    <row r="142" spans="2:10" x14ac:dyDescent="0.25">
      <c r="B142" t="s">
        <v>3243</v>
      </c>
      <c r="C142" t="s">
        <v>3098</v>
      </c>
      <c r="D142" t="s">
        <v>3099</v>
      </c>
      <c r="E142" t="s">
        <v>3100</v>
      </c>
      <c r="F142" t="s">
        <v>3099</v>
      </c>
      <c r="G142" t="s">
        <v>3101</v>
      </c>
      <c r="J142" t="str">
        <f t="shared" si="2"/>
        <v>event</v>
      </c>
    </row>
    <row r="143" spans="2:10" x14ac:dyDescent="0.25">
      <c r="B143" t="s">
        <v>3244</v>
      </c>
      <c r="C143" t="s">
        <v>3098</v>
      </c>
      <c r="D143" t="s">
        <v>3099</v>
      </c>
      <c r="E143" t="s">
        <v>3100</v>
      </c>
      <c r="F143" t="s">
        <v>3099</v>
      </c>
      <c r="G143" t="s">
        <v>3101</v>
      </c>
      <c r="J143" t="str">
        <f t="shared" si="2"/>
        <v>event</v>
      </c>
    </row>
    <row r="144" spans="2:10" x14ac:dyDescent="0.25">
      <c r="B144" t="s">
        <v>3245</v>
      </c>
      <c r="C144" t="s">
        <v>3098</v>
      </c>
      <c r="D144" t="s">
        <v>3099</v>
      </c>
      <c r="E144" t="s">
        <v>3100</v>
      </c>
      <c r="F144" t="s">
        <v>3099</v>
      </c>
      <c r="G144" t="s">
        <v>3101</v>
      </c>
      <c r="J144" t="str">
        <f t="shared" si="2"/>
        <v>event</v>
      </c>
    </row>
    <row r="145" spans="2:10" x14ac:dyDescent="0.25">
      <c r="B145" t="s">
        <v>3246</v>
      </c>
      <c r="C145" t="s">
        <v>3098</v>
      </c>
      <c r="D145" t="s">
        <v>3099</v>
      </c>
      <c r="E145" t="s">
        <v>3100</v>
      </c>
      <c r="F145" t="s">
        <v>3099</v>
      </c>
      <c r="G145" t="s">
        <v>3101</v>
      </c>
      <c r="J145" t="str">
        <f t="shared" si="2"/>
        <v>event</v>
      </c>
    </row>
    <row r="146" spans="2:10" x14ac:dyDescent="0.25">
      <c r="B146" t="s">
        <v>3247</v>
      </c>
      <c r="C146" t="s">
        <v>3098</v>
      </c>
      <c r="D146" t="s">
        <v>3099</v>
      </c>
      <c r="E146" t="s">
        <v>3100</v>
      </c>
      <c r="F146" t="s">
        <v>3099</v>
      </c>
      <c r="G146" t="s">
        <v>3101</v>
      </c>
      <c r="J146" t="str">
        <f t="shared" si="2"/>
        <v>event</v>
      </c>
    </row>
    <row r="147" spans="2:10" x14ac:dyDescent="0.25">
      <c r="B147" t="s">
        <v>3248</v>
      </c>
      <c r="C147" t="s">
        <v>3098</v>
      </c>
      <c r="D147" t="s">
        <v>3099</v>
      </c>
      <c r="E147" t="s">
        <v>3100</v>
      </c>
      <c r="F147" t="s">
        <v>3099</v>
      </c>
      <c r="G147" t="s">
        <v>3101</v>
      </c>
      <c r="J147" t="str">
        <f t="shared" si="2"/>
        <v>event</v>
      </c>
    </row>
    <row r="148" spans="2:10" x14ac:dyDescent="0.25">
      <c r="B148" t="s">
        <v>3249</v>
      </c>
      <c r="C148" t="s">
        <v>3098</v>
      </c>
      <c r="D148" t="s">
        <v>3099</v>
      </c>
      <c r="E148" t="s">
        <v>3100</v>
      </c>
      <c r="F148" t="s">
        <v>3099</v>
      </c>
      <c r="G148" t="s">
        <v>3101</v>
      </c>
      <c r="J148" t="str">
        <f t="shared" si="2"/>
        <v>event</v>
      </c>
    </row>
    <row r="149" spans="2:10" x14ac:dyDescent="0.25">
      <c r="B149" t="s">
        <v>3250</v>
      </c>
      <c r="C149" t="s">
        <v>3098</v>
      </c>
      <c r="D149" t="s">
        <v>3099</v>
      </c>
      <c r="E149" t="s">
        <v>3100</v>
      </c>
      <c r="F149" t="s">
        <v>3099</v>
      </c>
      <c r="G149" t="s">
        <v>3101</v>
      </c>
      <c r="J149" t="str">
        <f t="shared" si="2"/>
        <v>event</v>
      </c>
    </row>
    <row r="150" spans="2:10" x14ac:dyDescent="0.25">
      <c r="B150" t="s">
        <v>3251</v>
      </c>
      <c r="C150" t="s">
        <v>3098</v>
      </c>
      <c r="D150" t="s">
        <v>3099</v>
      </c>
      <c r="E150" t="s">
        <v>3100</v>
      </c>
      <c r="F150" t="s">
        <v>3099</v>
      </c>
      <c r="G150" t="s">
        <v>3101</v>
      </c>
      <c r="J150" t="str">
        <f t="shared" si="2"/>
        <v>event</v>
      </c>
    </row>
    <row r="151" spans="2:10" x14ac:dyDescent="0.25">
      <c r="B151" t="s">
        <v>3252</v>
      </c>
      <c r="C151" t="s">
        <v>3098</v>
      </c>
      <c r="D151" t="s">
        <v>3099</v>
      </c>
      <c r="E151" t="s">
        <v>3100</v>
      </c>
      <c r="F151" t="s">
        <v>3099</v>
      </c>
      <c r="G151" t="s">
        <v>3101</v>
      </c>
      <c r="J151" t="str">
        <f t="shared" si="2"/>
        <v>hakes</v>
      </c>
    </row>
    <row r="152" spans="2:10" x14ac:dyDescent="0.25">
      <c r="B152" t="s">
        <v>3253</v>
      </c>
      <c r="C152" t="s">
        <v>3098</v>
      </c>
      <c r="D152" t="s">
        <v>3099</v>
      </c>
      <c r="E152" t="s">
        <v>3100</v>
      </c>
      <c r="F152" t="s">
        <v>3099</v>
      </c>
      <c r="G152" t="s">
        <v>3101</v>
      </c>
      <c r="J152" t="str">
        <f t="shared" si="2"/>
        <v>hakes</v>
      </c>
    </row>
    <row r="153" spans="2:10" x14ac:dyDescent="0.25">
      <c r="B153" t="s">
        <v>3254</v>
      </c>
      <c r="C153" t="s">
        <v>3098</v>
      </c>
      <c r="D153" t="s">
        <v>3099</v>
      </c>
      <c r="E153" t="s">
        <v>3100</v>
      </c>
      <c r="F153" t="s">
        <v>3099</v>
      </c>
      <c r="G153" t="s">
        <v>3101</v>
      </c>
      <c r="J153" t="str">
        <f t="shared" si="2"/>
        <v>event</v>
      </c>
    </row>
    <row r="154" spans="2:10" x14ac:dyDescent="0.25">
      <c r="B154" t="s">
        <v>3255</v>
      </c>
      <c r="C154" t="s">
        <v>3098</v>
      </c>
      <c r="D154" t="s">
        <v>3099</v>
      </c>
      <c r="E154" t="s">
        <v>3100</v>
      </c>
      <c r="F154" t="s">
        <v>3099</v>
      </c>
      <c r="G154" t="s">
        <v>3101</v>
      </c>
      <c r="J154" t="str">
        <f t="shared" si="2"/>
        <v>hakes</v>
      </c>
    </row>
    <row r="155" spans="2:10" x14ac:dyDescent="0.25">
      <c r="B155" t="s">
        <v>3256</v>
      </c>
      <c r="C155" t="s">
        <v>3098</v>
      </c>
      <c r="D155" t="s">
        <v>3099</v>
      </c>
      <c r="E155" t="s">
        <v>3100</v>
      </c>
      <c r="F155" t="s">
        <v>3099</v>
      </c>
      <c r="G155" t="s">
        <v>3101</v>
      </c>
      <c r="J155" t="str">
        <f t="shared" si="2"/>
        <v>event</v>
      </c>
    </row>
    <row r="156" spans="2:10" x14ac:dyDescent="0.25">
      <c r="B156" t="s">
        <v>3257</v>
      </c>
      <c r="C156" t="s">
        <v>3098</v>
      </c>
      <c r="D156" t="s">
        <v>3099</v>
      </c>
      <c r="E156" t="s">
        <v>3100</v>
      </c>
      <c r="F156" t="s">
        <v>3099</v>
      </c>
      <c r="G156" t="s">
        <v>3101</v>
      </c>
      <c r="J156" t="str">
        <f t="shared" si="2"/>
        <v>hakes</v>
      </c>
    </row>
    <row r="157" spans="2:10" x14ac:dyDescent="0.25">
      <c r="B157" t="s">
        <v>3258</v>
      </c>
      <c r="C157" t="s">
        <v>3098</v>
      </c>
      <c r="D157" t="s">
        <v>3099</v>
      </c>
      <c r="E157" t="s">
        <v>3100</v>
      </c>
      <c r="F157" t="s">
        <v>3099</v>
      </c>
      <c r="G157" t="s">
        <v>3101</v>
      </c>
      <c r="J157" t="str">
        <f t="shared" si="2"/>
        <v>event</v>
      </c>
    </row>
    <row r="158" spans="2:10" x14ac:dyDescent="0.25">
      <c r="B158" t="s">
        <v>3259</v>
      </c>
      <c r="C158" t="s">
        <v>3098</v>
      </c>
      <c r="D158" t="s">
        <v>3099</v>
      </c>
      <c r="E158" t="s">
        <v>3100</v>
      </c>
      <c r="F158" t="s">
        <v>3099</v>
      </c>
      <c r="G158" t="s">
        <v>3101</v>
      </c>
      <c r="J158" t="str">
        <f t="shared" si="2"/>
        <v>event</v>
      </c>
    </row>
    <row r="159" spans="2:10" x14ac:dyDescent="0.25">
      <c r="B159" t="s">
        <v>3260</v>
      </c>
      <c r="C159" t="s">
        <v>3098</v>
      </c>
      <c r="D159" t="s">
        <v>3099</v>
      </c>
      <c r="E159" t="s">
        <v>3100</v>
      </c>
      <c r="F159" t="s">
        <v>3099</v>
      </c>
      <c r="G159" t="s">
        <v>3101</v>
      </c>
      <c r="J159" t="str">
        <f t="shared" si="2"/>
        <v>hakes</v>
      </c>
    </row>
    <row r="160" spans="2:10" x14ac:dyDescent="0.25">
      <c r="B160" t="s">
        <v>3261</v>
      </c>
      <c r="C160" t="s">
        <v>3098</v>
      </c>
      <c r="D160" t="s">
        <v>3099</v>
      </c>
      <c r="E160" t="s">
        <v>3100</v>
      </c>
      <c r="F160" t="s">
        <v>3099</v>
      </c>
      <c r="G160" t="s">
        <v>3101</v>
      </c>
      <c r="J160" t="str">
        <f t="shared" si="2"/>
        <v>hakes</v>
      </c>
    </row>
    <row r="161" spans="2:10" x14ac:dyDescent="0.25">
      <c r="B161" t="s">
        <v>3262</v>
      </c>
      <c r="C161" t="s">
        <v>3098</v>
      </c>
      <c r="D161" t="s">
        <v>3099</v>
      </c>
      <c r="E161" t="s">
        <v>3100</v>
      </c>
      <c r="F161" t="s">
        <v>3099</v>
      </c>
      <c r="G161" t="s">
        <v>3101</v>
      </c>
      <c r="J161" t="str">
        <f t="shared" si="2"/>
        <v>event</v>
      </c>
    </row>
    <row r="162" spans="2:10" x14ac:dyDescent="0.25">
      <c r="B162" t="s">
        <v>3263</v>
      </c>
      <c r="C162" t="s">
        <v>3098</v>
      </c>
      <c r="D162" t="s">
        <v>3099</v>
      </c>
      <c r="E162" t="s">
        <v>3100</v>
      </c>
      <c r="F162" t="s">
        <v>3099</v>
      </c>
      <c r="G162" t="s">
        <v>3101</v>
      </c>
      <c r="J162" t="str">
        <f t="shared" si="2"/>
        <v>event</v>
      </c>
    </row>
    <row r="163" spans="2:10" x14ac:dyDescent="0.25">
      <c r="B163" t="s">
        <v>3264</v>
      </c>
      <c r="C163" t="s">
        <v>3123</v>
      </c>
      <c r="D163" t="s">
        <v>3099</v>
      </c>
      <c r="E163" t="s">
        <v>3124</v>
      </c>
      <c r="F163" t="s">
        <v>3123</v>
      </c>
      <c r="G163" t="s">
        <v>3099</v>
      </c>
      <c r="H163" t="s">
        <v>3101</v>
      </c>
      <c r="J163" t="str">
        <f t="shared" si="2"/>
        <v>hakes</v>
      </c>
    </row>
    <row r="164" spans="2:10" x14ac:dyDescent="0.25">
      <c r="B164" t="s">
        <v>3265</v>
      </c>
      <c r="C164" t="s">
        <v>3098</v>
      </c>
      <c r="D164" t="s">
        <v>3099</v>
      </c>
      <c r="E164" t="s">
        <v>3100</v>
      </c>
      <c r="F164" t="s">
        <v>3099</v>
      </c>
      <c r="G164" t="s">
        <v>3101</v>
      </c>
      <c r="J164" t="str">
        <f t="shared" si="2"/>
        <v>hakes</v>
      </c>
    </row>
    <row r="165" spans="2:10" x14ac:dyDescent="0.25">
      <c r="B165" t="s">
        <v>3266</v>
      </c>
      <c r="C165" t="s">
        <v>3098</v>
      </c>
      <c r="D165" t="s">
        <v>3099</v>
      </c>
      <c r="E165" t="s">
        <v>3100</v>
      </c>
      <c r="F165" t="s">
        <v>3099</v>
      </c>
      <c r="G165" t="s">
        <v>3101</v>
      </c>
      <c r="J165" t="str">
        <f t="shared" si="2"/>
        <v>hakes</v>
      </c>
    </row>
    <row r="166" spans="2:10" x14ac:dyDescent="0.25">
      <c r="B166" t="s">
        <v>3267</v>
      </c>
      <c r="C166" t="s">
        <v>3098</v>
      </c>
      <c r="D166" t="s">
        <v>3099</v>
      </c>
      <c r="E166" t="s">
        <v>3100</v>
      </c>
      <c r="F166" t="s">
        <v>3099</v>
      </c>
      <c r="G166" t="s">
        <v>3101</v>
      </c>
      <c r="J166" t="str">
        <f t="shared" si="2"/>
        <v>hakes</v>
      </c>
    </row>
    <row r="167" spans="2:10" x14ac:dyDescent="0.25">
      <c r="B167" t="s">
        <v>3268</v>
      </c>
      <c r="C167" t="s">
        <v>3098</v>
      </c>
      <c r="D167" t="s">
        <v>3099</v>
      </c>
      <c r="E167" t="s">
        <v>3100</v>
      </c>
      <c r="F167" t="s">
        <v>3099</v>
      </c>
      <c r="G167" t="s">
        <v>3101</v>
      </c>
      <c r="J167" t="str">
        <f t="shared" si="2"/>
        <v>hakes</v>
      </c>
    </row>
    <row r="168" spans="2:10" x14ac:dyDescent="0.25">
      <c r="B168" t="s">
        <v>3269</v>
      </c>
      <c r="C168" t="s">
        <v>3098</v>
      </c>
      <c r="D168" t="s">
        <v>3099</v>
      </c>
      <c r="E168" t="s">
        <v>3100</v>
      </c>
      <c r="F168" t="s">
        <v>3099</v>
      </c>
      <c r="G168" t="s">
        <v>3101</v>
      </c>
      <c r="J168" t="str">
        <f t="shared" si="2"/>
        <v>hakes</v>
      </c>
    </row>
    <row r="169" spans="2:10" x14ac:dyDescent="0.25">
      <c r="B169" t="s">
        <v>3270</v>
      </c>
      <c r="C169" t="s">
        <v>3098</v>
      </c>
      <c r="D169" t="s">
        <v>3099</v>
      </c>
      <c r="E169" t="s">
        <v>3100</v>
      </c>
      <c r="F169" t="s">
        <v>3099</v>
      </c>
      <c r="G169" t="s">
        <v>3101</v>
      </c>
      <c r="J169" t="str">
        <f t="shared" si="2"/>
        <v>hakes</v>
      </c>
    </row>
    <row r="170" spans="2:10" x14ac:dyDescent="0.25">
      <c r="B170" t="s">
        <v>3271</v>
      </c>
      <c r="C170" t="s">
        <v>3098</v>
      </c>
      <c r="D170" t="s">
        <v>3099</v>
      </c>
      <c r="E170" t="s">
        <v>3100</v>
      </c>
      <c r="F170" t="s">
        <v>3099</v>
      </c>
      <c r="G170" t="s">
        <v>3101</v>
      </c>
      <c r="J170" t="str">
        <f t="shared" si="2"/>
        <v>hakes</v>
      </c>
    </row>
    <row r="171" spans="2:10" x14ac:dyDescent="0.25">
      <c r="B171" t="s">
        <v>3272</v>
      </c>
      <c r="C171" t="s">
        <v>3098</v>
      </c>
      <c r="D171" t="s">
        <v>3099</v>
      </c>
      <c r="E171" t="s">
        <v>3100</v>
      </c>
      <c r="F171" t="s">
        <v>3099</v>
      </c>
      <c r="G171" t="s">
        <v>3101</v>
      </c>
      <c r="J171" t="str">
        <f t="shared" si="2"/>
        <v>hakes</v>
      </c>
    </row>
    <row r="172" spans="2:10" x14ac:dyDescent="0.25">
      <c r="B172" t="s">
        <v>3273</v>
      </c>
      <c r="C172" t="s">
        <v>3098</v>
      </c>
      <c r="D172" t="s">
        <v>3099</v>
      </c>
      <c r="E172" t="s">
        <v>3100</v>
      </c>
      <c r="F172" t="s">
        <v>3099</v>
      </c>
      <c r="G172" t="s">
        <v>3101</v>
      </c>
      <c r="J172" t="str">
        <f t="shared" si="2"/>
        <v>hakes</v>
      </c>
    </row>
    <row r="173" spans="2:10" x14ac:dyDescent="0.25">
      <c r="B173" t="s">
        <v>3274</v>
      </c>
      <c r="C173" t="s">
        <v>3123</v>
      </c>
      <c r="D173" t="s">
        <v>3099</v>
      </c>
      <c r="E173" t="s">
        <v>3124</v>
      </c>
      <c r="F173" t="s">
        <v>3123</v>
      </c>
      <c r="G173" t="s">
        <v>3099</v>
      </c>
      <c r="H173" t="s">
        <v>3101</v>
      </c>
      <c r="J173" t="str">
        <f t="shared" si="2"/>
        <v>hakes</v>
      </c>
    </row>
    <row r="174" spans="2:10" x14ac:dyDescent="0.25">
      <c r="B174" t="s">
        <v>3275</v>
      </c>
      <c r="C174" t="s">
        <v>3098</v>
      </c>
      <c r="D174" t="s">
        <v>3099</v>
      </c>
      <c r="E174" t="s">
        <v>3100</v>
      </c>
      <c r="F174" t="s">
        <v>3099</v>
      </c>
      <c r="G174" t="s">
        <v>3101</v>
      </c>
      <c r="J174" t="str">
        <f t="shared" si="2"/>
        <v>hakes</v>
      </c>
    </row>
    <row r="175" spans="2:10" x14ac:dyDescent="0.25">
      <c r="B175" t="s">
        <v>3276</v>
      </c>
      <c r="C175" t="s">
        <v>3098</v>
      </c>
      <c r="D175" t="s">
        <v>3099</v>
      </c>
      <c r="E175" t="s">
        <v>3100</v>
      </c>
      <c r="F175" t="s">
        <v>3099</v>
      </c>
      <c r="G175" t="s">
        <v>3101</v>
      </c>
      <c r="J175" t="str">
        <f t="shared" si="2"/>
        <v>hakes</v>
      </c>
    </row>
    <row r="176" spans="2:10" x14ac:dyDescent="0.25">
      <c r="B176" t="s">
        <v>3277</v>
      </c>
      <c r="C176" t="s">
        <v>3098</v>
      </c>
      <c r="D176" t="s">
        <v>3099</v>
      </c>
      <c r="E176" t="s">
        <v>3100</v>
      </c>
      <c r="F176" t="s">
        <v>3099</v>
      </c>
      <c r="G176" t="s">
        <v>3101</v>
      </c>
      <c r="J176" t="str">
        <f t="shared" si="2"/>
        <v>hakes</v>
      </c>
    </row>
    <row r="177" spans="2:10" x14ac:dyDescent="0.25">
      <c r="B177" t="s">
        <v>3278</v>
      </c>
      <c r="C177" t="s">
        <v>3098</v>
      </c>
      <c r="D177" t="s">
        <v>3099</v>
      </c>
      <c r="E177" t="s">
        <v>3100</v>
      </c>
      <c r="F177" t="s">
        <v>3099</v>
      </c>
      <c r="G177" t="s">
        <v>3101</v>
      </c>
      <c r="J177" t="str">
        <f t="shared" si="2"/>
        <v>hakes</v>
      </c>
    </row>
    <row r="178" spans="2:10" x14ac:dyDescent="0.25">
      <c r="B178" t="s">
        <v>3279</v>
      </c>
      <c r="C178" t="s">
        <v>3098</v>
      </c>
      <c r="D178" t="s">
        <v>3099</v>
      </c>
      <c r="E178" t="s">
        <v>3100</v>
      </c>
      <c r="F178" t="s">
        <v>3099</v>
      </c>
      <c r="G178" t="s">
        <v>3101</v>
      </c>
      <c r="J178" t="str">
        <f t="shared" si="2"/>
        <v>hakes</v>
      </c>
    </row>
    <row r="179" spans="2:10" x14ac:dyDescent="0.25">
      <c r="B179" t="s">
        <v>3280</v>
      </c>
      <c r="C179" t="s">
        <v>3098</v>
      </c>
      <c r="D179" t="s">
        <v>3099</v>
      </c>
      <c r="E179" t="s">
        <v>3100</v>
      </c>
      <c r="F179" t="s">
        <v>3099</v>
      </c>
      <c r="G179" t="s">
        <v>3101</v>
      </c>
      <c r="J179" t="str">
        <f t="shared" si="2"/>
        <v>he_Ba</v>
      </c>
    </row>
    <row r="180" spans="2:10" x14ac:dyDescent="0.25">
      <c r="B180" t="s">
        <v>3281</v>
      </c>
      <c r="C180" t="s">
        <v>3098</v>
      </c>
      <c r="D180" t="s">
        <v>3099</v>
      </c>
      <c r="E180" t="s">
        <v>3100</v>
      </c>
      <c r="F180" t="s">
        <v>3099</v>
      </c>
      <c r="G180" t="s">
        <v>3101</v>
      </c>
      <c r="J180" t="str">
        <f t="shared" si="2"/>
        <v>hakes</v>
      </c>
    </row>
    <row r="181" spans="2:10" x14ac:dyDescent="0.25">
      <c r="B181" t="s">
        <v>3282</v>
      </c>
      <c r="C181" t="s">
        <v>3098</v>
      </c>
      <c r="D181" t="s">
        <v>3099</v>
      </c>
      <c r="E181" t="s">
        <v>3100</v>
      </c>
      <c r="F181" t="s">
        <v>3099</v>
      </c>
      <c r="G181" t="s">
        <v>3101</v>
      </c>
      <c r="J181" t="str">
        <f t="shared" si="2"/>
        <v>he_Ba</v>
      </c>
    </row>
    <row r="182" spans="2:10" x14ac:dyDescent="0.25">
      <c r="B182" t="s">
        <v>3283</v>
      </c>
      <c r="C182" t="s">
        <v>3098</v>
      </c>
      <c r="D182" t="s">
        <v>3099</v>
      </c>
      <c r="E182" t="s">
        <v>3100</v>
      </c>
      <c r="F182" t="s">
        <v>3099</v>
      </c>
      <c r="G182" t="s">
        <v>3101</v>
      </c>
      <c r="J182" t="str">
        <f t="shared" si="2"/>
        <v>hakes</v>
      </c>
    </row>
    <row r="183" spans="2:10" x14ac:dyDescent="0.25">
      <c r="B183" t="s">
        <v>3284</v>
      </c>
      <c r="C183" t="s">
        <v>3098</v>
      </c>
      <c r="D183" t="s">
        <v>3099</v>
      </c>
      <c r="E183" t="s">
        <v>3100</v>
      </c>
      <c r="F183" t="s">
        <v>3099</v>
      </c>
      <c r="G183" t="s">
        <v>3101</v>
      </c>
      <c r="J183" t="str">
        <f t="shared" si="2"/>
        <v>hakes</v>
      </c>
    </row>
    <row r="184" spans="2:10" x14ac:dyDescent="0.25">
      <c r="B184" t="s">
        <v>3285</v>
      </c>
      <c r="C184" t="s">
        <v>3098</v>
      </c>
      <c r="D184" t="s">
        <v>3099</v>
      </c>
      <c r="E184" t="s">
        <v>3100</v>
      </c>
      <c r="F184" t="s">
        <v>3099</v>
      </c>
      <c r="G184" t="s">
        <v>3101</v>
      </c>
      <c r="J184" t="str">
        <f t="shared" si="2"/>
        <v>hakes</v>
      </c>
    </row>
    <row r="185" spans="2:10" x14ac:dyDescent="0.25">
      <c r="B185" t="s">
        <v>3286</v>
      </c>
      <c r="C185" t="s">
        <v>3123</v>
      </c>
      <c r="D185" t="s">
        <v>3099</v>
      </c>
      <c r="E185" t="s">
        <v>3124</v>
      </c>
      <c r="F185" t="s">
        <v>3123</v>
      </c>
      <c r="G185" t="s">
        <v>3099</v>
      </c>
      <c r="H185" t="s">
        <v>3101</v>
      </c>
      <c r="J185" t="str">
        <f t="shared" si="2"/>
        <v>he_Ba</v>
      </c>
    </row>
    <row r="186" spans="2:10" x14ac:dyDescent="0.25">
      <c r="B186" t="s">
        <v>3287</v>
      </c>
      <c r="C186" t="s">
        <v>3098</v>
      </c>
      <c r="D186" t="s">
        <v>3099</v>
      </c>
      <c r="E186" t="s">
        <v>3100</v>
      </c>
      <c r="F186" t="s">
        <v>3099</v>
      </c>
      <c r="G186" t="s">
        <v>3101</v>
      </c>
      <c r="J186" t="str">
        <f t="shared" si="2"/>
        <v>he_Ba</v>
      </c>
    </row>
    <row r="187" spans="2:10" x14ac:dyDescent="0.25">
      <c r="B187" t="s">
        <v>3288</v>
      </c>
      <c r="C187" t="s">
        <v>3098</v>
      </c>
      <c r="D187" t="s">
        <v>3099</v>
      </c>
      <c r="E187" t="s">
        <v>3100</v>
      </c>
      <c r="F187" t="s">
        <v>3099</v>
      </c>
      <c r="G187" t="s">
        <v>3101</v>
      </c>
      <c r="J187" t="str">
        <f t="shared" si="2"/>
        <v>he_Ba</v>
      </c>
    </row>
    <row r="188" spans="2:10" x14ac:dyDescent="0.25">
      <c r="B188" t="s">
        <v>3289</v>
      </c>
      <c r="C188" t="s">
        <v>3098</v>
      </c>
      <c r="D188" t="s">
        <v>3099</v>
      </c>
      <c r="E188" t="s">
        <v>3100</v>
      </c>
      <c r="F188" t="s">
        <v>3099</v>
      </c>
      <c r="G188" t="s">
        <v>3101</v>
      </c>
      <c r="J188" t="str">
        <f t="shared" si="2"/>
        <v>he_Ba</v>
      </c>
    </row>
    <row r="189" spans="2:10" x14ac:dyDescent="0.25">
      <c r="B189" t="s">
        <v>3290</v>
      </c>
      <c r="C189" t="s">
        <v>3098</v>
      </c>
      <c r="D189" t="s">
        <v>3099</v>
      </c>
      <c r="E189" t="s">
        <v>3100</v>
      </c>
      <c r="F189" t="s">
        <v>3099</v>
      </c>
      <c r="G189" t="s">
        <v>3101</v>
      </c>
      <c r="J189" t="str">
        <f t="shared" si="2"/>
        <v>he_Ba</v>
      </c>
    </row>
    <row r="190" spans="2:10" x14ac:dyDescent="0.25">
      <c r="B190" t="s">
        <v>3291</v>
      </c>
      <c r="C190" t="s">
        <v>3098</v>
      </c>
      <c r="D190" t="s">
        <v>3099</v>
      </c>
      <c r="E190" t="s">
        <v>3100</v>
      </c>
      <c r="F190" t="s">
        <v>3099</v>
      </c>
      <c r="G190" t="s">
        <v>3101</v>
      </c>
      <c r="J190" t="str">
        <f t="shared" si="2"/>
        <v>he_Ba</v>
      </c>
    </row>
    <row r="191" spans="2:10" x14ac:dyDescent="0.25">
      <c r="B191" t="s">
        <v>3292</v>
      </c>
      <c r="C191" t="s">
        <v>3098</v>
      </c>
      <c r="D191" t="s">
        <v>3099</v>
      </c>
      <c r="E191" t="s">
        <v>3100</v>
      </c>
      <c r="F191" t="s">
        <v>3099</v>
      </c>
      <c r="G191" t="s">
        <v>3101</v>
      </c>
      <c r="J191" t="str">
        <f t="shared" si="2"/>
        <v>he_Ba</v>
      </c>
    </row>
    <row r="192" spans="2:10" x14ac:dyDescent="0.25">
      <c r="B192" t="s">
        <v>3293</v>
      </c>
      <c r="C192" t="s">
        <v>3098</v>
      </c>
      <c r="D192" t="s">
        <v>3099</v>
      </c>
      <c r="E192" t="s">
        <v>3100</v>
      </c>
      <c r="F192" t="s">
        <v>3099</v>
      </c>
      <c r="G192" t="s">
        <v>3101</v>
      </c>
      <c r="J192" t="str">
        <f t="shared" si="2"/>
        <v>he_Ba</v>
      </c>
    </row>
    <row r="193" spans="2:10" x14ac:dyDescent="0.25">
      <c r="B193" t="s">
        <v>3294</v>
      </c>
      <c r="C193" t="s">
        <v>3098</v>
      </c>
      <c r="D193" t="s">
        <v>3099</v>
      </c>
      <c r="E193" t="s">
        <v>3100</v>
      </c>
      <c r="F193" t="s">
        <v>3099</v>
      </c>
      <c r="G193" t="s">
        <v>3101</v>
      </c>
      <c r="J193" t="str">
        <f t="shared" si="2"/>
        <v>he_Ba</v>
      </c>
    </row>
    <row r="194" spans="2:10" x14ac:dyDescent="0.25">
      <c r="B194" t="s">
        <v>3295</v>
      </c>
      <c r="C194" t="s">
        <v>3098</v>
      </c>
      <c r="D194" t="s">
        <v>3099</v>
      </c>
      <c r="E194" t="s">
        <v>3100</v>
      </c>
      <c r="F194" t="s">
        <v>3099</v>
      </c>
      <c r="G194" t="s">
        <v>3101</v>
      </c>
      <c r="J194" t="str">
        <f t="shared" si="2"/>
        <v>he_Ba</v>
      </c>
    </row>
    <row r="195" spans="2:10" x14ac:dyDescent="0.25">
      <c r="B195" t="s">
        <v>3296</v>
      </c>
      <c r="C195" t="s">
        <v>3098</v>
      </c>
      <c r="D195" t="s">
        <v>3099</v>
      </c>
      <c r="E195" t="s">
        <v>3100</v>
      </c>
      <c r="F195" t="s">
        <v>3099</v>
      </c>
      <c r="G195" t="s">
        <v>3101</v>
      </c>
      <c r="J195" t="str">
        <f t="shared" ref="J195:J258" si="3">LEFT(B195,5)</f>
        <v>he_Ba</v>
      </c>
    </row>
    <row r="196" spans="2:10" x14ac:dyDescent="0.25">
      <c r="B196" t="s">
        <v>3297</v>
      </c>
      <c r="C196" t="s">
        <v>3098</v>
      </c>
      <c r="D196" t="s">
        <v>3099</v>
      </c>
      <c r="E196" t="s">
        <v>3100</v>
      </c>
      <c r="F196" t="s">
        <v>3099</v>
      </c>
      <c r="G196" t="s">
        <v>3101</v>
      </c>
      <c r="J196" t="str">
        <f t="shared" si="3"/>
        <v>he_Ba</v>
      </c>
    </row>
    <row r="197" spans="2:10" x14ac:dyDescent="0.25">
      <c r="B197" t="s">
        <v>3298</v>
      </c>
      <c r="C197" t="s">
        <v>3098</v>
      </c>
      <c r="D197" t="s">
        <v>3099</v>
      </c>
      <c r="E197" t="s">
        <v>3100</v>
      </c>
      <c r="F197" t="s">
        <v>3099</v>
      </c>
      <c r="G197" t="s">
        <v>3101</v>
      </c>
      <c r="J197" t="str">
        <f t="shared" si="3"/>
        <v>he_Ba</v>
      </c>
    </row>
    <row r="198" spans="2:10" x14ac:dyDescent="0.25">
      <c r="B198" t="s">
        <v>3299</v>
      </c>
      <c r="C198" t="s">
        <v>3098</v>
      </c>
      <c r="D198" t="s">
        <v>3099</v>
      </c>
      <c r="E198" t="s">
        <v>3100</v>
      </c>
      <c r="F198" t="s">
        <v>3099</v>
      </c>
      <c r="G198" t="s">
        <v>3101</v>
      </c>
      <c r="J198" t="str">
        <f t="shared" si="3"/>
        <v>he_Ba</v>
      </c>
    </row>
    <row r="199" spans="2:10" x14ac:dyDescent="0.25">
      <c r="B199" t="s">
        <v>3300</v>
      </c>
      <c r="C199" t="s">
        <v>3098</v>
      </c>
      <c r="D199" t="s">
        <v>3099</v>
      </c>
      <c r="E199" t="s">
        <v>3100</v>
      </c>
      <c r="F199" t="s">
        <v>3099</v>
      </c>
      <c r="G199" t="s">
        <v>3101</v>
      </c>
      <c r="J199" t="str">
        <f t="shared" si="3"/>
        <v>he_Ba</v>
      </c>
    </row>
    <row r="200" spans="2:10" x14ac:dyDescent="0.25">
      <c r="B200" t="s">
        <v>3301</v>
      </c>
      <c r="C200" t="s">
        <v>3098</v>
      </c>
      <c r="D200" t="s">
        <v>3099</v>
      </c>
      <c r="E200" t="s">
        <v>3100</v>
      </c>
      <c r="F200" t="s">
        <v>3099</v>
      </c>
      <c r="G200" t="s">
        <v>3101</v>
      </c>
      <c r="J200" t="str">
        <f t="shared" si="3"/>
        <v>he_Ba</v>
      </c>
    </row>
    <row r="201" spans="2:10" x14ac:dyDescent="0.25">
      <c r="B201" t="s">
        <v>3302</v>
      </c>
      <c r="C201" t="s">
        <v>3098</v>
      </c>
      <c r="D201" t="s">
        <v>3099</v>
      </c>
      <c r="E201" t="s">
        <v>3100</v>
      </c>
      <c r="F201" t="s">
        <v>3099</v>
      </c>
      <c r="G201" t="s">
        <v>3101</v>
      </c>
      <c r="J201" t="str">
        <f t="shared" si="3"/>
        <v>he_Ba</v>
      </c>
    </row>
    <row r="202" spans="2:10" x14ac:dyDescent="0.25">
      <c r="B202" t="s">
        <v>3303</v>
      </c>
      <c r="C202" t="s">
        <v>3098</v>
      </c>
      <c r="D202" t="s">
        <v>3099</v>
      </c>
      <c r="E202" t="s">
        <v>3100</v>
      </c>
      <c r="F202" t="s">
        <v>3099</v>
      </c>
      <c r="G202" t="s">
        <v>3101</v>
      </c>
      <c r="J202" t="str">
        <f t="shared" si="3"/>
        <v>he_Ba</v>
      </c>
    </row>
    <row r="203" spans="2:10" x14ac:dyDescent="0.25">
      <c r="B203" t="s">
        <v>3304</v>
      </c>
      <c r="C203" t="s">
        <v>3098</v>
      </c>
      <c r="D203" t="s">
        <v>3099</v>
      </c>
      <c r="E203" t="s">
        <v>3100</v>
      </c>
      <c r="F203" t="s">
        <v>3099</v>
      </c>
      <c r="G203" t="s">
        <v>3101</v>
      </c>
      <c r="J203" t="str">
        <f t="shared" si="3"/>
        <v>he_Ba</v>
      </c>
    </row>
    <row r="204" spans="2:10" x14ac:dyDescent="0.25">
      <c r="B204" t="s">
        <v>3305</v>
      </c>
      <c r="C204" t="s">
        <v>3098</v>
      </c>
      <c r="D204" t="s">
        <v>3099</v>
      </c>
      <c r="E204" t="s">
        <v>3100</v>
      </c>
      <c r="F204" t="s">
        <v>3099</v>
      </c>
      <c r="G204" t="s">
        <v>3101</v>
      </c>
      <c r="J204" t="str">
        <f t="shared" si="3"/>
        <v>he_Ba</v>
      </c>
    </row>
    <row r="205" spans="2:10" x14ac:dyDescent="0.25">
      <c r="B205" t="s">
        <v>3306</v>
      </c>
      <c r="C205" t="s">
        <v>3098</v>
      </c>
      <c r="D205" t="s">
        <v>3099</v>
      </c>
      <c r="E205" t="s">
        <v>3100</v>
      </c>
      <c r="F205" t="s">
        <v>3099</v>
      </c>
      <c r="G205" t="s">
        <v>3101</v>
      </c>
      <c r="J205" t="str">
        <f t="shared" si="3"/>
        <v>he_Ba</v>
      </c>
    </row>
    <row r="206" spans="2:10" x14ac:dyDescent="0.25">
      <c r="B206" t="s">
        <v>3307</v>
      </c>
      <c r="C206" t="s">
        <v>3123</v>
      </c>
      <c r="D206" t="s">
        <v>3099</v>
      </c>
      <c r="E206" t="s">
        <v>3124</v>
      </c>
      <c r="F206" t="s">
        <v>3123</v>
      </c>
      <c r="G206" t="s">
        <v>3099</v>
      </c>
      <c r="H206" t="s">
        <v>3101</v>
      </c>
      <c r="J206" t="str">
        <f t="shared" si="3"/>
        <v>he_Ba</v>
      </c>
    </row>
    <row r="207" spans="2:10" x14ac:dyDescent="0.25">
      <c r="B207" t="s">
        <v>3308</v>
      </c>
      <c r="C207" t="s">
        <v>3098</v>
      </c>
      <c r="D207" t="s">
        <v>3099</v>
      </c>
      <c r="E207" t="s">
        <v>3100</v>
      </c>
      <c r="F207" t="s">
        <v>3099</v>
      </c>
      <c r="G207" t="s">
        <v>3101</v>
      </c>
      <c r="J207" t="str">
        <f t="shared" si="3"/>
        <v>he_Ba</v>
      </c>
    </row>
    <row r="208" spans="2:10" x14ac:dyDescent="0.25">
      <c r="B208" t="s">
        <v>3309</v>
      </c>
      <c r="C208" t="s">
        <v>3098</v>
      </c>
      <c r="D208" t="s">
        <v>3099</v>
      </c>
      <c r="E208" t="s">
        <v>3100</v>
      </c>
      <c r="F208" t="s">
        <v>3099</v>
      </c>
      <c r="G208" t="s">
        <v>3101</v>
      </c>
      <c r="J208" t="str">
        <f t="shared" si="3"/>
        <v>he_Ba</v>
      </c>
    </row>
    <row r="209" spans="2:10" x14ac:dyDescent="0.25">
      <c r="B209" t="s">
        <v>3310</v>
      </c>
      <c r="C209" t="s">
        <v>3098</v>
      </c>
      <c r="D209" t="s">
        <v>3099</v>
      </c>
      <c r="E209" t="s">
        <v>3100</v>
      </c>
      <c r="F209" t="s">
        <v>3099</v>
      </c>
      <c r="G209" t="s">
        <v>3101</v>
      </c>
      <c r="J209" t="str">
        <f t="shared" si="3"/>
        <v>he_Ba</v>
      </c>
    </row>
    <row r="210" spans="2:10" x14ac:dyDescent="0.25">
      <c r="B210" t="s">
        <v>3311</v>
      </c>
      <c r="C210" t="s">
        <v>3098</v>
      </c>
      <c r="D210" t="s">
        <v>3099</v>
      </c>
      <c r="E210" t="s">
        <v>3100</v>
      </c>
      <c r="F210" t="s">
        <v>3099</v>
      </c>
      <c r="G210" t="s">
        <v>3101</v>
      </c>
      <c r="J210" t="str">
        <f t="shared" si="3"/>
        <v>he_Ba</v>
      </c>
    </row>
    <row r="211" spans="2:10" x14ac:dyDescent="0.25">
      <c r="B211" t="s">
        <v>3312</v>
      </c>
      <c r="C211" t="s">
        <v>3098</v>
      </c>
      <c r="D211" t="s">
        <v>3099</v>
      </c>
      <c r="E211" t="s">
        <v>3100</v>
      </c>
      <c r="F211" t="s">
        <v>3099</v>
      </c>
      <c r="G211" t="s">
        <v>3101</v>
      </c>
      <c r="J211" t="str">
        <f t="shared" si="3"/>
        <v>he_Bi</v>
      </c>
    </row>
    <row r="212" spans="2:10" x14ac:dyDescent="0.25">
      <c r="B212" t="s">
        <v>3313</v>
      </c>
      <c r="C212" t="s">
        <v>3098</v>
      </c>
      <c r="D212" t="s">
        <v>3099</v>
      </c>
      <c r="E212" t="s">
        <v>3100</v>
      </c>
      <c r="F212" t="s">
        <v>3099</v>
      </c>
      <c r="G212" t="s">
        <v>3101</v>
      </c>
      <c r="J212" t="str">
        <f t="shared" si="3"/>
        <v>he_Ba</v>
      </c>
    </row>
    <row r="213" spans="2:10" x14ac:dyDescent="0.25">
      <c r="B213" t="s">
        <v>3314</v>
      </c>
      <c r="C213" t="s">
        <v>3098</v>
      </c>
      <c r="D213" t="s">
        <v>3099</v>
      </c>
      <c r="E213" t="s">
        <v>3100</v>
      </c>
      <c r="F213" t="s">
        <v>3099</v>
      </c>
      <c r="G213" t="s">
        <v>3101</v>
      </c>
      <c r="J213" t="str">
        <f t="shared" si="3"/>
        <v>he_Ba</v>
      </c>
    </row>
    <row r="214" spans="2:10" x14ac:dyDescent="0.25">
      <c r="B214" t="s">
        <v>3315</v>
      </c>
      <c r="C214" t="s">
        <v>3098</v>
      </c>
      <c r="D214" t="s">
        <v>3099</v>
      </c>
      <c r="E214" t="s">
        <v>3100</v>
      </c>
      <c r="F214" t="s">
        <v>3099</v>
      </c>
      <c r="G214" t="s">
        <v>3101</v>
      </c>
      <c r="J214" t="str">
        <f t="shared" si="3"/>
        <v>he_Ba</v>
      </c>
    </row>
    <row r="215" spans="2:10" x14ac:dyDescent="0.25">
      <c r="B215" t="s">
        <v>3316</v>
      </c>
      <c r="C215" t="s">
        <v>3098</v>
      </c>
      <c r="D215" t="s">
        <v>3099</v>
      </c>
      <c r="E215" t="s">
        <v>3100</v>
      </c>
      <c r="F215" t="s">
        <v>3099</v>
      </c>
      <c r="G215" t="s">
        <v>3101</v>
      </c>
      <c r="J215" t="str">
        <f t="shared" si="3"/>
        <v>he_Ba</v>
      </c>
    </row>
    <row r="216" spans="2:10" x14ac:dyDescent="0.25">
      <c r="B216" t="s">
        <v>3317</v>
      </c>
      <c r="C216" t="s">
        <v>3098</v>
      </c>
      <c r="D216" t="s">
        <v>3099</v>
      </c>
      <c r="E216" t="s">
        <v>3100</v>
      </c>
      <c r="F216" t="s">
        <v>3099</v>
      </c>
      <c r="G216" t="s">
        <v>3101</v>
      </c>
      <c r="J216" t="str">
        <f t="shared" si="3"/>
        <v>he_Ba</v>
      </c>
    </row>
    <row r="217" spans="2:10" x14ac:dyDescent="0.25">
      <c r="B217" t="s">
        <v>3318</v>
      </c>
      <c r="C217" t="s">
        <v>3098</v>
      </c>
      <c r="D217" t="s">
        <v>3099</v>
      </c>
      <c r="E217" t="s">
        <v>3100</v>
      </c>
      <c r="F217" t="s">
        <v>3099</v>
      </c>
      <c r="G217" t="s">
        <v>3101</v>
      </c>
      <c r="J217" t="str">
        <f t="shared" si="3"/>
        <v>he_Bi</v>
      </c>
    </row>
    <row r="218" spans="2:10" x14ac:dyDescent="0.25">
      <c r="B218" t="s">
        <v>3319</v>
      </c>
      <c r="C218" t="s">
        <v>3098</v>
      </c>
      <c r="D218" t="s">
        <v>3099</v>
      </c>
      <c r="E218" t="s">
        <v>3100</v>
      </c>
      <c r="F218" t="s">
        <v>3099</v>
      </c>
      <c r="G218" t="s">
        <v>3101</v>
      </c>
      <c r="J218" t="str">
        <f t="shared" si="3"/>
        <v>he_Ba</v>
      </c>
    </row>
    <row r="219" spans="2:10" x14ac:dyDescent="0.25">
      <c r="B219" t="s">
        <v>3320</v>
      </c>
      <c r="C219" t="s">
        <v>3098</v>
      </c>
      <c r="D219" t="s">
        <v>3099</v>
      </c>
      <c r="E219" t="s">
        <v>3100</v>
      </c>
      <c r="F219" t="s">
        <v>3099</v>
      </c>
      <c r="G219" t="s">
        <v>3101</v>
      </c>
      <c r="J219" t="str">
        <f t="shared" si="3"/>
        <v>he_Bi</v>
      </c>
    </row>
    <row r="220" spans="2:10" x14ac:dyDescent="0.25">
      <c r="B220" t="s">
        <v>3321</v>
      </c>
      <c r="C220" t="s">
        <v>3098</v>
      </c>
      <c r="D220" t="s">
        <v>3099</v>
      </c>
      <c r="E220" t="s">
        <v>3100</v>
      </c>
      <c r="F220" t="s">
        <v>3099</v>
      </c>
      <c r="G220" t="s">
        <v>3101</v>
      </c>
      <c r="J220" t="str">
        <f t="shared" si="3"/>
        <v>he_Bi</v>
      </c>
    </row>
    <row r="221" spans="2:10" x14ac:dyDescent="0.25">
      <c r="B221" t="s">
        <v>3322</v>
      </c>
      <c r="C221" t="s">
        <v>3098</v>
      </c>
      <c r="D221" t="s">
        <v>3099</v>
      </c>
      <c r="E221" t="s">
        <v>3100</v>
      </c>
      <c r="F221" t="s">
        <v>3099</v>
      </c>
      <c r="G221" t="s">
        <v>3101</v>
      </c>
      <c r="J221" t="str">
        <f t="shared" si="3"/>
        <v>he_Ba</v>
      </c>
    </row>
    <row r="222" spans="2:10" x14ac:dyDescent="0.25">
      <c r="B222" t="s">
        <v>3323</v>
      </c>
      <c r="C222" t="s">
        <v>3098</v>
      </c>
      <c r="D222" t="s">
        <v>3099</v>
      </c>
      <c r="E222" t="s">
        <v>3100</v>
      </c>
      <c r="F222" t="s">
        <v>3099</v>
      </c>
      <c r="G222" t="s">
        <v>3101</v>
      </c>
      <c r="J222" t="str">
        <f t="shared" si="3"/>
        <v>he_Ba</v>
      </c>
    </row>
    <row r="223" spans="2:10" x14ac:dyDescent="0.25">
      <c r="B223" t="s">
        <v>3324</v>
      </c>
      <c r="C223" t="s">
        <v>3098</v>
      </c>
      <c r="D223" t="s">
        <v>3099</v>
      </c>
      <c r="E223" t="s">
        <v>3100</v>
      </c>
      <c r="F223" t="s">
        <v>3099</v>
      </c>
      <c r="G223" t="s">
        <v>3101</v>
      </c>
      <c r="J223" t="str">
        <f t="shared" si="3"/>
        <v>he_Bi</v>
      </c>
    </row>
    <row r="224" spans="2:10" x14ac:dyDescent="0.25">
      <c r="B224" t="s">
        <v>3325</v>
      </c>
      <c r="C224" t="s">
        <v>3098</v>
      </c>
      <c r="D224" t="s">
        <v>3099</v>
      </c>
      <c r="E224" t="s">
        <v>3100</v>
      </c>
      <c r="F224" t="s">
        <v>3099</v>
      </c>
      <c r="G224" t="s">
        <v>3101</v>
      </c>
      <c r="J224" t="str">
        <f t="shared" si="3"/>
        <v>he_Ba</v>
      </c>
    </row>
    <row r="225" spans="2:10" x14ac:dyDescent="0.25">
      <c r="B225" t="s">
        <v>3326</v>
      </c>
      <c r="C225" t="s">
        <v>3098</v>
      </c>
      <c r="D225" t="s">
        <v>3099</v>
      </c>
      <c r="E225" t="s">
        <v>3100</v>
      </c>
      <c r="F225" t="s">
        <v>3099</v>
      </c>
      <c r="G225" t="s">
        <v>3101</v>
      </c>
      <c r="J225" t="str">
        <f t="shared" si="3"/>
        <v>he_Bi</v>
      </c>
    </row>
    <row r="226" spans="2:10" x14ac:dyDescent="0.25">
      <c r="B226" t="s">
        <v>3327</v>
      </c>
      <c r="C226" t="s">
        <v>3098</v>
      </c>
      <c r="D226" t="s">
        <v>3099</v>
      </c>
      <c r="E226" t="s">
        <v>3100</v>
      </c>
      <c r="F226" t="s">
        <v>3099</v>
      </c>
      <c r="G226" t="s">
        <v>3101</v>
      </c>
      <c r="J226" t="str">
        <f t="shared" si="3"/>
        <v>he_Bi</v>
      </c>
    </row>
    <row r="227" spans="2:10" x14ac:dyDescent="0.25">
      <c r="B227" t="s">
        <v>3328</v>
      </c>
      <c r="C227" t="s">
        <v>3098</v>
      </c>
      <c r="D227" t="s">
        <v>3099</v>
      </c>
      <c r="E227" t="s">
        <v>3100</v>
      </c>
      <c r="F227" t="s">
        <v>3099</v>
      </c>
      <c r="G227" t="s">
        <v>3101</v>
      </c>
      <c r="J227" t="str">
        <f t="shared" si="3"/>
        <v>he_Bi</v>
      </c>
    </row>
    <row r="228" spans="2:10" x14ac:dyDescent="0.25">
      <c r="B228" t="s">
        <v>3329</v>
      </c>
      <c r="C228" t="s">
        <v>3098</v>
      </c>
      <c r="D228" t="s">
        <v>3099</v>
      </c>
      <c r="E228" t="s">
        <v>3100</v>
      </c>
      <c r="F228" t="s">
        <v>3099</v>
      </c>
      <c r="G228" t="s">
        <v>3101</v>
      </c>
      <c r="J228" t="str">
        <f t="shared" si="3"/>
        <v>he_Bi</v>
      </c>
    </row>
    <row r="229" spans="2:10" x14ac:dyDescent="0.25">
      <c r="B229" t="s">
        <v>3330</v>
      </c>
      <c r="C229" t="s">
        <v>3098</v>
      </c>
      <c r="D229" t="s">
        <v>3099</v>
      </c>
      <c r="E229" t="s">
        <v>3100</v>
      </c>
      <c r="F229" t="s">
        <v>3099</v>
      </c>
      <c r="G229" t="s">
        <v>3101</v>
      </c>
      <c r="J229" t="str">
        <f t="shared" si="3"/>
        <v>he_Bi</v>
      </c>
    </row>
    <row r="230" spans="2:10" x14ac:dyDescent="0.25">
      <c r="B230" t="s">
        <v>3331</v>
      </c>
      <c r="C230" t="s">
        <v>3123</v>
      </c>
      <c r="D230" t="s">
        <v>3099</v>
      </c>
      <c r="E230" t="s">
        <v>3124</v>
      </c>
      <c r="F230" t="s">
        <v>3123</v>
      </c>
      <c r="G230" t="s">
        <v>3099</v>
      </c>
      <c r="H230" t="s">
        <v>3101</v>
      </c>
      <c r="J230" t="str">
        <f t="shared" si="3"/>
        <v>he_Bi</v>
      </c>
    </row>
    <row r="231" spans="2:10" x14ac:dyDescent="0.25">
      <c r="B231" t="s">
        <v>3332</v>
      </c>
      <c r="C231" t="s">
        <v>3098</v>
      </c>
      <c r="D231" t="s">
        <v>3099</v>
      </c>
      <c r="E231" t="s">
        <v>3100</v>
      </c>
      <c r="F231" t="s">
        <v>3099</v>
      </c>
      <c r="G231" t="s">
        <v>3101</v>
      </c>
      <c r="J231" t="str">
        <f t="shared" si="3"/>
        <v>he_Bi</v>
      </c>
    </row>
    <row r="232" spans="2:10" x14ac:dyDescent="0.25">
      <c r="B232" t="s">
        <v>3333</v>
      </c>
      <c r="C232" t="s">
        <v>3098</v>
      </c>
      <c r="D232" t="s">
        <v>3099</v>
      </c>
      <c r="E232" t="s">
        <v>3100</v>
      </c>
      <c r="F232" t="s">
        <v>3099</v>
      </c>
      <c r="G232" t="s">
        <v>3101</v>
      </c>
      <c r="J232" t="str">
        <f t="shared" si="3"/>
        <v>he_Bi</v>
      </c>
    </row>
    <row r="233" spans="2:10" x14ac:dyDescent="0.25">
      <c r="B233" t="s">
        <v>3334</v>
      </c>
      <c r="C233" t="s">
        <v>3098</v>
      </c>
      <c r="D233" t="s">
        <v>3099</v>
      </c>
      <c r="E233" t="s">
        <v>3100</v>
      </c>
      <c r="F233" t="s">
        <v>3099</v>
      </c>
      <c r="G233" t="s">
        <v>3101</v>
      </c>
      <c r="J233" t="str">
        <f t="shared" si="3"/>
        <v>he_Bi</v>
      </c>
    </row>
    <row r="234" spans="2:10" x14ac:dyDescent="0.25">
      <c r="B234" t="s">
        <v>3335</v>
      </c>
      <c r="C234" t="s">
        <v>3098</v>
      </c>
      <c r="D234" t="s">
        <v>3099</v>
      </c>
      <c r="E234" t="s">
        <v>3100</v>
      </c>
      <c r="F234" t="s">
        <v>3099</v>
      </c>
      <c r="G234" t="s">
        <v>3101</v>
      </c>
      <c r="J234" t="str">
        <f t="shared" si="3"/>
        <v>he_Bi</v>
      </c>
    </row>
    <row r="235" spans="2:10" x14ac:dyDescent="0.25">
      <c r="B235" t="s">
        <v>3336</v>
      </c>
      <c r="C235" t="s">
        <v>3098</v>
      </c>
      <c r="D235" t="s">
        <v>3099</v>
      </c>
      <c r="E235" t="s">
        <v>3100</v>
      </c>
      <c r="F235" t="s">
        <v>3099</v>
      </c>
      <c r="G235" t="s">
        <v>3101</v>
      </c>
      <c r="J235" t="str">
        <f t="shared" si="3"/>
        <v>he_Bi</v>
      </c>
    </row>
    <row r="236" spans="2:10" x14ac:dyDescent="0.25">
      <c r="B236" t="s">
        <v>3337</v>
      </c>
      <c r="C236" t="s">
        <v>3098</v>
      </c>
      <c r="D236" t="s">
        <v>3099</v>
      </c>
      <c r="E236" t="s">
        <v>3100</v>
      </c>
      <c r="F236" t="s">
        <v>3099</v>
      </c>
      <c r="G236" t="s">
        <v>3101</v>
      </c>
      <c r="J236" t="str">
        <f t="shared" si="3"/>
        <v>he_Bi</v>
      </c>
    </row>
    <row r="237" spans="2:10" x14ac:dyDescent="0.25">
      <c r="B237" t="s">
        <v>3338</v>
      </c>
      <c r="C237" t="s">
        <v>3098</v>
      </c>
      <c r="D237" t="s">
        <v>3099</v>
      </c>
      <c r="E237" t="s">
        <v>3100</v>
      </c>
      <c r="F237" t="s">
        <v>3099</v>
      </c>
      <c r="G237" t="s">
        <v>3101</v>
      </c>
      <c r="J237" t="str">
        <f t="shared" si="3"/>
        <v>he_Bi</v>
      </c>
    </row>
    <row r="238" spans="2:10" x14ac:dyDescent="0.25">
      <c r="B238" t="s">
        <v>3339</v>
      </c>
      <c r="C238" t="s">
        <v>3098</v>
      </c>
      <c r="D238" t="s">
        <v>3099</v>
      </c>
      <c r="E238" t="s">
        <v>3100</v>
      </c>
      <c r="F238" t="s">
        <v>3099</v>
      </c>
      <c r="G238" t="s">
        <v>3101</v>
      </c>
      <c r="J238" t="str">
        <f t="shared" si="3"/>
        <v>he_Bi</v>
      </c>
    </row>
    <row r="239" spans="2:10" x14ac:dyDescent="0.25">
      <c r="B239" t="s">
        <v>3340</v>
      </c>
      <c r="C239" t="s">
        <v>3098</v>
      </c>
      <c r="D239" t="s">
        <v>3099</v>
      </c>
      <c r="E239" t="s">
        <v>3100</v>
      </c>
      <c r="F239" t="s">
        <v>3099</v>
      </c>
      <c r="G239" t="s">
        <v>3101</v>
      </c>
      <c r="J239" t="str">
        <f t="shared" si="3"/>
        <v>he_Bi</v>
      </c>
    </row>
    <row r="240" spans="2:10" x14ac:dyDescent="0.25">
      <c r="B240" t="s">
        <v>3341</v>
      </c>
      <c r="C240" t="s">
        <v>3098</v>
      </c>
      <c r="D240" t="s">
        <v>3099</v>
      </c>
      <c r="E240" t="s">
        <v>3100</v>
      </c>
      <c r="F240" t="s">
        <v>3099</v>
      </c>
      <c r="G240" t="s">
        <v>3101</v>
      </c>
      <c r="J240" t="str">
        <f t="shared" si="3"/>
        <v>he_Bi</v>
      </c>
    </row>
    <row r="241" spans="2:10" x14ac:dyDescent="0.25">
      <c r="B241" t="s">
        <v>3342</v>
      </c>
      <c r="C241" t="s">
        <v>3098</v>
      </c>
      <c r="D241" t="s">
        <v>3099</v>
      </c>
      <c r="E241" t="s">
        <v>3100</v>
      </c>
      <c r="F241" t="s">
        <v>3099</v>
      </c>
      <c r="G241" t="s">
        <v>3101</v>
      </c>
      <c r="J241" t="str">
        <f t="shared" si="3"/>
        <v>he_Bi</v>
      </c>
    </row>
    <row r="242" spans="2:10" x14ac:dyDescent="0.25">
      <c r="B242" t="s">
        <v>3343</v>
      </c>
      <c r="C242" t="s">
        <v>3098</v>
      </c>
      <c r="D242" t="s">
        <v>3099</v>
      </c>
      <c r="E242" t="s">
        <v>3100</v>
      </c>
      <c r="F242" t="s">
        <v>3099</v>
      </c>
      <c r="G242" t="s">
        <v>3101</v>
      </c>
      <c r="J242" t="str">
        <f t="shared" si="3"/>
        <v>he_Bi</v>
      </c>
    </row>
    <row r="243" spans="2:10" x14ac:dyDescent="0.25">
      <c r="B243" t="s">
        <v>3344</v>
      </c>
      <c r="C243" t="s">
        <v>3098</v>
      </c>
      <c r="D243" t="s">
        <v>3099</v>
      </c>
      <c r="E243" t="s">
        <v>3100</v>
      </c>
      <c r="F243" t="s">
        <v>3099</v>
      </c>
      <c r="G243" t="s">
        <v>3101</v>
      </c>
      <c r="J243" t="str">
        <f t="shared" si="3"/>
        <v>he_Bi</v>
      </c>
    </row>
    <row r="244" spans="2:10" x14ac:dyDescent="0.25">
      <c r="B244" t="s">
        <v>3345</v>
      </c>
      <c r="C244" t="s">
        <v>3098</v>
      </c>
      <c r="D244" t="s">
        <v>3099</v>
      </c>
      <c r="E244" t="s">
        <v>3100</v>
      </c>
      <c r="F244" t="s">
        <v>3099</v>
      </c>
      <c r="G244" t="s">
        <v>3101</v>
      </c>
      <c r="J244" t="str">
        <f t="shared" si="3"/>
        <v>he_Bi</v>
      </c>
    </row>
    <row r="245" spans="2:10" x14ac:dyDescent="0.25">
      <c r="B245" t="s">
        <v>3346</v>
      </c>
      <c r="C245" t="s">
        <v>3098</v>
      </c>
      <c r="D245" t="s">
        <v>3099</v>
      </c>
      <c r="E245" t="s">
        <v>3100</v>
      </c>
      <c r="F245" t="s">
        <v>3099</v>
      </c>
      <c r="G245" t="s">
        <v>3101</v>
      </c>
      <c r="J245" t="str">
        <f t="shared" si="3"/>
        <v>he_Bi</v>
      </c>
    </row>
    <row r="246" spans="2:10" x14ac:dyDescent="0.25">
      <c r="B246" t="s">
        <v>3347</v>
      </c>
      <c r="C246" t="s">
        <v>3098</v>
      </c>
      <c r="D246" t="s">
        <v>3099</v>
      </c>
      <c r="E246" t="s">
        <v>3100</v>
      </c>
      <c r="F246" t="s">
        <v>3099</v>
      </c>
      <c r="G246" t="s">
        <v>3101</v>
      </c>
      <c r="J246" t="str">
        <f t="shared" si="3"/>
        <v>he_Bi</v>
      </c>
    </row>
    <row r="247" spans="2:10" x14ac:dyDescent="0.25">
      <c r="B247" t="s">
        <v>3348</v>
      </c>
      <c r="C247" t="s">
        <v>3098</v>
      </c>
      <c r="D247" t="s">
        <v>3099</v>
      </c>
      <c r="E247" t="s">
        <v>3100</v>
      </c>
      <c r="F247" t="s">
        <v>3099</v>
      </c>
      <c r="G247" t="s">
        <v>3101</v>
      </c>
      <c r="J247" t="str">
        <f t="shared" si="3"/>
        <v>he_Bi</v>
      </c>
    </row>
    <row r="248" spans="2:10" x14ac:dyDescent="0.25">
      <c r="B248" t="s">
        <v>3349</v>
      </c>
      <c r="C248" t="s">
        <v>3098</v>
      </c>
      <c r="D248" t="s">
        <v>3099</v>
      </c>
      <c r="E248" t="s">
        <v>3100</v>
      </c>
      <c r="F248" t="s">
        <v>3099</v>
      </c>
      <c r="G248" t="s">
        <v>3101</v>
      </c>
      <c r="J248" t="str">
        <f t="shared" si="3"/>
        <v>he_Bi</v>
      </c>
    </row>
    <row r="249" spans="2:10" x14ac:dyDescent="0.25">
      <c r="B249" t="s">
        <v>3350</v>
      </c>
      <c r="C249" t="s">
        <v>3098</v>
      </c>
      <c r="D249" t="s">
        <v>3099</v>
      </c>
      <c r="E249" t="s">
        <v>3100</v>
      </c>
      <c r="F249" t="s">
        <v>3099</v>
      </c>
      <c r="G249" t="s">
        <v>3101</v>
      </c>
      <c r="J249" t="str">
        <f t="shared" si="3"/>
        <v>he_Bl</v>
      </c>
    </row>
    <row r="250" spans="2:10" x14ac:dyDescent="0.25">
      <c r="B250" t="s">
        <v>3351</v>
      </c>
      <c r="C250" t="s">
        <v>3098</v>
      </c>
      <c r="D250" t="s">
        <v>3099</v>
      </c>
      <c r="E250" t="s">
        <v>3100</v>
      </c>
      <c r="F250" t="s">
        <v>3099</v>
      </c>
      <c r="G250" t="s">
        <v>3101</v>
      </c>
      <c r="J250" t="str">
        <f t="shared" si="3"/>
        <v>he_Bi</v>
      </c>
    </row>
    <row r="251" spans="2:10" x14ac:dyDescent="0.25">
      <c r="B251" t="s">
        <v>3352</v>
      </c>
      <c r="C251" t="s">
        <v>3098</v>
      </c>
      <c r="D251" t="s">
        <v>3099</v>
      </c>
      <c r="E251" t="s">
        <v>3100</v>
      </c>
      <c r="F251" t="s">
        <v>3099</v>
      </c>
      <c r="G251" t="s">
        <v>3101</v>
      </c>
      <c r="J251" t="str">
        <f t="shared" si="3"/>
        <v>he_Bi</v>
      </c>
    </row>
    <row r="252" spans="2:10" x14ac:dyDescent="0.25">
      <c r="B252" t="s">
        <v>3353</v>
      </c>
      <c r="C252" t="s">
        <v>3098</v>
      </c>
      <c r="D252" t="s">
        <v>3099</v>
      </c>
      <c r="E252" t="s">
        <v>3100</v>
      </c>
      <c r="F252" t="s">
        <v>3099</v>
      </c>
      <c r="G252" t="s">
        <v>3101</v>
      </c>
      <c r="J252" t="str">
        <f t="shared" si="3"/>
        <v>he_Bi</v>
      </c>
    </row>
    <row r="253" spans="2:10" x14ac:dyDescent="0.25">
      <c r="B253" t="s">
        <v>3354</v>
      </c>
      <c r="C253" t="s">
        <v>3098</v>
      </c>
      <c r="D253" t="s">
        <v>3099</v>
      </c>
      <c r="E253" t="s">
        <v>3100</v>
      </c>
      <c r="F253" t="s">
        <v>3099</v>
      </c>
      <c r="G253" t="s">
        <v>3101</v>
      </c>
      <c r="J253" t="str">
        <f t="shared" si="3"/>
        <v>he_Bi</v>
      </c>
    </row>
    <row r="254" spans="2:10" x14ac:dyDescent="0.25">
      <c r="B254" t="s">
        <v>3355</v>
      </c>
      <c r="C254" t="s">
        <v>3098</v>
      </c>
      <c r="D254" t="s">
        <v>3099</v>
      </c>
      <c r="E254" t="s">
        <v>3100</v>
      </c>
      <c r="F254" t="s">
        <v>3099</v>
      </c>
      <c r="G254" t="s">
        <v>3101</v>
      </c>
      <c r="J254" t="str">
        <f t="shared" si="3"/>
        <v>he_Bi</v>
      </c>
    </row>
    <row r="255" spans="2:10" x14ac:dyDescent="0.25">
      <c r="B255" t="s">
        <v>3356</v>
      </c>
      <c r="C255" t="s">
        <v>3098</v>
      </c>
      <c r="D255" t="s">
        <v>3099</v>
      </c>
      <c r="E255" t="s">
        <v>3100</v>
      </c>
      <c r="F255" t="s">
        <v>3099</v>
      </c>
      <c r="G255" t="s">
        <v>3101</v>
      </c>
      <c r="J255" t="str">
        <f t="shared" si="3"/>
        <v>he_Bi</v>
      </c>
    </row>
    <row r="256" spans="2:10" x14ac:dyDescent="0.25">
      <c r="B256" t="s">
        <v>3357</v>
      </c>
      <c r="C256" t="s">
        <v>3098</v>
      </c>
      <c r="D256" t="s">
        <v>3099</v>
      </c>
      <c r="E256" t="s">
        <v>3100</v>
      </c>
      <c r="F256" t="s">
        <v>3099</v>
      </c>
      <c r="G256" t="s">
        <v>3101</v>
      </c>
      <c r="J256" t="str">
        <f t="shared" si="3"/>
        <v>he_Bi</v>
      </c>
    </row>
    <row r="257" spans="2:10" x14ac:dyDescent="0.25">
      <c r="B257" t="s">
        <v>3358</v>
      </c>
      <c r="C257" t="s">
        <v>3098</v>
      </c>
      <c r="D257" t="s">
        <v>3099</v>
      </c>
      <c r="E257" t="s">
        <v>3100</v>
      </c>
      <c r="F257" t="s">
        <v>3099</v>
      </c>
      <c r="G257" t="s">
        <v>3101</v>
      </c>
      <c r="J257" t="str">
        <f t="shared" si="3"/>
        <v>he_Bi</v>
      </c>
    </row>
    <row r="258" spans="2:10" x14ac:dyDescent="0.25">
      <c r="B258" t="s">
        <v>3359</v>
      </c>
      <c r="C258" t="s">
        <v>3098</v>
      </c>
      <c r="D258" t="s">
        <v>3099</v>
      </c>
      <c r="E258" t="s">
        <v>3100</v>
      </c>
      <c r="F258" t="s">
        <v>3099</v>
      </c>
      <c r="G258" t="s">
        <v>3101</v>
      </c>
      <c r="J258" t="str">
        <f t="shared" si="3"/>
        <v>he_Bi</v>
      </c>
    </row>
    <row r="259" spans="2:10" x14ac:dyDescent="0.25">
      <c r="B259" t="s">
        <v>3360</v>
      </c>
      <c r="C259" t="s">
        <v>3098</v>
      </c>
      <c r="D259" t="s">
        <v>3099</v>
      </c>
      <c r="E259" t="s">
        <v>3100</v>
      </c>
      <c r="F259" t="s">
        <v>3099</v>
      </c>
      <c r="G259" t="s">
        <v>3101</v>
      </c>
      <c r="J259" t="str">
        <f t="shared" ref="J259:J322" si="4">LEFT(B259,5)</f>
        <v>he_Bl</v>
      </c>
    </row>
    <row r="260" spans="2:10" x14ac:dyDescent="0.25">
      <c r="B260" t="s">
        <v>3361</v>
      </c>
      <c r="C260" t="s">
        <v>3098</v>
      </c>
      <c r="D260" t="s">
        <v>3099</v>
      </c>
      <c r="E260" t="s">
        <v>3100</v>
      </c>
      <c r="F260" t="s">
        <v>3099</v>
      </c>
      <c r="G260" t="s">
        <v>3101</v>
      </c>
      <c r="J260" t="str">
        <f t="shared" si="4"/>
        <v>he_Bl</v>
      </c>
    </row>
    <row r="261" spans="2:10" x14ac:dyDescent="0.25">
      <c r="B261" t="s">
        <v>3362</v>
      </c>
      <c r="C261" t="s">
        <v>3098</v>
      </c>
      <c r="D261" t="s">
        <v>3099</v>
      </c>
      <c r="E261" t="s">
        <v>3100</v>
      </c>
      <c r="F261" t="s">
        <v>3099</v>
      </c>
      <c r="G261" t="s">
        <v>3101</v>
      </c>
      <c r="J261" t="str">
        <f t="shared" si="4"/>
        <v>he_Bl</v>
      </c>
    </row>
    <row r="262" spans="2:10" x14ac:dyDescent="0.25">
      <c r="B262" t="s">
        <v>3363</v>
      </c>
      <c r="C262" t="s">
        <v>3098</v>
      </c>
      <c r="D262" t="s">
        <v>3099</v>
      </c>
      <c r="E262" t="s">
        <v>3100</v>
      </c>
      <c r="F262" t="s">
        <v>3099</v>
      </c>
      <c r="G262" t="s">
        <v>3101</v>
      </c>
      <c r="J262" t="str">
        <f t="shared" si="4"/>
        <v>he_Bi</v>
      </c>
    </row>
    <row r="263" spans="2:10" x14ac:dyDescent="0.25">
      <c r="B263" t="s">
        <v>3364</v>
      </c>
      <c r="C263" t="s">
        <v>3098</v>
      </c>
      <c r="D263" t="s">
        <v>3099</v>
      </c>
      <c r="E263" t="s">
        <v>3100</v>
      </c>
      <c r="F263" t="s">
        <v>3099</v>
      </c>
      <c r="G263" t="s">
        <v>3101</v>
      </c>
      <c r="J263" t="str">
        <f t="shared" si="4"/>
        <v>he_Bl</v>
      </c>
    </row>
    <row r="264" spans="2:10" x14ac:dyDescent="0.25">
      <c r="B264" t="s">
        <v>3365</v>
      </c>
      <c r="C264" t="s">
        <v>3098</v>
      </c>
      <c r="D264" t="s">
        <v>3099</v>
      </c>
      <c r="E264" t="s">
        <v>3100</v>
      </c>
      <c r="F264" t="s">
        <v>3099</v>
      </c>
      <c r="G264" t="s">
        <v>3101</v>
      </c>
      <c r="J264" t="str">
        <f t="shared" si="4"/>
        <v>he_Bi</v>
      </c>
    </row>
    <row r="265" spans="2:10" x14ac:dyDescent="0.25">
      <c r="B265" t="s">
        <v>3366</v>
      </c>
      <c r="C265" t="s">
        <v>3098</v>
      </c>
      <c r="D265" t="s">
        <v>3099</v>
      </c>
      <c r="E265" t="s">
        <v>3100</v>
      </c>
      <c r="F265" t="s">
        <v>3099</v>
      </c>
      <c r="G265" t="s">
        <v>3101</v>
      </c>
      <c r="J265" t="str">
        <f t="shared" si="4"/>
        <v>he_Bi</v>
      </c>
    </row>
    <row r="266" spans="2:10" x14ac:dyDescent="0.25">
      <c r="B266" t="s">
        <v>3367</v>
      </c>
      <c r="C266" t="s">
        <v>3098</v>
      </c>
      <c r="D266" t="s">
        <v>3099</v>
      </c>
      <c r="E266" t="s">
        <v>3100</v>
      </c>
      <c r="F266" t="s">
        <v>3099</v>
      </c>
      <c r="G266" t="s">
        <v>3101</v>
      </c>
      <c r="J266" t="str">
        <f t="shared" si="4"/>
        <v>he_Bl</v>
      </c>
    </row>
    <row r="267" spans="2:10" x14ac:dyDescent="0.25">
      <c r="B267" t="s">
        <v>3368</v>
      </c>
      <c r="C267" t="s">
        <v>3098</v>
      </c>
      <c r="D267" t="s">
        <v>3099</v>
      </c>
      <c r="E267" t="s">
        <v>3100</v>
      </c>
      <c r="F267" t="s">
        <v>3099</v>
      </c>
      <c r="G267" t="s">
        <v>3101</v>
      </c>
      <c r="J267" t="str">
        <f t="shared" si="4"/>
        <v>he_Bl</v>
      </c>
    </row>
    <row r="268" spans="2:10" x14ac:dyDescent="0.25">
      <c r="B268" t="s">
        <v>3369</v>
      </c>
      <c r="C268" t="s">
        <v>3123</v>
      </c>
      <c r="D268" t="s">
        <v>3099</v>
      </c>
      <c r="E268" t="s">
        <v>3124</v>
      </c>
      <c r="F268" t="s">
        <v>3123</v>
      </c>
      <c r="G268" t="s">
        <v>3099</v>
      </c>
      <c r="H268" t="s">
        <v>3101</v>
      </c>
      <c r="J268" t="str">
        <f t="shared" si="4"/>
        <v>he_Bl</v>
      </c>
    </row>
    <row r="269" spans="2:10" x14ac:dyDescent="0.25">
      <c r="B269" t="s">
        <v>3370</v>
      </c>
      <c r="C269" t="s">
        <v>3098</v>
      </c>
      <c r="D269" t="s">
        <v>3099</v>
      </c>
      <c r="E269" t="s">
        <v>3100</v>
      </c>
      <c r="F269" t="s">
        <v>3099</v>
      </c>
      <c r="G269" t="s">
        <v>3101</v>
      </c>
      <c r="J269" t="str">
        <f t="shared" si="4"/>
        <v>he_Bo</v>
      </c>
    </row>
    <row r="270" spans="2:10" x14ac:dyDescent="0.25">
      <c r="B270" t="s">
        <v>3371</v>
      </c>
      <c r="C270" t="s">
        <v>3098</v>
      </c>
      <c r="D270" t="s">
        <v>3099</v>
      </c>
      <c r="E270" t="s">
        <v>3100</v>
      </c>
      <c r="F270" t="s">
        <v>3099</v>
      </c>
      <c r="G270" t="s">
        <v>3101</v>
      </c>
      <c r="J270" t="str">
        <f t="shared" si="4"/>
        <v>he_Bi</v>
      </c>
    </row>
    <row r="271" spans="2:10" x14ac:dyDescent="0.25">
      <c r="B271" t="s">
        <v>3372</v>
      </c>
      <c r="C271" t="s">
        <v>3098</v>
      </c>
      <c r="D271" t="s">
        <v>3099</v>
      </c>
      <c r="E271" t="s">
        <v>3100</v>
      </c>
      <c r="F271" t="s">
        <v>3099</v>
      </c>
      <c r="G271" t="s">
        <v>3101</v>
      </c>
      <c r="J271" t="str">
        <f t="shared" si="4"/>
        <v>he_Bl</v>
      </c>
    </row>
    <row r="272" spans="2:10" x14ac:dyDescent="0.25">
      <c r="B272" t="s">
        <v>3373</v>
      </c>
      <c r="C272" t="s">
        <v>3098</v>
      </c>
      <c r="D272" t="s">
        <v>3099</v>
      </c>
      <c r="E272" t="s">
        <v>3100</v>
      </c>
      <c r="F272" t="s">
        <v>3099</v>
      </c>
      <c r="G272" t="s">
        <v>3101</v>
      </c>
      <c r="J272" t="str">
        <f t="shared" si="4"/>
        <v>he_Bo</v>
      </c>
    </row>
    <row r="273" spans="2:10" x14ac:dyDescent="0.25">
      <c r="B273" t="s">
        <v>3374</v>
      </c>
      <c r="C273" t="s">
        <v>3098</v>
      </c>
      <c r="D273" t="s">
        <v>3099</v>
      </c>
      <c r="E273" t="s">
        <v>3100</v>
      </c>
      <c r="F273" t="s">
        <v>3099</v>
      </c>
      <c r="G273" t="s">
        <v>3101</v>
      </c>
      <c r="J273" t="str">
        <f t="shared" si="4"/>
        <v>he_Bi</v>
      </c>
    </row>
    <row r="274" spans="2:10" x14ac:dyDescent="0.25">
      <c r="B274" t="s">
        <v>3375</v>
      </c>
      <c r="C274" t="s">
        <v>3098</v>
      </c>
      <c r="D274" t="s">
        <v>3099</v>
      </c>
      <c r="E274" t="s">
        <v>3100</v>
      </c>
      <c r="F274" t="s">
        <v>3099</v>
      </c>
      <c r="G274" t="s">
        <v>3101</v>
      </c>
      <c r="J274" t="str">
        <f t="shared" si="4"/>
        <v>he_Bo</v>
      </c>
    </row>
    <row r="275" spans="2:10" x14ac:dyDescent="0.25">
      <c r="B275" t="s">
        <v>3376</v>
      </c>
      <c r="C275" t="s">
        <v>3098</v>
      </c>
      <c r="D275" t="s">
        <v>3099</v>
      </c>
      <c r="E275" t="s">
        <v>3100</v>
      </c>
      <c r="F275" t="s">
        <v>3099</v>
      </c>
      <c r="G275" t="s">
        <v>3101</v>
      </c>
      <c r="J275" t="str">
        <f t="shared" si="4"/>
        <v>he_Bo</v>
      </c>
    </row>
    <row r="276" spans="2:10" x14ac:dyDescent="0.25">
      <c r="B276" t="s">
        <v>3377</v>
      </c>
      <c r="C276" t="s">
        <v>3098</v>
      </c>
      <c r="D276" t="s">
        <v>3099</v>
      </c>
      <c r="E276" t="s">
        <v>3100</v>
      </c>
      <c r="F276" t="s">
        <v>3099</v>
      </c>
      <c r="G276" t="s">
        <v>3101</v>
      </c>
      <c r="J276" t="str">
        <f t="shared" si="4"/>
        <v>he_Bo</v>
      </c>
    </row>
    <row r="277" spans="2:10" x14ac:dyDescent="0.25">
      <c r="B277" t="s">
        <v>3378</v>
      </c>
      <c r="C277" t="s">
        <v>3098</v>
      </c>
      <c r="D277" t="s">
        <v>3099</v>
      </c>
      <c r="E277" t="s">
        <v>3100</v>
      </c>
      <c r="F277" t="s">
        <v>3099</v>
      </c>
      <c r="G277" t="s">
        <v>3101</v>
      </c>
      <c r="J277" t="str">
        <f t="shared" si="4"/>
        <v>he_Bo</v>
      </c>
    </row>
    <row r="278" spans="2:10" x14ac:dyDescent="0.25">
      <c r="B278" t="s">
        <v>3379</v>
      </c>
      <c r="C278" t="s">
        <v>3098</v>
      </c>
      <c r="D278" t="s">
        <v>3099</v>
      </c>
      <c r="E278" t="s">
        <v>3100</v>
      </c>
      <c r="F278" t="s">
        <v>3099</v>
      </c>
      <c r="G278" t="s">
        <v>3101</v>
      </c>
      <c r="J278" t="str">
        <f t="shared" si="4"/>
        <v>he_Bo</v>
      </c>
    </row>
    <row r="279" spans="2:10" x14ac:dyDescent="0.25">
      <c r="B279" t="s">
        <v>3380</v>
      </c>
      <c r="C279" t="s">
        <v>3098</v>
      </c>
      <c r="D279" t="s">
        <v>3099</v>
      </c>
      <c r="E279" t="s">
        <v>3100</v>
      </c>
      <c r="F279" t="s">
        <v>3099</v>
      </c>
      <c r="G279" t="s">
        <v>3101</v>
      </c>
      <c r="J279" t="str">
        <f t="shared" si="4"/>
        <v>he_Bo</v>
      </c>
    </row>
    <row r="280" spans="2:10" x14ac:dyDescent="0.25">
      <c r="B280" t="s">
        <v>3381</v>
      </c>
      <c r="C280" t="s">
        <v>3098</v>
      </c>
      <c r="D280" t="s">
        <v>3099</v>
      </c>
      <c r="E280" t="s">
        <v>3100</v>
      </c>
      <c r="F280" t="s">
        <v>3099</v>
      </c>
      <c r="G280" t="s">
        <v>3101</v>
      </c>
      <c r="J280" t="str">
        <f t="shared" si="4"/>
        <v>he_Bl</v>
      </c>
    </row>
    <row r="281" spans="2:10" x14ac:dyDescent="0.25">
      <c r="B281" t="s">
        <v>3382</v>
      </c>
      <c r="C281" t="s">
        <v>3098</v>
      </c>
      <c r="D281" t="s">
        <v>3099</v>
      </c>
      <c r="E281" t="s">
        <v>3100</v>
      </c>
      <c r="F281" t="s">
        <v>3099</v>
      </c>
      <c r="G281" t="s">
        <v>3101</v>
      </c>
      <c r="J281" t="str">
        <f t="shared" si="4"/>
        <v>he_Bo</v>
      </c>
    </row>
    <row r="282" spans="2:10" x14ac:dyDescent="0.25">
      <c r="B282" t="s">
        <v>3383</v>
      </c>
      <c r="C282" t="s">
        <v>3098</v>
      </c>
      <c r="D282" t="s">
        <v>3099</v>
      </c>
      <c r="E282" t="s">
        <v>3100</v>
      </c>
      <c r="F282" t="s">
        <v>3099</v>
      </c>
      <c r="G282" t="s">
        <v>3101</v>
      </c>
      <c r="J282" t="str">
        <f t="shared" si="4"/>
        <v>he_Bo</v>
      </c>
    </row>
    <row r="283" spans="2:10" x14ac:dyDescent="0.25">
      <c r="B283" t="s">
        <v>3384</v>
      </c>
      <c r="C283" t="s">
        <v>3098</v>
      </c>
      <c r="D283" t="s">
        <v>3099</v>
      </c>
      <c r="E283" t="s">
        <v>3100</v>
      </c>
      <c r="F283" t="s">
        <v>3099</v>
      </c>
      <c r="G283" t="s">
        <v>3101</v>
      </c>
      <c r="J283" t="str">
        <f t="shared" si="4"/>
        <v>he_Bo</v>
      </c>
    </row>
    <row r="284" spans="2:10" x14ac:dyDescent="0.25">
      <c r="B284" t="s">
        <v>3385</v>
      </c>
      <c r="C284" t="s">
        <v>3098</v>
      </c>
      <c r="D284" t="s">
        <v>3099</v>
      </c>
      <c r="E284" t="s">
        <v>3100</v>
      </c>
      <c r="F284" t="s">
        <v>3099</v>
      </c>
      <c r="G284" t="s">
        <v>3101</v>
      </c>
      <c r="J284" t="str">
        <f t="shared" si="4"/>
        <v>he_Bo</v>
      </c>
    </row>
    <row r="285" spans="2:10" x14ac:dyDescent="0.25">
      <c r="B285" t="s">
        <v>3386</v>
      </c>
      <c r="C285" t="s">
        <v>3098</v>
      </c>
      <c r="D285" t="s">
        <v>3099</v>
      </c>
      <c r="E285" t="s">
        <v>3100</v>
      </c>
      <c r="F285" t="s">
        <v>3099</v>
      </c>
      <c r="G285" t="s">
        <v>3101</v>
      </c>
      <c r="J285" t="str">
        <f t="shared" si="4"/>
        <v>he_Bo</v>
      </c>
    </row>
    <row r="286" spans="2:10" x14ac:dyDescent="0.25">
      <c r="B286" t="s">
        <v>3387</v>
      </c>
      <c r="C286" t="s">
        <v>3098</v>
      </c>
      <c r="D286" t="s">
        <v>3099</v>
      </c>
      <c r="E286" t="s">
        <v>3100</v>
      </c>
      <c r="F286" t="s">
        <v>3099</v>
      </c>
      <c r="G286" t="s">
        <v>3101</v>
      </c>
      <c r="J286" t="str">
        <f t="shared" si="4"/>
        <v>he_Bo</v>
      </c>
    </row>
    <row r="287" spans="2:10" x14ac:dyDescent="0.25">
      <c r="B287" t="s">
        <v>3388</v>
      </c>
      <c r="C287" t="s">
        <v>3098</v>
      </c>
      <c r="D287" t="s">
        <v>3099</v>
      </c>
      <c r="E287" t="s">
        <v>3100</v>
      </c>
      <c r="F287" t="s">
        <v>3099</v>
      </c>
      <c r="G287" t="s">
        <v>3101</v>
      </c>
      <c r="J287" t="str">
        <f t="shared" si="4"/>
        <v>he_Bo</v>
      </c>
    </row>
    <row r="288" spans="2:10" x14ac:dyDescent="0.25">
      <c r="B288" t="s">
        <v>3389</v>
      </c>
      <c r="C288" t="s">
        <v>3098</v>
      </c>
      <c r="D288" t="s">
        <v>3099</v>
      </c>
      <c r="E288" t="s">
        <v>3100</v>
      </c>
      <c r="F288" t="s">
        <v>3099</v>
      </c>
      <c r="G288" t="s">
        <v>3101</v>
      </c>
      <c r="J288" t="str">
        <f t="shared" si="4"/>
        <v>he_Bo</v>
      </c>
    </row>
    <row r="289" spans="2:10" x14ac:dyDescent="0.25">
      <c r="B289" t="s">
        <v>3390</v>
      </c>
      <c r="C289" t="s">
        <v>3098</v>
      </c>
      <c r="D289" t="s">
        <v>3099</v>
      </c>
      <c r="E289" t="s">
        <v>3100</v>
      </c>
      <c r="F289" t="s">
        <v>3099</v>
      </c>
      <c r="G289" t="s">
        <v>3101</v>
      </c>
      <c r="J289" t="str">
        <f t="shared" si="4"/>
        <v>he_Bo</v>
      </c>
    </row>
    <row r="290" spans="2:10" x14ac:dyDescent="0.25">
      <c r="B290" t="s">
        <v>3391</v>
      </c>
      <c r="C290" t="s">
        <v>3098</v>
      </c>
      <c r="D290" t="s">
        <v>3099</v>
      </c>
      <c r="E290" t="s">
        <v>3100</v>
      </c>
      <c r="F290" t="s">
        <v>3099</v>
      </c>
      <c r="G290" t="s">
        <v>3101</v>
      </c>
      <c r="J290" t="str">
        <f t="shared" si="4"/>
        <v>he_Bo</v>
      </c>
    </row>
    <row r="291" spans="2:10" x14ac:dyDescent="0.25">
      <c r="B291" t="s">
        <v>3392</v>
      </c>
      <c r="C291" t="s">
        <v>3098</v>
      </c>
      <c r="D291" t="s">
        <v>3099</v>
      </c>
      <c r="E291" t="s">
        <v>3100</v>
      </c>
      <c r="F291" t="s">
        <v>3099</v>
      </c>
      <c r="G291" t="s">
        <v>3101</v>
      </c>
      <c r="J291" t="str">
        <f t="shared" si="4"/>
        <v>he_Bo</v>
      </c>
    </row>
    <row r="292" spans="2:10" x14ac:dyDescent="0.25">
      <c r="B292" t="s">
        <v>3393</v>
      </c>
      <c r="C292" t="s">
        <v>3098</v>
      </c>
      <c r="D292" t="s">
        <v>3099</v>
      </c>
      <c r="E292" t="s">
        <v>3100</v>
      </c>
      <c r="F292" t="s">
        <v>3099</v>
      </c>
      <c r="G292" t="s">
        <v>3101</v>
      </c>
      <c r="J292" t="str">
        <f t="shared" si="4"/>
        <v>he_Bo</v>
      </c>
    </row>
    <row r="293" spans="2:10" x14ac:dyDescent="0.25">
      <c r="B293" t="s">
        <v>3394</v>
      </c>
      <c r="C293" t="s">
        <v>3098</v>
      </c>
      <c r="D293" t="s">
        <v>3099</v>
      </c>
      <c r="E293" t="s">
        <v>3100</v>
      </c>
      <c r="F293" t="s">
        <v>3099</v>
      </c>
      <c r="G293" t="s">
        <v>3101</v>
      </c>
      <c r="J293" t="str">
        <f t="shared" si="4"/>
        <v>he_Bo</v>
      </c>
    </row>
    <row r="294" spans="2:10" x14ac:dyDescent="0.25">
      <c r="B294" t="s">
        <v>3395</v>
      </c>
      <c r="C294" t="s">
        <v>3098</v>
      </c>
      <c r="D294" t="s">
        <v>3099</v>
      </c>
      <c r="E294" t="s">
        <v>3100</v>
      </c>
      <c r="F294" t="s">
        <v>3099</v>
      </c>
      <c r="G294" t="s">
        <v>3101</v>
      </c>
      <c r="J294" t="str">
        <f t="shared" si="4"/>
        <v>he_Bo</v>
      </c>
    </row>
    <row r="295" spans="2:10" x14ac:dyDescent="0.25">
      <c r="B295" t="s">
        <v>3396</v>
      </c>
      <c r="C295" t="s">
        <v>3098</v>
      </c>
      <c r="D295" t="s">
        <v>3099</v>
      </c>
      <c r="E295" t="s">
        <v>3100</v>
      </c>
      <c r="F295" t="s">
        <v>3099</v>
      </c>
      <c r="G295" t="s">
        <v>3101</v>
      </c>
      <c r="J295" t="str">
        <f t="shared" si="4"/>
        <v>he_Bo</v>
      </c>
    </row>
    <row r="296" spans="2:10" x14ac:dyDescent="0.25">
      <c r="B296" t="s">
        <v>3397</v>
      </c>
      <c r="C296" t="s">
        <v>3098</v>
      </c>
      <c r="D296" t="s">
        <v>3099</v>
      </c>
      <c r="E296" t="s">
        <v>3100</v>
      </c>
      <c r="F296" t="s">
        <v>3099</v>
      </c>
      <c r="G296" t="s">
        <v>3101</v>
      </c>
      <c r="J296" t="str">
        <f t="shared" si="4"/>
        <v>he_Bo</v>
      </c>
    </row>
    <row r="297" spans="2:10" x14ac:dyDescent="0.25">
      <c r="B297" t="s">
        <v>3398</v>
      </c>
      <c r="C297" t="s">
        <v>3098</v>
      </c>
      <c r="D297" t="s">
        <v>3099</v>
      </c>
      <c r="E297" t="s">
        <v>3100</v>
      </c>
      <c r="F297" t="s">
        <v>3099</v>
      </c>
      <c r="G297" t="s">
        <v>3101</v>
      </c>
      <c r="J297" t="str">
        <f t="shared" si="4"/>
        <v>he_Bo</v>
      </c>
    </row>
    <row r="298" spans="2:10" x14ac:dyDescent="0.25">
      <c r="B298" t="s">
        <v>3399</v>
      </c>
      <c r="C298" t="s">
        <v>3098</v>
      </c>
      <c r="D298" t="s">
        <v>3099</v>
      </c>
      <c r="E298" t="s">
        <v>3100</v>
      </c>
      <c r="F298" t="s">
        <v>3099</v>
      </c>
      <c r="G298" t="s">
        <v>3101</v>
      </c>
      <c r="J298" t="str">
        <f t="shared" si="4"/>
        <v>he_Bo</v>
      </c>
    </row>
    <row r="299" spans="2:10" x14ac:dyDescent="0.25">
      <c r="B299" t="s">
        <v>3400</v>
      </c>
      <c r="C299" t="s">
        <v>3098</v>
      </c>
      <c r="D299" t="s">
        <v>3099</v>
      </c>
      <c r="E299" t="s">
        <v>3100</v>
      </c>
      <c r="F299" t="s">
        <v>3099</v>
      </c>
      <c r="G299" t="s">
        <v>3101</v>
      </c>
      <c r="J299" t="str">
        <f t="shared" si="4"/>
        <v>he_Bo</v>
      </c>
    </row>
    <row r="300" spans="2:10" x14ac:dyDescent="0.25">
      <c r="B300" t="s">
        <v>3401</v>
      </c>
      <c r="C300" t="s">
        <v>3098</v>
      </c>
      <c r="D300" t="s">
        <v>3099</v>
      </c>
      <c r="E300" t="s">
        <v>3100</v>
      </c>
      <c r="F300" t="s">
        <v>3099</v>
      </c>
      <c r="G300" t="s">
        <v>3101</v>
      </c>
      <c r="J300" t="str">
        <f t="shared" si="4"/>
        <v>he_Bo</v>
      </c>
    </row>
    <row r="301" spans="2:10" x14ac:dyDescent="0.25">
      <c r="B301" t="s">
        <v>3402</v>
      </c>
      <c r="C301" t="s">
        <v>3098</v>
      </c>
      <c r="D301" t="s">
        <v>3099</v>
      </c>
      <c r="E301" t="s">
        <v>3100</v>
      </c>
      <c r="F301" t="s">
        <v>3099</v>
      </c>
      <c r="G301" t="s">
        <v>3101</v>
      </c>
      <c r="J301" t="str">
        <f t="shared" si="4"/>
        <v>he_Bo</v>
      </c>
    </row>
    <row r="302" spans="2:10" x14ac:dyDescent="0.25">
      <c r="B302" t="s">
        <v>3403</v>
      </c>
      <c r="C302" t="s">
        <v>3098</v>
      </c>
      <c r="D302" t="s">
        <v>3099</v>
      </c>
      <c r="E302" t="s">
        <v>3100</v>
      </c>
      <c r="F302" t="s">
        <v>3099</v>
      </c>
      <c r="G302" t="s">
        <v>3101</v>
      </c>
      <c r="J302" t="str">
        <f t="shared" si="4"/>
        <v>he_Bo</v>
      </c>
    </row>
    <row r="303" spans="2:10" x14ac:dyDescent="0.25">
      <c r="B303" t="s">
        <v>3404</v>
      </c>
      <c r="C303" t="s">
        <v>3098</v>
      </c>
      <c r="D303" t="s">
        <v>3099</v>
      </c>
      <c r="E303" t="s">
        <v>3100</v>
      </c>
      <c r="F303" t="s">
        <v>3099</v>
      </c>
      <c r="G303" t="s">
        <v>3101</v>
      </c>
      <c r="J303" t="str">
        <f t="shared" si="4"/>
        <v>he_Bo</v>
      </c>
    </row>
    <row r="304" spans="2:10" x14ac:dyDescent="0.25">
      <c r="B304" t="s">
        <v>3405</v>
      </c>
      <c r="C304" t="s">
        <v>3098</v>
      </c>
      <c r="D304" t="s">
        <v>3099</v>
      </c>
      <c r="E304" t="s">
        <v>3100</v>
      </c>
      <c r="F304" t="s">
        <v>3099</v>
      </c>
      <c r="G304" t="s">
        <v>3101</v>
      </c>
      <c r="J304" t="str">
        <f t="shared" si="4"/>
        <v>he_Bo</v>
      </c>
    </row>
    <row r="305" spans="2:10" x14ac:dyDescent="0.25">
      <c r="B305" t="s">
        <v>3406</v>
      </c>
      <c r="C305" t="s">
        <v>3098</v>
      </c>
      <c r="D305" t="s">
        <v>3099</v>
      </c>
      <c r="E305" t="s">
        <v>3100</v>
      </c>
      <c r="F305" t="s">
        <v>3099</v>
      </c>
      <c r="G305" t="s">
        <v>3101</v>
      </c>
      <c r="J305" t="str">
        <f t="shared" si="4"/>
        <v>he_Bo</v>
      </c>
    </row>
    <row r="306" spans="2:10" x14ac:dyDescent="0.25">
      <c r="B306" t="s">
        <v>3407</v>
      </c>
      <c r="C306" t="s">
        <v>3098</v>
      </c>
      <c r="D306" t="s">
        <v>3099</v>
      </c>
      <c r="E306" t="s">
        <v>3100</v>
      </c>
      <c r="F306" t="s">
        <v>3099</v>
      </c>
      <c r="G306" t="s">
        <v>3101</v>
      </c>
      <c r="J306" t="str">
        <f t="shared" si="4"/>
        <v>he_Ho</v>
      </c>
    </row>
    <row r="307" spans="2:10" x14ac:dyDescent="0.25">
      <c r="B307" t="s">
        <v>3408</v>
      </c>
      <c r="C307" t="s">
        <v>3098</v>
      </c>
      <c r="D307" t="s">
        <v>3099</v>
      </c>
      <c r="E307" t="s">
        <v>3100</v>
      </c>
      <c r="F307" t="s">
        <v>3099</v>
      </c>
      <c r="G307" t="s">
        <v>3101</v>
      </c>
      <c r="J307" t="str">
        <f t="shared" si="4"/>
        <v>he_Bo</v>
      </c>
    </row>
    <row r="308" spans="2:10" x14ac:dyDescent="0.25">
      <c r="B308" t="s">
        <v>3409</v>
      </c>
      <c r="C308" t="s">
        <v>3098</v>
      </c>
      <c r="D308" t="s">
        <v>3099</v>
      </c>
      <c r="E308" t="s">
        <v>3100</v>
      </c>
      <c r="F308" t="s">
        <v>3099</v>
      </c>
      <c r="G308" t="s">
        <v>3101</v>
      </c>
      <c r="J308" t="str">
        <f t="shared" si="4"/>
        <v>he_Bo</v>
      </c>
    </row>
    <row r="309" spans="2:10" x14ac:dyDescent="0.25">
      <c r="B309" t="s">
        <v>3410</v>
      </c>
      <c r="C309" t="s">
        <v>3098</v>
      </c>
      <c r="D309" t="s">
        <v>3099</v>
      </c>
      <c r="E309" t="s">
        <v>3100</v>
      </c>
      <c r="F309" t="s">
        <v>3099</v>
      </c>
      <c r="G309" t="s">
        <v>3101</v>
      </c>
      <c r="J309" t="str">
        <f t="shared" si="4"/>
        <v>he_Bo</v>
      </c>
    </row>
    <row r="310" spans="2:10" x14ac:dyDescent="0.25">
      <c r="B310" t="s">
        <v>3411</v>
      </c>
      <c r="C310" t="s">
        <v>3098</v>
      </c>
      <c r="D310" t="s">
        <v>3099</v>
      </c>
      <c r="E310" t="s">
        <v>3100</v>
      </c>
      <c r="F310" t="s">
        <v>3099</v>
      </c>
      <c r="G310" t="s">
        <v>3101</v>
      </c>
      <c r="J310" t="str">
        <f t="shared" si="4"/>
        <v>he_Ho</v>
      </c>
    </row>
    <row r="311" spans="2:10" x14ac:dyDescent="0.25">
      <c r="B311" t="s">
        <v>3412</v>
      </c>
      <c r="C311" t="s">
        <v>3098</v>
      </c>
      <c r="D311" t="s">
        <v>3099</v>
      </c>
      <c r="E311" t="s">
        <v>3100</v>
      </c>
      <c r="F311" t="s">
        <v>3099</v>
      </c>
      <c r="G311" t="s">
        <v>3101</v>
      </c>
      <c r="J311" t="str">
        <f t="shared" si="4"/>
        <v>he_Bo</v>
      </c>
    </row>
    <row r="312" spans="2:10" x14ac:dyDescent="0.25">
      <c r="B312" t="s">
        <v>3413</v>
      </c>
      <c r="C312" t="s">
        <v>3098</v>
      </c>
      <c r="D312" t="s">
        <v>3099</v>
      </c>
      <c r="E312" t="s">
        <v>3100</v>
      </c>
      <c r="F312" t="s">
        <v>3099</v>
      </c>
      <c r="G312" t="s">
        <v>3101</v>
      </c>
      <c r="J312" t="str">
        <f t="shared" si="4"/>
        <v>he_Bo</v>
      </c>
    </row>
    <row r="313" spans="2:10" x14ac:dyDescent="0.25">
      <c r="B313" t="s">
        <v>3414</v>
      </c>
      <c r="C313" t="s">
        <v>3123</v>
      </c>
      <c r="D313" t="s">
        <v>3099</v>
      </c>
      <c r="E313" t="s">
        <v>3124</v>
      </c>
      <c r="F313" t="s">
        <v>3123</v>
      </c>
      <c r="G313" t="s">
        <v>3099</v>
      </c>
      <c r="H313" t="s">
        <v>3101</v>
      </c>
      <c r="J313" t="str">
        <f t="shared" si="4"/>
        <v>he_Bo</v>
      </c>
    </row>
    <row r="314" spans="2:10" x14ac:dyDescent="0.25">
      <c r="B314" t="s">
        <v>3415</v>
      </c>
      <c r="C314" t="s">
        <v>3098</v>
      </c>
      <c r="D314" t="s">
        <v>3099</v>
      </c>
      <c r="E314" t="s">
        <v>3100</v>
      </c>
      <c r="F314" t="s">
        <v>3099</v>
      </c>
      <c r="G314" t="s">
        <v>3101</v>
      </c>
      <c r="J314" t="str">
        <f t="shared" si="4"/>
        <v>he_Ho</v>
      </c>
    </row>
    <row r="315" spans="2:10" x14ac:dyDescent="0.25">
      <c r="B315" t="s">
        <v>3416</v>
      </c>
      <c r="C315" t="s">
        <v>3098</v>
      </c>
      <c r="D315" t="s">
        <v>3099</v>
      </c>
      <c r="E315" t="s">
        <v>3100</v>
      </c>
      <c r="F315" t="s">
        <v>3099</v>
      </c>
      <c r="G315" t="s">
        <v>3101</v>
      </c>
      <c r="J315" t="str">
        <f t="shared" si="4"/>
        <v>he_Ho</v>
      </c>
    </row>
    <row r="316" spans="2:10" x14ac:dyDescent="0.25">
      <c r="B316" t="s">
        <v>3417</v>
      </c>
      <c r="C316" t="s">
        <v>3098</v>
      </c>
      <c r="D316" t="s">
        <v>3099</v>
      </c>
      <c r="E316" t="s">
        <v>3100</v>
      </c>
      <c r="F316" t="s">
        <v>3099</v>
      </c>
      <c r="G316" t="s">
        <v>3101</v>
      </c>
      <c r="J316" t="str">
        <f t="shared" si="4"/>
        <v>he_Ho</v>
      </c>
    </row>
    <row r="317" spans="2:10" x14ac:dyDescent="0.25">
      <c r="B317" t="s">
        <v>3418</v>
      </c>
      <c r="C317" t="s">
        <v>3098</v>
      </c>
      <c r="D317" t="s">
        <v>3099</v>
      </c>
      <c r="E317" t="s">
        <v>3100</v>
      </c>
      <c r="F317" t="s">
        <v>3099</v>
      </c>
      <c r="G317" t="s">
        <v>3101</v>
      </c>
      <c r="J317" t="str">
        <f t="shared" si="4"/>
        <v>he_Ho</v>
      </c>
    </row>
    <row r="318" spans="2:10" x14ac:dyDescent="0.25">
      <c r="B318" t="s">
        <v>3419</v>
      </c>
      <c r="C318" t="s">
        <v>3098</v>
      </c>
      <c r="D318" t="s">
        <v>3099</v>
      </c>
      <c r="E318" t="s">
        <v>3100</v>
      </c>
      <c r="F318" t="s">
        <v>3099</v>
      </c>
      <c r="G318" t="s">
        <v>3101</v>
      </c>
      <c r="J318" t="str">
        <f t="shared" si="4"/>
        <v>he_Ho</v>
      </c>
    </row>
    <row r="319" spans="2:10" x14ac:dyDescent="0.25">
      <c r="B319" t="s">
        <v>3420</v>
      </c>
      <c r="C319" t="s">
        <v>3098</v>
      </c>
      <c r="D319" t="s">
        <v>3099</v>
      </c>
      <c r="E319" t="s">
        <v>3100</v>
      </c>
      <c r="F319" t="s">
        <v>3099</v>
      </c>
      <c r="G319" t="s">
        <v>3101</v>
      </c>
      <c r="J319" t="str">
        <f t="shared" si="4"/>
        <v>he_Ho</v>
      </c>
    </row>
    <row r="320" spans="2:10" x14ac:dyDescent="0.25">
      <c r="B320" t="s">
        <v>3421</v>
      </c>
      <c r="C320" t="s">
        <v>3098</v>
      </c>
      <c r="D320" t="s">
        <v>3099</v>
      </c>
      <c r="E320" t="s">
        <v>3100</v>
      </c>
      <c r="F320" t="s">
        <v>3099</v>
      </c>
      <c r="G320" t="s">
        <v>3101</v>
      </c>
      <c r="J320" t="str">
        <f t="shared" si="4"/>
        <v>he_Ho</v>
      </c>
    </row>
    <row r="321" spans="2:10" x14ac:dyDescent="0.25">
      <c r="B321" t="s">
        <v>3422</v>
      </c>
      <c r="C321" t="s">
        <v>3098</v>
      </c>
      <c r="D321" t="s">
        <v>3099</v>
      </c>
      <c r="E321" t="s">
        <v>3100</v>
      </c>
      <c r="F321" t="s">
        <v>3099</v>
      </c>
      <c r="G321" t="s">
        <v>3101</v>
      </c>
      <c r="J321" t="str">
        <f t="shared" si="4"/>
        <v>he_Ho</v>
      </c>
    </row>
    <row r="322" spans="2:10" x14ac:dyDescent="0.25">
      <c r="B322" t="s">
        <v>3423</v>
      </c>
      <c r="C322" t="s">
        <v>3098</v>
      </c>
      <c r="D322" t="s">
        <v>3099</v>
      </c>
      <c r="E322" t="s">
        <v>3100</v>
      </c>
      <c r="F322" t="s">
        <v>3099</v>
      </c>
      <c r="G322" t="s">
        <v>3101</v>
      </c>
      <c r="J322" t="str">
        <f t="shared" si="4"/>
        <v>he_Ho</v>
      </c>
    </row>
    <row r="323" spans="2:10" x14ac:dyDescent="0.25">
      <c r="B323" t="s">
        <v>3424</v>
      </c>
      <c r="C323" t="s">
        <v>3098</v>
      </c>
      <c r="D323" t="s">
        <v>3099</v>
      </c>
      <c r="E323" t="s">
        <v>3100</v>
      </c>
      <c r="F323" t="s">
        <v>3099</v>
      </c>
      <c r="G323" t="s">
        <v>3101</v>
      </c>
      <c r="J323" t="str">
        <f t="shared" ref="J323:J386" si="5">LEFT(B323,5)</f>
        <v>he_Ho</v>
      </c>
    </row>
    <row r="324" spans="2:10" x14ac:dyDescent="0.25">
      <c r="B324" t="s">
        <v>3425</v>
      </c>
      <c r="C324" t="s">
        <v>3098</v>
      </c>
      <c r="D324" t="s">
        <v>3099</v>
      </c>
      <c r="E324" t="s">
        <v>3100</v>
      </c>
      <c r="F324" t="s">
        <v>3099</v>
      </c>
      <c r="G324" t="s">
        <v>3101</v>
      </c>
      <c r="J324" t="str">
        <f t="shared" si="5"/>
        <v>he_Ho</v>
      </c>
    </row>
    <row r="325" spans="2:10" x14ac:dyDescent="0.25">
      <c r="B325" t="s">
        <v>3426</v>
      </c>
      <c r="C325" t="s">
        <v>3098</v>
      </c>
      <c r="D325" t="s">
        <v>3099</v>
      </c>
      <c r="E325" t="s">
        <v>3100</v>
      </c>
      <c r="F325" t="s">
        <v>3099</v>
      </c>
      <c r="G325" t="s">
        <v>3101</v>
      </c>
      <c r="J325" t="str">
        <f t="shared" si="5"/>
        <v>he_Ho</v>
      </c>
    </row>
    <row r="326" spans="2:10" x14ac:dyDescent="0.25">
      <c r="B326" t="s">
        <v>3427</v>
      </c>
      <c r="C326" t="s">
        <v>3098</v>
      </c>
      <c r="D326" t="s">
        <v>3099</v>
      </c>
      <c r="E326" t="s">
        <v>3100</v>
      </c>
      <c r="F326" t="s">
        <v>3099</v>
      </c>
      <c r="G326" t="s">
        <v>3101</v>
      </c>
      <c r="J326" t="str">
        <f t="shared" si="5"/>
        <v>he_Ho</v>
      </c>
    </row>
    <row r="327" spans="2:10" x14ac:dyDescent="0.25">
      <c r="B327" t="s">
        <v>3428</v>
      </c>
      <c r="C327" t="s">
        <v>3098</v>
      </c>
      <c r="D327" t="s">
        <v>3099</v>
      </c>
      <c r="E327" t="s">
        <v>3100</v>
      </c>
      <c r="F327" t="s">
        <v>3099</v>
      </c>
      <c r="G327" t="s">
        <v>3101</v>
      </c>
      <c r="J327" t="str">
        <f t="shared" si="5"/>
        <v>he_Ho</v>
      </c>
    </row>
    <row r="328" spans="2:10" x14ac:dyDescent="0.25">
      <c r="B328" t="s">
        <v>3429</v>
      </c>
      <c r="C328" t="s">
        <v>3098</v>
      </c>
      <c r="D328" t="s">
        <v>3099</v>
      </c>
      <c r="E328" t="s">
        <v>3100</v>
      </c>
      <c r="F328" t="s">
        <v>3099</v>
      </c>
      <c r="G328" t="s">
        <v>3101</v>
      </c>
      <c r="J328" t="str">
        <f t="shared" si="5"/>
        <v>he_Ho</v>
      </c>
    </row>
    <row r="329" spans="2:10" x14ac:dyDescent="0.25">
      <c r="B329" t="s">
        <v>3430</v>
      </c>
      <c r="C329" t="s">
        <v>3098</v>
      </c>
      <c r="D329" t="s">
        <v>3099</v>
      </c>
      <c r="E329" t="s">
        <v>3100</v>
      </c>
      <c r="F329" t="s">
        <v>3099</v>
      </c>
      <c r="G329" t="s">
        <v>3101</v>
      </c>
      <c r="J329" t="str">
        <f t="shared" si="5"/>
        <v>he_Ho</v>
      </c>
    </row>
    <row r="330" spans="2:10" x14ac:dyDescent="0.25">
      <c r="B330" t="s">
        <v>3431</v>
      </c>
      <c r="C330" t="s">
        <v>3098</v>
      </c>
      <c r="D330" t="s">
        <v>3099</v>
      </c>
      <c r="E330" t="s">
        <v>3100</v>
      </c>
      <c r="F330" t="s">
        <v>3099</v>
      </c>
      <c r="G330" t="s">
        <v>3101</v>
      </c>
      <c r="J330" t="str">
        <f t="shared" si="5"/>
        <v>he_Ho</v>
      </c>
    </row>
    <row r="331" spans="2:10" x14ac:dyDescent="0.25">
      <c r="B331" t="s">
        <v>3432</v>
      </c>
      <c r="C331" t="s">
        <v>3098</v>
      </c>
      <c r="D331" t="s">
        <v>3099</v>
      </c>
      <c r="E331" t="s">
        <v>3100</v>
      </c>
      <c r="F331" t="s">
        <v>3099</v>
      </c>
      <c r="G331" t="s">
        <v>3101</v>
      </c>
      <c r="J331" t="str">
        <f t="shared" si="5"/>
        <v>he_Ho</v>
      </c>
    </row>
    <row r="332" spans="2:10" x14ac:dyDescent="0.25">
      <c r="B332" t="s">
        <v>3433</v>
      </c>
      <c r="C332" t="s">
        <v>3098</v>
      </c>
      <c r="D332" t="s">
        <v>3099</v>
      </c>
      <c r="E332" t="s">
        <v>3100</v>
      </c>
      <c r="F332" t="s">
        <v>3099</v>
      </c>
      <c r="G332" t="s">
        <v>3101</v>
      </c>
      <c r="J332" t="str">
        <f t="shared" si="5"/>
        <v>he_Ho</v>
      </c>
    </row>
    <row r="333" spans="2:10" x14ac:dyDescent="0.25">
      <c r="B333" t="s">
        <v>3434</v>
      </c>
      <c r="C333" t="s">
        <v>3098</v>
      </c>
      <c r="D333" t="s">
        <v>3099</v>
      </c>
      <c r="E333" t="s">
        <v>3100</v>
      </c>
      <c r="F333" t="s">
        <v>3099</v>
      </c>
      <c r="G333" t="s">
        <v>3101</v>
      </c>
      <c r="J333" t="str">
        <f t="shared" si="5"/>
        <v>he_Ho</v>
      </c>
    </row>
    <row r="334" spans="2:10" x14ac:dyDescent="0.25">
      <c r="B334" t="s">
        <v>3435</v>
      </c>
      <c r="C334" t="s">
        <v>3098</v>
      </c>
      <c r="D334" t="s">
        <v>3099</v>
      </c>
      <c r="E334" t="s">
        <v>3100</v>
      </c>
      <c r="F334" t="s">
        <v>3099</v>
      </c>
      <c r="G334" t="s">
        <v>3101</v>
      </c>
      <c r="J334" t="str">
        <f t="shared" si="5"/>
        <v>he_Ho</v>
      </c>
    </row>
    <row r="335" spans="2:10" x14ac:dyDescent="0.25">
      <c r="B335" t="s">
        <v>3436</v>
      </c>
      <c r="C335" t="s">
        <v>3098</v>
      </c>
      <c r="D335" t="s">
        <v>3099</v>
      </c>
      <c r="E335" t="s">
        <v>3100</v>
      </c>
      <c r="F335" t="s">
        <v>3099</v>
      </c>
      <c r="G335" t="s">
        <v>3101</v>
      </c>
      <c r="J335" t="str">
        <f t="shared" si="5"/>
        <v>he_Ho</v>
      </c>
    </row>
    <row r="336" spans="2:10" x14ac:dyDescent="0.25">
      <c r="B336" t="s">
        <v>3437</v>
      </c>
      <c r="C336" t="s">
        <v>3098</v>
      </c>
      <c r="D336" t="s">
        <v>3099</v>
      </c>
      <c r="E336" t="s">
        <v>3100</v>
      </c>
      <c r="F336" t="s">
        <v>3099</v>
      </c>
      <c r="G336" t="s">
        <v>3101</v>
      </c>
      <c r="J336" t="str">
        <f t="shared" si="5"/>
        <v>he_Bo</v>
      </c>
    </row>
    <row r="337" spans="2:10" x14ac:dyDescent="0.25">
      <c r="B337" t="s">
        <v>3438</v>
      </c>
      <c r="C337" t="s">
        <v>3098</v>
      </c>
      <c r="D337" t="s">
        <v>3099</v>
      </c>
      <c r="E337" t="s">
        <v>3100</v>
      </c>
      <c r="F337" t="s">
        <v>3099</v>
      </c>
      <c r="G337" t="s">
        <v>3101</v>
      </c>
      <c r="J337" t="str">
        <f t="shared" si="5"/>
        <v>he_Ho</v>
      </c>
    </row>
    <row r="338" spans="2:10" x14ac:dyDescent="0.25">
      <c r="B338" t="s">
        <v>3439</v>
      </c>
      <c r="C338" t="s">
        <v>3098</v>
      </c>
      <c r="D338" t="s">
        <v>3099</v>
      </c>
      <c r="E338" t="s">
        <v>3100</v>
      </c>
      <c r="F338" t="s">
        <v>3099</v>
      </c>
      <c r="G338" t="s">
        <v>3101</v>
      </c>
      <c r="J338" t="str">
        <f t="shared" si="5"/>
        <v>he_Ho</v>
      </c>
    </row>
    <row r="339" spans="2:10" x14ac:dyDescent="0.25">
      <c r="B339" t="s">
        <v>3440</v>
      </c>
      <c r="C339" t="s">
        <v>3098</v>
      </c>
      <c r="D339" t="s">
        <v>3099</v>
      </c>
      <c r="E339" t="s">
        <v>3100</v>
      </c>
      <c r="F339" t="s">
        <v>3099</v>
      </c>
      <c r="G339" t="s">
        <v>3101</v>
      </c>
      <c r="J339" t="str">
        <f t="shared" si="5"/>
        <v>he_Ho</v>
      </c>
    </row>
    <row r="340" spans="2:10" x14ac:dyDescent="0.25">
      <c r="B340" t="s">
        <v>3441</v>
      </c>
      <c r="C340" t="s">
        <v>3123</v>
      </c>
      <c r="D340" t="s">
        <v>3099</v>
      </c>
      <c r="E340" t="s">
        <v>3124</v>
      </c>
      <c r="F340" t="s">
        <v>3123</v>
      </c>
      <c r="G340" t="s">
        <v>3099</v>
      </c>
      <c r="H340" t="s">
        <v>3101</v>
      </c>
      <c r="J340" t="str">
        <f t="shared" si="5"/>
        <v>he_Ho</v>
      </c>
    </row>
    <row r="341" spans="2:10" x14ac:dyDescent="0.25">
      <c r="B341" t="s">
        <v>3442</v>
      </c>
      <c r="C341" t="s">
        <v>3098</v>
      </c>
      <c r="D341" t="s">
        <v>3099</v>
      </c>
      <c r="E341" t="s">
        <v>3100</v>
      </c>
      <c r="F341" t="s">
        <v>3099</v>
      </c>
      <c r="G341" t="s">
        <v>3101</v>
      </c>
      <c r="J341" t="str">
        <f t="shared" si="5"/>
        <v>he_Ho</v>
      </c>
    </row>
    <row r="342" spans="2:10" x14ac:dyDescent="0.25">
      <c r="B342" t="s">
        <v>3443</v>
      </c>
      <c r="C342" t="s">
        <v>3098</v>
      </c>
      <c r="D342" t="s">
        <v>3099</v>
      </c>
      <c r="E342" t="s">
        <v>3100</v>
      </c>
      <c r="F342" t="s">
        <v>3099</v>
      </c>
      <c r="G342" t="s">
        <v>3101</v>
      </c>
      <c r="J342" t="str">
        <f t="shared" si="5"/>
        <v>he_Ho</v>
      </c>
    </row>
    <row r="343" spans="2:10" x14ac:dyDescent="0.25">
      <c r="B343" t="s">
        <v>3444</v>
      </c>
      <c r="C343" t="s">
        <v>3098</v>
      </c>
      <c r="D343" t="s">
        <v>3099</v>
      </c>
      <c r="E343" t="s">
        <v>3100</v>
      </c>
      <c r="F343" t="s">
        <v>3099</v>
      </c>
      <c r="G343" t="s">
        <v>3101</v>
      </c>
      <c r="J343" t="str">
        <f t="shared" si="5"/>
        <v>he_Ho</v>
      </c>
    </row>
    <row r="344" spans="2:10" x14ac:dyDescent="0.25">
      <c r="B344" t="s">
        <v>3445</v>
      </c>
      <c r="C344" t="s">
        <v>3098</v>
      </c>
      <c r="D344" t="s">
        <v>3099</v>
      </c>
      <c r="E344" t="s">
        <v>3100</v>
      </c>
      <c r="F344" t="s">
        <v>3099</v>
      </c>
      <c r="G344" t="s">
        <v>3101</v>
      </c>
      <c r="J344" t="str">
        <f t="shared" si="5"/>
        <v>he_Ho</v>
      </c>
    </row>
    <row r="345" spans="2:10" x14ac:dyDescent="0.25">
      <c r="B345" t="s">
        <v>3446</v>
      </c>
      <c r="C345" t="s">
        <v>3098</v>
      </c>
      <c r="D345" t="s">
        <v>3099</v>
      </c>
      <c r="E345" t="s">
        <v>3100</v>
      </c>
      <c r="F345" t="s">
        <v>3099</v>
      </c>
      <c r="G345" t="s">
        <v>3101</v>
      </c>
      <c r="J345" t="str">
        <f t="shared" si="5"/>
        <v>he_Ho</v>
      </c>
    </row>
    <row r="346" spans="2:10" x14ac:dyDescent="0.25">
      <c r="B346" t="s">
        <v>3447</v>
      </c>
      <c r="C346" t="s">
        <v>3098</v>
      </c>
      <c r="D346" t="s">
        <v>3099</v>
      </c>
      <c r="E346" t="s">
        <v>3100</v>
      </c>
      <c r="F346" t="s">
        <v>3099</v>
      </c>
      <c r="G346" t="s">
        <v>3101</v>
      </c>
      <c r="J346" t="str">
        <f t="shared" si="5"/>
        <v>he_Ho</v>
      </c>
    </row>
    <row r="347" spans="2:10" x14ac:dyDescent="0.25">
      <c r="B347" t="s">
        <v>3448</v>
      </c>
      <c r="C347" t="s">
        <v>3098</v>
      </c>
      <c r="D347" t="s">
        <v>3099</v>
      </c>
      <c r="E347" t="s">
        <v>3100</v>
      </c>
      <c r="F347" t="s">
        <v>3099</v>
      </c>
      <c r="G347" t="s">
        <v>3101</v>
      </c>
      <c r="J347" t="str">
        <f t="shared" si="5"/>
        <v>he_Ho</v>
      </c>
    </row>
    <row r="348" spans="2:10" x14ac:dyDescent="0.25">
      <c r="B348" t="s">
        <v>3449</v>
      </c>
      <c r="C348" t="s">
        <v>3098</v>
      </c>
      <c r="D348" t="s">
        <v>3099</v>
      </c>
      <c r="E348" t="s">
        <v>3100</v>
      </c>
      <c r="F348" t="s">
        <v>3099</v>
      </c>
      <c r="G348" t="s">
        <v>3101</v>
      </c>
      <c r="J348" t="str">
        <f t="shared" si="5"/>
        <v>he_Ho</v>
      </c>
    </row>
    <row r="349" spans="2:10" x14ac:dyDescent="0.25">
      <c r="B349" t="s">
        <v>3450</v>
      </c>
      <c r="C349" t="s">
        <v>3098</v>
      </c>
      <c r="D349" t="s">
        <v>3099</v>
      </c>
      <c r="E349" t="s">
        <v>3100</v>
      </c>
      <c r="F349" t="s">
        <v>3099</v>
      </c>
      <c r="G349" t="s">
        <v>3101</v>
      </c>
      <c r="J349" t="str">
        <f t="shared" si="5"/>
        <v>he_Ho</v>
      </c>
    </row>
    <row r="350" spans="2:10" x14ac:dyDescent="0.25">
      <c r="B350" t="s">
        <v>3451</v>
      </c>
      <c r="C350" t="s">
        <v>3098</v>
      </c>
      <c r="D350" t="s">
        <v>3099</v>
      </c>
      <c r="E350" t="s">
        <v>3100</v>
      </c>
      <c r="F350" t="s">
        <v>3099</v>
      </c>
      <c r="G350" t="s">
        <v>3101</v>
      </c>
      <c r="J350" t="str">
        <f t="shared" si="5"/>
        <v>he_Ho</v>
      </c>
    </row>
    <row r="351" spans="2:10" x14ac:dyDescent="0.25">
      <c r="B351" t="s">
        <v>3452</v>
      </c>
      <c r="C351" t="s">
        <v>3098</v>
      </c>
      <c r="D351" t="s">
        <v>3099</v>
      </c>
      <c r="E351" t="s">
        <v>3100</v>
      </c>
      <c r="F351" t="s">
        <v>3099</v>
      </c>
      <c r="G351" t="s">
        <v>3101</v>
      </c>
      <c r="J351" t="str">
        <f t="shared" si="5"/>
        <v>he_Ho</v>
      </c>
    </row>
    <row r="352" spans="2:10" x14ac:dyDescent="0.25">
      <c r="B352" t="s">
        <v>3453</v>
      </c>
      <c r="C352" t="s">
        <v>3098</v>
      </c>
      <c r="D352" t="s">
        <v>3099</v>
      </c>
      <c r="E352" t="s">
        <v>3100</v>
      </c>
      <c r="F352" t="s">
        <v>3099</v>
      </c>
      <c r="G352" t="s">
        <v>3101</v>
      </c>
      <c r="J352" t="str">
        <f t="shared" si="5"/>
        <v>he_Ho</v>
      </c>
    </row>
    <row r="353" spans="2:10" x14ac:dyDescent="0.25">
      <c r="B353" t="s">
        <v>3454</v>
      </c>
      <c r="C353" t="s">
        <v>3098</v>
      </c>
      <c r="D353" t="s">
        <v>3099</v>
      </c>
      <c r="E353" t="s">
        <v>3100</v>
      </c>
      <c r="F353" t="s">
        <v>3099</v>
      </c>
      <c r="G353" t="s">
        <v>3101</v>
      </c>
      <c r="J353" t="str">
        <f t="shared" si="5"/>
        <v>he_Ho</v>
      </c>
    </row>
    <row r="354" spans="2:10" x14ac:dyDescent="0.25">
      <c r="B354" t="s">
        <v>3455</v>
      </c>
      <c r="C354" t="s">
        <v>3098</v>
      </c>
      <c r="D354" t="s">
        <v>3099</v>
      </c>
      <c r="E354" t="s">
        <v>3100</v>
      </c>
      <c r="F354" t="s">
        <v>3099</v>
      </c>
      <c r="G354" t="s">
        <v>3101</v>
      </c>
      <c r="J354" t="str">
        <f t="shared" si="5"/>
        <v>he_Ho</v>
      </c>
    </row>
    <row r="355" spans="2:10" x14ac:dyDescent="0.25">
      <c r="B355" t="s">
        <v>3456</v>
      </c>
      <c r="C355" t="s">
        <v>3098</v>
      </c>
      <c r="D355" t="s">
        <v>3099</v>
      </c>
      <c r="E355" t="s">
        <v>3100</v>
      </c>
      <c r="F355" t="s">
        <v>3099</v>
      </c>
      <c r="G355" t="s">
        <v>3101</v>
      </c>
      <c r="J355" t="str">
        <f t="shared" si="5"/>
        <v>he_Ho</v>
      </c>
    </row>
    <row r="356" spans="2:10" x14ac:dyDescent="0.25">
      <c r="B356" t="s">
        <v>3457</v>
      </c>
      <c r="C356" t="s">
        <v>3098</v>
      </c>
      <c r="D356" t="s">
        <v>3099</v>
      </c>
      <c r="E356" t="s">
        <v>3100</v>
      </c>
      <c r="F356" t="s">
        <v>3099</v>
      </c>
      <c r="G356" t="s">
        <v>3101</v>
      </c>
      <c r="J356" t="str">
        <f t="shared" si="5"/>
        <v>he_Ho</v>
      </c>
    </row>
    <row r="357" spans="2:10" x14ac:dyDescent="0.25">
      <c r="B357" t="s">
        <v>3458</v>
      </c>
      <c r="C357" t="s">
        <v>3098</v>
      </c>
      <c r="D357" t="s">
        <v>3099</v>
      </c>
      <c r="E357" t="s">
        <v>3100</v>
      </c>
      <c r="F357" t="s">
        <v>3099</v>
      </c>
      <c r="G357" t="s">
        <v>3101</v>
      </c>
      <c r="J357" t="str">
        <f t="shared" si="5"/>
        <v>he_Ho</v>
      </c>
    </row>
    <row r="358" spans="2:10" x14ac:dyDescent="0.25">
      <c r="B358" t="s">
        <v>3459</v>
      </c>
      <c r="C358" t="s">
        <v>3098</v>
      </c>
      <c r="D358" t="s">
        <v>3099</v>
      </c>
      <c r="E358" t="s">
        <v>3100</v>
      </c>
      <c r="F358" t="s">
        <v>3099</v>
      </c>
      <c r="G358" t="s">
        <v>3101</v>
      </c>
      <c r="J358" t="str">
        <f t="shared" si="5"/>
        <v>he_Ho</v>
      </c>
    </row>
    <row r="359" spans="2:10" x14ac:dyDescent="0.25">
      <c r="B359" t="s">
        <v>3460</v>
      </c>
      <c r="C359" t="s">
        <v>3098</v>
      </c>
      <c r="D359" t="s">
        <v>3099</v>
      </c>
      <c r="E359" t="s">
        <v>3100</v>
      </c>
      <c r="F359" t="s">
        <v>3099</v>
      </c>
      <c r="G359" t="s">
        <v>3101</v>
      </c>
      <c r="J359" t="str">
        <f t="shared" si="5"/>
        <v>he_Hu</v>
      </c>
    </row>
    <row r="360" spans="2:10" x14ac:dyDescent="0.25">
      <c r="B360" t="s">
        <v>3461</v>
      </c>
      <c r="C360" t="s">
        <v>3098</v>
      </c>
      <c r="D360" t="s">
        <v>3099</v>
      </c>
      <c r="E360" t="s">
        <v>3100</v>
      </c>
      <c r="F360" t="s">
        <v>3099</v>
      </c>
      <c r="G360" t="s">
        <v>3101</v>
      </c>
      <c r="J360" t="str">
        <f t="shared" si="5"/>
        <v>he_Ho</v>
      </c>
    </row>
    <row r="361" spans="2:10" x14ac:dyDescent="0.25">
      <c r="B361" t="s">
        <v>3462</v>
      </c>
      <c r="C361" t="s">
        <v>3098</v>
      </c>
      <c r="D361" t="s">
        <v>3099</v>
      </c>
      <c r="E361" t="s">
        <v>3100</v>
      </c>
      <c r="F361" t="s">
        <v>3099</v>
      </c>
      <c r="G361" t="s">
        <v>3101</v>
      </c>
      <c r="J361" t="str">
        <f t="shared" si="5"/>
        <v>he_Hu</v>
      </c>
    </row>
    <row r="362" spans="2:10" x14ac:dyDescent="0.25">
      <c r="B362" t="s">
        <v>3463</v>
      </c>
      <c r="C362" t="s">
        <v>3098</v>
      </c>
      <c r="D362" t="s">
        <v>3099</v>
      </c>
      <c r="E362" t="s">
        <v>3100</v>
      </c>
      <c r="F362" t="s">
        <v>3099</v>
      </c>
      <c r="G362" t="s">
        <v>3101</v>
      </c>
      <c r="J362" t="str">
        <f t="shared" si="5"/>
        <v>he_Hu</v>
      </c>
    </row>
    <row r="363" spans="2:10" x14ac:dyDescent="0.25">
      <c r="B363" t="s">
        <v>3464</v>
      </c>
      <c r="C363" t="s">
        <v>3098</v>
      </c>
      <c r="D363" t="s">
        <v>3099</v>
      </c>
      <c r="E363" t="s">
        <v>3100</v>
      </c>
      <c r="F363" t="s">
        <v>3099</v>
      </c>
      <c r="G363" t="s">
        <v>3101</v>
      </c>
      <c r="J363" t="str">
        <f t="shared" si="5"/>
        <v>he_Ho</v>
      </c>
    </row>
    <row r="364" spans="2:10" x14ac:dyDescent="0.25">
      <c r="B364" t="s">
        <v>3465</v>
      </c>
      <c r="C364" t="s">
        <v>3098</v>
      </c>
      <c r="D364" t="s">
        <v>3099</v>
      </c>
      <c r="E364" t="s">
        <v>3100</v>
      </c>
      <c r="F364" t="s">
        <v>3099</v>
      </c>
      <c r="G364" t="s">
        <v>3101</v>
      </c>
      <c r="J364" t="str">
        <f t="shared" si="5"/>
        <v>he_Hu</v>
      </c>
    </row>
    <row r="365" spans="2:10" x14ac:dyDescent="0.25">
      <c r="B365" t="s">
        <v>3466</v>
      </c>
      <c r="C365" t="s">
        <v>3098</v>
      </c>
      <c r="D365" t="s">
        <v>3099</v>
      </c>
      <c r="E365" t="s">
        <v>3100</v>
      </c>
      <c r="F365" t="s">
        <v>3099</v>
      </c>
      <c r="G365" t="s">
        <v>3101</v>
      </c>
      <c r="J365" t="str">
        <f t="shared" si="5"/>
        <v>he_Hu</v>
      </c>
    </row>
    <row r="366" spans="2:10" x14ac:dyDescent="0.25">
      <c r="B366" t="s">
        <v>3467</v>
      </c>
      <c r="C366" t="s">
        <v>3098</v>
      </c>
      <c r="D366" t="s">
        <v>3099</v>
      </c>
      <c r="E366" t="s">
        <v>3100</v>
      </c>
      <c r="F366" t="s">
        <v>3099</v>
      </c>
      <c r="G366" t="s">
        <v>3101</v>
      </c>
      <c r="J366" t="str">
        <f t="shared" si="5"/>
        <v>he_Ho</v>
      </c>
    </row>
    <row r="367" spans="2:10" x14ac:dyDescent="0.25">
      <c r="B367" t="s">
        <v>3468</v>
      </c>
      <c r="C367" t="s">
        <v>3123</v>
      </c>
      <c r="D367" t="s">
        <v>3099</v>
      </c>
      <c r="E367" t="s">
        <v>3124</v>
      </c>
      <c r="F367" t="s">
        <v>3123</v>
      </c>
      <c r="G367" t="s">
        <v>3099</v>
      </c>
      <c r="H367" t="s">
        <v>3101</v>
      </c>
      <c r="J367" t="str">
        <f t="shared" si="5"/>
        <v>he_Hu</v>
      </c>
    </row>
    <row r="368" spans="2:10" x14ac:dyDescent="0.25">
      <c r="B368" t="s">
        <v>3469</v>
      </c>
      <c r="C368" t="s">
        <v>3098</v>
      </c>
      <c r="D368" t="s">
        <v>3099</v>
      </c>
      <c r="E368" t="s">
        <v>3100</v>
      </c>
      <c r="F368" t="s">
        <v>3099</v>
      </c>
      <c r="G368" t="s">
        <v>3101</v>
      </c>
      <c r="J368" t="str">
        <f t="shared" si="5"/>
        <v>he_Hu</v>
      </c>
    </row>
    <row r="369" spans="2:10" x14ac:dyDescent="0.25">
      <c r="B369" t="s">
        <v>3470</v>
      </c>
      <c r="C369" t="s">
        <v>3098</v>
      </c>
      <c r="D369" t="s">
        <v>3099</v>
      </c>
      <c r="E369" t="s">
        <v>3100</v>
      </c>
      <c r="F369" t="s">
        <v>3099</v>
      </c>
      <c r="G369" t="s">
        <v>3101</v>
      </c>
      <c r="J369" t="str">
        <f t="shared" si="5"/>
        <v>he_Hu</v>
      </c>
    </row>
    <row r="370" spans="2:10" x14ac:dyDescent="0.25">
      <c r="B370" t="s">
        <v>3471</v>
      </c>
      <c r="C370" t="s">
        <v>3098</v>
      </c>
      <c r="D370" t="s">
        <v>3099</v>
      </c>
      <c r="E370" t="s">
        <v>3100</v>
      </c>
      <c r="F370" t="s">
        <v>3099</v>
      </c>
      <c r="G370" t="s">
        <v>3101</v>
      </c>
      <c r="J370" t="str">
        <f t="shared" si="5"/>
        <v>he_Hu</v>
      </c>
    </row>
    <row r="371" spans="2:10" x14ac:dyDescent="0.25">
      <c r="B371" t="s">
        <v>3472</v>
      </c>
      <c r="C371" t="s">
        <v>3098</v>
      </c>
      <c r="D371" t="s">
        <v>3099</v>
      </c>
      <c r="E371" t="s">
        <v>3100</v>
      </c>
      <c r="F371" t="s">
        <v>3099</v>
      </c>
      <c r="G371" t="s">
        <v>3101</v>
      </c>
      <c r="J371" t="str">
        <f t="shared" si="5"/>
        <v>he_Ho</v>
      </c>
    </row>
    <row r="372" spans="2:10" x14ac:dyDescent="0.25">
      <c r="B372" t="s">
        <v>3473</v>
      </c>
      <c r="C372" t="s">
        <v>3098</v>
      </c>
      <c r="D372" t="s">
        <v>3099</v>
      </c>
      <c r="E372" t="s">
        <v>3100</v>
      </c>
      <c r="F372" t="s">
        <v>3099</v>
      </c>
      <c r="G372" t="s">
        <v>3101</v>
      </c>
      <c r="J372" t="str">
        <f t="shared" si="5"/>
        <v>he_Hu</v>
      </c>
    </row>
    <row r="373" spans="2:10" x14ac:dyDescent="0.25">
      <c r="B373" t="s">
        <v>3474</v>
      </c>
      <c r="C373" t="s">
        <v>3123</v>
      </c>
      <c r="D373" t="s">
        <v>3099</v>
      </c>
      <c r="E373" t="s">
        <v>3124</v>
      </c>
      <c r="F373" t="s">
        <v>3123</v>
      </c>
      <c r="G373" t="s">
        <v>3099</v>
      </c>
      <c r="H373" t="s">
        <v>3101</v>
      </c>
      <c r="J373" t="str">
        <f t="shared" si="5"/>
        <v>he_Hu</v>
      </c>
    </row>
    <row r="374" spans="2:10" x14ac:dyDescent="0.25">
      <c r="B374" t="s">
        <v>3475</v>
      </c>
      <c r="C374" t="s">
        <v>3098</v>
      </c>
      <c r="D374" t="s">
        <v>3099</v>
      </c>
      <c r="E374" t="s">
        <v>3100</v>
      </c>
      <c r="F374" t="s">
        <v>3099</v>
      </c>
      <c r="G374" t="s">
        <v>3101</v>
      </c>
      <c r="J374" t="str">
        <f t="shared" si="5"/>
        <v>he_Hu</v>
      </c>
    </row>
    <row r="375" spans="2:10" x14ac:dyDescent="0.25">
      <c r="B375" t="s">
        <v>3476</v>
      </c>
      <c r="C375" t="s">
        <v>3098</v>
      </c>
      <c r="D375" t="s">
        <v>3099</v>
      </c>
      <c r="E375" t="s">
        <v>3100</v>
      </c>
      <c r="F375" t="s">
        <v>3099</v>
      </c>
      <c r="G375" t="s">
        <v>3101</v>
      </c>
      <c r="J375" t="str">
        <f t="shared" si="5"/>
        <v>he_Hu</v>
      </c>
    </row>
    <row r="376" spans="2:10" x14ac:dyDescent="0.25">
      <c r="B376" t="s">
        <v>3477</v>
      </c>
      <c r="C376" t="s">
        <v>3098</v>
      </c>
      <c r="D376" t="s">
        <v>3099</v>
      </c>
      <c r="E376" t="s">
        <v>3100</v>
      </c>
      <c r="F376" t="s">
        <v>3099</v>
      </c>
      <c r="G376" t="s">
        <v>3101</v>
      </c>
      <c r="J376" t="str">
        <f t="shared" si="5"/>
        <v>he_Hu</v>
      </c>
    </row>
    <row r="377" spans="2:10" x14ac:dyDescent="0.25">
      <c r="B377" t="s">
        <v>3478</v>
      </c>
      <c r="C377" t="s">
        <v>3098</v>
      </c>
      <c r="D377" t="s">
        <v>3099</v>
      </c>
      <c r="E377" t="s">
        <v>3100</v>
      </c>
      <c r="F377" t="s">
        <v>3099</v>
      </c>
      <c r="G377" t="s">
        <v>3101</v>
      </c>
      <c r="J377" t="str">
        <f t="shared" si="5"/>
        <v>he_Hu</v>
      </c>
    </row>
    <row r="378" spans="2:10" x14ac:dyDescent="0.25">
      <c r="B378" t="s">
        <v>3479</v>
      </c>
      <c r="C378" t="s">
        <v>3098</v>
      </c>
      <c r="D378" t="s">
        <v>3099</v>
      </c>
      <c r="E378" t="s">
        <v>3100</v>
      </c>
      <c r="F378" t="s">
        <v>3099</v>
      </c>
      <c r="G378" t="s">
        <v>3101</v>
      </c>
      <c r="J378" t="str">
        <f t="shared" si="5"/>
        <v>he_Hu</v>
      </c>
    </row>
    <row r="379" spans="2:10" x14ac:dyDescent="0.25">
      <c r="B379" t="s">
        <v>3480</v>
      </c>
      <c r="C379" t="s">
        <v>3098</v>
      </c>
      <c r="D379" t="s">
        <v>3099</v>
      </c>
      <c r="E379" t="s">
        <v>3100</v>
      </c>
      <c r="F379" t="s">
        <v>3099</v>
      </c>
      <c r="G379" t="s">
        <v>3101</v>
      </c>
      <c r="J379" t="str">
        <f t="shared" si="5"/>
        <v>he_Hu</v>
      </c>
    </row>
    <row r="380" spans="2:10" x14ac:dyDescent="0.25">
      <c r="B380" t="s">
        <v>3481</v>
      </c>
      <c r="C380" t="s">
        <v>3098</v>
      </c>
      <c r="D380" t="s">
        <v>3099</v>
      </c>
      <c r="E380" t="s">
        <v>3100</v>
      </c>
      <c r="F380" t="s">
        <v>3099</v>
      </c>
      <c r="G380" t="s">
        <v>3101</v>
      </c>
      <c r="J380" t="str">
        <f t="shared" si="5"/>
        <v>he_Hu</v>
      </c>
    </row>
    <row r="381" spans="2:10" x14ac:dyDescent="0.25">
      <c r="B381" t="s">
        <v>3482</v>
      </c>
      <c r="C381" t="s">
        <v>3098</v>
      </c>
      <c r="D381" t="s">
        <v>3099</v>
      </c>
      <c r="E381" t="s">
        <v>3100</v>
      </c>
      <c r="F381" t="s">
        <v>3099</v>
      </c>
      <c r="G381" t="s">
        <v>3101</v>
      </c>
      <c r="J381" t="str">
        <f t="shared" si="5"/>
        <v>he_Hu</v>
      </c>
    </row>
    <row r="382" spans="2:10" x14ac:dyDescent="0.25">
      <c r="B382" t="s">
        <v>3483</v>
      </c>
      <c r="C382" t="s">
        <v>3098</v>
      </c>
      <c r="D382" t="s">
        <v>3099</v>
      </c>
      <c r="E382" t="s">
        <v>3100</v>
      </c>
      <c r="F382" t="s">
        <v>3099</v>
      </c>
      <c r="G382" t="s">
        <v>3101</v>
      </c>
      <c r="J382" t="str">
        <f t="shared" si="5"/>
        <v>he_Im</v>
      </c>
    </row>
    <row r="383" spans="2:10" x14ac:dyDescent="0.25">
      <c r="B383" t="s">
        <v>3484</v>
      </c>
      <c r="C383" t="s">
        <v>3098</v>
      </c>
      <c r="D383" t="s">
        <v>3099</v>
      </c>
      <c r="E383" t="s">
        <v>3100</v>
      </c>
      <c r="F383" t="s">
        <v>3099</v>
      </c>
      <c r="G383" t="s">
        <v>3101</v>
      </c>
      <c r="J383" t="str">
        <f t="shared" si="5"/>
        <v>he_Hu</v>
      </c>
    </row>
    <row r="384" spans="2:10" x14ac:dyDescent="0.25">
      <c r="B384" t="s">
        <v>3485</v>
      </c>
      <c r="C384" t="s">
        <v>3098</v>
      </c>
      <c r="D384" t="s">
        <v>3099</v>
      </c>
      <c r="E384" t="s">
        <v>3100</v>
      </c>
      <c r="F384" t="s">
        <v>3099</v>
      </c>
      <c r="G384" t="s">
        <v>3101</v>
      </c>
      <c r="J384" t="str">
        <f t="shared" si="5"/>
        <v>he_Hu</v>
      </c>
    </row>
    <row r="385" spans="2:10" x14ac:dyDescent="0.25">
      <c r="B385" t="s">
        <v>3486</v>
      </c>
      <c r="C385" t="s">
        <v>3098</v>
      </c>
      <c r="D385" t="s">
        <v>3099</v>
      </c>
      <c r="E385" t="s">
        <v>3100</v>
      </c>
      <c r="F385" t="s">
        <v>3099</v>
      </c>
      <c r="G385" t="s">
        <v>3101</v>
      </c>
      <c r="J385" t="str">
        <f t="shared" si="5"/>
        <v>he_Hu</v>
      </c>
    </row>
    <row r="386" spans="2:10" x14ac:dyDescent="0.25">
      <c r="B386" t="s">
        <v>3487</v>
      </c>
      <c r="C386" t="s">
        <v>3098</v>
      </c>
      <c r="D386" t="s">
        <v>3099</v>
      </c>
      <c r="E386" t="s">
        <v>3100</v>
      </c>
      <c r="F386" t="s">
        <v>3099</v>
      </c>
      <c r="G386" t="s">
        <v>3101</v>
      </c>
      <c r="J386" t="str">
        <f t="shared" si="5"/>
        <v>he_Im</v>
      </c>
    </row>
    <row r="387" spans="2:10" x14ac:dyDescent="0.25">
      <c r="B387" t="s">
        <v>3488</v>
      </c>
      <c r="C387" t="s">
        <v>3098</v>
      </c>
      <c r="D387" t="s">
        <v>3099</v>
      </c>
      <c r="E387" t="s">
        <v>3100</v>
      </c>
      <c r="F387" t="s">
        <v>3099</v>
      </c>
      <c r="G387" t="s">
        <v>3101</v>
      </c>
      <c r="J387" t="str">
        <f t="shared" ref="J387:J450" si="6">LEFT(B387,5)</f>
        <v>he_Hu</v>
      </c>
    </row>
    <row r="388" spans="2:10" x14ac:dyDescent="0.25">
      <c r="B388" t="s">
        <v>3489</v>
      </c>
      <c r="C388" t="s">
        <v>3098</v>
      </c>
      <c r="D388" t="s">
        <v>3099</v>
      </c>
      <c r="E388" t="s">
        <v>3100</v>
      </c>
      <c r="F388" t="s">
        <v>3099</v>
      </c>
      <c r="G388" t="s">
        <v>3101</v>
      </c>
      <c r="J388" t="str">
        <f t="shared" si="6"/>
        <v>he_Im</v>
      </c>
    </row>
    <row r="389" spans="2:10" x14ac:dyDescent="0.25">
      <c r="B389" t="s">
        <v>3490</v>
      </c>
      <c r="C389" t="s">
        <v>3098</v>
      </c>
      <c r="D389" t="s">
        <v>3099</v>
      </c>
      <c r="E389" t="s">
        <v>3100</v>
      </c>
      <c r="F389" t="s">
        <v>3099</v>
      </c>
      <c r="G389" t="s">
        <v>3101</v>
      </c>
      <c r="J389" t="str">
        <f t="shared" si="6"/>
        <v>he_Im</v>
      </c>
    </row>
    <row r="390" spans="2:10" x14ac:dyDescent="0.25">
      <c r="B390" t="s">
        <v>3491</v>
      </c>
      <c r="C390" t="s">
        <v>3098</v>
      </c>
      <c r="D390" t="s">
        <v>3099</v>
      </c>
      <c r="E390" t="s">
        <v>3100</v>
      </c>
      <c r="F390" t="s">
        <v>3099</v>
      </c>
      <c r="G390" t="s">
        <v>3101</v>
      </c>
      <c r="J390" t="str">
        <f t="shared" si="6"/>
        <v>he_Im</v>
      </c>
    </row>
    <row r="391" spans="2:10" x14ac:dyDescent="0.25">
      <c r="B391" t="s">
        <v>3492</v>
      </c>
      <c r="C391" t="s">
        <v>3098</v>
      </c>
      <c r="D391" t="s">
        <v>3099</v>
      </c>
      <c r="E391" t="s">
        <v>3100</v>
      </c>
      <c r="F391" t="s">
        <v>3099</v>
      </c>
      <c r="G391" t="s">
        <v>3101</v>
      </c>
      <c r="J391" t="str">
        <f t="shared" si="6"/>
        <v>he_Im</v>
      </c>
    </row>
    <row r="392" spans="2:10" x14ac:dyDescent="0.25">
      <c r="B392" t="s">
        <v>3493</v>
      </c>
      <c r="C392" t="s">
        <v>3098</v>
      </c>
      <c r="D392" t="s">
        <v>3099</v>
      </c>
      <c r="E392" t="s">
        <v>3100</v>
      </c>
      <c r="F392" t="s">
        <v>3099</v>
      </c>
      <c r="G392" t="s">
        <v>3101</v>
      </c>
      <c r="J392" t="str">
        <f t="shared" si="6"/>
        <v>he_Im</v>
      </c>
    </row>
    <row r="393" spans="2:10" x14ac:dyDescent="0.25">
      <c r="B393" t="s">
        <v>3494</v>
      </c>
      <c r="C393" t="s">
        <v>3098</v>
      </c>
      <c r="D393" t="s">
        <v>3099</v>
      </c>
      <c r="E393" t="s">
        <v>3100</v>
      </c>
      <c r="F393" t="s">
        <v>3099</v>
      </c>
      <c r="G393" t="s">
        <v>3101</v>
      </c>
      <c r="J393" t="str">
        <f t="shared" si="6"/>
        <v>he_Im</v>
      </c>
    </row>
    <row r="394" spans="2:10" x14ac:dyDescent="0.25">
      <c r="B394" t="s">
        <v>3495</v>
      </c>
      <c r="C394" t="s">
        <v>3098</v>
      </c>
      <c r="D394" t="s">
        <v>3099</v>
      </c>
      <c r="E394" t="s">
        <v>3100</v>
      </c>
      <c r="F394" t="s">
        <v>3099</v>
      </c>
      <c r="G394" t="s">
        <v>3101</v>
      </c>
      <c r="J394" t="str">
        <f t="shared" si="6"/>
        <v>he_Hu</v>
      </c>
    </row>
    <row r="395" spans="2:10" x14ac:dyDescent="0.25">
      <c r="B395" t="s">
        <v>3496</v>
      </c>
      <c r="C395" t="s">
        <v>3098</v>
      </c>
      <c r="D395" t="s">
        <v>3099</v>
      </c>
      <c r="E395" t="s">
        <v>3100</v>
      </c>
      <c r="F395" t="s">
        <v>3099</v>
      </c>
      <c r="G395" t="s">
        <v>3101</v>
      </c>
      <c r="J395" t="str">
        <f t="shared" si="6"/>
        <v>he_Hu</v>
      </c>
    </row>
    <row r="396" spans="2:10" x14ac:dyDescent="0.25">
      <c r="B396" t="s">
        <v>3497</v>
      </c>
      <c r="C396" t="s">
        <v>3098</v>
      </c>
      <c r="D396" t="s">
        <v>3099</v>
      </c>
      <c r="E396" t="s">
        <v>3100</v>
      </c>
      <c r="F396" t="s">
        <v>3099</v>
      </c>
      <c r="G396" t="s">
        <v>3101</v>
      </c>
      <c r="J396" t="str">
        <f t="shared" si="6"/>
        <v>he_Im</v>
      </c>
    </row>
    <row r="397" spans="2:10" x14ac:dyDescent="0.25">
      <c r="B397" t="s">
        <v>3498</v>
      </c>
      <c r="C397" t="s">
        <v>3098</v>
      </c>
      <c r="D397" t="s">
        <v>3099</v>
      </c>
      <c r="E397" t="s">
        <v>3100</v>
      </c>
      <c r="F397" t="s">
        <v>3099</v>
      </c>
      <c r="G397" t="s">
        <v>3101</v>
      </c>
      <c r="J397" t="str">
        <f t="shared" si="6"/>
        <v>he_Im</v>
      </c>
    </row>
    <row r="398" spans="2:10" x14ac:dyDescent="0.25">
      <c r="B398" t="s">
        <v>3499</v>
      </c>
      <c r="C398" t="s">
        <v>3098</v>
      </c>
      <c r="D398" t="s">
        <v>3099</v>
      </c>
      <c r="E398" t="s">
        <v>3100</v>
      </c>
      <c r="F398" t="s">
        <v>3099</v>
      </c>
      <c r="G398" t="s">
        <v>3101</v>
      </c>
      <c r="J398" t="str">
        <f t="shared" si="6"/>
        <v>he_Im</v>
      </c>
    </row>
    <row r="399" spans="2:10" x14ac:dyDescent="0.25">
      <c r="B399" t="s">
        <v>3500</v>
      </c>
      <c r="C399" t="s">
        <v>3098</v>
      </c>
      <c r="D399" t="s">
        <v>3099</v>
      </c>
      <c r="E399" t="s">
        <v>3100</v>
      </c>
      <c r="F399" t="s">
        <v>3099</v>
      </c>
      <c r="G399" t="s">
        <v>3101</v>
      </c>
      <c r="J399" t="str">
        <f t="shared" si="6"/>
        <v>he_Im</v>
      </c>
    </row>
    <row r="400" spans="2:10" x14ac:dyDescent="0.25">
      <c r="B400" t="s">
        <v>3501</v>
      </c>
      <c r="C400" t="s">
        <v>3098</v>
      </c>
      <c r="D400" t="s">
        <v>3099</v>
      </c>
      <c r="E400" t="s">
        <v>3100</v>
      </c>
      <c r="F400" t="s">
        <v>3099</v>
      </c>
      <c r="G400" t="s">
        <v>3101</v>
      </c>
      <c r="J400" t="str">
        <f t="shared" si="6"/>
        <v>he_Im</v>
      </c>
    </row>
    <row r="401" spans="2:10" x14ac:dyDescent="0.25">
      <c r="B401" t="s">
        <v>3502</v>
      </c>
      <c r="C401" t="s">
        <v>3098</v>
      </c>
      <c r="D401" t="s">
        <v>3099</v>
      </c>
      <c r="E401" t="s">
        <v>3100</v>
      </c>
      <c r="F401" t="s">
        <v>3099</v>
      </c>
      <c r="G401" t="s">
        <v>3101</v>
      </c>
      <c r="J401" t="str">
        <f t="shared" si="6"/>
        <v>he_Im</v>
      </c>
    </row>
    <row r="402" spans="2:10" x14ac:dyDescent="0.25">
      <c r="B402" t="s">
        <v>3503</v>
      </c>
      <c r="C402" t="s">
        <v>3098</v>
      </c>
      <c r="D402" t="s">
        <v>3099</v>
      </c>
      <c r="E402" t="s">
        <v>3100</v>
      </c>
      <c r="F402" t="s">
        <v>3099</v>
      </c>
      <c r="G402" t="s">
        <v>3101</v>
      </c>
      <c r="J402" t="str">
        <f t="shared" si="6"/>
        <v>he_Im</v>
      </c>
    </row>
    <row r="403" spans="2:10" x14ac:dyDescent="0.25">
      <c r="B403" t="s">
        <v>3504</v>
      </c>
      <c r="C403" t="s">
        <v>3123</v>
      </c>
      <c r="D403" t="s">
        <v>3099</v>
      </c>
      <c r="E403" t="s">
        <v>3124</v>
      </c>
      <c r="F403" t="s">
        <v>3123</v>
      </c>
      <c r="G403" t="s">
        <v>3099</v>
      </c>
      <c r="H403" t="s">
        <v>3101</v>
      </c>
      <c r="J403" t="str">
        <f t="shared" si="6"/>
        <v>he_Im</v>
      </c>
    </row>
    <row r="404" spans="2:10" x14ac:dyDescent="0.25">
      <c r="B404" t="s">
        <v>3505</v>
      </c>
      <c r="C404" t="s">
        <v>3098</v>
      </c>
      <c r="D404" t="s">
        <v>3099</v>
      </c>
      <c r="E404" t="s">
        <v>3100</v>
      </c>
      <c r="F404" t="s">
        <v>3099</v>
      </c>
      <c r="G404" t="s">
        <v>3101</v>
      </c>
      <c r="J404" t="str">
        <f t="shared" si="6"/>
        <v>he_Im</v>
      </c>
    </row>
    <row r="405" spans="2:10" x14ac:dyDescent="0.25">
      <c r="B405" t="s">
        <v>3506</v>
      </c>
      <c r="C405" t="s">
        <v>3098</v>
      </c>
      <c r="D405" t="s">
        <v>3099</v>
      </c>
      <c r="E405" t="s">
        <v>3100</v>
      </c>
      <c r="F405" t="s">
        <v>3099</v>
      </c>
      <c r="G405" t="s">
        <v>3101</v>
      </c>
      <c r="J405" t="str">
        <f t="shared" si="6"/>
        <v>he_Im</v>
      </c>
    </row>
    <row r="406" spans="2:10" x14ac:dyDescent="0.25">
      <c r="B406" t="s">
        <v>3507</v>
      </c>
      <c r="C406" t="s">
        <v>3098</v>
      </c>
      <c r="D406" t="s">
        <v>3099</v>
      </c>
      <c r="E406" t="s">
        <v>3100</v>
      </c>
      <c r="F406" t="s">
        <v>3099</v>
      </c>
      <c r="G406" t="s">
        <v>3101</v>
      </c>
      <c r="J406" t="str">
        <f t="shared" si="6"/>
        <v>he_Im</v>
      </c>
    </row>
    <row r="407" spans="2:10" x14ac:dyDescent="0.25">
      <c r="B407" t="s">
        <v>3508</v>
      </c>
      <c r="C407" t="s">
        <v>3098</v>
      </c>
      <c r="D407" t="s">
        <v>3099</v>
      </c>
      <c r="E407" t="s">
        <v>3100</v>
      </c>
      <c r="F407" t="s">
        <v>3099</v>
      </c>
      <c r="G407" t="s">
        <v>3101</v>
      </c>
      <c r="J407" t="str">
        <f t="shared" si="6"/>
        <v>he_Im</v>
      </c>
    </row>
    <row r="408" spans="2:10" x14ac:dyDescent="0.25">
      <c r="B408" t="s">
        <v>3509</v>
      </c>
      <c r="C408" t="s">
        <v>3098</v>
      </c>
      <c r="D408" t="s">
        <v>3099</v>
      </c>
      <c r="E408" t="s">
        <v>3100</v>
      </c>
      <c r="F408" t="s">
        <v>3099</v>
      </c>
      <c r="G408" t="s">
        <v>3101</v>
      </c>
      <c r="J408" t="str">
        <f t="shared" si="6"/>
        <v>he_Im</v>
      </c>
    </row>
    <row r="409" spans="2:10" x14ac:dyDescent="0.25">
      <c r="B409" t="s">
        <v>3510</v>
      </c>
      <c r="C409" t="s">
        <v>3098</v>
      </c>
      <c r="D409" t="s">
        <v>3099</v>
      </c>
      <c r="E409" t="s">
        <v>3100</v>
      </c>
      <c r="F409" t="s">
        <v>3099</v>
      </c>
      <c r="G409" t="s">
        <v>3101</v>
      </c>
      <c r="J409" t="str">
        <f t="shared" si="6"/>
        <v>he_Im</v>
      </c>
    </row>
    <row r="410" spans="2:10" x14ac:dyDescent="0.25">
      <c r="B410" t="s">
        <v>3511</v>
      </c>
      <c r="C410" t="s">
        <v>3098</v>
      </c>
      <c r="D410" t="s">
        <v>3099</v>
      </c>
      <c r="E410" t="s">
        <v>3100</v>
      </c>
      <c r="F410" t="s">
        <v>3099</v>
      </c>
      <c r="G410" t="s">
        <v>3101</v>
      </c>
      <c r="J410" t="str">
        <f t="shared" si="6"/>
        <v>he_Im</v>
      </c>
    </row>
    <row r="411" spans="2:10" x14ac:dyDescent="0.25">
      <c r="B411" t="s">
        <v>3512</v>
      </c>
      <c r="C411" t="s">
        <v>3098</v>
      </c>
      <c r="D411" t="s">
        <v>3099</v>
      </c>
      <c r="E411" t="s">
        <v>3100</v>
      </c>
      <c r="F411" t="s">
        <v>3099</v>
      </c>
      <c r="G411" t="s">
        <v>3101</v>
      </c>
      <c r="J411" t="str">
        <f t="shared" si="6"/>
        <v>he_Im</v>
      </c>
    </row>
    <row r="412" spans="2:10" x14ac:dyDescent="0.25">
      <c r="B412" t="s">
        <v>3513</v>
      </c>
      <c r="C412" t="s">
        <v>3098</v>
      </c>
      <c r="D412" t="s">
        <v>3099</v>
      </c>
      <c r="E412" t="s">
        <v>3100</v>
      </c>
      <c r="F412" t="s">
        <v>3099</v>
      </c>
      <c r="G412" t="s">
        <v>3101</v>
      </c>
      <c r="J412" t="str">
        <f t="shared" si="6"/>
        <v>he_Im</v>
      </c>
    </row>
    <row r="413" spans="2:10" x14ac:dyDescent="0.25">
      <c r="B413" t="s">
        <v>3514</v>
      </c>
      <c r="C413" t="s">
        <v>3098</v>
      </c>
      <c r="D413" t="s">
        <v>3099</v>
      </c>
      <c r="E413" t="s">
        <v>3100</v>
      </c>
      <c r="F413" t="s">
        <v>3099</v>
      </c>
      <c r="G413" t="s">
        <v>3101</v>
      </c>
      <c r="J413" t="str">
        <f t="shared" si="6"/>
        <v>he_Im</v>
      </c>
    </row>
    <row r="414" spans="2:10" x14ac:dyDescent="0.25">
      <c r="B414" t="s">
        <v>3515</v>
      </c>
      <c r="C414" t="s">
        <v>3123</v>
      </c>
      <c r="D414" t="s">
        <v>3099</v>
      </c>
      <c r="E414" t="s">
        <v>3124</v>
      </c>
      <c r="F414" t="s">
        <v>3123</v>
      </c>
      <c r="G414" t="s">
        <v>3099</v>
      </c>
      <c r="H414" t="s">
        <v>3101</v>
      </c>
      <c r="J414" t="str">
        <f t="shared" si="6"/>
        <v>he_Im</v>
      </c>
    </row>
    <row r="415" spans="2:10" x14ac:dyDescent="0.25">
      <c r="B415" t="s">
        <v>3516</v>
      </c>
      <c r="C415" t="s">
        <v>3098</v>
      </c>
      <c r="D415" t="s">
        <v>3099</v>
      </c>
      <c r="E415" t="s">
        <v>3100</v>
      </c>
      <c r="F415" t="s">
        <v>3099</v>
      </c>
      <c r="G415" t="s">
        <v>3101</v>
      </c>
      <c r="J415" t="str">
        <f t="shared" si="6"/>
        <v>he_Im</v>
      </c>
    </row>
    <row r="416" spans="2:10" x14ac:dyDescent="0.25">
      <c r="B416" t="s">
        <v>3517</v>
      </c>
      <c r="C416" t="s">
        <v>3098</v>
      </c>
      <c r="D416" t="s">
        <v>3099</v>
      </c>
      <c r="E416" t="s">
        <v>3100</v>
      </c>
      <c r="F416" t="s">
        <v>3099</v>
      </c>
      <c r="G416" t="s">
        <v>3101</v>
      </c>
      <c r="J416" t="str">
        <f t="shared" si="6"/>
        <v>he_Im</v>
      </c>
    </row>
    <row r="417" spans="2:10" x14ac:dyDescent="0.25">
      <c r="B417" t="s">
        <v>3518</v>
      </c>
      <c r="C417" t="s">
        <v>3098</v>
      </c>
      <c r="D417" t="s">
        <v>3099</v>
      </c>
      <c r="E417" t="s">
        <v>3100</v>
      </c>
      <c r="F417" t="s">
        <v>3099</v>
      </c>
      <c r="G417" t="s">
        <v>3101</v>
      </c>
      <c r="J417" t="str">
        <f t="shared" si="6"/>
        <v>he_Im</v>
      </c>
    </row>
    <row r="418" spans="2:10" x14ac:dyDescent="0.25">
      <c r="B418" t="s">
        <v>3519</v>
      </c>
      <c r="C418" t="s">
        <v>3098</v>
      </c>
      <c r="D418" t="s">
        <v>3099</v>
      </c>
      <c r="E418" t="s">
        <v>3100</v>
      </c>
      <c r="F418" t="s">
        <v>3099</v>
      </c>
      <c r="G418" t="s">
        <v>3101</v>
      </c>
      <c r="J418" t="str">
        <f t="shared" si="6"/>
        <v>he_Im</v>
      </c>
    </row>
    <row r="419" spans="2:10" x14ac:dyDescent="0.25">
      <c r="B419" t="s">
        <v>3520</v>
      </c>
      <c r="C419" t="s">
        <v>3098</v>
      </c>
      <c r="D419" t="s">
        <v>3099</v>
      </c>
      <c r="E419" t="s">
        <v>3100</v>
      </c>
      <c r="F419" t="s">
        <v>3099</v>
      </c>
      <c r="G419" t="s">
        <v>3101</v>
      </c>
      <c r="J419" t="str">
        <f t="shared" si="6"/>
        <v>he_Im</v>
      </c>
    </row>
    <row r="420" spans="2:10" x14ac:dyDescent="0.25">
      <c r="B420" t="s">
        <v>3521</v>
      </c>
      <c r="C420" t="s">
        <v>3098</v>
      </c>
      <c r="D420" t="s">
        <v>3099</v>
      </c>
      <c r="E420" t="s">
        <v>3100</v>
      </c>
      <c r="F420" t="s">
        <v>3099</v>
      </c>
      <c r="G420" t="s">
        <v>3101</v>
      </c>
      <c r="J420" t="str">
        <f t="shared" si="6"/>
        <v>he_Im</v>
      </c>
    </row>
    <row r="421" spans="2:10" x14ac:dyDescent="0.25">
      <c r="B421" t="s">
        <v>3522</v>
      </c>
      <c r="C421" t="s">
        <v>3098</v>
      </c>
      <c r="D421" t="s">
        <v>3099</v>
      </c>
      <c r="E421" t="s">
        <v>3100</v>
      </c>
      <c r="F421" t="s">
        <v>3099</v>
      </c>
      <c r="G421" t="s">
        <v>3101</v>
      </c>
      <c r="J421" t="str">
        <f t="shared" si="6"/>
        <v>he_Im</v>
      </c>
    </row>
    <row r="422" spans="2:10" x14ac:dyDescent="0.25">
      <c r="B422" t="s">
        <v>3523</v>
      </c>
      <c r="C422" t="s">
        <v>3098</v>
      </c>
      <c r="D422" t="s">
        <v>3099</v>
      </c>
      <c r="E422" t="s">
        <v>3100</v>
      </c>
      <c r="F422" t="s">
        <v>3099</v>
      </c>
      <c r="G422" t="s">
        <v>3101</v>
      </c>
      <c r="J422" t="str">
        <f t="shared" si="6"/>
        <v>he_Im</v>
      </c>
    </row>
    <row r="423" spans="2:10" x14ac:dyDescent="0.25">
      <c r="B423" t="s">
        <v>3524</v>
      </c>
      <c r="C423" t="s">
        <v>3098</v>
      </c>
      <c r="D423" t="s">
        <v>3099</v>
      </c>
      <c r="E423" t="s">
        <v>3100</v>
      </c>
      <c r="F423" t="s">
        <v>3099</v>
      </c>
      <c r="G423" t="s">
        <v>3101</v>
      </c>
      <c r="J423" t="str">
        <f t="shared" si="6"/>
        <v>he_Li</v>
      </c>
    </row>
    <row r="424" spans="2:10" x14ac:dyDescent="0.25">
      <c r="B424" t="s">
        <v>3525</v>
      </c>
      <c r="C424" t="s">
        <v>3098</v>
      </c>
      <c r="D424" t="s">
        <v>3099</v>
      </c>
      <c r="E424" t="s">
        <v>3100</v>
      </c>
      <c r="F424" t="s">
        <v>3099</v>
      </c>
      <c r="G424" t="s">
        <v>3101</v>
      </c>
      <c r="J424" t="str">
        <f t="shared" si="6"/>
        <v>he_Im</v>
      </c>
    </row>
    <row r="425" spans="2:10" x14ac:dyDescent="0.25">
      <c r="B425" t="s">
        <v>3526</v>
      </c>
      <c r="C425" t="s">
        <v>3098</v>
      </c>
      <c r="D425" t="s">
        <v>3099</v>
      </c>
      <c r="E425" t="s">
        <v>3100</v>
      </c>
      <c r="F425" t="s">
        <v>3099</v>
      </c>
      <c r="G425" t="s">
        <v>3101</v>
      </c>
      <c r="J425" t="str">
        <f t="shared" si="6"/>
        <v>he_Im</v>
      </c>
    </row>
    <row r="426" spans="2:10" x14ac:dyDescent="0.25">
      <c r="B426" t="s">
        <v>3527</v>
      </c>
      <c r="C426" t="s">
        <v>3123</v>
      </c>
      <c r="D426" t="s">
        <v>3099</v>
      </c>
      <c r="E426" t="s">
        <v>3124</v>
      </c>
      <c r="F426" t="s">
        <v>3123</v>
      </c>
      <c r="G426" t="s">
        <v>3099</v>
      </c>
      <c r="H426" t="s">
        <v>3101</v>
      </c>
      <c r="J426" t="str">
        <f t="shared" si="6"/>
        <v>he_Im</v>
      </c>
    </row>
    <row r="427" spans="2:10" x14ac:dyDescent="0.25">
      <c r="B427" t="s">
        <v>3528</v>
      </c>
      <c r="C427" t="s">
        <v>3098</v>
      </c>
      <c r="D427" t="s">
        <v>3099</v>
      </c>
      <c r="E427" t="s">
        <v>3100</v>
      </c>
      <c r="F427" t="s">
        <v>3099</v>
      </c>
      <c r="G427" t="s">
        <v>3101</v>
      </c>
      <c r="J427" t="str">
        <f t="shared" si="6"/>
        <v>he_Li</v>
      </c>
    </row>
    <row r="428" spans="2:10" x14ac:dyDescent="0.25">
      <c r="B428" t="s">
        <v>3529</v>
      </c>
      <c r="C428" t="s">
        <v>3098</v>
      </c>
      <c r="D428" t="s">
        <v>3099</v>
      </c>
      <c r="E428" t="s">
        <v>3100</v>
      </c>
      <c r="F428" t="s">
        <v>3099</v>
      </c>
      <c r="G428" t="s">
        <v>3101</v>
      </c>
      <c r="J428" t="str">
        <f t="shared" si="6"/>
        <v>he_Li</v>
      </c>
    </row>
    <row r="429" spans="2:10" x14ac:dyDescent="0.25">
      <c r="B429" t="s">
        <v>3530</v>
      </c>
      <c r="C429" t="s">
        <v>3098</v>
      </c>
      <c r="D429" t="s">
        <v>3099</v>
      </c>
      <c r="E429" t="s">
        <v>3100</v>
      </c>
      <c r="F429" t="s">
        <v>3099</v>
      </c>
      <c r="G429" t="s">
        <v>3101</v>
      </c>
      <c r="J429" t="str">
        <f t="shared" si="6"/>
        <v>he_Im</v>
      </c>
    </row>
    <row r="430" spans="2:10" x14ac:dyDescent="0.25">
      <c r="B430" t="s">
        <v>3531</v>
      </c>
      <c r="C430" t="s">
        <v>3123</v>
      </c>
      <c r="D430" t="s">
        <v>3099</v>
      </c>
      <c r="E430" t="s">
        <v>3124</v>
      </c>
      <c r="F430" t="s">
        <v>3123</v>
      </c>
      <c r="G430" t="s">
        <v>3099</v>
      </c>
      <c r="H430" t="s">
        <v>3101</v>
      </c>
      <c r="J430" t="str">
        <f t="shared" si="6"/>
        <v>he_Li</v>
      </c>
    </row>
    <row r="431" spans="2:10" x14ac:dyDescent="0.25">
      <c r="B431" t="s">
        <v>3532</v>
      </c>
      <c r="C431" t="s">
        <v>3123</v>
      </c>
      <c r="D431" t="s">
        <v>3099</v>
      </c>
      <c r="E431" t="s">
        <v>3124</v>
      </c>
      <c r="F431" t="s">
        <v>3123</v>
      </c>
      <c r="G431" t="s">
        <v>3099</v>
      </c>
      <c r="H431" t="s">
        <v>3101</v>
      </c>
      <c r="J431" t="str">
        <f t="shared" si="6"/>
        <v>he_Li</v>
      </c>
    </row>
    <row r="432" spans="2:10" x14ac:dyDescent="0.25">
      <c r="B432" t="s">
        <v>3533</v>
      </c>
      <c r="C432" t="s">
        <v>3098</v>
      </c>
      <c r="D432" t="s">
        <v>3099</v>
      </c>
      <c r="E432" t="s">
        <v>3100</v>
      </c>
      <c r="F432" t="s">
        <v>3099</v>
      </c>
      <c r="G432" t="s">
        <v>3101</v>
      </c>
      <c r="J432" t="str">
        <f t="shared" si="6"/>
        <v>he_Im</v>
      </c>
    </row>
    <row r="433" spans="2:10" x14ac:dyDescent="0.25">
      <c r="B433" t="s">
        <v>3534</v>
      </c>
      <c r="C433" t="s">
        <v>3098</v>
      </c>
      <c r="D433" t="s">
        <v>3099</v>
      </c>
      <c r="E433" t="s">
        <v>3100</v>
      </c>
      <c r="F433" t="s">
        <v>3099</v>
      </c>
      <c r="G433" t="s">
        <v>3101</v>
      </c>
      <c r="J433" t="str">
        <f t="shared" si="6"/>
        <v>he_Li</v>
      </c>
    </row>
    <row r="434" spans="2:10" x14ac:dyDescent="0.25">
      <c r="B434" t="s">
        <v>3535</v>
      </c>
      <c r="C434" t="s">
        <v>3098</v>
      </c>
      <c r="D434" t="s">
        <v>3099</v>
      </c>
      <c r="E434" t="s">
        <v>3100</v>
      </c>
      <c r="F434" t="s">
        <v>3099</v>
      </c>
      <c r="G434" t="s">
        <v>3101</v>
      </c>
      <c r="J434" t="str">
        <f t="shared" si="6"/>
        <v>he_Li</v>
      </c>
    </row>
    <row r="435" spans="2:10" x14ac:dyDescent="0.25">
      <c r="B435" t="s">
        <v>3536</v>
      </c>
      <c r="C435" t="s">
        <v>3098</v>
      </c>
      <c r="D435" t="s">
        <v>3099</v>
      </c>
      <c r="E435" t="s">
        <v>3100</v>
      </c>
      <c r="F435" t="s">
        <v>3099</v>
      </c>
      <c r="G435" t="s">
        <v>3101</v>
      </c>
      <c r="J435" t="str">
        <f t="shared" si="6"/>
        <v>he_Im</v>
      </c>
    </row>
    <row r="436" spans="2:10" x14ac:dyDescent="0.25">
      <c r="B436" t="s">
        <v>3537</v>
      </c>
      <c r="C436" t="s">
        <v>3098</v>
      </c>
      <c r="D436" t="s">
        <v>3099</v>
      </c>
      <c r="E436" t="s">
        <v>3100</v>
      </c>
      <c r="F436" t="s">
        <v>3099</v>
      </c>
      <c r="G436" t="s">
        <v>3101</v>
      </c>
      <c r="J436" t="str">
        <f t="shared" si="6"/>
        <v>he_Li</v>
      </c>
    </row>
    <row r="437" spans="2:10" x14ac:dyDescent="0.25">
      <c r="B437" t="s">
        <v>3538</v>
      </c>
      <c r="C437" t="s">
        <v>3098</v>
      </c>
      <c r="D437" t="s">
        <v>3099</v>
      </c>
      <c r="E437" t="s">
        <v>3100</v>
      </c>
      <c r="F437" t="s">
        <v>3099</v>
      </c>
      <c r="G437" t="s">
        <v>3101</v>
      </c>
      <c r="J437" t="str">
        <f t="shared" si="6"/>
        <v>he_Im</v>
      </c>
    </row>
    <row r="438" spans="2:10" x14ac:dyDescent="0.25">
      <c r="B438" t="s">
        <v>3539</v>
      </c>
      <c r="C438" t="s">
        <v>3098</v>
      </c>
      <c r="D438" t="s">
        <v>3099</v>
      </c>
      <c r="E438" t="s">
        <v>3100</v>
      </c>
      <c r="F438" t="s">
        <v>3099</v>
      </c>
      <c r="G438" t="s">
        <v>3101</v>
      </c>
      <c r="J438" t="str">
        <f t="shared" si="6"/>
        <v>he_Ma</v>
      </c>
    </row>
    <row r="439" spans="2:10" x14ac:dyDescent="0.25">
      <c r="B439" t="s">
        <v>3540</v>
      </c>
      <c r="C439" t="s">
        <v>3098</v>
      </c>
      <c r="D439" t="s">
        <v>3099</v>
      </c>
      <c r="E439" t="s">
        <v>3100</v>
      </c>
      <c r="F439" t="s">
        <v>3099</v>
      </c>
      <c r="G439" t="s">
        <v>3101</v>
      </c>
      <c r="J439" t="str">
        <f t="shared" si="6"/>
        <v>he_Li</v>
      </c>
    </row>
    <row r="440" spans="2:10" x14ac:dyDescent="0.25">
      <c r="B440" t="s">
        <v>3541</v>
      </c>
      <c r="C440" t="s">
        <v>3098</v>
      </c>
      <c r="D440" t="s">
        <v>3099</v>
      </c>
      <c r="E440" t="s">
        <v>3100</v>
      </c>
      <c r="F440" t="s">
        <v>3099</v>
      </c>
      <c r="G440" t="s">
        <v>3101</v>
      </c>
      <c r="J440" t="str">
        <f t="shared" si="6"/>
        <v>he_Li</v>
      </c>
    </row>
    <row r="441" spans="2:10" x14ac:dyDescent="0.25">
      <c r="B441" t="s">
        <v>3542</v>
      </c>
      <c r="C441" t="s">
        <v>3123</v>
      </c>
      <c r="D441" t="s">
        <v>3099</v>
      </c>
      <c r="E441" t="s">
        <v>3124</v>
      </c>
      <c r="F441" t="s">
        <v>3123</v>
      </c>
      <c r="G441" t="s">
        <v>3099</v>
      </c>
      <c r="H441" t="s">
        <v>3101</v>
      </c>
      <c r="J441" t="str">
        <f t="shared" si="6"/>
        <v>he_Li</v>
      </c>
    </row>
    <row r="442" spans="2:10" x14ac:dyDescent="0.25">
      <c r="B442" t="s">
        <v>3543</v>
      </c>
      <c r="C442" t="s">
        <v>3098</v>
      </c>
      <c r="D442" t="s">
        <v>3099</v>
      </c>
      <c r="E442" t="s">
        <v>3100</v>
      </c>
      <c r="F442" t="s">
        <v>3099</v>
      </c>
      <c r="G442" t="s">
        <v>3101</v>
      </c>
      <c r="J442" t="str">
        <f t="shared" si="6"/>
        <v>he_Im</v>
      </c>
    </row>
    <row r="443" spans="2:10" x14ac:dyDescent="0.25">
      <c r="B443" t="s">
        <v>3544</v>
      </c>
      <c r="C443" t="s">
        <v>3123</v>
      </c>
      <c r="D443" t="s">
        <v>3099</v>
      </c>
      <c r="E443" t="s">
        <v>3124</v>
      </c>
      <c r="F443" t="s">
        <v>3123</v>
      </c>
      <c r="G443" t="s">
        <v>3099</v>
      </c>
      <c r="H443" t="s">
        <v>3101</v>
      </c>
      <c r="J443" t="str">
        <f t="shared" si="6"/>
        <v>he_Li</v>
      </c>
    </row>
    <row r="444" spans="2:10" x14ac:dyDescent="0.25">
      <c r="B444" t="s">
        <v>3545</v>
      </c>
      <c r="C444" t="s">
        <v>3098</v>
      </c>
      <c r="D444" t="s">
        <v>3099</v>
      </c>
      <c r="E444" t="s">
        <v>3100</v>
      </c>
      <c r="F444" t="s">
        <v>3099</v>
      </c>
      <c r="G444" t="s">
        <v>3101</v>
      </c>
      <c r="J444" t="str">
        <f t="shared" si="6"/>
        <v>he_Ma</v>
      </c>
    </row>
    <row r="445" spans="2:10" x14ac:dyDescent="0.25">
      <c r="B445" t="s">
        <v>3546</v>
      </c>
      <c r="C445" t="s">
        <v>3123</v>
      </c>
      <c r="D445" t="s">
        <v>3099</v>
      </c>
      <c r="E445" t="s">
        <v>3124</v>
      </c>
      <c r="F445" t="s">
        <v>3123</v>
      </c>
      <c r="G445" t="s">
        <v>3099</v>
      </c>
      <c r="H445" t="s">
        <v>3101</v>
      </c>
      <c r="J445" t="str">
        <f t="shared" si="6"/>
        <v>he_Im</v>
      </c>
    </row>
    <row r="446" spans="2:10" x14ac:dyDescent="0.25">
      <c r="B446" t="s">
        <v>3547</v>
      </c>
      <c r="C446" t="s">
        <v>3098</v>
      </c>
      <c r="D446" t="s">
        <v>3099</v>
      </c>
      <c r="E446" t="s">
        <v>3100</v>
      </c>
      <c r="F446" t="s">
        <v>3099</v>
      </c>
      <c r="G446" t="s">
        <v>3101</v>
      </c>
      <c r="J446" t="str">
        <f t="shared" si="6"/>
        <v>he_Ma</v>
      </c>
    </row>
    <row r="447" spans="2:10" x14ac:dyDescent="0.25">
      <c r="B447" t="s">
        <v>3548</v>
      </c>
      <c r="C447" t="s">
        <v>3098</v>
      </c>
      <c r="D447" t="s">
        <v>3099</v>
      </c>
      <c r="E447" t="s">
        <v>3100</v>
      </c>
      <c r="F447" t="s">
        <v>3099</v>
      </c>
      <c r="G447" t="s">
        <v>3101</v>
      </c>
      <c r="J447" t="str">
        <f t="shared" si="6"/>
        <v>he_Ma</v>
      </c>
    </row>
    <row r="448" spans="2:10" x14ac:dyDescent="0.25">
      <c r="B448" t="s">
        <v>3549</v>
      </c>
      <c r="C448" t="s">
        <v>3098</v>
      </c>
      <c r="D448" t="s">
        <v>3099</v>
      </c>
      <c r="E448" t="s">
        <v>3100</v>
      </c>
      <c r="F448" t="s">
        <v>3099</v>
      </c>
      <c r="G448" t="s">
        <v>3101</v>
      </c>
      <c r="J448" t="str">
        <f t="shared" si="6"/>
        <v>he_Ma</v>
      </c>
    </row>
    <row r="449" spans="2:10" x14ac:dyDescent="0.25">
      <c r="B449" t="s">
        <v>3550</v>
      </c>
      <c r="C449" t="s">
        <v>3123</v>
      </c>
      <c r="D449" t="s">
        <v>3099</v>
      </c>
      <c r="E449" t="s">
        <v>3124</v>
      </c>
      <c r="F449" t="s">
        <v>3123</v>
      </c>
      <c r="G449" t="s">
        <v>3099</v>
      </c>
      <c r="H449" t="s">
        <v>3101</v>
      </c>
      <c r="J449" t="str">
        <f t="shared" si="6"/>
        <v>he_Li</v>
      </c>
    </row>
    <row r="450" spans="2:10" x14ac:dyDescent="0.25">
      <c r="B450" t="s">
        <v>3551</v>
      </c>
      <c r="C450" t="s">
        <v>3098</v>
      </c>
      <c r="D450" t="s">
        <v>3099</v>
      </c>
      <c r="E450" t="s">
        <v>3100</v>
      </c>
      <c r="F450" t="s">
        <v>3099</v>
      </c>
      <c r="G450" t="s">
        <v>3101</v>
      </c>
      <c r="J450" t="str">
        <f t="shared" si="6"/>
        <v>he_Li</v>
      </c>
    </row>
    <row r="451" spans="2:10" x14ac:dyDescent="0.25">
      <c r="B451" t="s">
        <v>3552</v>
      </c>
      <c r="C451" t="s">
        <v>3098</v>
      </c>
      <c r="D451" t="s">
        <v>3099</v>
      </c>
      <c r="E451" t="s">
        <v>3100</v>
      </c>
      <c r="F451" t="s">
        <v>3099</v>
      </c>
      <c r="G451" t="s">
        <v>3101</v>
      </c>
      <c r="J451" t="str">
        <f t="shared" ref="J451:J514" si="7">LEFT(B451,5)</f>
        <v>he_Ma</v>
      </c>
    </row>
    <row r="452" spans="2:10" x14ac:dyDescent="0.25">
      <c r="B452" t="s">
        <v>3553</v>
      </c>
      <c r="C452" t="s">
        <v>3098</v>
      </c>
      <c r="D452" t="s">
        <v>3099</v>
      </c>
      <c r="E452" t="s">
        <v>3100</v>
      </c>
      <c r="F452" t="s">
        <v>3099</v>
      </c>
      <c r="G452" t="s">
        <v>3101</v>
      </c>
      <c r="J452" t="str">
        <f t="shared" si="7"/>
        <v>he_Im</v>
      </c>
    </row>
    <row r="453" spans="2:10" x14ac:dyDescent="0.25">
      <c r="B453" t="s">
        <v>3554</v>
      </c>
      <c r="C453" t="s">
        <v>3098</v>
      </c>
      <c r="D453" t="s">
        <v>3099</v>
      </c>
      <c r="E453" t="s">
        <v>3100</v>
      </c>
      <c r="F453" t="s">
        <v>3099</v>
      </c>
      <c r="G453" t="s">
        <v>3101</v>
      </c>
      <c r="J453" t="str">
        <f t="shared" si="7"/>
        <v>he_Ma</v>
      </c>
    </row>
    <row r="454" spans="2:10" x14ac:dyDescent="0.25">
      <c r="B454" t="s">
        <v>3555</v>
      </c>
      <c r="C454" t="s">
        <v>3098</v>
      </c>
      <c r="D454" t="s">
        <v>3099</v>
      </c>
      <c r="E454" t="s">
        <v>3100</v>
      </c>
      <c r="F454" t="s">
        <v>3099</v>
      </c>
      <c r="G454" t="s">
        <v>3101</v>
      </c>
      <c r="J454" t="str">
        <f t="shared" si="7"/>
        <v>he_Ma</v>
      </c>
    </row>
    <row r="455" spans="2:10" x14ac:dyDescent="0.25">
      <c r="B455" t="s">
        <v>3556</v>
      </c>
      <c r="C455" t="s">
        <v>3098</v>
      </c>
      <c r="D455" t="s">
        <v>3099</v>
      </c>
      <c r="E455" t="s">
        <v>3100</v>
      </c>
      <c r="F455" t="s">
        <v>3099</v>
      </c>
      <c r="G455" t="s">
        <v>3101</v>
      </c>
      <c r="J455" t="str">
        <f t="shared" si="7"/>
        <v>he_Ma</v>
      </c>
    </row>
    <row r="456" spans="2:10" x14ac:dyDescent="0.25">
      <c r="B456" t="s">
        <v>3557</v>
      </c>
      <c r="C456" t="s">
        <v>3098</v>
      </c>
      <c r="D456" t="s">
        <v>3099</v>
      </c>
      <c r="E456" t="s">
        <v>3100</v>
      </c>
      <c r="F456" t="s">
        <v>3099</v>
      </c>
      <c r="G456" t="s">
        <v>3101</v>
      </c>
      <c r="J456" t="str">
        <f t="shared" si="7"/>
        <v>he_Ma</v>
      </c>
    </row>
    <row r="457" spans="2:10" x14ac:dyDescent="0.25">
      <c r="B457" t="s">
        <v>3558</v>
      </c>
      <c r="C457" t="s">
        <v>3098</v>
      </c>
      <c r="D457" t="s">
        <v>3099</v>
      </c>
      <c r="E457" t="s">
        <v>3100</v>
      </c>
      <c r="F457" t="s">
        <v>3099</v>
      </c>
      <c r="G457" t="s">
        <v>3101</v>
      </c>
      <c r="J457" t="str">
        <f t="shared" si="7"/>
        <v>he_Li</v>
      </c>
    </row>
    <row r="458" spans="2:10" x14ac:dyDescent="0.25">
      <c r="B458" t="s">
        <v>3559</v>
      </c>
      <c r="C458" t="s">
        <v>3098</v>
      </c>
      <c r="D458" t="s">
        <v>3099</v>
      </c>
      <c r="E458" t="s">
        <v>3100</v>
      </c>
      <c r="F458" t="s">
        <v>3099</v>
      </c>
      <c r="G458" t="s">
        <v>3101</v>
      </c>
      <c r="J458" t="str">
        <f t="shared" si="7"/>
        <v>he_Ma</v>
      </c>
    </row>
    <row r="459" spans="2:10" x14ac:dyDescent="0.25">
      <c r="B459" t="s">
        <v>3560</v>
      </c>
      <c r="C459" t="s">
        <v>3098</v>
      </c>
      <c r="D459" t="s">
        <v>3099</v>
      </c>
      <c r="E459" t="s">
        <v>3100</v>
      </c>
      <c r="F459" t="s">
        <v>3099</v>
      </c>
      <c r="G459" t="s">
        <v>3101</v>
      </c>
      <c r="J459" t="str">
        <f t="shared" si="7"/>
        <v>he_Ma</v>
      </c>
    </row>
    <row r="460" spans="2:10" x14ac:dyDescent="0.25">
      <c r="B460" t="s">
        <v>3561</v>
      </c>
      <c r="C460" t="s">
        <v>3098</v>
      </c>
      <c r="D460" t="s">
        <v>3099</v>
      </c>
      <c r="E460" t="s">
        <v>3100</v>
      </c>
      <c r="F460" t="s">
        <v>3099</v>
      </c>
      <c r="G460" t="s">
        <v>3101</v>
      </c>
      <c r="J460" t="str">
        <f t="shared" si="7"/>
        <v>he_Ma</v>
      </c>
    </row>
    <row r="461" spans="2:10" x14ac:dyDescent="0.25">
      <c r="B461" t="s">
        <v>3562</v>
      </c>
      <c r="C461" t="s">
        <v>3098</v>
      </c>
      <c r="D461" t="s">
        <v>3099</v>
      </c>
      <c r="E461" t="s">
        <v>3100</v>
      </c>
      <c r="F461" t="s">
        <v>3099</v>
      </c>
      <c r="G461" t="s">
        <v>3101</v>
      </c>
      <c r="J461" t="str">
        <f t="shared" si="7"/>
        <v>he_Ma</v>
      </c>
    </row>
    <row r="462" spans="2:10" x14ac:dyDescent="0.25">
      <c r="B462" t="s">
        <v>3563</v>
      </c>
      <c r="C462" t="s">
        <v>3098</v>
      </c>
      <c r="D462" t="s">
        <v>3099</v>
      </c>
      <c r="E462" t="s">
        <v>3100</v>
      </c>
      <c r="F462" t="s">
        <v>3099</v>
      </c>
      <c r="G462" t="s">
        <v>3101</v>
      </c>
      <c r="J462" t="str">
        <f t="shared" si="7"/>
        <v>he_Ma</v>
      </c>
    </row>
    <row r="463" spans="2:10" x14ac:dyDescent="0.25">
      <c r="B463" t="s">
        <v>3564</v>
      </c>
      <c r="C463" t="s">
        <v>3098</v>
      </c>
      <c r="D463" t="s">
        <v>3099</v>
      </c>
      <c r="E463" t="s">
        <v>3100</v>
      </c>
      <c r="F463" t="s">
        <v>3099</v>
      </c>
      <c r="G463" t="s">
        <v>3101</v>
      </c>
      <c r="J463" t="str">
        <f t="shared" si="7"/>
        <v>he_Im</v>
      </c>
    </row>
    <row r="464" spans="2:10" x14ac:dyDescent="0.25">
      <c r="B464" t="s">
        <v>3565</v>
      </c>
      <c r="C464" t="s">
        <v>3098</v>
      </c>
      <c r="D464" t="s">
        <v>3099</v>
      </c>
      <c r="E464" t="s">
        <v>3100</v>
      </c>
      <c r="F464" t="s">
        <v>3099</v>
      </c>
      <c r="G464" t="s">
        <v>3101</v>
      </c>
      <c r="J464" t="str">
        <f t="shared" si="7"/>
        <v>he_Ma</v>
      </c>
    </row>
    <row r="465" spans="2:10" x14ac:dyDescent="0.25">
      <c r="B465" t="s">
        <v>3566</v>
      </c>
      <c r="C465" t="s">
        <v>3098</v>
      </c>
      <c r="D465" t="s">
        <v>3099</v>
      </c>
      <c r="E465" t="s">
        <v>3100</v>
      </c>
      <c r="F465" t="s">
        <v>3099</v>
      </c>
      <c r="G465" t="s">
        <v>3101</v>
      </c>
      <c r="J465" t="str">
        <f t="shared" si="7"/>
        <v>he_Ma</v>
      </c>
    </row>
    <row r="466" spans="2:10" x14ac:dyDescent="0.25">
      <c r="B466" t="s">
        <v>3567</v>
      </c>
      <c r="C466" t="s">
        <v>3098</v>
      </c>
      <c r="D466" t="s">
        <v>3099</v>
      </c>
      <c r="E466" t="s">
        <v>3100</v>
      </c>
      <c r="F466" t="s">
        <v>3099</v>
      </c>
      <c r="G466" t="s">
        <v>3101</v>
      </c>
      <c r="J466" t="str">
        <f t="shared" si="7"/>
        <v>he_Ma</v>
      </c>
    </row>
    <row r="467" spans="2:10" x14ac:dyDescent="0.25">
      <c r="B467" t="s">
        <v>3568</v>
      </c>
      <c r="C467" t="s">
        <v>3123</v>
      </c>
      <c r="D467" t="s">
        <v>3099</v>
      </c>
      <c r="E467" t="s">
        <v>3124</v>
      </c>
      <c r="F467" t="s">
        <v>3123</v>
      </c>
      <c r="G467" t="s">
        <v>3099</v>
      </c>
      <c r="H467" t="s">
        <v>3101</v>
      </c>
      <c r="J467" t="str">
        <f t="shared" si="7"/>
        <v>he_Li</v>
      </c>
    </row>
    <row r="468" spans="2:10" x14ac:dyDescent="0.25">
      <c r="B468" t="s">
        <v>3569</v>
      </c>
      <c r="C468" t="s">
        <v>3098</v>
      </c>
      <c r="D468" t="s">
        <v>3099</v>
      </c>
      <c r="E468" t="s">
        <v>3100</v>
      </c>
      <c r="F468" t="s">
        <v>3099</v>
      </c>
      <c r="G468" t="s">
        <v>3101</v>
      </c>
      <c r="J468" t="str">
        <f t="shared" si="7"/>
        <v>he_Ma</v>
      </c>
    </row>
    <row r="469" spans="2:10" x14ac:dyDescent="0.25">
      <c r="B469" t="s">
        <v>3570</v>
      </c>
      <c r="C469" t="s">
        <v>3098</v>
      </c>
      <c r="D469" t="s">
        <v>3099</v>
      </c>
      <c r="E469" t="s">
        <v>3100</v>
      </c>
      <c r="F469" t="s">
        <v>3099</v>
      </c>
      <c r="G469" t="s">
        <v>3101</v>
      </c>
      <c r="J469" t="str">
        <f t="shared" si="7"/>
        <v>he_Li</v>
      </c>
    </row>
    <row r="470" spans="2:10" x14ac:dyDescent="0.25">
      <c r="B470" t="s">
        <v>3571</v>
      </c>
      <c r="C470" t="s">
        <v>3098</v>
      </c>
      <c r="D470" t="s">
        <v>3099</v>
      </c>
      <c r="E470" t="s">
        <v>3100</v>
      </c>
      <c r="F470" t="s">
        <v>3099</v>
      </c>
      <c r="G470" t="s">
        <v>3101</v>
      </c>
      <c r="J470" t="str">
        <f t="shared" si="7"/>
        <v>he_Ma</v>
      </c>
    </row>
    <row r="471" spans="2:10" x14ac:dyDescent="0.25">
      <c r="B471" t="s">
        <v>3572</v>
      </c>
      <c r="C471" t="s">
        <v>3098</v>
      </c>
      <c r="D471" t="s">
        <v>3099</v>
      </c>
      <c r="E471" t="s">
        <v>3100</v>
      </c>
      <c r="F471" t="s">
        <v>3099</v>
      </c>
      <c r="G471" t="s">
        <v>3101</v>
      </c>
      <c r="J471" t="str">
        <f t="shared" si="7"/>
        <v>he_Ma</v>
      </c>
    </row>
    <row r="472" spans="2:10" x14ac:dyDescent="0.25">
      <c r="B472" t="s">
        <v>3573</v>
      </c>
      <c r="C472" t="s">
        <v>3098</v>
      </c>
      <c r="D472" t="s">
        <v>3099</v>
      </c>
      <c r="E472" t="s">
        <v>3100</v>
      </c>
      <c r="F472" t="s">
        <v>3099</v>
      </c>
      <c r="G472" t="s">
        <v>3101</v>
      </c>
      <c r="J472" t="str">
        <f t="shared" si="7"/>
        <v>he_Ma</v>
      </c>
    </row>
    <row r="473" spans="2:10" x14ac:dyDescent="0.25">
      <c r="B473" t="s">
        <v>3574</v>
      </c>
      <c r="C473" t="s">
        <v>3098</v>
      </c>
      <c r="D473" t="s">
        <v>3099</v>
      </c>
      <c r="E473" t="s">
        <v>3100</v>
      </c>
      <c r="F473" t="s">
        <v>3099</v>
      </c>
      <c r="G473" t="s">
        <v>3101</v>
      </c>
      <c r="J473" t="str">
        <f t="shared" si="7"/>
        <v>he_Im</v>
      </c>
    </row>
    <row r="474" spans="2:10" x14ac:dyDescent="0.25">
      <c r="B474" t="s">
        <v>3575</v>
      </c>
      <c r="C474" t="s">
        <v>3098</v>
      </c>
      <c r="D474" t="s">
        <v>3099</v>
      </c>
      <c r="E474" t="s">
        <v>3100</v>
      </c>
      <c r="F474" t="s">
        <v>3099</v>
      </c>
      <c r="G474" t="s">
        <v>3101</v>
      </c>
      <c r="J474" t="str">
        <f t="shared" si="7"/>
        <v>he_Ma</v>
      </c>
    </row>
    <row r="475" spans="2:10" x14ac:dyDescent="0.25">
      <c r="B475" t="s">
        <v>3576</v>
      </c>
      <c r="C475" t="s">
        <v>3098</v>
      </c>
      <c r="D475" t="s">
        <v>3099</v>
      </c>
      <c r="E475" t="s">
        <v>3100</v>
      </c>
      <c r="F475" t="s">
        <v>3099</v>
      </c>
      <c r="G475" t="s">
        <v>3101</v>
      </c>
      <c r="J475" t="str">
        <f t="shared" si="7"/>
        <v>he_Ma</v>
      </c>
    </row>
    <row r="476" spans="2:10" x14ac:dyDescent="0.25">
      <c r="B476" t="s">
        <v>3577</v>
      </c>
      <c r="C476" t="s">
        <v>3098</v>
      </c>
      <c r="D476" t="s">
        <v>3099</v>
      </c>
      <c r="E476" t="s">
        <v>3100</v>
      </c>
      <c r="F476" t="s">
        <v>3099</v>
      </c>
      <c r="G476" t="s">
        <v>3101</v>
      </c>
      <c r="J476" t="str">
        <f t="shared" si="7"/>
        <v>he_Im</v>
      </c>
    </row>
    <row r="477" spans="2:10" x14ac:dyDescent="0.25">
      <c r="B477" t="s">
        <v>3578</v>
      </c>
      <c r="C477" t="s">
        <v>3098</v>
      </c>
      <c r="D477" t="s">
        <v>3099</v>
      </c>
      <c r="E477" t="s">
        <v>3100</v>
      </c>
      <c r="F477" t="s">
        <v>3099</v>
      </c>
      <c r="G477" t="s">
        <v>3101</v>
      </c>
      <c r="J477" t="str">
        <f t="shared" si="7"/>
        <v>he_Ma</v>
      </c>
    </row>
    <row r="478" spans="2:10" x14ac:dyDescent="0.25">
      <c r="B478" t="s">
        <v>3579</v>
      </c>
      <c r="C478" t="s">
        <v>3098</v>
      </c>
      <c r="D478" t="s">
        <v>3099</v>
      </c>
      <c r="E478" t="s">
        <v>3100</v>
      </c>
      <c r="F478" t="s">
        <v>3099</v>
      </c>
      <c r="G478" t="s">
        <v>3101</v>
      </c>
      <c r="J478" t="str">
        <f t="shared" si="7"/>
        <v>he_Ma</v>
      </c>
    </row>
    <row r="479" spans="2:10" x14ac:dyDescent="0.25">
      <c r="B479" t="s">
        <v>3580</v>
      </c>
      <c r="C479" t="s">
        <v>3098</v>
      </c>
      <c r="D479" t="s">
        <v>3099</v>
      </c>
      <c r="E479" t="s">
        <v>3100</v>
      </c>
      <c r="F479" t="s">
        <v>3099</v>
      </c>
      <c r="G479" t="s">
        <v>3101</v>
      </c>
      <c r="J479" t="str">
        <f t="shared" si="7"/>
        <v>he_Ma</v>
      </c>
    </row>
    <row r="480" spans="2:10" x14ac:dyDescent="0.25">
      <c r="B480" t="s">
        <v>3581</v>
      </c>
      <c r="C480" t="s">
        <v>3098</v>
      </c>
      <c r="D480" t="s">
        <v>3099</v>
      </c>
      <c r="E480" t="s">
        <v>3100</v>
      </c>
      <c r="F480" t="s">
        <v>3099</v>
      </c>
      <c r="G480" t="s">
        <v>3101</v>
      </c>
      <c r="J480" t="str">
        <f t="shared" si="7"/>
        <v>he_Ma</v>
      </c>
    </row>
    <row r="481" spans="2:10" x14ac:dyDescent="0.25">
      <c r="B481" t="s">
        <v>3582</v>
      </c>
      <c r="C481" t="s">
        <v>3098</v>
      </c>
      <c r="D481" t="s">
        <v>3099</v>
      </c>
      <c r="E481" t="s">
        <v>3100</v>
      </c>
      <c r="F481" t="s">
        <v>3099</v>
      </c>
      <c r="G481" t="s">
        <v>3101</v>
      </c>
      <c r="J481" t="str">
        <f t="shared" si="7"/>
        <v>he_Ma</v>
      </c>
    </row>
    <row r="482" spans="2:10" x14ac:dyDescent="0.25">
      <c r="B482" t="s">
        <v>3583</v>
      </c>
      <c r="C482" t="s">
        <v>3098</v>
      </c>
      <c r="D482" t="s">
        <v>3099</v>
      </c>
      <c r="E482" t="s">
        <v>3100</v>
      </c>
      <c r="F482" t="s">
        <v>3099</v>
      </c>
      <c r="G482" t="s">
        <v>3101</v>
      </c>
      <c r="J482" t="str">
        <f t="shared" si="7"/>
        <v>he_Ma</v>
      </c>
    </row>
    <row r="483" spans="2:10" x14ac:dyDescent="0.25">
      <c r="B483" t="s">
        <v>3584</v>
      </c>
      <c r="C483" t="s">
        <v>3098</v>
      </c>
      <c r="D483" t="s">
        <v>3099</v>
      </c>
      <c r="E483" t="s">
        <v>3100</v>
      </c>
      <c r="F483" t="s">
        <v>3099</v>
      </c>
      <c r="G483" t="s">
        <v>3101</v>
      </c>
      <c r="J483" t="str">
        <f t="shared" si="7"/>
        <v>he_Li</v>
      </c>
    </row>
    <row r="484" spans="2:10" x14ac:dyDescent="0.25">
      <c r="B484" t="s">
        <v>3585</v>
      </c>
      <c r="C484" t="s">
        <v>3098</v>
      </c>
      <c r="D484" t="s">
        <v>3099</v>
      </c>
      <c r="E484" t="s">
        <v>3100</v>
      </c>
      <c r="F484" t="s">
        <v>3099</v>
      </c>
      <c r="G484" t="s">
        <v>3101</v>
      </c>
      <c r="J484" t="str">
        <f t="shared" si="7"/>
        <v>he_Ma</v>
      </c>
    </row>
    <row r="485" spans="2:10" x14ac:dyDescent="0.25">
      <c r="B485" t="s">
        <v>3586</v>
      </c>
      <c r="C485" t="s">
        <v>3098</v>
      </c>
      <c r="D485" t="s">
        <v>3099</v>
      </c>
      <c r="E485" t="s">
        <v>3100</v>
      </c>
      <c r="F485" t="s">
        <v>3099</v>
      </c>
      <c r="G485" t="s">
        <v>3101</v>
      </c>
      <c r="J485" t="str">
        <f t="shared" si="7"/>
        <v>he_Li</v>
      </c>
    </row>
    <row r="486" spans="2:10" x14ac:dyDescent="0.25">
      <c r="B486" t="s">
        <v>3587</v>
      </c>
      <c r="C486" t="s">
        <v>3098</v>
      </c>
      <c r="D486" t="s">
        <v>3099</v>
      </c>
      <c r="E486" t="s">
        <v>3100</v>
      </c>
      <c r="F486" t="s">
        <v>3099</v>
      </c>
      <c r="G486" t="s">
        <v>3101</v>
      </c>
      <c r="J486" t="str">
        <f t="shared" si="7"/>
        <v>he_Ma</v>
      </c>
    </row>
    <row r="487" spans="2:10" x14ac:dyDescent="0.25">
      <c r="B487" t="s">
        <v>3588</v>
      </c>
      <c r="C487" t="s">
        <v>3098</v>
      </c>
      <c r="D487" t="s">
        <v>3099</v>
      </c>
      <c r="E487" t="s">
        <v>3100</v>
      </c>
      <c r="F487" t="s">
        <v>3099</v>
      </c>
      <c r="G487" t="s">
        <v>3101</v>
      </c>
      <c r="J487" t="str">
        <f t="shared" si="7"/>
        <v>he_Ma</v>
      </c>
    </row>
    <row r="488" spans="2:10" x14ac:dyDescent="0.25">
      <c r="B488" t="s">
        <v>3589</v>
      </c>
      <c r="C488" t="s">
        <v>3098</v>
      </c>
      <c r="D488" t="s">
        <v>3099</v>
      </c>
      <c r="E488" t="s">
        <v>3100</v>
      </c>
      <c r="F488" t="s">
        <v>3099</v>
      </c>
      <c r="G488" t="s">
        <v>3101</v>
      </c>
      <c r="J488" t="str">
        <f t="shared" si="7"/>
        <v>he_Ma</v>
      </c>
    </row>
    <row r="489" spans="2:10" x14ac:dyDescent="0.25">
      <c r="B489" t="s">
        <v>3590</v>
      </c>
      <c r="C489" t="s">
        <v>3098</v>
      </c>
      <c r="D489" t="s">
        <v>3099</v>
      </c>
      <c r="E489" t="s">
        <v>3100</v>
      </c>
      <c r="F489" t="s">
        <v>3099</v>
      </c>
      <c r="G489" t="s">
        <v>3101</v>
      </c>
      <c r="J489" t="str">
        <f t="shared" si="7"/>
        <v>he_Ma</v>
      </c>
    </row>
    <row r="490" spans="2:10" x14ac:dyDescent="0.25">
      <c r="B490" t="s">
        <v>3591</v>
      </c>
      <c r="C490" t="s">
        <v>3098</v>
      </c>
      <c r="D490" t="s">
        <v>3099</v>
      </c>
      <c r="E490" t="s">
        <v>3100</v>
      </c>
      <c r="F490" t="s">
        <v>3099</v>
      </c>
      <c r="G490" t="s">
        <v>3101</v>
      </c>
      <c r="J490" t="str">
        <f t="shared" si="7"/>
        <v>he_Ma</v>
      </c>
    </row>
    <row r="491" spans="2:10" x14ac:dyDescent="0.25">
      <c r="B491" t="s">
        <v>3592</v>
      </c>
      <c r="C491" t="s">
        <v>3098</v>
      </c>
      <c r="D491" t="s">
        <v>3099</v>
      </c>
      <c r="E491" t="s">
        <v>3100</v>
      </c>
      <c r="F491" t="s">
        <v>3099</v>
      </c>
      <c r="G491" t="s">
        <v>3101</v>
      </c>
      <c r="J491" t="str">
        <f t="shared" si="7"/>
        <v>he_Ma</v>
      </c>
    </row>
    <row r="492" spans="2:10" x14ac:dyDescent="0.25">
      <c r="B492" t="s">
        <v>3593</v>
      </c>
      <c r="C492" t="s">
        <v>3098</v>
      </c>
      <c r="D492" t="s">
        <v>3099</v>
      </c>
      <c r="E492" t="s">
        <v>3100</v>
      </c>
      <c r="F492" t="s">
        <v>3099</v>
      </c>
      <c r="G492" t="s">
        <v>3101</v>
      </c>
      <c r="J492" t="str">
        <f t="shared" si="7"/>
        <v>he_Ma</v>
      </c>
    </row>
    <row r="493" spans="2:10" x14ac:dyDescent="0.25">
      <c r="B493" t="s">
        <v>3594</v>
      </c>
      <c r="C493" t="s">
        <v>3098</v>
      </c>
      <c r="D493" t="s">
        <v>3099</v>
      </c>
      <c r="E493" t="s">
        <v>3100</v>
      </c>
      <c r="F493" t="s">
        <v>3099</v>
      </c>
      <c r="G493" t="s">
        <v>3101</v>
      </c>
      <c r="J493" t="str">
        <f t="shared" si="7"/>
        <v>he_Ma</v>
      </c>
    </row>
    <row r="494" spans="2:10" x14ac:dyDescent="0.25">
      <c r="B494" t="s">
        <v>3595</v>
      </c>
      <c r="C494" t="s">
        <v>3098</v>
      </c>
      <c r="D494" t="s">
        <v>3099</v>
      </c>
      <c r="E494" t="s">
        <v>3100</v>
      </c>
      <c r="F494" t="s">
        <v>3099</v>
      </c>
      <c r="G494" t="s">
        <v>3101</v>
      </c>
      <c r="J494" t="str">
        <f t="shared" si="7"/>
        <v>he_Ma</v>
      </c>
    </row>
    <row r="495" spans="2:10" x14ac:dyDescent="0.25">
      <c r="B495" t="s">
        <v>3596</v>
      </c>
      <c r="C495" t="s">
        <v>3098</v>
      </c>
      <c r="D495" t="s">
        <v>3099</v>
      </c>
      <c r="E495" t="s">
        <v>3100</v>
      </c>
      <c r="F495" t="s">
        <v>3099</v>
      </c>
      <c r="G495" t="s">
        <v>3101</v>
      </c>
      <c r="J495" t="str">
        <f t="shared" si="7"/>
        <v>he_Ma</v>
      </c>
    </row>
    <row r="496" spans="2:10" x14ac:dyDescent="0.25">
      <c r="B496" t="s">
        <v>3597</v>
      </c>
      <c r="C496" t="s">
        <v>3098</v>
      </c>
      <c r="D496" t="s">
        <v>3099</v>
      </c>
      <c r="E496" t="s">
        <v>3100</v>
      </c>
      <c r="F496" t="s">
        <v>3099</v>
      </c>
      <c r="G496" t="s">
        <v>3101</v>
      </c>
      <c r="J496" t="str">
        <f t="shared" si="7"/>
        <v>he_Li</v>
      </c>
    </row>
    <row r="497" spans="2:10" x14ac:dyDescent="0.25">
      <c r="B497" t="s">
        <v>3598</v>
      </c>
      <c r="C497" t="s">
        <v>3098</v>
      </c>
      <c r="D497" t="s">
        <v>3099</v>
      </c>
      <c r="E497" t="s">
        <v>3100</v>
      </c>
      <c r="F497" t="s">
        <v>3099</v>
      </c>
      <c r="G497" t="s">
        <v>3101</v>
      </c>
      <c r="J497" t="str">
        <f t="shared" si="7"/>
        <v>he_Ma</v>
      </c>
    </row>
    <row r="498" spans="2:10" x14ac:dyDescent="0.25">
      <c r="B498" t="s">
        <v>3599</v>
      </c>
      <c r="C498" t="s">
        <v>3098</v>
      </c>
      <c r="D498" t="s">
        <v>3099</v>
      </c>
      <c r="E498" t="s">
        <v>3100</v>
      </c>
      <c r="F498" t="s">
        <v>3099</v>
      </c>
      <c r="G498" t="s">
        <v>3101</v>
      </c>
      <c r="J498" t="str">
        <f t="shared" si="7"/>
        <v>he_Ma</v>
      </c>
    </row>
    <row r="499" spans="2:10" x14ac:dyDescent="0.25">
      <c r="B499" t="s">
        <v>3600</v>
      </c>
      <c r="C499" t="s">
        <v>3098</v>
      </c>
      <c r="D499" t="s">
        <v>3099</v>
      </c>
      <c r="E499" t="s">
        <v>3100</v>
      </c>
      <c r="F499" t="s">
        <v>3099</v>
      </c>
      <c r="G499" t="s">
        <v>3101</v>
      </c>
      <c r="J499" t="str">
        <f t="shared" si="7"/>
        <v>he_Ma</v>
      </c>
    </row>
    <row r="500" spans="2:10" x14ac:dyDescent="0.25">
      <c r="B500" t="s">
        <v>3601</v>
      </c>
      <c r="C500" t="s">
        <v>3098</v>
      </c>
      <c r="D500" t="s">
        <v>3099</v>
      </c>
      <c r="E500" t="s">
        <v>3100</v>
      </c>
      <c r="F500" t="s">
        <v>3099</v>
      </c>
      <c r="G500" t="s">
        <v>3101</v>
      </c>
      <c r="J500" t="str">
        <f t="shared" si="7"/>
        <v>he_Ma</v>
      </c>
    </row>
    <row r="501" spans="2:10" x14ac:dyDescent="0.25">
      <c r="B501" t="s">
        <v>3602</v>
      </c>
      <c r="C501" t="s">
        <v>3098</v>
      </c>
      <c r="D501" t="s">
        <v>3099</v>
      </c>
      <c r="E501" t="s">
        <v>3100</v>
      </c>
      <c r="F501" t="s">
        <v>3099</v>
      </c>
      <c r="G501" t="s">
        <v>3101</v>
      </c>
      <c r="J501" t="str">
        <f t="shared" si="7"/>
        <v>he_Ma</v>
      </c>
    </row>
    <row r="502" spans="2:10" x14ac:dyDescent="0.25">
      <c r="B502" t="s">
        <v>3603</v>
      </c>
      <c r="C502" t="s">
        <v>3098</v>
      </c>
      <c r="D502" t="s">
        <v>3099</v>
      </c>
      <c r="E502" t="s">
        <v>3100</v>
      </c>
      <c r="F502" t="s">
        <v>3099</v>
      </c>
      <c r="G502" t="s">
        <v>3101</v>
      </c>
      <c r="J502" t="str">
        <f t="shared" si="7"/>
        <v>he_Ma</v>
      </c>
    </row>
    <row r="503" spans="2:10" x14ac:dyDescent="0.25">
      <c r="B503" t="s">
        <v>3604</v>
      </c>
      <c r="C503" t="s">
        <v>3098</v>
      </c>
      <c r="D503" t="s">
        <v>3099</v>
      </c>
      <c r="E503" t="s">
        <v>3100</v>
      </c>
      <c r="F503" t="s">
        <v>3099</v>
      </c>
      <c r="G503" t="s">
        <v>3101</v>
      </c>
      <c r="J503" t="str">
        <f t="shared" si="7"/>
        <v>he_Ma</v>
      </c>
    </row>
    <row r="504" spans="2:10" x14ac:dyDescent="0.25">
      <c r="B504" t="s">
        <v>3605</v>
      </c>
      <c r="C504" t="s">
        <v>3098</v>
      </c>
      <c r="D504" t="s">
        <v>3099</v>
      </c>
      <c r="E504" t="s">
        <v>3100</v>
      </c>
      <c r="F504" t="s">
        <v>3099</v>
      </c>
      <c r="G504" t="s">
        <v>3101</v>
      </c>
      <c r="J504" t="str">
        <f t="shared" si="7"/>
        <v>he_Ma</v>
      </c>
    </row>
    <row r="505" spans="2:10" x14ac:dyDescent="0.25">
      <c r="B505" t="s">
        <v>3606</v>
      </c>
      <c r="C505" t="s">
        <v>3098</v>
      </c>
      <c r="D505" t="s">
        <v>3099</v>
      </c>
      <c r="E505" t="s">
        <v>3100</v>
      </c>
      <c r="F505" t="s">
        <v>3099</v>
      </c>
      <c r="G505" t="s">
        <v>3101</v>
      </c>
      <c r="J505" t="str">
        <f t="shared" si="7"/>
        <v>he_Ma</v>
      </c>
    </row>
    <row r="506" spans="2:10" x14ac:dyDescent="0.25">
      <c r="B506" t="s">
        <v>3607</v>
      </c>
      <c r="C506" t="s">
        <v>3098</v>
      </c>
      <c r="D506" t="s">
        <v>3099</v>
      </c>
      <c r="E506" t="s">
        <v>3100</v>
      </c>
      <c r="F506" t="s">
        <v>3099</v>
      </c>
      <c r="G506" t="s">
        <v>3101</v>
      </c>
      <c r="J506" t="str">
        <f t="shared" si="7"/>
        <v>he_Ma</v>
      </c>
    </row>
    <row r="507" spans="2:10" x14ac:dyDescent="0.25">
      <c r="B507" t="s">
        <v>3608</v>
      </c>
      <c r="C507" t="s">
        <v>3098</v>
      </c>
      <c r="D507" t="s">
        <v>3099</v>
      </c>
      <c r="E507" t="s">
        <v>3100</v>
      </c>
      <c r="F507" t="s">
        <v>3099</v>
      </c>
      <c r="G507" t="s">
        <v>3101</v>
      </c>
      <c r="J507" t="str">
        <f t="shared" si="7"/>
        <v>he_Ma</v>
      </c>
    </row>
    <row r="508" spans="2:10" x14ac:dyDescent="0.25">
      <c r="B508" t="s">
        <v>3609</v>
      </c>
      <c r="C508" t="s">
        <v>3098</v>
      </c>
      <c r="D508" t="s">
        <v>3099</v>
      </c>
      <c r="E508" t="s">
        <v>3100</v>
      </c>
      <c r="F508" t="s">
        <v>3099</v>
      </c>
      <c r="G508" t="s">
        <v>3101</v>
      </c>
      <c r="J508" t="str">
        <f t="shared" si="7"/>
        <v>he_Ma</v>
      </c>
    </row>
    <row r="509" spans="2:10" x14ac:dyDescent="0.25">
      <c r="B509" t="s">
        <v>3610</v>
      </c>
      <c r="C509" t="s">
        <v>3098</v>
      </c>
      <c r="D509" t="s">
        <v>3099</v>
      </c>
      <c r="E509" t="s">
        <v>3100</v>
      </c>
      <c r="F509" t="s">
        <v>3099</v>
      </c>
      <c r="G509" t="s">
        <v>3101</v>
      </c>
      <c r="J509" t="str">
        <f t="shared" si="7"/>
        <v>he_Ma</v>
      </c>
    </row>
    <row r="510" spans="2:10" x14ac:dyDescent="0.25">
      <c r="B510" t="s">
        <v>3611</v>
      </c>
      <c r="C510" t="s">
        <v>3098</v>
      </c>
      <c r="D510" t="s">
        <v>3099</v>
      </c>
      <c r="E510" t="s">
        <v>3100</v>
      </c>
      <c r="F510" t="s">
        <v>3099</v>
      </c>
      <c r="G510" t="s">
        <v>3101</v>
      </c>
      <c r="J510" t="str">
        <f t="shared" si="7"/>
        <v>he_Ma</v>
      </c>
    </row>
    <row r="511" spans="2:10" x14ac:dyDescent="0.25">
      <c r="B511" t="s">
        <v>3612</v>
      </c>
      <c r="C511" t="s">
        <v>3098</v>
      </c>
      <c r="D511" t="s">
        <v>3099</v>
      </c>
      <c r="E511" t="s">
        <v>3100</v>
      </c>
      <c r="F511" t="s">
        <v>3099</v>
      </c>
      <c r="G511" t="s">
        <v>3101</v>
      </c>
      <c r="J511" t="str">
        <f t="shared" si="7"/>
        <v>he_Ma</v>
      </c>
    </row>
    <row r="512" spans="2:10" x14ac:dyDescent="0.25">
      <c r="B512" t="s">
        <v>3613</v>
      </c>
      <c r="C512" t="s">
        <v>3098</v>
      </c>
      <c r="D512" t="s">
        <v>3099</v>
      </c>
      <c r="E512" t="s">
        <v>3100</v>
      </c>
      <c r="F512" t="s">
        <v>3099</v>
      </c>
      <c r="G512" t="s">
        <v>3101</v>
      </c>
      <c r="J512" t="str">
        <f t="shared" si="7"/>
        <v>he_Ma</v>
      </c>
    </row>
    <row r="513" spans="2:10" x14ac:dyDescent="0.25">
      <c r="B513" t="s">
        <v>3614</v>
      </c>
      <c r="C513" t="s">
        <v>3098</v>
      </c>
      <c r="D513" t="s">
        <v>3099</v>
      </c>
      <c r="E513" t="s">
        <v>3100</v>
      </c>
      <c r="F513" t="s">
        <v>3099</v>
      </c>
      <c r="G513" t="s">
        <v>3101</v>
      </c>
      <c r="J513" t="str">
        <f t="shared" si="7"/>
        <v>he_Ma</v>
      </c>
    </row>
    <row r="514" spans="2:10" x14ac:dyDescent="0.25">
      <c r="B514" t="s">
        <v>3615</v>
      </c>
      <c r="C514" t="s">
        <v>3098</v>
      </c>
      <c r="D514" t="s">
        <v>3099</v>
      </c>
      <c r="E514" t="s">
        <v>3100</v>
      </c>
      <c r="F514" t="s">
        <v>3099</v>
      </c>
      <c r="G514" t="s">
        <v>3101</v>
      </c>
      <c r="J514" t="str">
        <f t="shared" si="7"/>
        <v>he_Ma</v>
      </c>
    </row>
    <row r="515" spans="2:10" x14ac:dyDescent="0.25">
      <c r="B515" t="s">
        <v>3616</v>
      </c>
      <c r="C515" t="s">
        <v>3098</v>
      </c>
      <c r="D515" t="s">
        <v>3099</v>
      </c>
      <c r="E515" t="s">
        <v>3100</v>
      </c>
      <c r="F515" t="s">
        <v>3099</v>
      </c>
      <c r="G515" t="s">
        <v>3101</v>
      </c>
      <c r="J515" t="str">
        <f t="shared" ref="J515:J578" si="8">LEFT(B515,5)</f>
        <v>he_Ma</v>
      </c>
    </row>
    <row r="516" spans="2:10" x14ac:dyDescent="0.25">
      <c r="B516" t="s">
        <v>3617</v>
      </c>
      <c r="C516" t="s">
        <v>3098</v>
      </c>
      <c r="D516" t="s">
        <v>3099</v>
      </c>
      <c r="E516" t="s">
        <v>3100</v>
      </c>
      <c r="F516" t="s">
        <v>3099</v>
      </c>
      <c r="G516" t="s">
        <v>3101</v>
      </c>
      <c r="J516" t="str">
        <f t="shared" si="8"/>
        <v>he_Ma</v>
      </c>
    </row>
    <row r="517" spans="2:10" x14ac:dyDescent="0.25">
      <c r="B517" t="s">
        <v>3618</v>
      </c>
      <c r="C517" t="s">
        <v>3098</v>
      </c>
      <c r="D517" t="s">
        <v>3099</v>
      </c>
      <c r="E517" t="s">
        <v>3100</v>
      </c>
      <c r="F517" t="s">
        <v>3099</v>
      </c>
      <c r="G517" t="s">
        <v>3101</v>
      </c>
      <c r="J517" t="str">
        <f t="shared" si="8"/>
        <v>he_Ma</v>
      </c>
    </row>
    <row r="518" spans="2:10" x14ac:dyDescent="0.25">
      <c r="B518" t="s">
        <v>3619</v>
      </c>
      <c r="C518" t="s">
        <v>3098</v>
      </c>
      <c r="D518" t="s">
        <v>3099</v>
      </c>
      <c r="E518" t="s">
        <v>3100</v>
      </c>
      <c r="F518" t="s">
        <v>3099</v>
      </c>
      <c r="G518" t="s">
        <v>3101</v>
      </c>
      <c r="J518" t="str">
        <f t="shared" si="8"/>
        <v>he_Ma</v>
      </c>
    </row>
    <row r="519" spans="2:10" x14ac:dyDescent="0.25">
      <c r="B519" t="s">
        <v>3620</v>
      </c>
      <c r="C519" t="s">
        <v>3098</v>
      </c>
      <c r="D519" t="s">
        <v>3099</v>
      </c>
      <c r="E519" t="s">
        <v>3100</v>
      </c>
      <c r="F519" t="s">
        <v>3099</v>
      </c>
      <c r="G519" t="s">
        <v>3101</v>
      </c>
      <c r="J519" t="str">
        <f t="shared" si="8"/>
        <v>he_Ma</v>
      </c>
    </row>
    <row r="520" spans="2:10" x14ac:dyDescent="0.25">
      <c r="B520" t="s">
        <v>3621</v>
      </c>
      <c r="C520" t="s">
        <v>3098</v>
      </c>
      <c r="D520" t="s">
        <v>3099</v>
      </c>
      <c r="E520" t="s">
        <v>3100</v>
      </c>
      <c r="F520" t="s">
        <v>3099</v>
      </c>
      <c r="G520" t="s">
        <v>3101</v>
      </c>
      <c r="J520" t="str">
        <f t="shared" si="8"/>
        <v>he_Ma</v>
      </c>
    </row>
    <row r="521" spans="2:10" x14ac:dyDescent="0.25">
      <c r="B521" t="s">
        <v>3622</v>
      </c>
      <c r="C521" t="s">
        <v>3098</v>
      </c>
      <c r="D521" t="s">
        <v>3099</v>
      </c>
      <c r="E521" t="s">
        <v>3100</v>
      </c>
      <c r="F521" t="s">
        <v>3099</v>
      </c>
      <c r="G521" t="s">
        <v>3101</v>
      </c>
      <c r="J521" t="str">
        <f t="shared" si="8"/>
        <v>he_Ma</v>
      </c>
    </row>
    <row r="522" spans="2:10" x14ac:dyDescent="0.25">
      <c r="B522" t="s">
        <v>3623</v>
      </c>
      <c r="C522" t="s">
        <v>3098</v>
      </c>
      <c r="D522" t="s">
        <v>3099</v>
      </c>
      <c r="E522" t="s">
        <v>3100</v>
      </c>
      <c r="F522" t="s">
        <v>3099</v>
      </c>
      <c r="G522" t="s">
        <v>3101</v>
      </c>
      <c r="J522" t="str">
        <f t="shared" si="8"/>
        <v>he_Ma</v>
      </c>
    </row>
    <row r="523" spans="2:10" x14ac:dyDescent="0.25">
      <c r="B523" t="s">
        <v>3624</v>
      </c>
      <c r="C523" t="s">
        <v>3098</v>
      </c>
      <c r="D523" t="s">
        <v>3099</v>
      </c>
      <c r="E523" t="s">
        <v>3100</v>
      </c>
      <c r="F523" t="s">
        <v>3099</v>
      </c>
      <c r="G523" t="s">
        <v>3101</v>
      </c>
      <c r="J523" t="str">
        <f t="shared" si="8"/>
        <v>he_Ma</v>
      </c>
    </row>
    <row r="524" spans="2:10" x14ac:dyDescent="0.25">
      <c r="B524" t="s">
        <v>3625</v>
      </c>
      <c r="C524" t="s">
        <v>3098</v>
      </c>
      <c r="D524" t="s">
        <v>3099</v>
      </c>
      <c r="E524" t="s">
        <v>3100</v>
      </c>
      <c r="F524" t="s">
        <v>3099</v>
      </c>
      <c r="G524" t="s">
        <v>3101</v>
      </c>
      <c r="J524" t="str">
        <f t="shared" si="8"/>
        <v>he_Ma</v>
      </c>
    </row>
    <row r="525" spans="2:10" x14ac:dyDescent="0.25">
      <c r="B525" t="s">
        <v>3626</v>
      </c>
      <c r="C525" t="s">
        <v>3098</v>
      </c>
      <c r="D525" t="s">
        <v>3099</v>
      </c>
      <c r="E525" t="s">
        <v>3100</v>
      </c>
      <c r="F525" t="s">
        <v>3099</v>
      </c>
      <c r="G525" t="s">
        <v>3101</v>
      </c>
      <c r="J525" t="str">
        <f t="shared" si="8"/>
        <v>he_No</v>
      </c>
    </row>
    <row r="526" spans="2:10" x14ac:dyDescent="0.25">
      <c r="B526" t="s">
        <v>3627</v>
      </c>
      <c r="C526" t="s">
        <v>3098</v>
      </c>
      <c r="D526" t="s">
        <v>3099</v>
      </c>
      <c r="E526" t="s">
        <v>3100</v>
      </c>
      <c r="F526" t="s">
        <v>3099</v>
      </c>
      <c r="G526" t="s">
        <v>3101</v>
      </c>
      <c r="J526" t="str">
        <f t="shared" si="8"/>
        <v>he_Ma</v>
      </c>
    </row>
    <row r="527" spans="2:10" x14ac:dyDescent="0.25">
      <c r="B527" t="s">
        <v>3628</v>
      </c>
      <c r="C527" t="s">
        <v>3098</v>
      </c>
      <c r="D527" t="s">
        <v>3099</v>
      </c>
      <c r="E527" t="s">
        <v>3100</v>
      </c>
      <c r="F527" t="s">
        <v>3099</v>
      </c>
      <c r="G527" t="s">
        <v>3101</v>
      </c>
      <c r="J527" t="str">
        <f t="shared" si="8"/>
        <v>he_Ma</v>
      </c>
    </row>
    <row r="528" spans="2:10" x14ac:dyDescent="0.25">
      <c r="B528" t="s">
        <v>3629</v>
      </c>
      <c r="C528" t="s">
        <v>3098</v>
      </c>
      <c r="D528" t="s">
        <v>3099</v>
      </c>
      <c r="E528" t="s">
        <v>3100</v>
      </c>
      <c r="F528" t="s">
        <v>3099</v>
      </c>
      <c r="G528" t="s">
        <v>3101</v>
      </c>
      <c r="J528" t="str">
        <f t="shared" si="8"/>
        <v>he_Ma</v>
      </c>
    </row>
    <row r="529" spans="2:10" x14ac:dyDescent="0.25">
      <c r="B529" t="s">
        <v>3630</v>
      </c>
      <c r="C529" t="s">
        <v>3098</v>
      </c>
      <c r="D529" t="s">
        <v>3099</v>
      </c>
      <c r="E529" t="s">
        <v>3100</v>
      </c>
      <c r="F529" t="s">
        <v>3099</v>
      </c>
      <c r="G529" t="s">
        <v>3101</v>
      </c>
      <c r="J529" t="str">
        <f t="shared" si="8"/>
        <v>he_Ma</v>
      </c>
    </row>
    <row r="530" spans="2:10" x14ac:dyDescent="0.25">
      <c r="B530" t="s">
        <v>3631</v>
      </c>
      <c r="C530" t="s">
        <v>3098</v>
      </c>
      <c r="D530" t="s">
        <v>3099</v>
      </c>
      <c r="E530" t="s">
        <v>3100</v>
      </c>
      <c r="F530" t="s">
        <v>3099</v>
      </c>
      <c r="G530" t="s">
        <v>3101</v>
      </c>
      <c r="J530" t="str">
        <f t="shared" si="8"/>
        <v>he_No</v>
      </c>
    </row>
    <row r="531" spans="2:10" x14ac:dyDescent="0.25">
      <c r="B531" t="s">
        <v>3632</v>
      </c>
      <c r="C531" t="s">
        <v>3098</v>
      </c>
      <c r="D531" t="s">
        <v>3099</v>
      </c>
      <c r="E531" t="s">
        <v>3100</v>
      </c>
      <c r="F531" t="s">
        <v>3099</v>
      </c>
      <c r="G531" t="s">
        <v>3101</v>
      </c>
      <c r="J531" t="str">
        <f t="shared" si="8"/>
        <v>he_Ma</v>
      </c>
    </row>
    <row r="532" spans="2:10" x14ac:dyDescent="0.25">
      <c r="B532" t="s">
        <v>3633</v>
      </c>
      <c r="C532" t="s">
        <v>3123</v>
      </c>
      <c r="D532" t="s">
        <v>3099</v>
      </c>
      <c r="E532" t="s">
        <v>3124</v>
      </c>
      <c r="F532" t="s">
        <v>3123</v>
      </c>
      <c r="G532" t="s">
        <v>3099</v>
      </c>
      <c r="H532" t="s">
        <v>3101</v>
      </c>
      <c r="J532" t="str">
        <f t="shared" si="8"/>
        <v>he_No</v>
      </c>
    </row>
    <row r="533" spans="2:10" x14ac:dyDescent="0.25">
      <c r="B533" t="s">
        <v>3634</v>
      </c>
      <c r="C533" t="s">
        <v>3098</v>
      </c>
      <c r="D533" t="s">
        <v>3099</v>
      </c>
      <c r="E533" t="s">
        <v>3100</v>
      </c>
      <c r="F533" t="s">
        <v>3099</v>
      </c>
      <c r="G533" t="s">
        <v>3101</v>
      </c>
      <c r="J533" t="str">
        <f t="shared" si="8"/>
        <v>he_Ma</v>
      </c>
    </row>
    <row r="534" spans="2:10" x14ac:dyDescent="0.25">
      <c r="B534" t="s">
        <v>3635</v>
      </c>
      <c r="C534" t="s">
        <v>3098</v>
      </c>
      <c r="D534" t="s">
        <v>3099</v>
      </c>
      <c r="E534" t="s">
        <v>3100</v>
      </c>
      <c r="F534" t="s">
        <v>3099</v>
      </c>
      <c r="G534" t="s">
        <v>3101</v>
      </c>
      <c r="J534" t="str">
        <f t="shared" si="8"/>
        <v>he_Ma</v>
      </c>
    </row>
    <row r="535" spans="2:10" x14ac:dyDescent="0.25">
      <c r="B535" t="s">
        <v>3636</v>
      </c>
      <c r="C535" t="s">
        <v>3098</v>
      </c>
      <c r="D535" t="s">
        <v>3099</v>
      </c>
      <c r="E535" t="s">
        <v>3100</v>
      </c>
      <c r="F535" t="s">
        <v>3099</v>
      </c>
      <c r="G535" t="s">
        <v>3101</v>
      </c>
      <c r="J535" t="str">
        <f t="shared" si="8"/>
        <v>he_No</v>
      </c>
    </row>
    <row r="536" spans="2:10" x14ac:dyDescent="0.25">
      <c r="B536" t="s">
        <v>3637</v>
      </c>
      <c r="C536" t="s">
        <v>3098</v>
      </c>
      <c r="D536" t="s">
        <v>3099</v>
      </c>
      <c r="E536" t="s">
        <v>3100</v>
      </c>
      <c r="F536" t="s">
        <v>3099</v>
      </c>
      <c r="G536" t="s">
        <v>3101</v>
      </c>
      <c r="J536" t="str">
        <f t="shared" si="8"/>
        <v>he_Ma</v>
      </c>
    </row>
    <row r="537" spans="2:10" x14ac:dyDescent="0.25">
      <c r="B537" t="s">
        <v>3638</v>
      </c>
      <c r="C537" t="s">
        <v>3098</v>
      </c>
      <c r="D537" t="s">
        <v>3099</v>
      </c>
      <c r="E537" t="s">
        <v>3100</v>
      </c>
      <c r="F537" t="s">
        <v>3099</v>
      </c>
      <c r="G537" t="s">
        <v>3101</v>
      </c>
      <c r="J537" t="str">
        <f t="shared" si="8"/>
        <v>he_No</v>
      </c>
    </row>
    <row r="538" spans="2:10" x14ac:dyDescent="0.25">
      <c r="B538" t="s">
        <v>3639</v>
      </c>
      <c r="C538" t="s">
        <v>3098</v>
      </c>
      <c r="D538" t="s">
        <v>3099</v>
      </c>
      <c r="E538" t="s">
        <v>3100</v>
      </c>
      <c r="F538" t="s">
        <v>3099</v>
      </c>
      <c r="G538" t="s">
        <v>3101</v>
      </c>
      <c r="J538" t="str">
        <f t="shared" si="8"/>
        <v>he_No</v>
      </c>
    </row>
    <row r="539" spans="2:10" x14ac:dyDescent="0.25">
      <c r="B539" t="s">
        <v>3640</v>
      </c>
      <c r="C539" t="s">
        <v>3098</v>
      </c>
      <c r="D539" t="s">
        <v>3099</v>
      </c>
      <c r="E539" t="s">
        <v>3100</v>
      </c>
      <c r="F539" t="s">
        <v>3099</v>
      </c>
      <c r="G539" t="s">
        <v>3101</v>
      </c>
      <c r="J539" t="str">
        <f t="shared" si="8"/>
        <v>he_No</v>
      </c>
    </row>
    <row r="540" spans="2:10" x14ac:dyDescent="0.25">
      <c r="B540" t="s">
        <v>3641</v>
      </c>
      <c r="C540" t="s">
        <v>3098</v>
      </c>
      <c r="D540" t="s">
        <v>3099</v>
      </c>
      <c r="E540" t="s">
        <v>3100</v>
      </c>
      <c r="F540" t="s">
        <v>3099</v>
      </c>
      <c r="G540" t="s">
        <v>3101</v>
      </c>
      <c r="J540" t="str">
        <f t="shared" si="8"/>
        <v>he_Ma</v>
      </c>
    </row>
    <row r="541" spans="2:10" x14ac:dyDescent="0.25">
      <c r="B541" t="s">
        <v>3642</v>
      </c>
      <c r="C541" t="s">
        <v>3098</v>
      </c>
      <c r="D541" t="s">
        <v>3099</v>
      </c>
      <c r="E541" t="s">
        <v>3100</v>
      </c>
      <c r="F541" t="s">
        <v>3099</v>
      </c>
      <c r="G541" t="s">
        <v>3101</v>
      </c>
      <c r="J541" t="str">
        <f t="shared" si="8"/>
        <v>he_Ma</v>
      </c>
    </row>
    <row r="542" spans="2:10" x14ac:dyDescent="0.25">
      <c r="B542" t="s">
        <v>3643</v>
      </c>
      <c r="C542" t="s">
        <v>3098</v>
      </c>
      <c r="D542" t="s">
        <v>3099</v>
      </c>
      <c r="E542" t="s">
        <v>3100</v>
      </c>
      <c r="F542" t="s">
        <v>3099</v>
      </c>
      <c r="G542" t="s">
        <v>3101</v>
      </c>
      <c r="J542" t="str">
        <f t="shared" si="8"/>
        <v>he_No</v>
      </c>
    </row>
    <row r="543" spans="2:10" x14ac:dyDescent="0.25">
      <c r="B543" t="s">
        <v>3644</v>
      </c>
      <c r="C543" t="s">
        <v>3098</v>
      </c>
      <c r="D543" t="s">
        <v>3099</v>
      </c>
      <c r="E543" t="s">
        <v>3100</v>
      </c>
      <c r="F543" t="s">
        <v>3099</v>
      </c>
      <c r="G543" t="s">
        <v>3101</v>
      </c>
      <c r="J543" t="str">
        <f t="shared" si="8"/>
        <v>he_No</v>
      </c>
    </row>
    <row r="544" spans="2:10" x14ac:dyDescent="0.25">
      <c r="B544" t="s">
        <v>3645</v>
      </c>
      <c r="C544" t="s">
        <v>3098</v>
      </c>
      <c r="D544" t="s">
        <v>3099</v>
      </c>
      <c r="E544" t="s">
        <v>3100</v>
      </c>
      <c r="F544" t="s">
        <v>3099</v>
      </c>
      <c r="G544" t="s">
        <v>3101</v>
      </c>
      <c r="J544" t="str">
        <f t="shared" si="8"/>
        <v>he_No</v>
      </c>
    </row>
    <row r="545" spans="2:10" x14ac:dyDescent="0.25">
      <c r="B545" t="s">
        <v>3646</v>
      </c>
      <c r="C545" t="s">
        <v>3098</v>
      </c>
      <c r="D545" t="s">
        <v>3099</v>
      </c>
      <c r="E545" t="s">
        <v>3100</v>
      </c>
      <c r="F545" t="s">
        <v>3099</v>
      </c>
      <c r="G545" t="s">
        <v>3101</v>
      </c>
      <c r="J545" t="str">
        <f t="shared" si="8"/>
        <v>he_No</v>
      </c>
    </row>
    <row r="546" spans="2:10" x14ac:dyDescent="0.25">
      <c r="B546" t="s">
        <v>3647</v>
      </c>
      <c r="C546" t="s">
        <v>3098</v>
      </c>
      <c r="D546" t="s">
        <v>3099</v>
      </c>
      <c r="E546" t="s">
        <v>3100</v>
      </c>
      <c r="F546" t="s">
        <v>3099</v>
      </c>
      <c r="G546" t="s">
        <v>3101</v>
      </c>
      <c r="J546" t="str">
        <f t="shared" si="8"/>
        <v>he_Ma</v>
      </c>
    </row>
    <row r="547" spans="2:10" x14ac:dyDescent="0.25">
      <c r="B547" t="s">
        <v>3648</v>
      </c>
      <c r="C547" t="s">
        <v>3098</v>
      </c>
      <c r="D547" t="s">
        <v>3099</v>
      </c>
      <c r="E547" t="s">
        <v>3100</v>
      </c>
      <c r="F547" t="s">
        <v>3099</v>
      </c>
      <c r="G547" t="s">
        <v>3101</v>
      </c>
      <c r="J547" t="str">
        <f t="shared" si="8"/>
        <v>he_Ma</v>
      </c>
    </row>
    <row r="548" spans="2:10" x14ac:dyDescent="0.25">
      <c r="B548" t="s">
        <v>3649</v>
      </c>
      <c r="C548" t="s">
        <v>3098</v>
      </c>
      <c r="D548" t="s">
        <v>3099</v>
      </c>
      <c r="E548" t="s">
        <v>3100</v>
      </c>
      <c r="F548" t="s">
        <v>3099</v>
      </c>
      <c r="G548" t="s">
        <v>3101</v>
      </c>
      <c r="J548" t="str">
        <f t="shared" si="8"/>
        <v>he_No</v>
      </c>
    </row>
    <row r="549" spans="2:10" x14ac:dyDescent="0.25">
      <c r="B549" t="s">
        <v>3650</v>
      </c>
      <c r="C549" t="s">
        <v>3123</v>
      </c>
      <c r="D549" t="s">
        <v>3099</v>
      </c>
      <c r="E549" t="s">
        <v>3124</v>
      </c>
      <c r="F549" t="s">
        <v>3123</v>
      </c>
      <c r="G549" t="s">
        <v>3099</v>
      </c>
      <c r="H549" t="s">
        <v>3101</v>
      </c>
      <c r="J549" t="str">
        <f t="shared" si="8"/>
        <v>he_No</v>
      </c>
    </row>
    <row r="550" spans="2:10" x14ac:dyDescent="0.25">
      <c r="B550" t="s">
        <v>3651</v>
      </c>
      <c r="C550" t="s">
        <v>3098</v>
      </c>
      <c r="D550" t="s">
        <v>3099</v>
      </c>
      <c r="E550" t="s">
        <v>3100</v>
      </c>
      <c r="F550" t="s">
        <v>3099</v>
      </c>
      <c r="G550" t="s">
        <v>3101</v>
      </c>
      <c r="J550" t="str">
        <f t="shared" si="8"/>
        <v>he_No</v>
      </c>
    </row>
    <row r="551" spans="2:10" x14ac:dyDescent="0.25">
      <c r="B551" t="s">
        <v>3652</v>
      </c>
      <c r="C551" t="s">
        <v>3098</v>
      </c>
      <c r="D551" t="s">
        <v>3099</v>
      </c>
      <c r="E551" t="s">
        <v>3100</v>
      </c>
      <c r="F551" t="s">
        <v>3099</v>
      </c>
      <c r="G551" t="s">
        <v>3101</v>
      </c>
      <c r="J551" t="str">
        <f t="shared" si="8"/>
        <v>he_No</v>
      </c>
    </row>
    <row r="552" spans="2:10" x14ac:dyDescent="0.25">
      <c r="B552" t="s">
        <v>3653</v>
      </c>
      <c r="C552" t="s">
        <v>3098</v>
      </c>
      <c r="D552" t="s">
        <v>3099</v>
      </c>
      <c r="E552" t="s">
        <v>3100</v>
      </c>
      <c r="F552" t="s">
        <v>3099</v>
      </c>
      <c r="G552" t="s">
        <v>3101</v>
      </c>
      <c r="J552" t="str">
        <f t="shared" si="8"/>
        <v>he_Ma</v>
      </c>
    </row>
    <row r="553" spans="2:10" x14ac:dyDescent="0.25">
      <c r="B553" t="s">
        <v>3654</v>
      </c>
      <c r="C553" t="s">
        <v>3098</v>
      </c>
      <c r="D553" t="s">
        <v>3099</v>
      </c>
      <c r="E553" t="s">
        <v>3100</v>
      </c>
      <c r="F553" t="s">
        <v>3099</v>
      </c>
      <c r="G553" t="s">
        <v>3101</v>
      </c>
      <c r="J553" t="str">
        <f t="shared" si="8"/>
        <v>he_No</v>
      </c>
    </row>
    <row r="554" spans="2:10" x14ac:dyDescent="0.25">
      <c r="B554" t="s">
        <v>3655</v>
      </c>
      <c r="C554" t="s">
        <v>3123</v>
      </c>
      <c r="D554" t="s">
        <v>3099</v>
      </c>
      <c r="E554" t="s">
        <v>3124</v>
      </c>
      <c r="F554" t="s">
        <v>3123</v>
      </c>
      <c r="G554" t="s">
        <v>3099</v>
      </c>
      <c r="H554" t="s">
        <v>3101</v>
      </c>
      <c r="J554" t="str">
        <f t="shared" si="8"/>
        <v>he_Re</v>
      </c>
    </row>
    <row r="555" spans="2:10" x14ac:dyDescent="0.25">
      <c r="B555" t="s">
        <v>3656</v>
      </c>
      <c r="C555" t="s">
        <v>3098</v>
      </c>
      <c r="D555" t="s">
        <v>3099</v>
      </c>
      <c r="E555" t="s">
        <v>3100</v>
      </c>
      <c r="F555" t="s">
        <v>3099</v>
      </c>
      <c r="G555" t="s">
        <v>3101</v>
      </c>
      <c r="J555" t="str">
        <f t="shared" si="8"/>
        <v>he_Ph</v>
      </c>
    </row>
    <row r="556" spans="2:10" x14ac:dyDescent="0.25">
      <c r="B556" t="s">
        <v>3657</v>
      </c>
      <c r="C556" t="s">
        <v>3098</v>
      </c>
      <c r="D556" t="s">
        <v>3099</v>
      </c>
      <c r="E556" t="s">
        <v>3100</v>
      </c>
      <c r="F556" t="s">
        <v>3099</v>
      </c>
      <c r="G556" t="s">
        <v>3101</v>
      </c>
      <c r="J556" t="str">
        <f t="shared" si="8"/>
        <v>he_Ph</v>
      </c>
    </row>
    <row r="557" spans="2:10" x14ac:dyDescent="0.25">
      <c r="B557" t="s">
        <v>3658</v>
      </c>
      <c r="C557" t="s">
        <v>3098</v>
      </c>
      <c r="D557" t="s">
        <v>3099</v>
      </c>
      <c r="E557" t="s">
        <v>3100</v>
      </c>
      <c r="F557" t="s">
        <v>3099</v>
      </c>
      <c r="G557" t="s">
        <v>3101</v>
      </c>
      <c r="J557" t="str">
        <f t="shared" si="8"/>
        <v>he_Ma</v>
      </c>
    </row>
    <row r="558" spans="2:10" x14ac:dyDescent="0.25">
      <c r="B558" t="s">
        <v>3659</v>
      </c>
      <c r="C558" t="s">
        <v>3098</v>
      </c>
      <c r="D558" t="s">
        <v>3099</v>
      </c>
      <c r="E558" t="s">
        <v>3100</v>
      </c>
      <c r="F558" t="s">
        <v>3099</v>
      </c>
      <c r="G558" t="s">
        <v>3101</v>
      </c>
      <c r="J558" t="str">
        <f t="shared" si="8"/>
        <v>he_Ph</v>
      </c>
    </row>
    <row r="559" spans="2:10" x14ac:dyDescent="0.25">
      <c r="B559" t="s">
        <v>3660</v>
      </c>
      <c r="C559" t="s">
        <v>3098</v>
      </c>
      <c r="D559" t="s">
        <v>3099</v>
      </c>
      <c r="E559" t="s">
        <v>3100</v>
      </c>
      <c r="F559" t="s">
        <v>3099</v>
      </c>
      <c r="G559" t="s">
        <v>3101</v>
      </c>
      <c r="J559" t="str">
        <f t="shared" si="8"/>
        <v>he_Ph</v>
      </c>
    </row>
    <row r="560" spans="2:10" x14ac:dyDescent="0.25">
      <c r="B560" t="s">
        <v>3661</v>
      </c>
      <c r="C560" t="s">
        <v>3098</v>
      </c>
      <c r="D560" t="s">
        <v>3099</v>
      </c>
      <c r="E560" t="s">
        <v>3100</v>
      </c>
      <c r="F560" t="s">
        <v>3099</v>
      </c>
      <c r="G560" t="s">
        <v>3101</v>
      </c>
      <c r="J560" t="str">
        <f t="shared" si="8"/>
        <v>he_No</v>
      </c>
    </row>
    <row r="561" spans="2:10" x14ac:dyDescent="0.25">
      <c r="B561" t="s">
        <v>3662</v>
      </c>
      <c r="C561" t="s">
        <v>3123</v>
      </c>
      <c r="D561" t="s">
        <v>3099</v>
      </c>
      <c r="E561" t="s">
        <v>3124</v>
      </c>
      <c r="F561" t="s">
        <v>3123</v>
      </c>
      <c r="G561" t="s">
        <v>3099</v>
      </c>
      <c r="H561" t="s">
        <v>3101</v>
      </c>
      <c r="J561" t="str">
        <f t="shared" si="8"/>
        <v>he_No</v>
      </c>
    </row>
    <row r="562" spans="2:10" x14ac:dyDescent="0.25">
      <c r="B562" t="s">
        <v>3663</v>
      </c>
      <c r="C562" t="s">
        <v>3098</v>
      </c>
      <c r="D562" t="s">
        <v>3099</v>
      </c>
      <c r="E562" t="s">
        <v>3100</v>
      </c>
      <c r="F562" t="s">
        <v>3099</v>
      </c>
      <c r="G562" t="s">
        <v>3101</v>
      </c>
      <c r="J562" t="str">
        <f t="shared" si="8"/>
        <v>he_Ph</v>
      </c>
    </row>
    <row r="563" spans="2:10" x14ac:dyDescent="0.25">
      <c r="B563" t="s">
        <v>3664</v>
      </c>
      <c r="C563" t="s">
        <v>3098</v>
      </c>
      <c r="D563" t="s">
        <v>3099</v>
      </c>
      <c r="E563" t="s">
        <v>3100</v>
      </c>
      <c r="F563" t="s">
        <v>3099</v>
      </c>
      <c r="G563" t="s">
        <v>3101</v>
      </c>
      <c r="J563" t="str">
        <f t="shared" si="8"/>
        <v>he_No</v>
      </c>
    </row>
    <row r="564" spans="2:10" x14ac:dyDescent="0.25">
      <c r="B564" t="s">
        <v>3665</v>
      </c>
      <c r="C564" t="s">
        <v>3123</v>
      </c>
      <c r="D564" t="s">
        <v>3099</v>
      </c>
      <c r="E564" t="s">
        <v>3124</v>
      </c>
      <c r="F564" t="s">
        <v>3123</v>
      </c>
      <c r="G564" t="s">
        <v>3099</v>
      </c>
      <c r="H564" t="s">
        <v>3101</v>
      </c>
      <c r="J564" t="str">
        <f t="shared" si="8"/>
        <v>he_Ph</v>
      </c>
    </row>
    <row r="565" spans="2:10" x14ac:dyDescent="0.25">
      <c r="B565" t="s">
        <v>3666</v>
      </c>
      <c r="C565" t="s">
        <v>3098</v>
      </c>
      <c r="D565" t="s">
        <v>3099</v>
      </c>
      <c r="E565" t="s">
        <v>3100</v>
      </c>
      <c r="F565" t="s">
        <v>3099</v>
      </c>
      <c r="G565" t="s">
        <v>3101</v>
      </c>
      <c r="J565" t="str">
        <f t="shared" si="8"/>
        <v>he_Ma</v>
      </c>
    </row>
    <row r="566" spans="2:10" x14ac:dyDescent="0.25">
      <c r="B566" t="s">
        <v>3667</v>
      </c>
      <c r="C566" t="s">
        <v>3098</v>
      </c>
      <c r="D566" t="s">
        <v>3099</v>
      </c>
      <c r="E566" t="s">
        <v>3100</v>
      </c>
      <c r="F566" t="s">
        <v>3099</v>
      </c>
      <c r="G566" t="s">
        <v>3101</v>
      </c>
      <c r="J566" t="str">
        <f t="shared" si="8"/>
        <v>he_Ma</v>
      </c>
    </row>
    <row r="567" spans="2:10" x14ac:dyDescent="0.25">
      <c r="B567" t="s">
        <v>3668</v>
      </c>
      <c r="C567" t="s">
        <v>3098</v>
      </c>
      <c r="D567" t="s">
        <v>3099</v>
      </c>
      <c r="E567" t="s">
        <v>3100</v>
      </c>
      <c r="F567" t="s">
        <v>3099</v>
      </c>
      <c r="G567" t="s">
        <v>3101</v>
      </c>
      <c r="J567" t="str">
        <f t="shared" si="8"/>
        <v>he_Re</v>
      </c>
    </row>
    <row r="568" spans="2:10" x14ac:dyDescent="0.25">
      <c r="B568" t="s">
        <v>3669</v>
      </c>
      <c r="C568" t="s">
        <v>3098</v>
      </c>
      <c r="D568" t="s">
        <v>3099</v>
      </c>
      <c r="E568" t="s">
        <v>3100</v>
      </c>
      <c r="F568" t="s">
        <v>3099</v>
      </c>
      <c r="G568" t="s">
        <v>3101</v>
      </c>
      <c r="J568" t="str">
        <f t="shared" si="8"/>
        <v>he_No</v>
      </c>
    </row>
    <row r="569" spans="2:10" x14ac:dyDescent="0.25">
      <c r="B569" t="s">
        <v>3670</v>
      </c>
      <c r="C569" t="s">
        <v>3098</v>
      </c>
      <c r="D569" t="s">
        <v>3099</v>
      </c>
      <c r="E569" t="s">
        <v>3100</v>
      </c>
      <c r="F569" t="s">
        <v>3099</v>
      </c>
      <c r="G569" t="s">
        <v>3101</v>
      </c>
      <c r="J569" t="str">
        <f t="shared" si="8"/>
        <v>he_No</v>
      </c>
    </row>
    <row r="570" spans="2:10" x14ac:dyDescent="0.25">
      <c r="B570" t="s">
        <v>3671</v>
      </c>
      <c r="C570" t="s">
        <v>3098</v>
      </c>
      <c r="D570" t="s">
        <v>3099</v>
      </c>
      <c r="E570" t="s">
        <v>3100</v>
      </c>
      <c r="F570" t="s">
        <v>3099</v>
      </c>
      <c r="G570" t="s">
        <v>3101</v>
      </c>
      <c r="J570" t="str">
        <f t="shared" si="8"/>
        <v>he_Re</v>
      </c>
    </row>
    <row r="571" spans="2:10" x14ac:dyDescent="0.25">
      <c r="B571" t="s">
        <v>3672</v>
      </c>
      <c r="C571" t="s">
        <v>3098</v>
      </c>
      <c r="D571" t="s">
        <v>3099</v>
      </c>
      <c r="E571" t="s">
        <v>3100</v>
      </c>
      <c r="F571" t="s">
        <v>3099</v>
      </c>
      <c r="G571" t="s">
        <v>3101</v>
      </c>
      <c r="J571" t="str">
        <f t="shared" si="8"/>
        <v>he_Ph</v>
      </c>
    </row>
    <row r="572" spans="2:10" x14ac:dyDescent="0.25">
      <c r="B572" t="s">
        <v>3673</v>
      </c>
      <c r="C572" t="s">
        <v>3098</v>
      </c>
      <c r="D572" t="s">
        <v>3099</v>
      </c>
      <c r="E572" t="s">
        <v>3100</v>
      </c>
      <c r="F572" t="s">
        <v>3099</v>
      </c>
      <c r="G572" t="s">
        <v>3101</v>
      </c>
      <c r="J572" t="str">
        <f t="shared" si="8"/>
        <v>he_Re</v>
      </c>
    </row>
    <row r="573" spans="2:10" x14ac:dyDescent="0.25">
      <c r="B573" t="s">
        <v>3674</v>
      </c>
      <c r="C573" t="s">
        <v>3098</v>
      </c>
      <c r="D573" t="s">
        <v>3099</v>
      </c>
      <c r="E573" t="s">
        <v>3100</v>
      </c>
      <c r="F573" t="s">
        <v>3099</v>
      </c>
      <c r="G573" t="s">
        <v>3101</v>
      </c>
      <c r="J573" t="str">
        <f t="shared" si="8"/>
        <v>he_No</v>
      </c>
    </row>
    <row r="574" spans="2:10" x14ac:dyDescent="0.25">
      <c r="B574" t="s">
        <v>3675</v>
      </c>
      <c r="C574" t="s">
        <v>3098</v>
      </c>
      <c r="D574" t="s">
        <v>3099</v>
      </c>
      <c r="E574" t="s">
        <v>3100</v>
      </c>
      <c r="F574" t="s">
        <v>3099</v>
      </c>
      <c r="G574" t="s">
        <v>3101</v>
      </c>
      <c r="J574" t="str">
        <f t="shared" si="8"/>
        <v>he_Re</v>
      </c>
    </row>
    <row r="575" spans="2:10" x14ac:dyDescent="0.25">
      <c r="B575" t="s">
        <v>3676</v>
      </c>
      <c r="C575" t="s">
        <v>3098</v>
      </c>
      <c r="D575" t="s">
        <v>3099</v>
      </c>
      <c r="E575" t="s">
        <v>3100</v>
      </c>
      <c r="F575" t="s">
        <v>3099</v>
      </c>
      <c r="G575" t="s">
        <v>3101</v>
      </c>
      <c r="J575" t="str">
        <f t="shared" si="8"/>
        <v>he_Ph</v>
      </c>
    </row>
    <row r="576" spans="2:10" x14ac:dyDescent="0.25">
      <c r="B576" t="s">
        <v>3677</v>
      </c>
      <c r="C576" t="s">
        <v>3098</v>
      </c>
      <c r="D576" t="s">
        <v>3099</v>
      </c>
      <c r="E576" t="s">
        <v>3100</v>
      </c>
      <c r="F576" t="s">
        <v>3099</v>
      </c>
      <c r="G576" t="s">
        <v>3101</v>
      </c>
      <c r="J576" t="str">
        <f t="shared" si="8"/>
        <v>he_Re</v>
      </c>
    </row>
    <row r="577" spans="2:10" x14ac:dyDescent="0.25">
      <c r="B577" t="s">
        <v>3678</v>
      </c>
      <c r="C577" t="s">
        <v>3098</v>
      </c>
      <c r="D577" t="s">
        <v>3099</v>
      </c>
      <c r="E577" t="s">
        <v>3100</v>
      </c>
      <c r="F577" t="s">
        <v>3099</v>
      </c>
      <c r="G577" t="s">
        <v>3101</v>
      </c>
      <c r="J577" t="str">
        <f t="shared" si="8"/>
        <v>he_Ph</v>
      </c>
    </row>
    <row r="578" spans="2:10" x14ac:dyDescent="0.25">
      <c r="B578" t="s">
        <v>3679</v>
      </c>
      <c r="C578" t="s">
        <v>3098</v>
      </c>
      <c r="D578" t="s">
        <v>3099</v>
      </c>
      <c r="E578" t="s">
        <v>3100</v>
      </c>
      <c r="F578" t="s">
        <v>3099</v>
      </c>
      <c r="G578" t="s">
        <v>3101</v>
      </c>
      <c r="J578" t="str">
        <f t="shared" si="8"/>
        <v>he_No</v>
      </c>
    </row>
    <row r="579" spans="2:10" x14ac:dyDescent="0.25">
      <c r="B579" t="s">
        <v>3680</v>
      </c>
      <c r="C579" t="s">
        <v>3098</v>
      </c>
      <c r="D579" t="s">
        <v>3099</v>
      </c>
      <c r="E579" t="s">
        <v>3100</v>
      </c>
      <c r="F579" t="s">
        <v>3099</v>
      </c>
      <c r="G579" t="s">
        <v>3101</v>
      </c>
      <c r="J579" t="str">
        <f t="shared" ref="J579:J642" si="9">LEFT(B579,5)</f>
        <v>he_Ph</v>
      </c>
    </row>
    <row r="580" spans="2:10" x14ac:dyDescent="0.25">
      <c r="B580" t="s">
        <v>3681</v>
      </c>
      <c r="C580" t="s">
        <v>3098</v>
      </c>
      <c r="D580" t="s">
        <v>3099</v>
      </c>
      <c r="E580" t="s">
        <v>3100</v>
      </c>
      <c r="F580" t="s">
        <v>3099</v>
      </c>
      <c r="G580" t="s">
        <v>3101</v>
      </c>
      <c r="J580" t="str">
        <f t="shared" si="9"/>
        <v>he_Ph</v>
      </c>
    </row>
    <row r="581" spans="2:10" x14ac:dyDescent="0.25">
      <c r="B581" t="s">
        <v>3682</v>
      </c>
      <c r="C581" t="s">
        <v>3098</v>
      </c>
      <c r="D581" t="s">
        <v>3099</v>
      </c>
      <c r="E581" t="s">
        <v>3100</v>
      </c>
      <c r="F581" t="s">
        <v>3099</v>
      </c>
      <c r="G581" t="s">
        <v>3101</v>
      </c>
      <c r="J581" t="str">
        <f t="shared" si="9"/>
        <v>he_Re</v>
      </c>
    </row>
    <row r="582" spans="2:10" x14ac:dyDescent="0.25">
      <c r="B582" t="s">
        <v>3683</v>
      </c>
      <c r="C582" t="s">
        <v>3098</v>
      </c>
      <c r="D582" t="s">
        <v>3099</v>
      </c>
      <c r="E582" t="s">
        <v>3100</v>
      </c>
      <c r="F582" t="s">
        <v>3099</v>
      </c>
      <c r="G582" t="s">
        <v>3101</v>
      </c>
      <c r="J582" t="str">
        <f t="shared" si="9"/>
        <v>he_Ph</v>
      </c>
    </row>
    <row r="583" spans="2:10" x14ac:dyDescent="0.25">
      <c r="B583" t="s">
        <v>3684</v>
      </c>
      <c r="C583" t="s">
        <v>3098</v>
      </c>
      <c r="D583" t="s">
        <v>3099</v>
      </c>
      <c r="E583" t="s">
        <v>3100</v>
      </c>
      <c r="F583" t="s">
        <v>3099</v>
      </c>
      <c r="G583" t="s">
        <v>3101</v>
      </c>
      <c r="J583" t="str">
        <f t="shared" si="9"/>
        <v>he_No</v>
      </c>
    </row>
    <row r="584" spans="2:10" x14ac:dyDescent="0.25">
      <c r="B584" t="s">
        <v>3685</v>
      </c>
      <c r="C584" t="s">
        <v>3098</v>
      </c>
      <c r="D584" t="s">
        <v>3099</v>
      </c>
      <c r="E584" t="s">
        <v>3100</v>
      </c>
      <c r="F584" t="s">
        <v>3099</v>
      </c>
      <c r="G584" t="s">
        <v>3101</v>
      </c>
      <c r="J584" t="str">
        <f t="shared" si="9"/>
        <v>he_Re</v>
      </c>
    </row>
    <row r="585" spans="2:10" x14ac:dyDescent="0.25">
      <c r="B585" t="s">
        <v>3686</v>
      </c>
      <c r="C585" t="s">
        <v>3123</v>
      </c>
      <c r="D585" t="s">
        <v>3099</v>
      </c>
      <c r="E585" t="s">
        <v>3124</v>
      </c>
      <c r="F585" t="s">
        <v>3123</v>
      </c>
      <c r="G585" t="s">
        <v>3099</v>
      </c>
      <c r="H585" t="s">
        <v>3101</v>
      </c>
      <c r="J585" t="str">
        <f t="shared" si="9"/>
        <v>he_Re</v>
      </c>
    </row>
    <row r="586" spans="2:10" x14ac:dyDescent="0.25">
      <c r="B586" t="s">
        <v>3687</v>
      </c>
      <c r="C586" t="s">
        <v>3098</v>
      </c>
      <c r="D586" t="s">
        <v>3099</v>
      </c>
      <c r="E586" t="s">
        <v>3100</v>
      </c>
      <c r="F586" t="s">
        <v>3099</v>
      </c>
      <c r="G586" t="s">
        <v>3101</v>
      </c>
      <c r="J586" t="str">
        <f t="shared" si="9"/>
        <v>he_Re</v>
      </c>
    </row>
    <row r="587" spans="2:10" x14ac:dyDescent="0.25">
      <c r="B587" t="s">
        <v>3688</v>
      </c>
      <c r="C587" t="s">
        <v>3098</v>
      </c>
      <c r="D587" t="s">
        <v>3099</v>
      </c>
      <c r="E587" t="s">
        <v>3100</v>
      </c>
      <c r="F587" t="s">
        <v>3099</v>
      </c>
      <c r="G587" t="s">
        <v>3101</v>
      </c>
      <c r="J587" t="str">
        <f t="shared" si="9"/>
        <v>he_Re</v>
      </c>
    </row>
    <row r="588" spans="2:10" x14ac:dyDescent="0.25">
      <c r="B588" t="s">
        <v>3689</v>
      </c>
      <c r="C588" t="s">
        <v>3098</v>
      </c>
      <c r="D588" t="s">
        <v>3099</v>
      </c>
      <c r="E588" t="s">
        <v>3100</v>
      </c>
      <c r="F588" t="s">
        <v>3099</v>
      </c>
      <c r="G588" t="s">
        <v>3101</v>
      </c>
      <c r="J588" t="str">
        <f t="shared" si="9"/>
        <v>he_Re</v>
      </c>
    </row>
    <row r="589" spans="2:10" x14ac:dyDescent="0.25">
      <c r="B589" t="s">
        <v>3690</v>
      </c>
      <c r="C589" t="s">
        <v>3123</v>
      </c>
      <c r="D589" t="s">
        <v>3099</v>
      </c>
      <c r="E589" t="s">
        <v>3124</v>
      </c>
      <c r="F589" t="s">
        <v>3123</v>
      </c>
      <c r="G589" t="s">
        <v>3099</v>
      </c>
      <c r="H589" t="s">
        <v>3101</v>
      </c>
      <c r="J589" t="str">
        <f t="shared" si="9"/>
        <v>he_Re</v>
      </c>
    </row>
    <row r="590" spans="2:10" x14ac:dyDescent="0.25">
      <c r="B590" t="s">
        <v>3691</v>
      </c>
      <c r="C590" t="s">
        <v>3098</v>
      </c>
      <c r="D590" t="s">
        <v>3099</v>
      </c>
      <c r="E590" t="s">
        <v>3100</v>
      </c>
      <c r="F590" t="s">
        <v>3099</v>
      </c>
      <c r="G590" t="s">
        <v>3101</v>
      </c>
      <c r="J590" t="str">
        <f t="shared" si="9"/>
        <v>he_Re</v>
      </c>
    </row>
    <row r="591" spans="2:10" x14ac:dyDescent="0.25">
      <c r="B591" t="s">
        <v>3692</v>
      </c>
      <c r="C591" t="s">
        <v>3098</v>
      </c>
      <c r="D591" t="s">
        <v>3099</v>
      </c>
      <c r="E591" t="s">
        <v>3100</v>
      </c>
      <c r="F591" t="s">
        <v>3099</v>
      </c>
      <c r="G591" t="s">
        <v>3101</v>
      </c>
      <c r="J591" t="str">
        <f t="shared" si="9"/>
        <v>he_Ma</v>
      </c>
    </row>
    <row r="592" spans="2:10" x14ac:dyDescent="0.25">
      <c r="B592" t="s">
        <v>3693</v>
      </c>
      <c r="C592" t="s">
        <v>3098</v>
      </c>
      <c r="D592" t="s">
        <v>3099</v>
      </c>
      <c r="E592" t="s">
        <v>3100</v>
      </c>
      <c r="F592" t="s">
        <v>3099</v>
      </c>
      <c r="G592" t="s">
        <v>3101</v>
      </c>
      <c r="J592" t="str">
        <f t="shared" si="9"/>
        <v>he_No</v>
      </c>
    </row>
    <row r="593" spans="2:10" x14ac:dyDescent="0.25">
      <c r="B593" t="s">
        <v>3694</v>
      </c>
      <c r="C593" t="s">
        <v>3098</v>
      </c>
      <c r="D593" t="s">
        <v>3099</v>
      </c>
      <c r="E593" t="s">
        <v>3100</v>
      </c>
      <c r="F593" t="s">
        <v>3099</v>
      </c>
      <c r="G593" t="s">
        <v>3101</v>
      </c>
      <c r="J593" t="str">
        <f t="shared" si="9"/>
        <v>he_No</v>
      </c>
    </row>
    <row r="594" spans="2:10" x14ac:dyDescent="0.25">
      <c r="B594" t="s">
        <v>3695</v>
      </c>
      <c r="C594" t="s">
        <v>3123</v>
      </c>
      <c r="D594" t="s">
        <v>3099</v>
      </c>
      <c r="E594" t="s">
        <v>3124</v>
      </c>
      <c r="F594" t="s">
        <v>3123</v>
      </c>
      <c r="G594" t="s">
        <v>3099</v>
      </c>
      <c r="H594" t="s">
        <v>3101</v>
      </c>
      <c r="J594" t="str">
        <f t="shared" si="9"/>
        <v>he_Re</v>
      </c>
    </row>
    <row r="595" spans="2:10" x14ac:dyDescent="0.25">
      <c r="B595" t="s">
        <v>3696</v>
      </c>
      <c r="C595" t="s">
        <v>3098</v>
      </c>
      <c r="D595" t="s">
        <v>3099</v>
      </c>
      <c r="E595" t="s">
        <v>3100</v>
      </c>
      <c r="F595" t="s">
        <v>3099</v>
      </c>
      <c r="G595" t="s">
        <v>3101</v>
      </c>
      <c r="J595" t="str">
        <f t="shared" si="9"/>
        <v>he_Re</v>
      </c>
    </row>
    <row r="596" spans="2:10" x14ac:dyDescent="0.25">
      <c r="B596" t="s">
        <v>3697</v>
      </c>
      <c r="C596" t="s">
        <v>3098</v>
      </c>
      <c r="D596" t="s">
        <v>3099</v>
      </c>
      <c r="E596" t="s">
        <v>3100</v>
      </c>
      <c r="F596" t="s">
        <v>3099</v>
      </c>
      <c r="G596" t="s">
        <v>3101</v>
      </c>
      <c r="J596" t="str">
        <f t="shared" si="9"/>
        <v>he_No</v>
      </c>
    </row>
    <row r="597" spans="2:10" x14ac:dyDescent="0.25">
      <c r="B597" t="s">
        <v>3698</v>
      </c>
      <c r="C597" t="s">
        <v>3098</v>
      </c>
      <c r="D597" t="s">
        <v>3099</v>
      </c>
      <c r="E597" t="s">
        <v>3100</v>
      </c>
      <c r="F597" t="s">
        <v>3099</v>
      </c>
      <c r="G597" t="s">
        <v>3101</v>
      </c>
      <c r="J597" t="str">
        <f t="shared" si="9"/>
        <v>he_Re</v>
      </c>
    </row>
    <row r="598" spans="2:10" x14ac:dyDescent="0.25">
      <c r="B598" t="s">
        <v>3699</v>
      </c>
      <c r="C598" t="s">
        <v>3098</v>
      </c>
      <c r="D598" t="s">
        <v>3099</v>
      </c>
      <c r="E598" t="s">
        <v>3100</v>
      </c>
      <c r="F598" t="s">
        <v>3099</v>
      </c>
      <c r="G598" t="s">
        <v>3101</v>
      </c>
      <c r="J598" t="str">
        <f t="shared" si="9"/>
        <v>he_Re</v>
      </c>
    </row>
    <row r="599" spans="2:10" x14ac:dyDescent="0.25">
      <c r="B599" t="s">
        <v>3700</v>
      </c>
      <c r="C599" t="s">
        <v>3098</v>
      </c>
      <c r="D599" t="s">
        <v>3099</v>
      </c>
      <c r="E599" t="s">
        <v>3100</v>
      </c>
      <c r="F599" t="s">
        <v>3099</v>
      </c>
      <c r="G599" t="s">
        <v>3101</v>
      </c>
      <c r="J599" t="str">
        <f t="shared" si="9"/>
        <v>he_Re</v>
      </c>
    </row>
    <row r="600" spans="2:10" x14ac:dyDescent="0.25">
      <c r="B600" t="s">
        <v>3701</v>
      </c>
      <c r="C600" t="s">
        <v>3098</v>
      </c>
      <c r="D600" t="s">
        <v>3099</v>
      </c>
      <c r="E600" t="s">
        <v>3100</v>
      </c>
      <c r="F600" t="s">
        <v>3099</v>
      </c>
      <c r="G600" t="s">
        <v>3101</v>
      </c>
      <c r="J600" t="str">
        <f t="shared" si="9"/>
        <v>he_Re</v>
      </c>
    </row>
    <row r="601" spans="2:10" x14ac:dyDescent="0.25">
      <c r="B601" t="s">
        <v>3702</v>
      </c>
      <c r="C601" t="s">
        <v>3098</v>
      </c>
      <c r="D601" t="s">
        <v>3099</v>
      </c>
      <c r="E601" t="s">
        <v>3100</v>
      </c>
      <c r="F601" t="s">
        <v>3099</v>
      </c>
      <c r="G601" t="s">
        <v>3101</v>
      </c>
      <c r="J601" t="str">
        <f t="shared" si="9"/>
        <v>he_Re</v>
      </c>
    </row>
    <row r="602" spans="2:10" x14ac:dyDescent="0.25">
      <c r="B602" t="s">
        <v>3703</v>
      </c>
      <c r="C602" t="s">
        <v>3123</v>
      </c>
      <c r="D602" t="s">
        <v>3099</v>
      </c>
      <c r="E602" t="s">
        <v>3124</v>
      </c>
      <c r="F602" t="s">
        <v>3123</v>
      </c>
      <c r="G602" t="s">
        <v>3099</v>
      </c>
      <c r="H602" t="s">
        <v>3101</v>
      </c>
      <c r="J602" t="str">
        <f t="shared" si="9"/>
        <v>he_Re</v>
      </c>
    </row>
    <row r="603" spans="2:10" x14ac:dyDescent="0.25">
      <c r="B603" t="s">
        <v>3704</v>
      </c>
      <c r="C603" t="s">
        <v>3098</v>
      </c>
      <c r="D603" t="s">
        <v>3099</v>
      </c>
      <c r="E603" t="s">
        <v>3100</v>
      </c>
      <c r="F603" t="s">
        <v>3099</v>
      </c>
      <c r="G603" t="s">
        <v>3101</v>
      </c>
      <c r="J603" t="str">
        <f t="shared" si="9"/>
        <v>he_Re</v>
      </c>
    </row>
    <row r="604" spans="2:10" x14ac:dyDescent="0.25">
      <c r="B604" t="s">
        <v>3705</v>
      </c>
      <c r="C604" t="s">
        <v>3098</v>
      </c>
      <c r="D604" t="s">
        <v>3099</v>
      </c>
      <c r="E604" t="s">
        <v>3100</v>
      </c>
      <c r="F604" t="s">
        <v>3099</v>
      </c>
      <c r="G604" t="s">
        <v>3101</v>
      </c>
      <c r="J604" t="str">
        <f t="shared" si="9"/>
        <v>he_No</v>
      </c>
    </row>
    <row r="605" spans="2:10" x14ac:dyDescent="0.25">
      <c r="B605" t="s">
        <v>3706</v>
      </c>
      <c r="C605" t="s">
        <v>3123</v>
      </c>
      <c r="D605" t="s">
        <v>3099</v>
      </c>
      <c r="E605" t="s">
        <v>3124</v>
      </c>
      <c r="F605" t="s">
        <v>3123</v>
      </c>
      <c r="G605" t="s">
        <v>3099</v>
      </c>
      <c r="H605" t="s">
        <v>3101</v>
      </c>
      <c r="J605" t="str">
        <f t="shared" si="9"/>
        <v>he_Re</v>
      </c>
    </row>
    <row r="606" spans="2:10" x14ac:dyDescent="0.25">
      <c r="B606" t="s">
        <v>3707</v>
      </c>
      <c r="C606" t="s">
        <v>3098</v>
      </c>
      <c r="D606" t="s">
        <v>3099</v>
      </c>
      <c r="E606" t="s">
        <v>3100</v>
      </c>
      <c r="F606" t="s">
        <v>3099</v>
      </c>
      <c r="G606" t="s">
        <v>3101</v>
      </c>
      <c r="J606" t="str">
        <f t="shared" si="9"/>
        <v>he_Ph</v>
      </c>
    </row>
    <row r="607" spans="2:10" x14ac:dyDescent="0.25">
      <c r="B607" t="s">
        <v>3708</v>
      </c>
      <c r="C607" t="s">
        <v>3123</v>
      </c>
      <c r="D607" t="s">
        <v>3099</v>
      </c>
      <c r="E607" t="s">
        <v>3124</v>
      </c>
      <c r="F607" t="s">
        <v>3123</v>
      </c>
      <c r="G607" t="s">
        <v>3099</v>
      </c>
      <c r="H607" t="s">
        <v>3101</v>
      </c>
      <c r="J607" t="str">
        <f t="shared" si="9"/>
        <v>he_Re</v>
      </c>
    </row>
    <row r="608" spans="2:10" x14ac:dyDescent="0.25">
      <c r="B608" t="s">
        <v>3709</v>
      </c>
      <c r="C608" t="s">
        <v>3098</v>
      </c>
      <c r="D608" t="s">
        <v>3099</v>
      </c>
      <c r="E608" t="s">
        <v>3100</v>
      </c>
      <c r="F608" t="s">
        <v>3099</v>
      </c>
      <c r="G608" t="s">
        <v>3101</v>
      </c>
      <c r="J608" t="str">
        <f t="shared" si="9"/>
        <v>he_Re</v>
      </c>
    </row>
    <row r="609" spans="2:10" x14ac:dyDescent="0.25">
      <c r="B609" t="s">
        <v>3710</v>
      </c>
      <c r="C609" t="s">
        <v>3098</v>
      </c>
      <c r="D609" t="s">
        <v>3099</v>
      </c>
      <c r="E609" t="s">
        <v>3100</v>
      </c>
      <c r="F609" t="s">
        <v>3099</v>
      </c>
      <c r="G609" t="s">
        <v>3101</v>
      </c>
      <c r="J609" t="str">
        <f t="shared" si="9"/>
        <v>he_Re</v>
      </c>
    </row>
    <row r="610" spans="2:10" x14ac:dyDescent="0.25">
      <c r="B610" t="s">
        <v>3711</v>
      </c>
      <c r="C610" t="s">
        <v>3098</v>
      </c>
      <c r="D610" t="s">
        <v>3099</v>
      </c>
      <c r="E610" t="s">
        <v>3100</v>
      </c>
      <c r="F610" t="s">
        <v>3099</v>
      </c>
      <c r="G610" t="s">
        <v>3101</v>
      </c>
      <c r="J610" t="str">
        <f t="shared" si="9"/>
        <v>he_Re</v>
      </c>
    </row>
    <row r="611" spans="2:10" x14ac:dyDescent="0.25">
      <c r="B611" t="s">
        <v>3712</v>
      </c>
      <c r="C611" t="s">
        <v>3098</v>
      </c>
      <c r="D611" t="s">
        <v>3099</v>
      </c>
      <c r="E611" t="s">
        <v>3100</v>
      </c>
      <c r="F611" t="s">
        <v>3099</v>
      </c>
      <c r="G611" t="s">
        <v>3101</v>
      </c>
      <c r="J611" t="str">
        <f t="shared" si="9"/>
        <v>he_Re</v>
      </c>
    </row>
    <row r="612" spans="2:10" x14ac:dyDescent="0.25">
      <c r="B612" t="s">
        <v>3713</v>
      </c>
      <c r="C612" t="s">
        <v>3098</v>
      </c>
      <c r="D612" t="s">
        <v>3099</v>
      </c>
      <c r="E612" t="s">
        <v>3100</v>
      </c>
      <c r="F612" t="s">
        <v>3099</v>
      </c>
      <c r="G612" t="s">
        <v>3101</v>
      </c>
      <c r="J612" t="str">
        <f t="shared" si="9"/>
        <v>he_Re</v>
      </c>
    </row>
    <row r="613" spans="2:10" x14ac:dyDescent="0.25">
      <c r="B613" t="s">
        <v>3714</v>
      </c>
      <c r="C613" t="s">
        <v>3098</v>
      </c>
      <c r="D613" t="s">
        <v>3099</v>
      </c>
      <c r="E613" t="s">
        <v>3100</v>
      </c>
      <c r="F613" t="s">
        <v>3099</v>
      </c>
      <c r="G613" t="s">
        <v>3101</v>
      </c>
      <c r="J613" t="str">
        <f t="shared" si="9"/>
        <v>he_No</v>
      </c>
    </row>
    <row r="614" spans="2:10" x14ac:dyDescent="0.25">
      <c r="B614" t="s">
        <v>3715</v>
      </c>
      <c r="C614" t="s">
        <v>3098</v>
      </c>
      <c r="D614" t="s">
        <v>3099</v>
      </c>
      <c r="E614" t="s">
        <v>3100</v>
      </c>
      <c r="F614" t="s">
        <v>3099</v>
      </c>
      <c r="G614" t="s">
        <v>3101</v>
      </c>
      <c r="J614" t="str">
        <f t="shared" si="9"/>
        <v>he_Ph</v>
      </c>
    </row>
    <row r="615" spans="2:10" x14ac:dyDescent="0.25">
      <c r="B615" t="s">
        <v>3716</v>
      </c>
      <c r="C615" t="s">
        <v>3098</v>
      </c>
      <c r="D615" t="s">
        <v>3099</v>
      </c>
      <c r="E615" t="s">
        <v>3100</v>
      </c>
      <c r="F615" t="s">
        <v>3099</v>
      </c>
      <c r="G615" t="s">
        <v>3101</v>
      </c>
      <c r="J615" t="str">
        <f t="shared" si="9"/>
        <v>he_Re</v>
      </c>
    </row>
    <row r="616" spans="2:10" x14ac:dyDescent="0.25">
      <c r="B616" t="s">
        <v>3717</v>
      </c>
      <c r="C616" t="s">
        <v>3098</v>
      </c>
      <c r="D616" t="s">
        <v>3099</v>
      </c>
      <c r="E616" t="s">
        <v>3100</v>
      </c>
      <c r="F616" t="s">
        <v>3099</v>
      </c>
      <c r="G616" t="s">
        <v>3101</v>
      </c>
      <c r="J616" t="str">
        <f t="shared" si="9"/>
        <v>he_Ph</v>
      </c>
    </row>
    <row r="617" spans="2:10" x14ac:dyDescent="0.25">
      <c r="B617" t="s">
        <v>3718</v>
      </c>
      <c r="C617" t="s">
        <v>3098</v>
      </c>
      <c r="D617" t="s">
        <v>3099</v>
      </c>
      <c r="E617" t="s">
        <v>3100</v>
      </c>
      <c r="F617" t="s">
        <v>3099</v>
      </c>
      <c r="G617" t="s">
        <v>3101</v>
      </c>
      <c r="J617" t="str">
        <f t="shared" si="9"/>
        <v>he_Ph</v>
      </c>
    </row>
    <row r="618" spans="2:10" x14ac:dyDescent="0.25">
      <c r="B618" t="s">
        <v>3719</v>
      </c>
      <c r="C618" t="s">
        <v>3098</v>
      </c>
      <c r="D618" t="s">
        <v>3099</v>
      </c>
      <c r="E618" t="s">
        <v>3100</v>
      </c>
      <c r="F618" t="s">
        <v>3099</v>
      </c>
      <c r="G618" t="s">
        <v>3101</v>
      </c>
      <c r="J618" t="str">
        <f t="shared" si="9"/>
        <v>he_Re</v>
      </c>
    </row>
    <row r="619" spans="2:10" x14ac:dyDescent="0.25">
      <c r="B619" t="s">
        <v>3720</v>
      </c>
      <c r="C619" t="s">
        <v>3098</v>
      </c>
      <c r="D619" t="s">
        <v>3099</v>
      </c>
      <c r="E619" t="s">
        <v>3100</v>
      </c>
      <c r="F619" t="s">
        <v>3099</v>
      </c>
      <c r="G619" t="s">
        <v>3101</v>
      </c>
      <c r="J619" t="str">
        <f t="shared" si="9"/>
        <v>he_Th</v>
      </c>
    </row>
    <row r="620" spans="2:10" x14ac:dyDescent="0.25">
      <c r="B620" t="s">
        <v>3721</v>
      </c>
      <c r="C620" t="s">
        <v>3098</v>
      </c>
      <c r="D620" t="s">
        <v>3099</v>
      </c>
      <c r="E620" t="s">
        <v>3100</v>
      </c>
      <c r="F620" t="s">
        <v>3099</v>
      </c>
      <c r="G620" t="s">
        <v>3101</v>
      </c>
      <c r="J620" t="str">
        <f t="shared" si="9"/>
        <v>he_Re</v>
      </c>
    </row>
    <row r="621" spans="2:10" x14ac:dyDescent="0.25">
      <c r="B621" t="s">
        <v>3722</v>
      </c>
      <c r="C621" t="s">
        <v>3098</v>
      </c>
      <c r="D621" t="s">
        <v>3099</v>
      </c>
      <c r="E621" t="s">
        <v>3100</v>
      </c>
      <c r="F621" t="s">
        <v>3099</v>
      </c>
      <c r="G621" t="s">
        <v>3101</v>
      </c>
      <c r="J621" t="str">
        <f t="shared" si="9"/>
        <v>he_Th</v>
      </c>
    </row>
    <row r="622" spans="2:10" x14ac:dyDescent="0.25">
      <c r="B622" t="s">
        <v>3723</v>
      </c>
      <c r="C622" t="s">
        <v>3123</v>
      </c>
      <c r="D622" t="s">
        <v>3099</v>
      </c>
      <c r="E622" t="s">
        <v>3124</v>
      </c>
      <c r="F622" t="s">
        <v>3123</v>
      </c>
      <c r="G622" t="s">
        <v>3099</v>
      </c>
      <c r="H622" t="s">
        <v>3101</v>
      </c>
      <c r="J622" t="str">
        <f t="shared" si="9"/>
        <v>he_Ph</v>
      </c>
    </row>
    <row r="623" spans="2:10" x14ac:dyDescent="0.25">
      <c r="B623" t="s">
        <v>3724</v>
      </c>
      <c r="C623" t="s">
        <v>3098</v>
      </c>
      <c r="D623" t="s">
        <v>3099</v>
      </c>
      <c r="E623" t="s">
        <v>3100</v>
      </c>
      <c r="F623" t="s">
        <v>3099</v>
      </c>
      <c r="G623" t="s">
        <v>3101</v>
      </c>
      <c r="J623" t="str">
        <f t="shared" si="9"/>
        <v>he_Re</v>
      </c>
    </row>
    <row r="624" spans="2:10" x14ac:dyDescent="0.25">
      <c r="B624" t="s">
        <v>3725</v>
      </c>
      <c r="C624" t="s">
        <v>3098</v>
      </c>
      <c r="D624" t="s">
        <v>3099</v>
      </c>
      <c r="E624" t="s">
        <v>3100</v>
      </c>
      <c r="F624" t="s">
        <v>3099</v>
      </c>
      <c r="G624" t="s">
        <v>3101</v>
      </c>
      <c r="J624" t="str">
        <f t="shared" si="9"/>
        <v>he_Re</v>
      </c>
    </row>
    <row r="625" spans="2:10" x14ac:dyDescent="0.25">
      <c r="B625" t="s">
        <v>3726</v>
      </c>
      <c r="C625" t="s">
        <v>3123</v>
      </c>
      <c r="D625" t="s">
        <v>3099</v>
      </c>
      <c r="E625" t="s">
        <v>3124</v>
      </c>
      <c r="F625" t="s">
        <v>3123</v>
      </c>
      <c r="G625" t="s">
        <v>3099</v>
      </c>
      <c r="H625" t="s">
        <v>3101</v>
      </c>
      <c r="J625" t="str">
        <f t="shared" si="9"/>
        <v>he_Th</v>
      </c>
    </row>
    <row r="626" spans="2:10" x14ac:dyDescent="0.25">
      <c r="B626" t="s">
        <v>3727</v>
      </c>
      <c r="C626" t="s">
        <v>3098</v>
      </c>
      <c r="D626" t="s">
        <v>3099</v>
      </c>
      <c r="E626" t="s">
        <v>3100</v>
      </c>
      <c r="F626" t="s">
        <v>3099</v>
      </c>
      <c r="G626" t="s">
        <v>3101</v>
      </c>
      <c r="J626" t="str">
        <f t="shared" si="9"/>
        <v>he_Th</v>
      </c>
    </row>
    <row r="627" spans="2:10" x14ac:dyDescent="0.25">
      <c r="B627" t="s">
        <v>3728</v>
      </c>
      <c r="C627" t="s">
        <v>3098</v>
      </c>
      <c r="D627" t="s">
        <v>3099</v>
      </c>
      <c r="E627" t="s">
        <v>3100</v>
      </c>
      <c r="F627" t="s">
        <v>3099</v>
      </c>
      <c r="G627" t="s">
        <v>3101</v>
      </c>
      <c r="J627" t="str">
        <f t="shared" si="9"/>
        <v>he_Re</v>
      </c>
    </row>
    <row r="628" spans="2:10" x14ac:dyDescent="0.25">
      <c r="B628" t="s">
        <v>3729</v>
      </c>
      <c r="C628" t="s">
        <v>3098</v>
      </c>
      <c r="D628" t="s">
        <v>3099</v>
      </c>
      <c r="E628" t="s">
        <v>3100</v>
      </c>
      <c r="F628" t="s">
        <v>3099</v>
      </c>
      <c r="G628" t="s">
        <v>3101</v>
      </c>
      <c r="J628" t="str">
        <f t="shared" si="9"/>
        <v>he_Re</v>
      </c>
    </row>
    <row r="629" spans="2:10" x14ac:dyDescent="0.25">
      <c r="B629" t="s">
        <v>3730</v>
      </c>
      <c r="C629" t="s">
        <v>3123</v>
      </c>
      <c r="D629" t="s">
        <v>3099</v>
      </c>
      <c r="E629" t="s">
        <v>3124</v>
      </c>
      <c r="F629" t="s">
        <v>3123</v>
      </c>
      <c r="G629" t="s">
        <v>3099</v>
      </c>
      <c r="H629" t="s">
        <v>3101</v>
      </c>
      <c r="J629" t="str">
        <f t="shared" si="9"/>
        <v>he_Re</v>
      </c>
    </row>
    <row r="630" spans="2:10" x14ac:dyDescent="0.25">
      <c r="B630" t="s">
        <v>3731</v>
      </c>
      <c r="C630" t="s">
        <v>3123</v>
      </c>
      <c r="D630" t="s">
        <v>3099</v>
      </c>
      <c r="E630" t="s">
        <v>3124</v>
      </c>
      <c r="F630" t="s">
        <v>3123</v>
      </c>
      <c r="G630" t="s">
        <v>3099</v>
      </c>
      <c r="H630" t="s">
        <v>3101</v>
      </c>
      <c r="J630" t="str">
        <f t="shared" si="9"/>
        <v>he_Th</v>
      </c>
    </row>
    <row r="631" spans="2:10" x14ac:dyDescent="0.25">
      <c r="B631" t="s">
        <v>3732</v>
      </c>
      <c r="C631" t="s">
        <v>3098</v>
      </c>
      <c r="D631" t="s">
        <v>3099</v>
      </c>
      <c r="E631" t="s">
        <v>3100</v>
      </c>
      <c r="F631" t="s">
        <v>3099</v>
      </c>
      <c r="G631" t="s">
        <v>3101</v>
      </c>
      <c r="J631" t="str">
        <f t="shared" si="9"/>
        <v>he_Th</v>
      </c>
    </row>
    <row r="632" spans="2:10" x14ac:dyDescent="0.25">
      <c r="B632" t="s">
        <v>3733</v>
      </c>
      <c r="C632" t="s">
        <v>3098</v>
      </c>
      <c r="D632" t="s">
        <v>3099</v>
      </c>
      <c r="E632" t="s">
        <v>3100</v>
      </c>
      <c r="F632" t="s">
        <v>3099</v>
      </c>
      <c r="G632" t="s">
        <v>3101</v>
      </c>
      <c r="J632" t="str">
        <f t="shared" si="9"/>
        <v>he_Re</v>
      </c>
    </row>
    <row r="633" spans="2:10" x14ac:dyDescent="0.25">
      <c r="B633" t="s">
        <v>3734</v>
      </c>
      <c r="C633" t="s">
        <v>3098</v>
      </c>
      <c r="D633" t="s">
        <v>3099</v>
      </c>
      <c r="E633" t="s">
        <v>3100</v>
      </c>
      <c r="F633" t="s">
        <v>3099</v>
      </c>
      <c r="G633" t="s">
        <v>3101</v>
      </c>
      <c r="J633" t="str">
        <f t="shared" si="9"/>
        <v>he_Re</v>
      </c>
    </row>
    <row r="634" spans="2:10" x14ac:dyDescent="0.25">
      <c r="B634" t="s">
        <v>3735</v>
      </c>
      <c r="C634" t="s">
        <v>3098</v>
      </c>
      <c r="D634" t="s">
        <v>3099</v>
      </c>
      <c r="E634" t="s">
        <v>3100</v>
      </c>
      <c r="F634" t="s">
        <v>3099</v>
      </c>
      <c r="G634" t="s">
        <v>3101</v>
      </c>
      <c r="J634" t="str">
        <f t="shared" si="9"/>
        <v>he_Re</v>
      </c>
    </row>
    <row r="635" spans="2:10" x14ac:dyDescent="0.25">
      <c r="B635" t="s">
        <v>3736</v>
      </c>
      <c r="C635" t="s">
        <v>3098</v>
      </c>
      <c r="D635" t="s">
        <v>3099</v>
      </c>
      <c r="E635" t="s">
        <v>3100</v>
      </c>
      <c r="F635" t="s">
        <v>3099</v>
      </c>
      <c r="G635" t="s">
        <v>3101</v>
      </c>
      <c r="J635" t="str">
        <f t="shared" si="9"/>
        <v>he_Th</v>
      </c>
    </row>
    <row r="636" spans="2:10" x14ac:dyDescent="0.25">
      <c r="B636" t="s">
        <v>3737</v>
      </c>
      <c r="C636" t="s">
        <v>3098</v>
      </c>
      <c r="D636" t="s">
        <v>3099</v>
      </c>
      <c r="E636" t="s">
        <v>3100</v>
      </c>
      <c r="F636" t="s">
        <v>3099</v>
      </c>
      <c r="G636" t="s">
        <v>3101</v>
      </c>
      <c r="J636" t="str">
        <f t="shared" si="9"/>
        <v>he_Th</v>
      </c>
    </row>
    <row r="637" spans="2:10" x14ac:dyDescent="0.25">
      <c r="B637" t="s">
        <v>3738</v>
      </c>
      <c r="C637" t="s">
        <v>3098</v>
      </c>
      <c r="D637" t="s">
        <v>3099</v>
      </c>
      <c r="E637" t="s">
        <v>3100</v>
      </c>
      <c r="F637" t="s">
        <v>3099</v>
      </c>
      <c r="G637" t="s">
        <v>3101</v>
      </c>
      <c r="J637" t="str">
        <f t="shared" si="9"/>
        <v>he_Th</v>
      </c>
    </row>
    <row r="638" spans="2:10" x14ac:dyDescent="0.25">
      <c r="B638" t="s">
        <v>3739</v>
      </c>
      <c r="C638" t="s">
        <v>3098</v>
      </c>
      <c r="D638" t="s">
        <v>3099</v>
      </c>
      <c r="E638" t="s">
        <v>3100</v>
      </c>
      <c r="F638" t="s">
        <v>3099</v>
      </c>
      <c r="G638" t="s">
        <v>3101</v>
      </c>
      <c r="J638" t="str">
        <f t="shared" si="9"/>
        <v>he_Re</v>
      </c>
    </row>
    <row r="639" spans="2:10" x14ac:dyDescent="0.25">
      <c r="B639" t="s">
        <v>3740</v>
      </c>
      <c r="C639" t="s">
        <v>3098</v>
      </c>
      <c r="D639" t="s">
        <v>3099</v>
      </c>
      <c r="E639" t="s">
        <v>3100</v>
      </c>
      <c r="F639" t="s">
        <v>3099</v>
      </c>
      <c r="G639" t="s">
        <v>3101</v>
      </c>
      <c r="J639" t="str">
        <f t="shared" si="9"/>
        <v>he_Th</v>
      </c>
    </row>
    <row r="640" spans="2:10" x14ac:dyDescent="0.25">
      <c r="B640" t="s">
        <v>3741</v>
      </c>
      <c r="C640" t="s">
        <v>3098</v>
      </c>
      <c r="D640" t="s">
        <v>3099</v>
      </c>
      <c r="E640" t="s">
        <v>3100</v>
      </c>
      <c r="F640" t="s">
        <v>3099</v>
      </c>
      <c r="G640" t="s">
        <v>3101</v>
      </c>
      <c r="J640" t="str">
        <f t="shared" si="9"/>
        <v>he_Re</v>
      </c>
    </row>
    <row r="641" spans="2:10" x14ac:dyDescent="0.25">
      <c r="B641" t="s">
        <v>3742</v>
      </c>
      <c r="C641" t="s">
        <v>3098</v>
      </c>
      <c r="D641" t="s">
        <v>3099</v>
      </c>
      <c r="E641" t="s">
        <v>3100</v>
      </c>
      <c r="F641" t="s">
        <v>3099</v>
      </c>
      <c r="G641" t="s">
        <v>3101</v>
      </c>
      <c r="J641" t="str">
        <f t="shared" si="9"/>
        <v>he_Th</v>
      </c>
    </row>
    <row r="642" spans="2:10" x14ac:dyDescent="0.25">
      <c r="B642" t="s">
        <v>3743</v>
      </c>
      <c r="C642" t="s">
        <v>3098</v>
      </c>
      <c r="D642" t="s">
        <v>3099</v>
      </c>
      <c r="E642" t="s">
        <v>3100</v>
      </c>
      <c r="F642" t="s">
        <v>3099</v>
      </c>
      <c r="G642" t="s">
        <v>3101</v>
      </c>
      <c r="J642" t="str">
        <f t="shared" si="9"/>
        <v>he_Th</v>
      </c>
    </row>
    <row r="643" spans="2:10" x14ac:dyDescent="0.25">
      <c r="B643" t="s">
        <v>3744</v>
      </c>
      <c r="C643" t="s">
        <v>3098</v>
      </c>
      <c r="D643" t="s">
        <v>3099</v>
      </c>
      <c r="E643" t="s">
        <v>3100</v>
      </c>
      <c r="F643" t="s">
        <v>3099</v>
      </c>
      <c r="G643" t="s">
        <v>3101</v>
      </c>
      <c r="J643" t="str">
        <f t="shared" ref="J643:J706" si="10">LEFT(B643,5)</f>
        <v>he_Re</v>
      </c>
    </row>
    <row r="644" spans="2:10" x14ac:dyDescent="0.25">
      <c r="B644" t="s">
        <v>3745</v>
      </c>
      <c r="C644" t="s">
        <v>3098</v>
      </c>
      <c r="D644" t="s">
        <v>3099</v>
      </c>
      <c r="E644" t="s">
        <v>3100</v>
      </c>
      <c r="F644" t="s">
        <v>3099</v>
      </c>
      <c r="G644" t="s">
        <v>3101</v>
      </c>
      <c r="J644" t="str">
        <f t="shared" si="10"/>
        <v>he_Th</v>
      </c>
    </row>
    <row r="645" spans="2:10" x14ac:dyDescent="0.25">
      <c r="B645" t="s">
        <v>3746</v>
      </c>
      <c r="C645" t="s">
        <v>3098</v>
      </c>
      <c r="D645" t="s">
        <v>3099</v>
      </c>
      <c r="E645" t="s">
        <v>3100</v>
      </c>
      <c r="F645" t="s">
        <v>3099</v>
      </c>
      <c r="G645" t="s">
        <v>3101</v>
      </c>
      <c r="J645" t="str">
        <f t="shared" si="10"/>
        <v>he_Th</v>
      </c>
    </row>
    <row r="646" spans="2:10" x14ac:dyDescent="0.25">
      <c r="B646" t="s">
        <v>3747</v>
      </c>
      <c r="C646" t="s">
        <v>3098</v>
      </c>
      <c r="D646" t="s">
        <v>3099</v>
      </c>
      <c r="E646" t="s">
        <v>3100</v>
      </c>
      <c r="F646" t="s">
        <v>3099</v>
      </c>
      <c r="G646" t="s">
        <v>3101</v>
      </c>
      <c r="J646" t="str">
        <f t="shared" si="10"/>
        <v>he_Th</v>
      </c>
    </row>
    <row r="647" spans="2:10" x14ac:dyDescent="0.25">
      <c r="B647" t="s">
        <v>3748</v>
      </c>
      <c r="C647" t="s">
        <v>3098</v>
      </c>
      <c r="D647" t="s">
        <v>3099</v>
      </c>
      <c r="E647" t="s">
        <v>3100</v>
      </c>
      <c r="F647" t="s">
        <v>3099</v>
      </c>
      <c r="G647" t="s">
        <v>3101</v>
      </c>
      <c r="J647" t="str">
        <f t="shared" si="10"/>
        <v>he_Th</v>
      </c>
    </row>
    <row r="648" spans="2:10" x14ac:dyDescent="0.25">
      <c r="B648" t="s">
        <v>3749</v>
      </c>
      <c r="C648" t="s">
        <v>3098</v>
      </c>
      <c r="D648" t="s">
        <v>3099</v>
      </c>
      <c r="E648" t="s">
        <v>3100</v>
      </c>
      <c r="F648" t="s">
        <v>3099</v>
      </c>
      <c r="G648" t="s">
        <v>3101</v>
      </c>
      <c r="J648" t="str">
        <f t="shared" si="10"/>
        <v>he_Re</v>
      </c>
    </row>
    <row r="649" spans="2:10" x14ac:dyDescent="0.25">
      <c r="B649" t="s">
        <v>3750</v>
      </c>
      <c r="C649" t="s">
        <v>3098</v>
      </c>
      <c r="D649" t="s">
        <v>3099</v>
      </c>
      <c r="E649" t="s">
        <v>3100</v>
      </c>
      <c r="F649" t="s">
        <v>3099</v>
      </c>
      <c r="G649" t="s">
        <v>3101</v>
      </c>
      <c r="J649" t="str">
        <f t="shared" si="10"/>
        <v>he_Re</v>
      </c>
    </row>
    <row r="650" spans="2:10" x14ac:dyDescent="0.25">
      <c r="B650" t="s">
        <v>3751</v>
      </c>
      <c r="C650" t="s">
        <v>3098</v>
      </c>
      <c r="D650" t="s">
        <v>3099</v>
      </c>
      <c r="E650" t="s">
        <v>3100</v>
      </c>
      <c r="F650" t="s">
        <v>3099</v>
      </c>
      <c r="G650" t="s">
        <v>3101</v>
      </c>
      <c r="J650" t="str">
        <f t="shared" si="10"/>
        <v>he_Th</v>
      </c>
    </row>
    <row r="651" spans="2:10" x14ac:dyDescent="0.25">
      <c r="B651" t="s">
        <v>3752</v>
      </c>
      <c r="C651" t="s">
        <v>3098</v>
      </c>
      <c r="D651" t="s">
        <v>3099</v>
      </c>
      <c r="E651" t="s">
        <v>3100</v>
      </c>
      <c r="F651" t="s">
        <v>3099</v>
      </c>
      <c r="G651" t="s">
        <v>3101</v>
      </c>
      <c r="J651" t="str">
        <f t="shared" si="10"/>
        <v>he_Th</v>
      </c>
    </row>
    <row r="652" spans="2:10" x14ac:dyDescent="0.25">
      <c r="B652" t="s">
        <v>3753</v>
      </c>
      <c r="C652" t="s">
        <v>3098</v>
      </c>
      <c r="D652" t="s">
        <v>3099</v>
      </c>
      <c r="E652" t="s">
        <v>3100</v>
      </c>
      <c r="F652" t="s">
        <v>3099</v>
      </c>
      <c r="G652" t="s">
        <v>3101</v>
      </c>
      <c r="J652" t="str">
        <f t="shared" si="10"/>
        <v>his_I</v>
      </c>
    </row>
    <row r="653" spans="2:10" x14ac:dyDescent="0.25">
      <c r="B653" t="s">
        <v>3754</v>
      </c>
      <c r="C653" t="s">
        <v>3098</v>
      </c>
      <c r="D653" t="s">
        <v>3099</v>
      </c>
      <c r="E653" t="s">
        <v>3100</v>
      </c>
      <c r="F653" t="s">
        <v>3099</v>
      </c>
      <c r="G653" t="s">
        <v>3101</v>
      </c>
      <c r="J653" t="str">
        <f t="shared" si="10"/>
        <v>he_Th</v>
      </c>
    </row>
    <row r="654" spans="2:10" x14ac:dyDescent="0.25">
      <c r="B654" t="s">
        <v>3755</v>
      </c>
      <c r="C654" t="s">
        <v>3098</v>
      </c>
      <c r="D654" t="s">
        <v>3099</v>
      </c>
      <c r="E654" t="s">
        <v>3100</v>
      </c>
      <c r="F654" t="s">
        <v>3099</v>
      </c>
      <c r="G654" t="s">
        <v>3101</v>
      </c>
      <c r="J654" t="str">
        <f t="shared" si="10"/>
        <v>he_Th</v>
      </c>
    </row>
    <row r="655" spans="2:10" x14ac:dyDescent="0.25">
      <c r="B655" t="s">
        <v>3756</v>
      </c>
      <c r="C655" t="s">
        <v>3098</v>
      </c>
      <c r="D655" t="s">
        <v>3099</v>
      </c>
      <c r="E655" t="s">
        <v>3100</v>
      </c>
      <c r="F655" t="s">
        <v>3099</v>
      </c>
      <c r="G655" t="s">
        <v>3101</v>
      </c>
      <c r="J655" t="str">
        <f t="shared" si="10"/>
        <v>he_Re</v>
      </c>
    </row>
    <row r="656" spans="2:10" x14ac:dyDescent="0.25">
      <c r="B656" t="s">
        <v>3757</v>
      </c>
      <c r="C656" t="s">
        <v>3098</v>
      </c>
      <c r="D656" t="s">
        <v>3099</v>
      </c>
      <c r="E656" t="s">
        <v>3100</v>
      </c>
      <c r="F656" t="s">
        <v>3099</v>
      </c>
      <c r="G656" t="s">
        <v>3101</v>
      </c>
      <c r="J656" t="str">
        <f t="shared" si="10"/>
        <v>he_Re</v>
      </c>
    </row>
    <row r="657" spans="2:10" x14ac:dyDescent="0.25">
      <c r="B657" t="s">
        <v>3758</v>
      </c>
      <c r="C657" t="s">
        <v>3123</v>
      </c>
      <c r="D657" t="s">
        <v>3099</v>
      </c>
      <c r="E657" t="s">
        <v>3124</v>
      </c>
      <c r="F657" t="s">
        <v>3123</v>
      </c>
      <c r="G657" t="s">
        <v>3099</v>
      </c>
      <c r="H657" t="s">
        <v>3101</v>
      </c>
      <c r="J657" t="str">
        <f t="shared" si="10"/>
        <v>he_Re</v>
      </c>
    </row>
    <row r="658" spans="2:10" x14ac:dyDescent="0.25">
      <c r="B658" t="s">
        <v>3759</v>
      </c>
      <c r="C658" t="s">
        <v>3098</v>
      </c>
      <c r="D658" t="s">
        <v>3099</v>
      </c>
      <c r="E658" t="s">
        <v>3100</v>
      </c>
      <c r="F658" t="s">
        <v>3099</v>
      </c>
      <c r="G658" t="s">
        <v>3101</v>
      </c>
      <c r="J658" t="str">
        <f t="shared" si="10"/>
        <v>he_Th</v>
      </c>
    </row>
    <row r="659" spans="2:10" x14ac:dyDescent="0.25">
      <c r="B659" t="s">
        <v>3760</v>
      </c>
      <c r="C659" t="s">
        <v>3098</v>
      </c>
      <c r="D659" t="s">
        <v>3099</v>
      </c>
      <c r="E659" t="s">
        <v>3100</v>
      </c>
      <c r="F659" t="s">
        <v>3099</v>
      </c>
      <c r="G659" t="s">
        <v>3101</v>
      </c>
      <c r="J659" t="str">
        <f t="shared" si="10"/>
        <v>he_Re</v>
      </c>
    </row>
    <row r="660" spans="2:10" x14ac:dyDescent="0.25">
      <c r="B660" t="s">
        <v>3761</v>
      </c>
      <c r="C660" t="s">
        <v>3098</v>
      </c>
      <c r="D660" t="s">
        <v>3099</v>
      </c>
      <c r="E660" t="s">
        <v>3100</v>
      </c>
      <c r="F660" t="s">
        <v>3099</v>
      </c>
      <c r="G660" t="s">
        <v>3101</v>
      </c>
      <c r="J660" t="str">
        <f t="shared" si="10"/>
        <v>his_I</v>
      </c>
    </row>
    <row r="661" spans="2:10" x14ac:dyDescent="0.25">
      <c r="B661" t="s">
        <v>3762</v>
      </c>
      <c r="C661" t="s">
        <v>3098</v>
      </c>
      <c r="D661" t="s">
        <v>3099</v>
      </c>
      <c r="E661" t="s">
        <v>3100</v>
      </c>
      <c r="F661" t="s">
        <v>3099</v>
      </c>
      <c r="G661" t="s">
        <v>3101</v>
      </c>
      <c r="J661" t="str">
        <f t="shared" si="10"/>
        <v>he_Th</v>
      </c>
    </row>
    <row r="662" spans="2:10" x14ac:dyDescent="0.25">
      <c r="B662" t="s">
        <v>3763</v>
      </c>
      <c r="C662" t="s">
        <v>3098</v>
      </c>
      <c r="D662" t="s">
        <v>3099</v>
      </c>
      <c r="E662" t="s">
        <v>3100</v>
      </c>
      <c r="F662" t="s">
        <v>3099</v>
      </c>
      <c r="G662" t="s">
        <v>3101</v>
      </c>
      <c r="J662" t="str">
        <f t="shared" si="10"/>
        <v>he_Th</v>
      </c>
    </row>
    <row r="663" spans="2:10" x14ac:dyDescent="0.25">
      <c r="B663" t="s">
        <v>3764</v>
      </c>
      <c r="C663" t="s">
        <v>3098</v>
      </c>
      <c r="D663" t="s">
        <v>3099</v>
      </c>
      <c r="E663" t="s">
        <v>3100</v>
      </c>
      <c r="F663" t="s">
        <v>3099</v>
      </c>
      <c r="G663" t="s">
        <v>3101</v>
      </c>
      <c r="J663" t="str">
        <f t="shared" si="10"/>
        <v>he_Th</v>
      </c>
    </row>
    <row r="664" spans="2:10" x14ac:dyDescent="0.25">
      <c r="B664" t="s">
        <v>3765</v>
      </c>
      <c r="C664" t="s">
        <v>3098</v>
      </c>
      <c r="D664" t="s">
        <v>3099</v>
      </c>
      <c r="E664" t="s">
        <v>3100</v>
      </c>
      <c r="F664" t="s">
        <v>3099</v>
      </c>
      <c r="G664" t="s">
        <v>3101</v>
      </c>
      <c r="J664" t="str">
        <f t="shared" si="10"/>
        <v>he_Th</v>
      </c>
    </row>
    <row r="665" spans="2:10" x14ac:dyDescent="0.25">
      <c r="B665" t="s">
        <v>3766</v>
      </c>
      <c r="C665" t="s">
        <v>3098</v>
      </c>
      <c r="D665" t="s">
        <v>3099</v>
      </c>
      <c r="E665" t="s">
        <v>3100</v>
      </c>
      <c r="F665" t="s">
        <v>3099</v>
      </c>
      <c r="G665" t="s">
        <v>3101</v>
      </c>
      <c r="J665" t="str">
        <f t="shared" si="10"/>
        <v>he_Th</v>
      </c>
    </row>
    <row r="666" spans="2:10" x14ac:dyDescent="0.25">
      <c r="B666" t="s">
        <v>3767</v>
      </c>
      <c r="C666" t="s">
        <v>3098</v>
      </c>
      <c r="D666" t="s">
        <v>3099</v>
      </c>
      <c r="E666" t="s">
        <v>3100</v>
      </c>
      <c r="F666" t="s">
        <v>3099</v>
      </c>
      <c r="G666" t="s">
        <v>3101</v>
      </c>
      <c r="J666" t="str">
        <f t="shared" si="10"/>
        <v>he_Th</v>
      </c>
    </row>
    <row r="667" spans="2:10" x14ac:dyDescent="0.25">
      <c r="B667" t="s">
        <v>3768</v>
      </c>
      <c r="C667" t="s">
        <v>3098</v>
      </c>
      <c r="D667" t="s">
        <v>3099</v>
      </c>
      <c r="E667" t="s">
        <v>3100</v>
      </c>
      <c r="F667" t="s">
        <v>3099</v>
      </c>
      <c r="G667" t="s">
        <v>3101</v>
      </c>
      <c r="J667" t="str">
        <f t="shared" si="10"/>
        <v>he_Th</v>
      </c>
    </row>
    <row r="668" spans="2:10" x14ac:dyDescent="0.25">
      <c r="B668" t="s">
        <v>3769</v>
      </c>
      <c r="C668" t="s">
        <v>3098</v>
      </c>
      <c r="D668" t="s">
        <v>3099</v>
      </c>
      <c r="E668" t="s">
        <v>3100</v>
      </c>
      <c r="F668" t="s">
        <v>3099</v>
      </c>
      <c r="G668" t="s">
        <v>3101</v>
      </c>
      <c r="J668" t="str">
        <f t="shared" si="10"/>
        <v>his_I</v>
      </c>
    </row>
    <row r="669" spans="2:10" x14ac:dyDescent="0.25">
      <c r="B669" t="s">
        <v>3770</v>
      </c>
      <c r="C669" t="s">
        <v>3098</v>
      </c>
      <c r="D669" t="s">
        <v>3099</v>
      </c>
      <c r="E669" t="s">
        <v>3100</v>
      </c>
      <c r="F669" t="s">
        <v>3099</v>
      </c>
      <c r="G669" t="s">
        <v>3101</v>
      </c>
      <c r="J669" t="str">
        <f t="shared" si="10"/>
        <v>his_I</v>
      </c>
    </row>
    <row r="670" spans="2:10" x14ac:dyDescent="0.25">
      <c r="B670" t="s">
        <v>3771</v>
      </c>
      <c r="C670" t="s">
        <v>3098</v>
      </c>
      <c r="D670" t="s">
        <v>3099</v>
      </c>
      <c r="E670" t="s">
        <v>3100</v>
      </c>
      <c r="F670" t="s">
        <v>3099</v>
      </c>
      <c r="G670" t="s">
        <v>3101</v>
      </c>
      <c r="J670" t="str">
        <f t="shared" si="10"/>
        <v>he_Th</v>
      </c>
    </row>
    <row r="671" spans="2:10" x14ac:dyDescent="0.25">
      <c r="B671" t="s">
        <v>3772</v>
      </c>
      <c r="C671" t="s">
        <v>3098</v>
      </c>
      <c r="D671" t="s">
        <v>3099</v>
      </c>
      <c r="E671" t="s">
        <v>3100</v>
      </c>
      <c r="F671" t="s">
        <v>3099</v>
      </c>
      <c r="G671" t="s">
        <v>3101</v>
      </c>
      <c r="J671" t="str">
        <f t="shared" si="10"/>
        <v>he_Th</v>
      </c>
    </row>
    <row r="672" spans="2:10" x14ac:dyDescent="0.25">
      <c r="B672" t="s">
        <v>3773</v>
      </c>
      <c r="C672" t="s">
        <v>3098</v>
      </c>
      <c r="D672" t="s">
        <v>3099</v>
      </c>
      <c r="E672" t="s">
        <v>3100</v>
      </c>
      <c r="F672" t="s">
        <v>3099</v>
      </c>
      <c r="G672" t="s">
        <v>3101</v>
      </c>
      <c r="J672" t="str">
        <f t="shared" si="10"/>
        <v>his_I</v>
      </c>
    </row>
    <row r="673" spans="2:10" x14ac:dyDescent="0.25">
      <c r="B673" t="s">
        <v>3774</v>
      </c>
      <c r="C673" t="s">
        <v>3123</v>
      </c>
      <c r="D673" t="s">
        <v>3099</v>
      </c>
      <c r="E673" t="s">
        <v>3124</v>
      </c>
      <c r="F673" t="s">
        <v>3123</v>
      </c>
      <c r="G673" t="s">
        <v>3099</v>
      </c>
      <c r="H673" t="s">
        <v>3101</v>
      </c>
      <c r="J673" t="str">
        <f t="shared" si="10"/>
        <v>he_Th</v>
      </c>
    </row>
    <row r="674" spans="2:10" x14ac:dyDescent="0.25">
      <c r="B674" t="s">
        <v>3775</v>
      </c>
      <c r="C674" t="s">
        <v>3098</v>
      </c>
      <c r="D674" t="s">
        <v>3099</v>
      </c>
      <c r="E674" t="s">
        <v>3100</v>
      </c>
      <c r="F674" t="s">
        <v>3099</v>
      </c>
      <c r="G674" t="s">
        <v>3101</v>
      </c>
      <c r="J674" t="str">
        <f t="shared" si="10"/>
        <v>his_I</v>
      </c>
    </row>
    <row r="675" spans="2:10" x14ac:dyDescent="0.25">
      <c r="B675" t="s">
        <v>3776</v>
      </c>
      <c r="C675" t="s">
        <v>3098</v>
      </c>
      <c r="D675" t="s">
        <v>3099</v>
      </c>
      <c r="E675" t="s">
        <v>3100</v>
      </c>
      <c r="F675" t="s">
        <v>3099</v>
      </c>
      <c r="G675" t="s">
        <v>3101</v>
      </c>
      <c r="J675" t="str">
        <f t="shared" si="10"/>
        <v>his_I</v>
      </c>
    </row>
    <row r="676" spans="2:10" x14ac:dyDescent="0.25">
      <c r="B676" t="s">
        <v>3777</v>
      </c>
      <c r="C676" t="s">
        <v>3098</v>
      </c>
      <c r="D676" t="s">
        <v>3099</v>
      </c>
      <c r="E676" t="s">
        <v>3100</v>
      </c>
      <c r="F676" t="s">
        <v>3099</v>
      </c>
      <c r="G676" t="s">
        <v>3101</v>
      </c>
      <c r="J676" t="str">
        <f t="shared" si="10"/>
        <v>his_I</v>
      </c>
    </row>
    <row r="677" spans="2:10" x14ac:dyDescent="0.25">
      <c r="B677" t="s">
        <v>3778</v>
      </c>
      <c r="C677" t="s">
        <v>3098</v>
      </c>
      <c r="D677" t="s">
        <v>3099</v>
      </c>
      <c r="E677" t="s">
        <v>3100</v>
      </c>
      <c r="F677" t="s">
        <v>3099</v>
      </c>
      <c r="G677" t="s">
        <v>3101</v>
      </c>
      <c r="J677" t="str">
        <f t="shared" si="10"/>
        <v>he_Th</v>
      </c>
    </row>
    <row r="678" spans="2:10" x14ac:dyDescent="0.25">
      <c r="B678" t="s">
        <v>3779</v>
      </c>
      <c r="C678" t="s">
        <v>3098</v>
      </c>
      <c r="D678" t="s">
        <v>3099</v>
      </c>
      <c r="E678" t="s">
        <v>3100</v>
      </c>
      <c r="F678" t="s">
        <v>3099</v>
      </c>
      <c r="G678" t="s">
        <v>3101</v>
      </c>
      <c r="J678" t="str">
        <f t="shared" si="10"/>
        <v>he_Th</v>
      </c>
    </row>
    <row r="679" spans="2:10" x14ac:dyDescent="0.25">
      <c r="B679" t="s">
        <v>3780</v>
      </c>
      <c r="C679" t="s">
        <v>3098</v>
      </c>
      <c r="D679" t="s">
        <v>3099</v>
      </c>
      <c r="E679" t="s">
        <v>3100</v>
      </c>
      <c r="F679" t="s">
        <v>3099</v>
      </c>
      <c r="G679" t="s">
        <v>3101</v>
      </c>
      <c r="J679" t="str">
        <f t="shared" si="10"/>
        <v>his_I</v>
      </c>
    </row>
    <row r="680" spans="2:10" x14ac:dyDescent="0.25">
      <c r="B680" t="s">
        <v>3781</v>
      </c>
      <c r="C680" t="s">
        <v>3098</v>
      </c>
      <c r="D680" t="s">
        <v>3099</v>
      </c>
      <c r="E680" t="s">
        <v>3100</v>
      </c>
      <c r="F680" t="s">
        <v>3099</v>
      </c>
      <c r="G680" t="s">
        <v>3101</v>
      </c>
      <c r="J680" t="str">
        <f t="shared" si="10"/>
        <v>his_I</v>
      </c>
    </row>
    <row r="681" spans="2:10" x14ac:dyDescent="0.25">
      <c r="B681" t="s">
        <v>3782</v>
      </c>
      <c r="C681" t="s">
        <v>3098</v>
      </c>
      <c r="D681" t="s">
        <v>3099</v>
      </c>
      <c r="E681" t="s">
        <v>3100</v>
      </c>
      <c r="F681" t="s">
        <v>3099</v>
      </c>
      <c r="G681" t="s">
        <v>3101</v>
      </c>
      <c r="J681" t="str">
        <f t="shared" si="10"/>
        <v>his_I</v>
      </c>
    </row>
    <row r="682" spans="2:10" x14ac:dyDescent="0.25">
      <c r="B682" t="s">
        <v>3783</v>
      </c>
      <c r="C682" t="s">
        <v>3098</v>
      </c>
      <c r="D682" t="s">
        <v>3099</v>
      </c>
      <c r="E682" t="s">
        <v>3100</v>
      </c>
      <c r="F682" t="s">
        <v>3099</v>
      </c>
      <c r="G682" t="s">
        <v>3101</v>
      </c>
      <c r="J682" t="str">
        <f t="shared" si="10"/>
        <v>his_I</v>
      </c>
    </row>
    <row r="683" spans="2:10" x14ac:dyDescent="0.25">
      <c r="B683" t="s">
        <v>3784</v>
      </c>
      <c r="C683" t="s">
        <v>3098</v>
      </c>
      <c r="D683" t="s">
        <v>3099</v>
      </c>
      <c r="E683" t="s">
        <v>3100</v>
      </c>
      <c r="F683" t="s">
        <v>3099</v>
      </c>
      <c r="G683" t="s">
        <v>3101</v>
      </c>
      <c r="J683" t="str">
        <f t="shared" si="10"/>
        <v>he_Th</v>
      </c>
    </row>
    <row r="684" spans="2:10" x14ac:dyDescent="0.25">
      <c r="B684" t="s">
        <v>3785</v>
      </c>
      <c r="C684" t="s">
        <v>3098</v>
      </c>
      <c r="D684" t="s">
        <v>3099</v>
      </c>
      <c r="E684" t="s">
        <v>3100</v>
      </c>
      <c r="F684" t="s">
        <v>3099</v>
      </c>
      <c r="G684" t="s">
        <v>3101</v>
      </c>
      <c r="J684" t="str">
        <f t="shared" si="10"/>
        <v>he_Th</v>
      </c>
    </row>
    <row r="685" spans="2:10" x14ac:dyDescent="0.25">
      <c r="B685" t="s">
        <v>3786</v>
      </c>
      <c r="C685" t="s">
        <v>3098</v>
      </c>
      <c r="D685" t="s">
        <v>3099</v>
      </c>
      <c r="E685" t="s">
        <v>3100</v>
      </c>
      <c r="F685" t="s">
        <v>3099</v>
      </c>
      <c r="G685" t="s">
        <v>3101</v>
      </c>
      <c r="J685" t="str">
        <f t="shared" si="10"/>
        <v>his_I</v>
      </c>
    </row>
    <row r="686" spans="2:10" x14ac:dyDescent="0.25">
      <c r="B686" t="s">
        <v>3787</v>
      </c>
      <c r="C686" t="s">
        <v>3098</v>
      </c>
      <c r="D686" t="s">
        <v>3099</v>
      </c>
      <c r="E686" t="s">
        <v>3100</v>
      </c>
      <c r="F686" t="s">
        <v>3099</v>
      </c>
      <c r="G686" t="s">
        <v>3101</v>
      </c>
      <c r="J686" t="str">
        <f t="shared" si="10"/>
        <v>his_I</v>
      </c>
    </row>
    <row r="687" spans="2:10" x14ac:dyDescent="0.25">
      <c r="B687" t="s">
        <v>3788</v>
      </c>
      <c r="C687" t="s">
        <v>3098</v>
      </c>
      <c r="D687" t="s">
        <v>3099</v>
      </c>
      <c r="E687" t="s">
        <v>3100</v>
      </c>
      <c r="F687" t="s">
        <v>3099</v>
      </c>
      <c r="G687" t="s">
        <v>3101</v>
      </c>
      <c r="J687" t="str">
        <f t="shared" si="10"/>
        <v>his_I</v>
      </c>
    </row>
    <row r="688" spans="2:10" x14ac:dyDescent="0.25">
      <c r="B688" t="s">
        <v>3789</v>
      </c>
      <c r="C688" t="s">
        <v>3098</v>
      </c>
      <c r="D688" t="s">
        <v>3099</v>
      </c>
      <c r="E688" t="s">
        <v>3100</v>
      </c>
      <c r="F688" t="s">
        <v>3099</v>
      </c>
      <c r="G688" t="s">
        <v>3101</v>
      </c>
      <c r="J688" t="str">
        <f t="shared" si="10"/>
        <v>his_I</v>
      </c>
    </row>
    <row r="689" spans="2:10" x14ac:dyDescent="0.25">
      <c r="B689" t="s">
        <v>3790</v>
      </c>
      <c r="C689" t="s">
        <v>3098</v>
      </c>
      <c r="D689" t="s">
        <v>3099</v>
      </c>
      <c r="E689" t="s">
        <v>3100</v>
      </c>
      <c r="F689" t="s">
        <v>3099</v>
      </c>
      <c r="G689" t="s">
        <v>3101</v>
      </c>
      <c r="J689" t="str">
        <f t="shared" si="10"/>
        <v>his_I</v>
      </c>
    </row>
    <row r="690" spans="2:10" x14ac:dyDescent="0.25">
      <c r="B690" t="s">
        <v>3791</v>
      </c>
      <c r="C690" t="s">
        <v>3098</v>
      </c>
      <c r="D690" t="s">
        <v>3099</v>
      </c>
      <c r="E690" t="s">
        <v>3100</v>
      </c>
      <c r="F690" t="s">
        <v>3099</v>
      </c>
      <c r="G690" t="s">
        <v>3101</v>
      </c>
      <c r="J690" t="str">
        <f t="shared" si="10"/>
        <v>his_I</v>
      </c>
    </row>
    <row r="691" spans="2:10" x14ac:dyDescent="0.25">
      <c r="B691" t="s">
        <v>3792</v>
      </c>
      <c r="C691" t="s">
        <v>3098</v>
      </c>
      <c r="D691" t="s">
        <v>3099</v>
      </c>
      <c r="E691" t="s">
        <v>3100</v>
      </c>
      <c r="F691" t="s">
        <v>3099</v>
      </c>
      <c r="G691" t="s">
        <v>3101</v>
      </c>
      <c r="J691" t="str">
        <f t="shared" si="10"/>
        <v>he_Th</v>
      </c>
    </row>
    <row r="692" spans="2:10" x14ac:dyDescent="0.25">
      <c r="B692" t="s">
        <v>3793</v>
      </c>
      <c r="C692" t="s">
        <v>3123</v>
      </c>
      <c r="D692" t="s">
        <v>3099</v>
      </c>
      <c r="E692" t="s">
        <v>3124</v>
      </c>
      <c r="F692" t="s">
        <v>3123</v>
      </c>
      <c r="G692" t="s">
        <v>3099</v>
      </c>
      <c r="H692" t="s">
        <v>3101</v>
      </c>
      <c r="J692" t="str">
        <f t="shared" si="10"/>
        <v>his_I</v>
      </c>
    </row>
    <row r="693" spans="2:10" x14ac:dyDescent="0.25">
      <c r="B693" t="s">
        <v>3794</v>
      </c>
      <c r="C693" t="s">
        <v>3098</v>
      </c>
      <c r="D693" t="s">
        <v>3099</v>
      </c>
      <c r="E693" t="s">
        <v>3100</v>
      </c>
      <c r="F693" t="s">
        <v>3099</v>
      </c>
      <c r="G693" t="s">
        <v>3101</v>
      </c>
      <c r="J693" t="str">
        <f t="shared" si="10"/>
        <v>his_I</v>
      </c>
    </row>
    <row r="694" spans="2:10" x14ac:dyDescent="0.25">
      <c r="B694" t="s">
        <v>3795</v>
      </c>
      <c r="C694" t="s">
        <v>3098</v>
      </c>
      <c r="D694" t="s">
        <v>3099</v>
      </c>
      <c r="E694" t="s">
        <v>3100</v>
      </c>
      <c r="F694" t="s">
        <v>3099</v>
      </c>
      <c r="G694" t="s">
        <v>3101</v>
      </c>
      <c r="J694" t="str">
        <f t="shared" si="10"/>
        <v>he_Th</v>
      </c>
    </row>
    <row r="695" spans="2:10" x14ac:dyDescent="0.25">
      <c r="B695" t="s">
        <v>3796</v>
      </c>
      <c r="C695" t="s">
        <v>3098</v>
      </c>
      <c r="D695" t="s">
        <v>3099</v>
      </c>
      <c r="E695" t="s">
        <v>3100</v>
      </c>
      <c r="F695" t="s">
        <v>3099</v>
      </c>
      <c r="G695" t="s">
        <v>3101</v>
      </c>
      <c r="J695" t="str">
        <f t="shared" si="10"/>
        <v>his_I</v>
      </c>
    </row>
    <row r="696" spans="2:10" x14ac:dyDescent="0.25">
      <c r="B696" t="s">
        <v>3797</v>
      </c>
      <c r="C696" t="s">
        <v>3098</v>
      </c>
      <c r="D696" t="s">
        <v>3099</v>
      </c>
      <c r="E696" t="s">
        <v>3100</v>
      </c>
      <c r="F696" t="s">
        <v>3099</v>
      </c>
      <c r="G696" t="s">
        <v>3101</v>
      </c>
      <c r="J696" t="str">
        <f t="shared" si="10"/>
        <v>his_I</v>
      </c>
    </row>
    <row r="697" spans="2:10" x14ac:dyDescent="0.25">
      <c r="B697" t="s">
        <v>3798</v>
      </c>
      <c r="C697" t="s">
        <v>3123</v>
      </c>
      <c r="D697" t="s">
        <v>3099</v>
      </c>
      <c r="E697" t="s">
        <v>3124</v>
      </c>
      <c r="F697" t="s">
        <v>3123</v>
      </c>
      <c r="G697" t="s">
        <v>3099</v>
      </c>
      <c r="H697" t="s">
        <v>3101</v>
      </c>
      <c r="J697" t="str">
        <f t="shared" si="10"/>
        <v>his_I</v>
      </c>
    </row>
    <row r="698" spans="2:10" x14ac:dyDescent="0.25">
      <c r="B698" t="s">
        <v>3799</v>
      </c>
      <c r="C698" t="s">
        <v>3098</v>
      </c>
      <c r="D698" t="s">
        <v>3099</v>
      </c>
      <c r="E698" t="s">
        <v>3100</v>
      </c>
      <c r="F698" t="s">
        <v>3099</v>
      </c>
      <c r="G698" t="s">
        <v>3101</v>
      </c>
      <c r="J698" t="str">
        <f t="shared" si="10"/>
        <v>he_Th</v>
      </c>
    </row>
    <row r="699" spans="2:10" x14ac:dyDescent="0.25">
      <c r="B699" t="s">
        <v>3800</v>
      </c>
      <c r="C699" t="s">
        <v>3098</v>
      </c>
      <c r="D699" t="s">
        <v>3099</v>
      </c>
      <c r="E699" t="s">
        <v>3100</v>
      </c>
      <c r="F699" t="s">
        <v>3099</v>
      </c>
      <c r="G699" t="s">
        <v>3101</v>
      </c>
      <c r="J699" t="str">
        <f t="shared" si="10"/>
        <v>his_I</v>
      </c>
    </row>
    <row r="700" spans="2:10" x14ac:dyDescent="0.25">
      <c r="B700" t="s">
        <v>3801</v>
      </c>
      <c r="C700" t="s">
        <v>3098</v>
      </c>
      <c r="D700" t="s">
        <v>3099</v>
      </c>
      <c r="E700" t="s">
        <v>3100</v>
      </c>
      <c r="F700" t="s">
        <v>3099</v>
      </c>
      <c r="G700" t="s">
        <v>3101</v>
      </c>
      <c r="J700" t="str">
        <f t="shared" si="10"/>
        <v>his_I</v>
      </c>
    </row>
    <row r="701" spans="2:10" x14ac:dyDescent="0.25">
      <c r="B701" t="s">
        <v>3802</v>
      </c>
      <c r="C701" t="s">
        <v>3098</v>
      </c>
      <c r="D701" t="s">
        <v>3099</v>
      </c>
      <c r="E701" t="s">
        <v>3100</v>
      </c>
      <c r="F701" t="s">
        <v>3099</v>
      </c>
      <c r="G701" t="s">
        <v>3101</v>
      </c>
      <c r="J701" t="str">
        <f t="shared" si="10"/>
        <v>his_I</v>
      </c>
    </row>
    <row r="702" spans="2:10" x14ac:dyDescent="0.25">
      <c r="B702" t="s">
        <v>3803</v>
      </c>
      <c r="C702" t="s">
        <v>3123</v>
      </c>
      <c r="D702" t="s">
        <v>3099</v>
      </c>
      <c r="E702" t="s">
        <v>3124</v>
      </c>
      <c r="F702" t="s">
        <v>3123</v>
      </c>
      <c r="G702" t="s">
        <v>3099</v>
      </c>
      <c r="H702" t="s">
        <v>3101</v>
      </c>
      <c r="J702" t="str">
        <f t="shared" si="10"/>
        <v>his_I</v>
      </c>
    </row>
    <row r="703" spans="2:10" x14ac:dyDescent="0.25">
      <c r="B703" t="s">
        <v>3804</v>
      </c>
      <c r="C703" t="s">
        <v>3098</v>
      </c>
      <c r="D703" t="s">
        <v>3099</v>
      </c>
      <c r="E703" t="s">
        <v>3100</v>
      </c>
      <c r="F703" t="s">
        <v>3099</v>
      </c>
      <c r="G703" t="s">
        <v>3101</v>
      </c>
      <c r="J703" t="str">
        <f t="shared" si="10"/>
        <v>his_I</v>
      </c>
    </row>
    <row r="704" spans="2:10" x14ac:dyDescent="0.25">
      <c r="B704" t="s">
        <v>3805</v>
      </c>
      <c r="C704" t="s">
        <v>3098</v>
      </c>
      <c r="D704" t="s">
        <v>3099</v>
      </c>
      <c r="E704" t="s">
        <v>3100</v>
      </c>
      <c r="F704" t="s">
        <v>3099</v>
      </c>
      <c r="G704" t="s">
        <v>3101</v>
      </c>
      <c r="J704" t="str">
        <f t="shared" si="10"/>
        <v>he_Th</v>
      </c>
    </row>
    <row r="705" spans="2:10" x14ac:dyDescent="0.25">
      <c r="B705" t="s">
        <v>3806</v>
      </c>
      <c r="C705" t="s">
        <v>3123</v>
      </c>
      <c r="D705" t="s">
        <v>3099</v>
      </c>
      <c r="E705" t="s">
        <v>3124</v>
      </c>
      <c r="F705" t="s">
        <v>3123</v>
      </c>
      <c r="G705" t="s">
        <v>3099</v>
      </c>
      <c r="H705" t="s">
        <v>3101</v>
      </c>
      <c r="J705" t="str">
        <f t="shared" si="10"/>
        <v>his_I</v>
      </c>
    </row>
    <row r="706" spans="2:10" x14ac:dyDescent="0.25">
      <c r="B706" t="s">
        <v>3807</v>
      </c>
      <c r="C706" t="s">
        <v>3098</v>
      </c>
      <c r="D706" t="s">
        <v>3099</v>
      </c>
      <c r="E706" t="s">
        <v>3100</v>
      </c>
      <c r="F706" t="s">
        <v>3099</v>
      </c>
      <c r="G706" t="s">
        <v>3101</v>
      </c>
      <c r="J706" t="str">
        <f t="shared" si="10"/>
        <v>his_I</v>
      </c>
    </row>
    <row r="707" spans="2:10" x14ac:dyDescent="0.25">
      <c r="B707" t="s">
        <v>3808</v>
      </c>
      <c r="C707" t="s">
        <v>3098</v>
      </c>
      <c r="D707" t="s">
        <v>3099</v>
      </c>
      <c r="E707" t="s">
        <v>3100</v>
      </c>
      <c r="F707" t="s">
        <v>3099</v>
      </c>
      <c r="G707" t="s">
        <v>3101</v>
      </c>
      <c r="J707" t="str">
        <f t="shared" ref="J707:J770" si="11">LEFT(B707,5)</f>
        <v>his_I</v>
      </c>
    </row>
    <row r="708" spans="2:10" x14ac:dyDescent="0.25">
      <c r="B708" t="s">
        <v>3809</v>
      </c>
      <c r="C708" t="s">
        <v>3098</v>
      </c>
      <c r="D708" t="s">
        <v>3099</v>
      </c>
      <c r="E708" t="s">
        <v>3100</v>
      </c>
      <c r="F708" t="s">
        <v>3099</v>
      </c>
      <c r="G708" t="s">
        <v>3101</v>
      </c>
      <c r="J708" t="str">
        <f t="shared" si="11"/>
        <v>his_I</v>
      </c>
    </row>
    <row r="709" spans="2:10" x14ac:dyDescent="0.25">
      <c r="B709" t="s">
        <v>3810</v>
      </c>
      <c r="C709" t="s">
        <v>3123</v>
      </c>
      <c r="D709" t="s">
        <v>3099</v>
      </c>
      <c r="E709" t="s">
        <v>3124</v>
      </c>
      <c r="F709" t="s">
        <v>3123</v>
      </c>
      <c r="G709" t="s">
        <v>3099</v>
      </c>
      <c r="H709" t="s">
        <v>3101</v>
      </c>
      <c r="J709" t="str">
        <f t="shared" si="11"/>
        <v>humba</v>
      </c>
    </row>
    <row r="710" spans="2:10" x14ac:dyDescent="0.25">
      <c r="B710" t="s">
        <v>3811</v>
      </c>
      <c r="C710" t="s">
        <v>3098</v>
      </c>
      <c r="D710" t="s">
        <v>3099</v>
      </c>
      <c r="E710" t="s">
        <v>3100</v>
      </c>
      <c r="F710" t="s">
        <v>3099</v>
      </c>
      <c r="G710" t="s">
        <v>3101</v>
      </c>
      <c r="J710" t="str">
        <f t="shared" si="11"/>
        <v>his_I</v>
      </c>
    </row>
    <row r="711" spans="2:10" x14ac:dyDescent="0.25">
      <c r="B711" t="s">
        <v>3812</v>
      </c>
      <c r="C711" t="s">
        <v>3098</v>
      </c>
      <c r="D711" t="s">
        <v>3099</v>
      </c>
      <c r="E711" t="s">
        <v>3100</v>
      </c>
      <c r="F711" t="s">
        <v>3099</v>
      </c>
      <c r="G711" t="s">
        <v>3101</v>
      </c>
      <c r="J711" t="str">
        <f t="shared" si="11"/>
        <v>his_I</v>
      </c>
    </row>
    <row r="712" spans="2:10" x14ac:dyDescent="0.25">
      <c r="B712" t="s">
        <v>3813</v>
      </c>
      <c r="C712" t="s">
        <v>3098</v>
      </c>
      <c r="D712" t="s">
        <v>3099</v>
      </c>
      <c r="E712" t="s">
        <v>3100</v>
      </c>
      <c r="F712" t="s">
        <v>3099</v>
      </c>
      <c r="G712" t="s">
        <v>3101</v>
      </c>
      <c r="J712" t="str">
        <f t="shared" si="11"/>
        <v>his_I</v>
      </c>
    </row>
    <row r="713" spans="2:10" x14ac:dyDescent="0.25">
      <c r="B713" t="s">
        <v>3814</v>
      </c>
      <c r="C713" t="s">
        <v>3098</v>
      </c>
      <c r="D713" t="s">
        <v>3099</v>
      </c>
      <c r="E713" t="s">
        <v>3100</v>
      </c>
      <c r="F713" t="s">
        <v>3099</v>
      </c>
      <c r="G713" t="s">
        <v>3101</v>
      </c>
      <c r="J713" t="str">
        <f t="shared" si="11"/>
        <v>his_I</v>
      </c>
    </row>
    <row r="714" spans="2:10" x14ac:dyDescent="0.25">
      <c r="B714" t="s">
        <v>3815</v>
      </c>
      <c r="C714" t="s">
        <v>3123</v>
      </c>
      <c r="D714" t="s">
        <v>3099</v>
      </c>
      <c r="E714" t="s">
        <v>3124</v>
      </c>
      <c r="F714" t="s">
        <v>3123</v>
      </c>
      <c r="G714" t="s">
        <v>3099</v>
      </c>
      <c r="H714" t="s">
        <v>3101</v>
      </c>
      <c r="J714" t="str">
        <f t="shared" si="11"/>
        <v>his_I</v>
      </c>
    </row>
    <row r="715" spans="2:10" x14ac:dyDescent="0.25">
      <c r="B715" t="s">
        <v>3816</v>
      </c>
      <c r="C715" t="s">
        <v>3098</v>
      </c>
      <c r="D715" t="s">
        <v>3099</v>
      </c>
      <c r="E715" t="s">
        <v>3100</v>
      </c>
      <c r="F715" t="s">
        <v>3099</v>
      </c>
      <c r="G715" t="s">
        <v>3101</v>
      </c>
      <c r="J715" t="str">
        <f t="shared" si="11"/>
        <v>his_I</v>
      </c>
    </row>
    <row r="716" spans="2:10" x14ac:dyDescent="0.25">
      <c r="B716" t="s">
        <v>3817</v>
      </c>
      <c r="C716" t="s">
        <v>3123</v>
      </c>
      <c r="D716" t="s">
        <v>3099</v>
      </c>
      <c r="E716" t="s">
        <v>3124</v>
      </c>
      <c r="F716" t="s">
        <v>3123</v>
      </c>
      <c r="G716" t="s">
        <v>3099</v>
      </c>
      <c r="H716" t="s">
        <v>3101</v>
      </c>
      <c r="J716" t="str">
        <f t="shared" si="11"/>
        <v>his_I</v>
      </c>
    </row>
    <row r="717" spans="2:10" x14ac:dyDescent="0.25">
      <c r="B717" t="s">
        <v>3818</v>
      </c>
      <c r="C717" t="s">
        <v>3098</v>
      </c>
      <c r="D717" t="s">
        <v>3099</v>
      </c>
      <c r="E717" t="s">
        <v>3100</v>
      </c>
      <c r="F717" t="s">
        <v>3099</v>
      </c>
      <c r="G717" t="s">
        <v>3101</v>
      </c>
      <c r="J717" t="str">
        <f t="shared" si="11"/>
        <v>humba</v>
      </c>
    </row>
    <row r="718" spans="2:10" x14ac:dyDescent="0.25">
      <c r="B718" t="s">
        <v>3819</v>
      </c>
      <c r="C718" t="s">
        <v>3098</v>
      </c>
      <c r="D718" t="s">
        <v>3099</v>
      </c>
      <c r="E718" t="s">
        <v>3100</v>
      </c>
      <c r="F718" t="s">
        <v>3099</v>
      </c>
      <c r="G718" t="s">
        <v>3101</v>
      </c>
      <c r="J718" t="str">
        <f t="shared" si="11"/>
        <v>humba</v>
      </c>
    </row>
    <row r="719" spans="2:10" x14ac:dyDescent="0.25">
      <c r="B719" t="s">
        <v>3820</v>
      </c>
      <c r="C719" t="s">
        <v>3098</v>
      </c>
      <c r="D719" t="s">
        <v>3099</v>
      </c>
      <c r="E719" t="s">
        <v>3100</v>
      </c>
      <c r="F719" t="s">
        <v>3099</v>
      </c>
      <c r="G719" t="s">
        <v>3101</v>
      </c>
      <c r="J719" t="str">
        <f t="shared" si="11"/>
        <v>his_I</v>
      </c>
    </row>
    <row r="720" spans="2:10" x14ac:dyDescent="0.25">
      <c r="B720" t="s">
        <v>3821</v>
      </c>
      <c r="C720" t="s">
        <v>3098</v>
      </c>
      <c r="D720" t="s">
        <v>3099</v>
      </c>
      <c r="E720" t="s">
        <v>3100</v>
      </c>
      <c r="F720" t="s">
        <v>3099</v>
      </c>
      <c r="G720" t="s">
        <v>3101</v>
      </c>
      <c r="J720" t="str">
        <f t="shared" si="11"/>
        <v>his_I</v>
      </c>
    </row>
    <row r="721" spans="2:10" x14ac:dyDescent="0.25">
      <c r="B721" t="s">
        <v>3822</v>
      </c>
      <c r="C721" t="s">
        <v>3098</v>
      </c>
      <c r="D721" t="s">
        <v>3099</v>
      </c>
      <c r="E721" t="s">
        <v>3100</v>
      </c>
      <c r="F721" t="s">
        <v>3099</v>
      </c>
      <c r="G721" t="s">
        <v>3101</v>
      </c>
      <c r="J721" t="str">
        <f t="shared" si="11"/>
        <v>humba</v>
      </c>
    </row>
    <row r="722" spans="2:10" x14ac:dyDescent="0.25">
      <c r="B722" t="s">
        <v>3823</v>
      </c>
      <c r="C722" t="s">
        <v>3098</v>
      </c>
      <c r="D722" t="s">
        <v>3099</v>
      </c>
      <c r="E722" t="s">
        <v>3100</v>
      </c>
      <c r="F722" t="s">
        <v>3099</v>
      </c>
      <c r="G722" t="s">
        <v>3101</v>
      </c>
      <c r="J722" t="str">
        <f t="shared" si="11"/>
        <v>his_I</v>
      </c>
    </row>
    <row r="723" spans="2:10" x14ac:dyDescent="0.25">
      <c r="B723" t="s">
        <v>3824</v>
      </c>
      <c r="C723" t="s">
        <v>3123</v>
      </c>
      <c r="D723" t="s">
        <v>3099</v>
      </c>
      <c r="E723" t="s">
        <v>3124</v>
      </c>
      <c r="F723" t="s">
        <v>3123</v>
      </c>
      <c r="G723" t="s">
        <v>3099</v>
      </c>
      <c r="H723" t="s">
        <v>3101</v>
      </c>
      <c r="J723" t="str">
        <f t="shared" si="11"/>
        <v>humba</v>
      </c>
    </row>
    <row r="724" spans="2:10" x14ac:dyDescent="0.25">
      <c r="B724" t="s">
        <v>3825</v>
      </c>
      <c r="C724" t="s">
        <v>3098</v>
      </c>
      <c r="D724" t="s">
        <v>3099</v>
      </c>
      <c r="E724" t="s">
        <v>3100</v>
      </c>
      <c r="F724" t="s">
        <v>3099</v>
      </c>
      <c r="G724" t="s">
        <v>3101</v>
      </c>
      <c r="J724" t="str">
        <f t="shared" si="11"/>
        <v>his_I</v>
      </c>
    </row>
    <row r="725" spans="2:10" x14ac:dyDescent="0.25">
      <c r="B725" t="s">
        <v>3826</v>
      </c>
      <c r="C725" t="s">
        <v>3098</v>
      </c>
      <c r="D725" t="s">
        <v>3099</v>
      </c>
      <c r="E725" t="s">
        <v>3100</v>
      </c>
      <c r="F725" t="s">
        <v>3099</v>
      </c>
      <c r="G725" t="s">
        <v>3101</v>
      </c>
      <c r="J725" t="str">
        <f t="shared" si="11"/>
        <v>humba</v>
      </c>
    </row>
    <row r="726" spans="2:10" x14ac:dyDescent="0.25">
      <c r="B726" t="s">
        <v>3827</v>
      </c>
      <c r="C726" t="s">
        <v>3098</v>
      </c>
      <c r="D726" t="s">
        <v>3099</v>
      </c>
      <c r="E726" t="s">
        <v>3100</v>
      </c>
      <c r="F726" t="s">
        <v>3099</v>
      </c>
      <c r="G726" t="s">
        <v>3101</v>
      </c>
      <c r="J726" t="str">
        <f t="shared" si="11"/>
        <v>humba</v>
      </c>
    </row>
    <row r="727" spans="2:10" x14ac:dyDescent="0.25">
      <c r="B727" t="s">
        <v>3828</v>
      </c>
      <c r="C727" t="s">
        <v>3098</v>
      </c>
      <c r="D727" t="s">
        <v>3099</v>
      </c>
      <c r="E727" t="s">
        <v>3100</v>
      </c>
      <c r="F727" t="s">
        <v>3099</v>
      </c>
      <c r="G727" t="s">
        <v>3101</v>
      </c>
      <c r="J727" t="str">
        <f t="shared" si="11"/>
        <v>his_I</v>
      </c>
    </row>
    <row r="728" spans="2:10" x14ac:dyDescent="0.25">
      <c r="B728" t="s">
        <v>3829</v>
      </c>
      <c r="C728" t="s">
        <v>3123</v>
      </c>
      <c r="D728" t="s">
        <v>3099</v>
      </c>
      <c r="E728" t="s">
        <v>3124</v>
      </c>
      <c r="F728" t="s">
        <v>3123</v>
      </c>
      <c r="G728" t="s">
        <v>3099</v>
      </c>
      <c r="H728" t="s">
        <v>3101</v>
      </c>
      <c r="J728" t="str">
        <f t="shared" si="11"/>
        <v>humba</v>
      </c>
    </row>
    <row r="729" spans="2:10" x14ac:dyDescent="0.25">
      <c r="B729" t="s">
        <v>3830</v>
      </c>
      <c r="C729" t="s">
        <v>3098</v>
      </c>
      <c r="D729" t="s">
        <v>3099</v>
      </c>
      <c r="E729" t="s">
        <v>3100</v>
      </c>
      <c r="F729" t="s">
        <v>3099</v>
      </c>
      <c r="G729" t="s">
        <v>3101</v>
      </c>
      <c r="J729" t="str">
        <f t="shared" si="11"/>
        <v>humba</v>
      </c>
    </row>
    <row r="730" spans="2:10" x14ac:dyDescent="0.25">
      <c r="B730" t="s">
        <v>3831</v>
      </c>
      <c r="C730" t="s">
        <v>3098</v>
      </c>
      <c r="D730" t="s">
        <v>3099</v>
      </c>
      <c r="E730" t="s">
        <v>3100</v>
      </c>
      <c r="F730" t="s">
        <v>3099</v>
      </c>
      <c r="G730" t="s">
        <v>3101</v>
      </c>
      <c r="J730" t="str">
        <f t="shared" si="11"/>
        <v>humba</v>
      </c>
    </row>
    <row r="731" spans="2:10" x14ac:dyDescent="0.25">
      <c r="B731" t="s">
        <v>3832</v>
      </c>
      <c r="C731" t="s">
        <v>3098</v>
      </c>
      <c r="D731" t="s">
        <v>3099</v>
      </c>
      <c r="E731" t="s">
        <v>3100</v>
      </c>
      <c r="F731" t="s">
        <v>3099</v>
      </c>
      <c r="G731" t="s">
        <v>3101</v>
      </c>
      <c r="J731" t="str">
        <f t="shared" si="11"/>
        <v>his_I</v>
      </c>
    </row>
    <row r="732" spans="2:10" x14ac:dyDescent="0.25">
      <c r="B732" t="s">
        <v>3833</v>
      </c>
      <c r="C732" t="s">
        <v>3098</v>
      </c>
      <c r="D732" t="s">
        <v>3099</v>
      </c>
      <c r="E732" t="s">
        <v>3100</v>
      </c>
      <c r="F732" t="s">
        <v>3099</v>
      </c>
      <c r="G732" t="s">
        <v>3101</v>
      </c>
      <c r="J732" t="str">
        <f t="shared" si="11"/>
        <v>humba</v>
      </c>
    </row>
    <row r="733" spans="2:10" x14ac:dyDescent="0.25">
      <c r="B733" t="s">
        <v>3834</v>
      </c>
      <c r="C733" t="s">
        <v>3123</v>
      </c>
      <c r="D733" t="s">
        <v>3099</v>
      </c>
      <c r="E733" t="s">
        <v>3124</v>
      </c>
      <c r="F733" t="s">
        <v>3123</v>
      </c>
      <c r="G733" t="s">
        <v>3099</v>
      </c>
      <c r="H733" t="s">
        <v>3101</v>
      </c>
      <c r="J733" t="str">
        <f t="shared" si="11"/>
        <v>humba</v>
      </c>
    </row>
    <row r="734" spans="2:10" x14ac:dyDescent="0.25">
      <c r="B734" t="s">
        <v>3835</v>
      </c>
      <c r="C734" t="s">
        <v>3123</v>
      </c>
      <c r="D734" t="s">
        <v>3099</v>
      </c>
      <c r="E734" t="s">
        <v>3124</v>
      </c>
      <c r="F734" t="s">
        <v>3123</v>
      </c>
      <c r="G734" t="s">
        <v>3099</v>
      </c>
      <c r="H734" t="s">
        <v>3101</v>
      </c>
      <c r="J734" t="str">
        <f t="shared" si="11"/>
        <v>his_I</v>
      </c>
    </row>
    <row r="735" spans="2:10" x14ac:dyDescent="0.25">
      <c r="B735" t="s">
        <v>3836</v>
      </c>
      <c r="C735" t="s">
        <v>3098</v>
      </c>
      <c r="D735" t="s">
        <v>3099</v>
      </c>
      <c r="E735" t="s">
        <v>3100</v>
      </c>
      <c r="F735" t="s">
        <v>3099</v>
      </c>
      <c r="G735" t="s">
        <v>3101</v>
      </c>
      <c r="J735" t="str">
        <f t="shared" si="11"/>
        <v>humba</v>
      </c>
    </row>
    <row r="736" spans="2:10" x14ac:dyDescent="0.25">
      <c r="B736" t="s">
        <v>3837</v>
      </c>
      <c r="C736" t="s">
        <v>3098</v>
      </c>
      <c r="D736" t="s">
        <v>3099</v>
      </c>
      <c r="E736" t="s">
        <v>3100</v>
      </c>
      <c r="F736" t="s">
        <v>3099</v>
      </c>
      <c r="G736" t="s">
        <v>3101</v>
      </c>
      <c r="J736" t="str">
        <f t="shared" si="11"/>
        <v>humba</v>
      </c>
    </row>
    <row r="737" spans="2:10" x14ac:dyDescent="0.25">
      <c r="B737" t="s">
        <v>3838</v>
      </c>
      <c r="C737" t="s">
        <v>3098</v>
      </c>
      <c r="D737" t="s">
        <v>3099</v>
      </c>
      <c r="E737" t="s">
        <v>3100</v>
      </c>
      <c r="F737" t="s">
        <v>3099</v>
      </c>
      <c r="G737" t="s">
        <v>3101</v>
      </c>
      <c r="J737" t="str">
        <f t="shared" si="11"/>
        <v>humba</v>
      </c>
    </row>
    <row r="738" spans="2:10" x14ac:dyDescent="0.25">
      <c r="B738" t="s">
        <v>3839</v>
      </c>
      <c r="C738" t="s">
        <v>3098</v>
      </c>
      <c r="D738" t="s">
        <v>3099</v>
      </c>
      <c r="E738" t="s">
        <v>3100</v>
      </c>
      <c r="F738" t="s">
        <v>3099</v>
      </c>
      <c r="G738" t="s">
        <v>3101</v>
      </c>
      <c r="J738" t="str">
        <f t="shared" si="11"/>
        <v>humba</v>
      </c>
    </row>
    <row r="739" spans="2:10" x14ac:dyDescent="0.25">
      <c r="B739" t="s">
        <v>3840</v>
      </c>
      <c r="C739" t="s">
        <v>3098</v>
      </c>
      <c r="D739" t="s">
        <v>3099</v>
      </c>
      <c r="E739" t="s">
        <v>3100</v>
      </c>
      <c r="F739" t="s">
        <v>3099</v>
      </c>
      <c r="G739" t="s">
        <v>3101</v>
      </c>
      <c r="J739" t="str">
        <f t="shared" si="11"/>
        <v>his_I</v>
      </c>
    </row>
    <row r="740" spans="2:10" x14ac:dyDescent="0.25">
      <c r="B740" t="s">
        <v>3841</v>
      </c>
      <c r="C740" t="s">
        <v>3098</v>
      </c>
      <c r="D740" t="s">
        <v>3099</v>
      </c>
      <c r="E740" t="s">
        <v>3100</v>
      </c>
      <c r="F740" t="s">
        <v>3099</v>
      </c>
      <c r="G740" t="s">
        <v>3101</v>
      </c>
      <c r="J740" t="str">
        <f t="shared" si="11"/>
        <v>humba</v>
      </c>
    </row>
    <row r="741" spans="2:10" x14ac:dyDescent="0.25">
      <c r="B741" t="s">
        <v>3842</v>
      </c>
      <c r="C741" t="s">
        <v>3098</v>
      </c>
      <c r="D741" t="s">
        <v>3099</v>
      </c>
      <c r="E741" t="s">
        <v>3100</v>
      </c>
      <c r="F741" t="s">
        <v>3099</v>
      </c>
      <c r="G741" t="s">
        <v>3101</v>
      </c>
      <c r="J741" t="str">
        <f t="shared" si="11"/>
        <v>his_I</v>
      </c>
    </row>
    <row r="742" spans="2:10" x14ac:dyDescent="0.25">
      <c r="B742" t="s">
        <v>3843</v>
      </c>
      <c r="C742" t="s">
        <v>3098</v>
      </c>
      <c r="D742" t="s">
        <v>3099</v>
      </c>
      <c r="E742" t="s">
        <v>3100</v>
      </c>
      <c r="F742" t="s">
        <v>3099</v>
      </c>
      <c r="G742" t="s">
        <v>3101</v>
      </c>
      <c r="J742" t="str">
        <f t="shared" si="11"/>
        <v>humba</v>
      </c>
    </row>
    <row r="743" spans="2:10" x14ac:dyDescent="0.25">
      <c r="B743" t="s">
        <v>3844</v>
      </c>
      <c r="C743" t="s">
        <v>3098</v>
      </c>
      <c r="D743" t="s">
        <v>3099</v>
      </c>
      <c r="E743" t="s">
        <v>3100</v>
      </c>
      <c r="F743" t="s">
        <v>3099</v>
      </c>
      <c r="G743" t="s">
        <v>3101</v>
      </c>
      <c r="J743" t="str">
        <f t="shared" si="11"/>
        <v>humba</v>
      </c>
    </row>
    <row r="744" spans="2:10" x14ac:dyDescent="0.25">
      <c r="B744" t="s">
        <v>3845</v>
      </c>
      <c r="C744" t="s">
        <v>3098</v>
      </c>
      <c r="D744" t="s">
        <v>3099</v>
      </c>
      <c r="E744" t="s">
        <v>3100</v>
      </c>
      <c r="F744" t="s">
        <v>3099</v>
      </c>
      <c r="G744" t="s">
        <v>3101</v>
      </c>
      <c r="J744" t="str">
        <f t="shared" si="11"/>
        <v>humba</v>
      </c>
    </row>
    <row r="745" spans="2:10" x14ac:dyDescent="0.25">
      <c r="B745" t="s">
        <v>3846</v>
      </c>
      <c r="C745" t="s">
        <v>3098</v>
      </c>
      <c r="D745" t="s">
        <v>3099</v>
      </c>
      <c r="E745" t="s">
        <v>3100</v>
      </c>
      <c r="F745" t="s">
        <v>3099</v>
      </c>
      <c r="G745" t="s">
        <v>3101</v>
      </c>
      <c r="J745" t="str">
        <f t="shared" si="11"/>
        <v>humba</v>
      </c>
    </row>
    <row r="746" spans="2:10" x14ac:dyDescent="0.25">
      <c r="B746" t="s">
        <v>3847</v>
      </c>
      <c r="C746" t="s">
        <v>3098</v>
      </c>
      <c r="D746" t="s">
        <v>3099</v>
      </c>
      <c r="E746" t="s">
        <v>3100</v>
      </c>
      <c r="F746" t="s">
        <v>3099</v>
      </c>
      <c r="G746" t="s">
        <v>3101</v>
      </c>
      <c r="J746" t="str">
        <f t="shared" si="11"/>
        <v>humba</v>
      </c>
    </row>
    <row r="747" spans="2:10" x14ac:dyDescent="0.25">
      <c r="B747" t="s">
        <v>3848</v>
      </c>
      <c r="C747" t="s">
        <v>3098</v>
      </c>
      <c r="D747" t="s">
        <v>3099</v>
      </c>
      <c r="E747" t="s">
        <v>3100</v>
      </c>
      <c r="F747" t="s">
        <v>3099</v>
      </c>
      <c r="G747" t="s">
        <v>3101</v>
      </c>
      <c r="J747" t="str">
        <f t="shared" si="11"/>
        <v>his_I</v>
      </c>
    </row>
    <row r="748" spans="2:10" x14ac:dyDescent="0.25">
      <c r="B748" t="s">
        <v>3849</v>
      </c>
      <c r="C748" t="s">
        <v>3123</v>
      </c>
      <c r="D748" t="s">
        <v>3099</v>
      </c>
      <c r="E748" t="s">
        <v>3124</v>
      </c>
      <c r="F748" t="s">
        <v>3123</v>
      </c>
      <c r="G748" t="s">
        <v>3099</v>
      </c>
      <c r="H748" t="s">
        <v>3101</v>
      </c>
      <c r="J748" t="str">
        <f t="shared" si="11"/>
        <v>ight_</v>
      </c>
    </row>
    <row r="749" spans="2:10" x14ac:dyDescent="0.25">
      <c r="B749" t="s">
        <v>3850</v>
      </c>
      <c r="C749" t="s">
        <v>3098</v>
      </c>
      <c r="D749" t="s">
        <v>3099</v>
      </c>
      <c r="E749" t="s">
        <v>3100</v>
      </c>
      <c r="F749" t="s">
        <v>3099</v>
      </c>
      <c r="G749" t="s">
        <v>3101</v>
      </c>
      <c r="J749" t="str">
        <f t="shared" si="11"/>
        <v>humba</v>
      </c>
    </row>
    <row r="750" spans="2:10" x14ac:dyDescent="0.25">
      <c r="B750" t="s">
        <v>3851</v>
      </c>
      <c r="C750" t="s">
        <v>3123</v>
      </c>
      <c r="D750" t="s">
        <v>3099</v>
      </c>
      <c r="E750" t="s">
        <v>3124</v>
      </c>
      <c r="F750" t="s">
        <v>3123</v>
      </c>
      <c r="G750" t="s">
        <v>3099</v>
      </c>
      <c r="H750" t="s">
        <v>3101</v>
      </c>
      <c r="J750" t="str">
        <f t="shared" si="11"/>
        <v>his_I</v>
      </c>
    </row>
    <row r="751" spans="2:10" x14ac:dyDescent="0.25">
      <c r="B751" t="s">
        <v>3852</v>
      </c>
      <c r="C751" t="s">
        <v>3098</v>
      </c>
      <c r="D751" t="s">
        <v>3099</v>
      </c>
      <c r="E751" t="s">
        <v>3100</v>
      </c>
      <c r="F751" t="s">
        <v>3099</v>
      </c>
      <c r="G751" t="s">
        <v>3101</v>
      </c>
      <c r="J751" t="str">
        <f t="shared" si="11"/>
        <v>humba</v>
      </c>
    </row>
    <row r="752" spans="2:10" x14ac:dyDescent="0.25">
      <c r="B752" t="s">
        <v>3853</v>
      </c>
      <c r="C752" t="s">
        <v>3098</v>
      </c>
      <c r="D752" t="s">
        <v>3099</v>
      </c>
      <c r="E752" t="s">
        <v>3100</v>
      </c>
      <c r="F752" t="s">
        <v>3099</v>
      </c>
      <c r="G752" t="s">
        <v>3101</v>
      </c>
      <c r="J752" t="str">
        <f t="shared" si="11"/>
        <v>humba</v>
      </c>
    </row>
    <row r="753" spans="2:10" x14ac:dyDescent="0.25">
      <c r="B753" t="s">
        <v>3854</v>
      </c>
      <c r="C753" t="s">
        <v>3098</v>
      </c>
      <c r="D753" t="s">
        <v>3099</v>
      </c>
      <c r="E753" t="s">
        <v>3100</v>
      </c>
      <c r="F753" t="s">
        <v>3099</v>
      </c>
      <c r="G753" t="s">
        <v>3101</v>
      </c>
      <c r="J753" t="str">
        <f t="shared" si="11"/>
        <v>humba</v>
      </c>
    </row>
    <row r="754" spans="2:10" x14ac:dyDescent="0.25">
      <c r="B754" t="s">
        <v>3855</v>
      </c>
      <c r="C754" t="s">
        <v>3098</v>
      </c>
      <c r="D754" t="s">
        <v>3099</v>
      </c>
      <c r="E754" t="s">
        <v>3100</v>
      </c>
      <c r="F754" t="s">
        <v>3099</v>
      </c>
      <c r="G754" t="s">
        <v>3101</v>
      </c>
      <c r="J754" t="str">
        <f t="shared" si="11"/>
        <v>humba</v>
      </c>
    </row>
    <row r="755" spans="2:10" x14ac:dyDescent="0.25">
      <c r="B755" t="s">
        <v>3856</v>
      </c>
      <c r="C755" t="s">
        <v>3098</v>
      </c>
      <c r="D755" t="s">
        <v>3099</v>
      </c>
      <c r="E755" t="s">
        <v>3100</v>
      </c>
      <c r="F755" t="s">
        <v>3099</v>
      </c>
      <c r="G755" t="s">
        <v>3101</v>
      </c>
      <c r="J755" t="str">
        <f t="shared" si="11"/>
        <v>humba</v>
      </c>
    </row>
    <row r="756" spans="2:10" x14ac:dyDescent="0.25">
      <c r="B756" t="s">
        <v>3857</v>
      </c>
      <c r="C756" t="s">
        <v>3098</v>
      </c>
      <c r="D756" t="s">
        <v>3099</v>
      </c>
      <c r="E756" t="s">
        <v>3100</v>
      </c>
      <c r="F756" t="s">
        <v>3099</v>
      </c>
      <c r="G756" t="s">
        <v>3101</v>
      </c>
      <c r="J756" t="str">
        <f t="shared" si="11"/>
        <v>ight_</v>
      </c>
    </row>
    <row r="757" spans="2:10" x14ac:dyDescent="0.25">
      <c r="B757" t="s">
        <v>3858</v>
      </c>
      <c r="C757" t="s">
        <v>3123</v>
      </c>
      <c r="D757" t="s">
        <v>3099</v>
      </c>
      <c r="E757" t="s">
        <v>3124</v>
      </c>
      <c r="F757" t="s">
        <v>3123</v>
      </c>
      <c r="G757" t="s">
        <v>3099</v>
      </c>
      <c r="H757" t="s">
        <v>3101</v>
      </c>
      <c r="J757" t="str">
        <f t="shared" si="11"/>
        <v>ight_</v>
      </c>
    </row>
    <row r="758" spans="2:10" x14ac:dyDescent="0.25">
      <c r="B758" t="s">
        <v>3859</v>
      </c>
      <c r="C758" t="s">
        <v>3098</v>
      </c>
      <c r="D758" t="s">
        <v>3099</v>
      </c>
      <c r="E758" t="s">
        <v>3100</v>
      </c>
      <c r="F758" t="s">
        <v>3099</v>
      </c>
      <c r="G758" t="s">
        <v>3101</v>
      </c>
      <c r="J758" t="str">
        <f t="shared" si="11"/>
        <v>ight_</v>
      </c>
    </row>
    <row r="759" spans="2:10" x14ac:dyDescent="0.25">
      <c r="B759" t="s">
        <v>3860</v>
      </c>
      <c r="C759" t="s">
        <v>3098</v>
      </c>
      <c r="D759" t="s">
        <v>3099</v>
      </c>
      <c r="E759" t="s">
        <v>3100</v>
      </c>
      <c r="F759" t="s">
        <v>3099</v>
      </c>
      <c r="G759" t="s">
        <v>3101</v>
      </c>
      <c r="J759" t="str">
        <f t="shared" si="11"/>
        <v>humba</v>
      </c>
    </row>
    <row r="760" spans="2:10" x14ac:dyDescent="0.25">
      <c r="B760" t="s">
        <v>3861</v>
      </c>
      <c r="C760" t="s">
        <v>3098</v>
      </c>
      <c r="D760" t="s">
        <v>3099</v>
      </c>
      <c r="E760" t="s">
        <v>3100</v>
      </c>
      <c r="F760" t="s">
        <v>3099</v>
      </c>
      <c r="G760" t="s">
        <v>3101</v>
      </c>
      <c r="J760" t="str">
        <f t="shared" si="11"/>
        <v>humba</v>
      </c>
    </row>
    <row r="761" spans="2:10" x14ac:dyDescent="0.25">
      <c r="B761" t="s">
        <v>3862</v>
      </c>
      <c r="C761" t="s">
        <v>3098</v>
      </c>
      <c r="D761" t="s">
        <v>3099</v>
      </c>
      <c r="E761" t="s">
        <v>3100</v>
      </c>
      <c r="F761" t="s">
        <v>3099</v>
      </c>
      <c r="G761" t="s">
        <v>3101</v>
      </c>
      <c r="J761" t="str">
        <f t="shared" si="11"/>
        <v>humba</v>
      </c>
    </row>
    <row r="762" spans="2:10" x14ac:dyDescent="0.25">
      <c r="B762" t="s">
        <v>3863</v>
      </c>
      <c r="C762" t="s">
        <v>3098</v>
      </c>
      <c r="D762" t="s">
        <v>3099</v>
      </c>
      <c r="E762" t="s">
        <v>3100</v>
      </c>
      <c r="F762" t="s">
        <v>3099</v>
      </c>
      <c r="G762" t="s">
        <v>3101</v>
      </c>
      <c r="J762" t="str">
        <f t="shared" si="11"/>
        <v>ight_</v>
      </c>
    </row>
    <row r="763" spans="2:10" x14ac:dyDescent="0.25">
      <c r="B763" t="s">
        <v>3864</v>
      </c>
      <c r="C763" t="s">
        <v>3098</v>
      </c>
      <c r="D763" t="s">
        <v>3099</v>
      </c>
      <c r="E763" t="s">
        <v>3100</v>
      </c>
      <c r="F763" t="s">
        <v>3099</v>
      </c>
      <c r="G763" t="s">
        <v>3101</v>
      </c>
      <c r="J763" t="str">
        <f t="shared" si="11"/>
        <v>humba</v>
      </c>
    </row>
    <row r="764" spans="2:10" x14ac:dyDescent="0.25">
      <c r="B764" t="s">
        <v>3865</v>
      </c>
      <c r="C764" t="s">
        <v>3098</v>
      </c>
      <c r="D764" t="s">
        <v>3099</v>
      </c>
      <c r="E764" t="s">
        <v>3100</v>
      </c>
      <c r="F764" t="s">
        <v>3099</v>
      </c>
      <c r="G764" t="s">
        <v>3101</v>
      </c>
      <c r="J764" t="str">
        <f t="shared" si="11"/>
        <v>ight_</v>
      </c>
    </row>
    <row r="765" spans="2:10" x14ac:dyDescent="0.25">
      <c r="B765" t="s">
        <v>3866</v>
      </c>
      <c r="C765" t="s">
        <v>3098</v>
      </c>
      <c r="D765" t="s">
        <v>3099</v>
      </c>
      <c r="E765" t="s">
        <v>3100</v>
      </c>
      <c r="F765" t="s">
        <v>3099</v>
      </c>
      <c r="G765" t="s">
        <v>3101</v>
      </c>
      <c r="J765" t="str">
        <f t="shared" si="11"/>
        <v>humba</v>
      </c>
    </row>
    <row r="766" spans="2:10" x14ac:dyDescent="0.25">
      <c r="B766" t="s">
        <v>3867</v>
      </c>
      <c r="C766" t="s">
        <v>3098</v>
      </c>
      <c r="D766" t="s">
        <v>3099</v>
      </c>
      <c r="E766" t="s">
        <v>3100</v>
      </c>
      <c r="F766" t="s">
        <v>3099</v>
      </c>
      <c r="G766" t="s">
        <v>3101</v>
      </c>
      <c r="J766" t="str">
        <f t="shared" si="11"/>
        <v>humba</v>
      </c>
    </row>
    <row r="767" spans="2:10" x14ac:dyDescent="0.25">
      <c r="B767" t="s">
        <v>3868</v>
      </c>
      <c r="C767" t="s">
        <v>3098</v>
      </c>
      <c r="D767" t="s">
        <v>3099</v>
      </c>
      <c r="E767" t="s">
        <v>3100</v>
      </c>
      <c r="F767" t="s">
        <v>3099</v>
      </c>
      <c r="G767" t="s">
        <v>3101</v>
      </c>
      <c r="J767" t="str">
        <f t="shared" si="11"/>
        <v>ight_</v>
      </c>
    </row>
    <row r="768" spans="2:10" x14ac:dyDescent="0.25">
      <c r="B768" t="s">
        <v>3869</v>
      </c>
      <c r="C768" t="s">
        <v>3098</v>
      </c>
      <c r="D768" t="s">
        <v>3099</v>
      </c>
      <c r="E768" t="s">
        <v>3100</v>
      </c>
      <c r="F768" t="s">
        <v>3099</v>
      </c>
      <c r="G768" t="s">
        <v>3101</v>
      </c>
      <c r="J768" t="str">
        <f t="shared" si="11"/>
        <v>ight_</v>
      </c>
    </row>
    <row r="769" spans="2:10" x14ac:dyDescent="0.25">
      <c r="B769" t="s">
        <v>3870</v>
      </c>
      <c r="C769" t="s">
        <v>3098</v>
      </c>
      <c r="D769" t="s">
        <v>3099</v>
      </c>
      <c r="E769" t="s">
        <v>3100</v>
      </c>
      <c r="F769" t="s">
        <v>3099</v>
      </c>
      <c r="G769" t="s">
        <v>3101</v>
      </c>
      <c r="J769" t="str">
        <f t="shared" si="11"/>
        <v>ight_</v>
      </c>
    </row>
    <row r="770" spans="2:10" x14ac:dyDescent="0.25">
      <c r="B770" t="s">
        <v>3871</v>
      </c>
      <c r="C770" t="s">
        <v>3098</v>
      </c>
      <c r="D770" t="s">
        <v>3099</v>
      </c>
      <c r="E770" t="s">
        <v>3100</v>
      </c>
      <c r="F770" t="s">
        <v>3099</v>
      </c>
      <c r="G770" t="s">
        <v>3101</v>
      </c>
      <c r="J770" t="str">
        <f t="shared" si="11"/>
        <v>ight_</v>
      </c>
    </row>
    <row r="771" spans="2:10" x14ac:dyDescent="0.25">
      <c r="B771" t="s">
        <v>3872</v>
      </c>
      <c r="C771" t="s">
        <v>3098</v>
      </c>
      <c r="D771" t="s">
        <v>3099</v>
      </c>
      <c r="E771" t="s">
        <v>3100</v>
      </c>
      <c r="F771" t="s">
        <v>3099</v>
      </c>
      <c r="G771" t="s">
        <v>3101</v>
      </c>
      <c r="J771" t="str">
        <f t="shared" ref="J771:J834" si="12">LEFT(B771,5)</f>
        <v>ight_</v>
      </c>
    </row>
    <row r="772" spans="2:10" x14ac:dyDescent="0.25">
      <c r="B772" t="s">
        <v>3873</v>
      </c>
      <c r="C772" t="s">
        <v>3098</v>
      </c>
      <c r="D772" t="s">
        <v>3099</v>
      </c>
      <c r="E772" t="s">
        <v>3100</v>
      </c>
      <c r="F772" t="s">
        <v>3099</v>
      </c>
      <c r="G772" t="s">
        <v>3101</v>
      </c>
      <c r="J772" t="str">
        <f t="shared" si="12"/>
        <v>ight_</v>
      </c>
    </row>
    <row r="773" spans="2:10" x14ac:dyDescent="0.25">
      <c r="B773" t="s">
        <v>3874</v>
      </c>
      <c r="C773" t="s">
        <v>3098</v>
      </c>
      <c r="D773" t="s">
        <v>3099</v>
      </c>
      <c r="E773" t="s">
        <v>3100</v>
      </c>
      <c r="F773" t="s">
        <v>3099</v>
      </c>
      <c r="G773" t="s">
        <v>3101</v>
      </c>
      <c r="J773" t="str">
        <f t="shared" si="12"/>
        <v>humba</v>
      </c>
    </row>
    <row r="774" spans="2:10" x14ac:dyDescent="0.25">
      <c r="B774" t="s">
        <v>3875</v>
      </c>
      <c r="C774" t="s">
        <v>3098</v>
      </c>
      <c r="D774" t="s">
        <v>3099</v>
      </c>
      <c r="E774" t="s">
        <v>3100</v>
      </c>
      <c r="F774" t="s">
        <v>3099</v>
      </c>
      <c r="G774" t="s">
        <v>3101</v>
      </c>
      <c r="J774" t="str">
        <f t="shared" si="12"/>
        <v>ight_</v>
      </c>
    </row>
    <row r="775" spans="2:10" x14ac:dyDescent="0.25">
      <c r="B775" t="s">
        <v>3876</v>
      </c>
      <c r="C775" t="s">
        <v>3098</v>
      </c>
      <c r="D775" t="s">
        <v>3099</v>
      </c>
      <c r="E775" t="s">
        <v>3100</v>
      </c>
      <c r="F775" t="s">
        <v>3099</v>
      </c>
      <c r="G775" t="s">
        <v>3101</v>
      </c>
      <c r="J775" t="str">
        <f t="shared" si="12"/>
        <v>humba</v>
      </c>
    </row>
    <row r="776" spans="2:10" x14ac:dyDescent="0.25">
      <c r="B776" t="s">
        <v>3877</v>
      </c>
      <c r="C776" t="s">
        <v>3098</v>
      </c>
      <c r="D776" t="s">
        <v>3099</v>
      </c>
      <c r="E776" t="s">
        <v>3100</v>
      </c>
      <c r="F776" t="s">
        <v>3099</v>
      </c>
      <c r="G776" t="s">
        <v>3101</v>
      </c>
      <c r="J776" t="str">
        <f t="shared" si="12"/>
        <v>ight_</v>
      </c>
    </row>
    <row r="777" spans="2:10" x14ac:dyDescent="0.25">
      <c r="B777" t="s">
        <v>3878</v>
      </c>
      <c r="C777" t="s">
        <v>3098</v>
      </c>
      <c r="D777" t="s">
        <v>3099</v>
      </c>
      <c r="E777" t="s">
        <v>3100</v>
      </c>
      <c r="F777" t="s">
        <v>3099</v>
      </c>
      <c r="G777" t="s">
        <v>3101</v>
      </c>
      <c r="J777" t="str">
        <f t="shared" si="12"/>
        <v>ight_</v>
      </c>
    </row>
    <row r="778" spans="2:10" x14ac:dyDescent="0.25">
      <c r="B778" t="s">
        <v>3879</v>
      </c>
      <c r="C778" t="s">
        <v>3098</v>
      </c>
      <c r="D778" t="s">
        <v>3099</v>
      </c>
      <c r="E778" t="s">
        <v>3100</v>
      </c>
      <c r="F778" t="s">
        <v>3099</v>
      </c>
      <c r="G778" t="s">
        <v>3101</v>
      </c>
      <c r="J778" t="str">
        <f t="shared" si="12"/>
        <v>ight_</v>
      </c>
    </row>
    <row r="779" spans="2:10" x14ac:dyDescent="0.25">
      <c r="B779" t="s">
        <v>3880</v>
      </c>
      <c r="C779" t="s">
        <v>3098</v>
      </c>
      <c r="D779" t="s">
        <v>3099</v>
      </c>
      <c r="E779" t="s">
        <v>3100</v>
      </c>
      <c r="F779" t="s">
        <v>3099</v>
      </c>
      <c r="G779" t="s">
        <v>3101</v>
      </c>
      <c r="J779" t="str">
        <f t="shared" si="12"/>
        <v>ight_</v>
      </c>
    </row>
    <row r="780" spans="2:10" x14ac:dyDescent="0.25">
      <c r="B780" t="s">
        <v>3881</v>
      </c>
      <c r="C780" t="s">
        <v>3123</v>
      </c>
      <c r="D780" t="s">
        <v>3099</v>
      </c>
      <c r="E780" t="s">
        <v>3124</v>
      </c>
      <c r="F780" t="s">
        <v>3123</v>
      </c>
      <c r="G780" t="s">
        <v>3099</v>
      </c>
      <c r="H780" t="s">
        <v>3101</v>
      </c>
      <c r="J780" t="str">
        <f t="shared" si="12"/>
        <v>ight_</v>
      </c>
    </row>
    <row r="781" spans="2:10" x14ac:dyDescent="0.25">
      <c r="B781" t="s">
        <v>3882</v>
      </c>
      <c r="C781" t="s">
        <v>3098</v>
      </c>
      <c r="D781" t="s">
        <v>3099</v>
      </c>
      <c r="E781" t="s">
        <v>3100</v>
      </c>
      <c r="F781" t="s">
        <v>3099</v>
      </c>
      <c r="G781" t="s">
        <v>3101</v>
      </c>
      <c r="J781" t="str">
        <f t="shared" si="12"/>
        <v>ight_</v>
      </c>
    </row>
    <row r="782" spans="2:10" x14ac:dyDescent="0.25">
      <c r="B782" t="s">
        <v>3883</v>
      </c>
      <c r="C782" t="s">
        <v>3098</v>
      </c>
      <c r="D782" t="s">
        <v>3099</v>
      </c>
      <c r="E782" t="s">
        <v>3100</v>
      </c>
      <c r="F782" t="s">
        <v>3099</v>
      </c>
      <c r="G782" t="s">
        <v>3101</v>
      </c>
      <c r="J782" t="str">
        <f t="shared" si="12"/>
        <v>humba</v>
      </c>
    </row>
    <row r="783" spans="2:10" x14ac:dyDescent="0.25">
      <c r="B783" t="s">
        <v>3884</v>
      </c>
      <c r="C783" t="s">
        <v>3098</v>
      </c>
      <c r="D783" t="s">
        <v>3099</v>
      </c>
      <c r="E783" t="s">
        <v>3100</v>
      </c>
      <c r="F783" t="s">
        <v>3099</v>
      </c>
      <c r="G783" t="s">
        <v>3101</v>
      </c>
      <c r="J783" t="str">
        <f t="shared" si="12"/>
        <v>ight_</v>
      </c>
    </row>
    <row r="784" spans="2:10" x14ac:dyDescent="0.25">
      <c r="B784" t="s">
        <v>3885</v>
      </c>
      <c r="C784" t="s">
        <v>3098</v>
      </c>
      <c r="D784" t="s">
        <v>3099</v>
      </c>
      <c r="E784" t="s">
        <v>3100</v>
      </c>
      <c r="F784" t="s">
        <v>3099</v>
      </c>
      <c r="G784" t="s">
        <v>3101</v>
      </c>
      <c r="J784" t="str">
        <f t="shared" si="12"/>
        <v>humba</v>
      </c>
    </row>
    <row r="785" spans="2:10" x14ac:dyDescent="0.25">
      <c r="B785" t="s">
        <v>3886</v>
      </c>
      <c r="C785" t="s">
        <v>3098</v>
      </c>
      <c r="D785" t="s">
        <v>3099</v>
      </c>
      <c r="E785" t="s">
        <v>3100</v>
      </c>
      <c r="F785" t="s">
        <v>3099</v>
      </c>
      <c r="G785" t="s">
        <v>3101</v>
      </c>
      <c r="J785" t="str">
        <f t="shared" si="12"/>
        <v>ight_</v>
      </c>
    </row>
    <row r="786" spans="2:10" x14ac:dyDescent="0.25">
      <c r="B786" t="s">
        <v>3887</v>
      </c>
      <c r="C786" t="s">
        <v>3098</v>
      </c>
      <c r="D786" t="s">
        <v>3099</v>
      </c>
      <c r="E786" t="s">
        <v>3100</v>
      </c>
      <c r="F786" t="s">
        <v>3099</v>
      </c>
      <c r="G786" t="s">
        <v>3101</v>
      </c>
      <c r="J786" t="str">
        <f t="shared" si="12"/>
        <v>ight_</v>
      </c>
    </row>
    <row r="787" spans="2:10" x14ac:dyDescent="0.25">
      <c r="B787" t="s">
        <v>3888</v>
      </c>
      <c r="C787" t="s">
        <v>3098</v>
      </c>
      <c r="D787" t="s">
        <v>3099</v>
      </c>
      <c r="E787" t="s">
        <v>3100</v>
      </c>
      <c r="F787" t="s">
        <v>3099</v>
      </c>
      <c r="G787" t="s">
        <v>3101</v>
      </c>
      <c r="J787" t="str">
        <f t="shared" si="12"/>
        <v>ig_He</v>
      </c>
    </row>
    <row r="788" spans="2:10" x14ac:dyDescent="0.25">
      <c r="B788" t="s">
        <v>3889</v>
      </c>
      <c r="C788" t="s">
        <v>3098</v>
      </c>
      <c r="D788" t="s">
        <v>3099</v>
      </c>
      <c r="E788" t="s">
        <v>3100</v>
      </c>
      <c r="F788" t="s">
        <v>3099</v>
      </c>
      <c r="G788" t="s">
        <v>3101</v>
      </c>
      <c r="J788" t="str">
        <f t="shared" si="12"/>
        <v>ight_</v>
      </c>
    </row>
    <row r="789" spans="2:10" x14ac:dyDescent="0.25">
      <c r="B789" t="s">
        <v>3890</v>
      </c>
      <c r="C789" t="s">
        <v>3098</v>
      </c>
      <c r="D789" t="s">
        <v>3099</v>
      </c>
      <c r="E789" t="s">
        <v>3100</v>
      </c>
      <c r="F789" t="s">
        <v>3099</v>
      </c>
      <c r="G789" t="s">
        <v>3101</v>
      </c>
      <c r="J789" t="str">
        <f t="shared" si="12"/>
        <v>humba</v>
      </c>
    </row>
    <row r="790" spans="2:10" x14ac:dyDescent="0.25">
      <c r="B790" t="s">
        <v>3891</v>
      </c>
      <c r="C790" t="s">
        <v>3123</v>
      </c>
      <c r="D790" t="s">
        <v>3099</v>
      </c>
      <c r="E790" t="s">
        <v>3124</v>
      </c>
      <c r="F790" t="s">
        <v>3123</v>
      </c>
      <c r="G790" t="s">
        <v>3099</v>
      </c>
      <c r="H790" t="s">
        <v>3101</v>
      </c>
      <c r="J790" t="str">
        <f t="shared" si="12"/>
        <v>ight_</v>
      </c>
    </row>
    <row r="791" spans="2:10" x14ac:dyDescent="0.25">
      <c r="B791" t="s">
        <v>3892</v>
      </c>
      <c r="C791" t="s">
        <v>3098</v>
      </c>
      <c r="D791" t="s">
        <v>3099</v>
      </c>
      <c r="E791" t="s">
        <v>3100</v>
      </c>
      <c r="F791" t="s">
        <v>3099</v>
      </c>
      <c r="G791" t="s">
        <v>3101</v>
      </c>
      <c r="J791" t="str">
        <f t="shared" si="12"/>
        <v>ight_</v>
      </c>
    </row>
    <row r="792" spans="2:10" x14ac:dyDescent="0.25">
      <c r="B792" t="s">
        <v>3893</v>
      </c>
      <c r="C792" t="s">
        <v>3098</v>
      </c>
      <c r="D792" t="s">
        <v>3099</v>
      </c>
      <c r="E792" t="s">
        <v>3100</v>
      </c>
      <c r="F792" t="s">
        <v>3099</v>
      </c>
      <c r="G792" t="s">
        <v>3101</v>
      </c>
      <c r="J792" t="str">
        <f t="shared" si="12"/>
        <v>ight_</v>
      </c>
    </row>
    <row r="793" spans="2:10" x14ac:dyDescent="0.25">
      <c r="B793" t="s">
        <v>3894</v>
      </c>
      <c r="C793" t="s">
        <v>3098</v>
      </c>
      <c r="D793" t="s">
        <v>3099</v>
      </c>
      <c r="E793" t="s">
        <v>3100</v>
      </c>
      <c r="F793" t="s">
        <v>3099</v>
      </c>
      <c r="G793" t="s">
        <v>3101</v>
      </c>
      <c r="J793" t="str">
        <f t="shared" si="12"/>
        <v>ig_He</v>
      </c>
    </row>
    <row r="794" spans="2:10" x14ac:dyDescent="0.25">
      <c r="B794" t="s">
        <v>3895</v>
      </c>
      <c r="C794" t="s">
        <v>3098</v>
      </c>
      <c r="D794" t="s">
        <v>3099</v>
      </c>
      <c r="E794" t="s">
        <v>3100</v>
      </c>
      <c r="F794" t="s">
        <v>3099</v>
      </c>
      <c r="G794" t="s">
        <v>3101</v>
      </c>
      <c r="J794" t="str">
        <f t="shared" si="12"/>
        <v>ight_</v>
      </c>
    </row>
    <row r="795" spans="2:10" x14ac:dyDescent="0.25">
      <c r="B795" t="s">
        <v>3896</v>
      </c>
      <c r="C795" t="s">
        <v>3098</v>
      </c>
      <c r="D795" t="s">
        <v>3099</v>
      </c>
      <c r="E795" t="s">
        <v>3100</v>
      </c>
      <c r="F795" t="s">
        <v>3099</v>
      </c>
      <c r="G795" t="s">
        <v>3101</v>
      </c>
      <c r="J795" t="str">
        <f t="shared" si="12"/>
        <v>ig_He</v>
      </c>
    </row>
    <row r="796" spans="2:10" x14ac:dyDescent="0.25">
      <c r="B796" t="s">
        <v>3897</v>
      </c>
      <c r="C796" t="s">
        <v>3098</v>
      </c>
      <c r="D796" t="s">
        <v>3099</v>
      </c>
      <c r="E796" t="s">
        <v>3100</v>
      </c>
      <c r="F796" t="s">
        <v>3099</v>
      </c>
      <c r="G796" t="s">
        <v>3101</v>
      </c>
      <c r="J796" t="str">
        <f t="shared" si="12"/>
        <v>ight_</v>
      </c>
    </row>
    <row r="797" spans="2:10" x14ac:dyDescent="0.25">
      <c r="B797" t="s">
        <v>3898</v>
      </c>
      <c r="C797" t="s">
        <v>3098</v>
      </c>
      <c r="D797" t="s">
        <v>3099</v>
      </c>
      <c r="E797" t="s">
        <v>3100</v>
      </c>
      <c r="F797" t="s">
        <v>3099</v>
      </c>
      <c r="G797" t="s">
        <v>3101</v>
      </c>
      <c r="J797" t="str">
        <f t="shared" si="12"/>
        <v>ight_</v>
      </c>
    </row>
    <row r="798" spans="2:10" x14ac:dyDescent="0.25">
      <c r="B798" t="s">
        <v>3899</v>
      </c>
      <c r="C798" t="s">
        <v>3098</v>
      </c>
      <c r="D798" t="s">
        <v>3099</v>
      </c>
      <c r="E798" t="s">
        <v>3100</v>
      </c>
      <c r="F798" t="s">
        <v>3099</v>
      </c>
      <c r="G798" t="s">
        <v>3101</v>
      </c>
      <c r="J798" t="str">
        <f t="shared" si="12"/>
        <v>humba</v>
      </c>
    </row>
    <row r="799" spans="2:10" x14ac:dyDescent="0.25">
      <c r="B799" t="s">
        <v>3900</v>
      </c>
      <c r="C799" t="s">
        <v>3098</v>
      </c>
      <c r="D799" t="s">
        <v>3099</v>
      </c>
      <c r="E799" t="s">
        <v>3100</v>
      </c>
      <c r="F799" t="s">
        <v>3099</v>
      </c>
      <c r="G799" t="s">
        <v>3101</v>
      </c>
      <c r="J799" t="str">
        <f t="shared" si="12"/>
        <v>ight_</v>
      </c>
    </row>
    <row r="800" spans="2:10" x14ac:dyDescent="0.25">
      <c r="B800" t="s">
        <v>3901</v>
      </c>
      <c r="C800" t="s">
        <v>3098</v>
      </c>
      <c r="D800" t="s">
        <v>3099</v>
      </c>
      <c r="E800" t="s">
        <v>3100</v>
      </c>
      <c r="F800" t="s">
        <v>3099</v>
      </c>
      <c r="G800" t="s">
        <v>3101</v>
      </c>
      <c r="J800" t="str">
        <f t="shared" si="12"/>
        <v>ig_He</v>
      </c>
    </row>
    <row r="801" spans="2:10" x14ac:dyDescent="0.25">
      <c r="B801" t="s">
        <v>3902</v>
      </c>
      <c r="C801" t="s">
        <v>3098</v>
      </c>
      <c r="D801" t="s">
        <v>3099</v>
      </c>
      <c r="E801" t="s">
        <v>3100</v>
      </c>
      <c r="F801" t="s">
        <v>3099</v>
      </c>
      <c r="G801" t="s">
        <v>3101</v>
      </c>
      <c r="J801" t="str">
        <f t="shared" si="12"/>
        <v>ig_He</v>
      </c>
    </row>
    <row r="802" spans="2:10" x14ac:dyDescent="0.25">
      <c r="B802" t="s">
        <v>3903</v>
      </c>
      <c r="C802" t="s">
        <v>3098</v>
      </c>
      <c r="D802" t="s">
        <v>3099</v>
      </c>
      <c r="E802" t="s">
        <v>3100</v>
      </c>
      <c r="F802" t="s">
        <v>3099</v>
      </c>
      <c r="G802" t="s">
        <v>3101</v>
      </c>
      <c r="J802" t="str">
        <f t="shared" si="12"/>
        <v>ight_</v>
      </c>
    </row>
    <row r="803" spans="2:10" x14ac:dyDescent="0.25">
      <c r="B803" t="s">
        <v>3904</v>
      </c>
      <c r="C803" t="s">
        <v>3098</v>
      </c>
      <c r="D803" t="s">
        <v>3099</v>
      </c>
      <c r="E803" t="s">
        <v>3100</v>
      </c>
      <c r="F803" t="s">
        <v>3099</v>
      </c>
      <c r="G803" t="s">
        <v>3101</v>
      </c>
      <c r="J803" t="str">
        <f t="shared" si="12"/>
        <v>ig_He</v>
      </c>
    </row>
    <row r="804" spans="2:10" x14ac:dyDescent="0.25">
      <c r="B804" t="s">
        <v>3905</v>
      </c>
      <c r="C804" t="s">
        <v>3098</v>
      </c>
      <c r="D804" t="s">
        <v>3099</v>
      </c>
      <c r="E804" t="s">
        <v>3100</v>
      </c>
      <c r="F804" t="s">
        <v>3099</v>
      </c>
      <c r="G804" t="s">
        <v>3101</v>
      </c>
      <c r="J804" t="str">
        <f t="shared" si="12"/>
        <v>ight_</v>
      </c>
    </row>
    <row r="805" spans="2:10" x14ac:dyDescent="0.25">
      <c r="B805" t="s">
        <v>3906</v>
      </c>
      <c r="C805" t="s">
        <v>3098</v>
      </c>
      <c r="D805" t="s">
        <v>3099</v>
      </c>
      <c r="E805" t="s">
        <v>3100</v>
      </c>
      <c r="F805" t="s">
        <v>3099</v>
      </c>
      <c r="G805" t="s">
        <v>3101</v>
      </c>
      <c r="J805" t="str">
        <f t="shared" si="12"/>
        <v>ig_He</v>
      </c>
    </row>
    <row r="806" spans="2:10" x14ac:dyDescent="0.25">
      <c r="B806" t="s">
        <v>3907</v>
      </c>
      <c r="C806" t="s">
        <v>3098</v>
      </c>
      <c r="D806" t="s">
        <v>3099</v>
      </c>
      <c r="E806" t="s">
        <v>3100</v>
      </c>
      <c r="F806" t="s">
        <v>3099</v>
      </c>
      <c r="G806" t="s">
        <v>3101</v>
      </c>
      <c r="J806" t="str">
        <f t="shared" si="12"/>
        <v>ig_He</v>
      </c>
    </row>
    <row r="807" spans="2:10" x14ac:dyDescent="0.25">
      <c r="B807" t="s">
        <v>3908</v>
      </c>
      <c r="C807" t="s">
        <v>3098</v>
      </c>
      <c r="D807" t="s">
        <v>3099</v>
      </c>
      <c r="E807" t="s">
        <v>3100</v>
      </c>
      <c r="F807" t="s">
        <v>3099</v>
      </c>
      <c r="G807" t="s">
        <v>3101</v>
      </c>
      <c r="J807" t="str">
        <f t="shared" si="12"/>
        <v>ig_He</v>
      </c>
    </row>
    <row r="808" spans="2:10" x14ac:dyDescent="0.25">
      <c r="B808" t="s">
        <v>3909</v>
      </c>
      <c r="C808" t="s">
        <v>3123</v>
      </c>
      <c r="D808" t="s">
        <v>3099</v>
      </c>
      <c r="E808" t="s">
        <v>3124</v>
      </c>
      <c r="F808" t="s">
        <v>3123</v>
      </c>
      <c r="G808" t="s">
        <v>3099</v>
      </c>
      <c r="H808" t="s">
        <v>3101</v>
      </c>
      <c r="J808" t="str">
        <f t="shared" si="12"/>
        <v>ig_He</v>
      </c>
    </row>
    <row r="809" spans="2:10" x14ac:dyDescent="0.25">
      <c r="B809" t="s">
        <v>3910</v>
      </c>
      <c r="C809" t="s">
        <v>3098</v>
      </c>
      <c r="D809" t="s">
        <v>3099</v>
      </c>
      <c r="E809" t="s">
        <v>3100</v>
      </c>
      <c r="F809" t="s">
        <v>3099</v>
      </c>
      <c r="G809" t="s">
        <v>3101</v>
      </c>
      <c r="J809" t="str">
        <f t="shared" si="12"/>
        <v>ig_He</v>
      </c>
    </row>
    <row r="810" spans="2:10" x14ac:dyDescent="0.25">
      <c r="B810" t="s">
        <v>3911</v>
      </c>
      <c r="C810" t="s">
        <v>3098</v>
      </c>
      <c r="D810" t="s">
        <v>3099</v>
      </c>
      <c r="E810" t="s">
        <v>3100</v>
      </c>
      <c r="F810" t="s">
        <v>3099</v>
      </c>
      <c r="G810" t="s">
        <v>3101</v>
      </c>
      <c r="J810" t="str">
        <f t="shared" si="12"/>
        <v>ight_</v>
      </c>
    </row>
    <row r="811" spans="2:10" x14ac:dyDescent="0.25">
      <c r="B811" t="s">
        <v>3912</v>
      </c>
      <c r="C811" t="s">
        <v>3098</v>
      </c>
      <c r="D811" t="s">
        <v>3099</v>
      </c>
      <c r="E811" t="s">
        <v>3100</v>
      </c>
      <c r="F811" t="s">
        <v>3099</v>
      </c>
      <c r="G811" t="s">
        <v>3101</v>
      </c>
      <c r="J811" t="str">
        <f t="shared" si="12"/>
        <v>ig_He</v>
      </c>
    </row>
    <row r="812" spans="2:10" x14ac:dyDescent="0.25">
      <c r="B812" t="s">
        <v>3913</v>
      </c>
      <c r="C812" t="s">
        <v>3098</v>
      </c>
      <c r="D812" t="s">
        <v>3099</v>
      </c>
      <c r="E812" t="s">
        <v>3100</v>
      </c>
      <c r="F812" t="s">
        <v>3099</v>
      </c>
      <c r="G812" t="s">
        <v>3101</v>
      </c>
      <c r="J812" t="str">
        <f t="shared" si="12"/>
        <v>ig_He</v>
      </c>
    </row>
    <row r="813" spans="2:10" x14ac:dyDescent="0.25">
      <c r="B813" t="s">
        <v>3914</v>
      </c>
      <c r="C813" t="s">
        <v>3098</v>
      </c>
      <c r="D813" t="s">
        <v>3099</v>
      </c>
      <c r="E813" t="s">
        <v>3100</v>
      </c>
      <c r="F813" t="s">
        <v>3099</v>
      </c>
      <c r="G813" t="s">
        <v>3101</v>
      </c>
      <c r="J813" t="str">
        <f t="shared" si="12"/>
        <v>ig_He</v>
      </c>
    </row>
    <row r="814" spans="2:10" x14ac:dyDescent="0.25">
      <c r="B814" t="s">
        <v>3915</v>
      </c>
      <c r="C814" t="s">
        <v>3098</v>
      </c>
      <c r="D814" t="s">
        <v>3099</v>
      </c>
      <c r="E814" t="s">
        <v>3100</v>
      </c>
      <c r="F814" t="s">
        <v>3099</v>
      </c>
      <c r="G814" t="s">
        <v>3101</v>
      </c>
      <c r="J814" t="str">
        <f t="shared" si="12"/>
        <v>ig_He</v>
      </c>
    </row>
    <row r="815" spans="2:10" x14ac:dyDescent="0.25">
      <c r="B815" t="s">
        <v>3916</v>
      </c>
      <c r="C815" t="s">
        <v>3098</v>
      </c>
      <c r="D815" t="s">
        <v>3099</v>
      </c>
      <c r="E815" t="s">
        <v>3100</v>
      </c>
      <c r="F815" t="s">
        <v>3099</v>
      </c>
      <c r="G815" t="s">
        <v>3101</v>
      </c>
      <c r="J815" t="str">
        <f t="shared" si="12"/>
        <v>ig_He</v>
      </c>
    </row>
    <row r="816" spans="2:10" x14ac:dyDescent="0.25">
      <c r="B816" t="s">
        <v>3917</v>
      </c>
      <c r="C816" t="s">
        <v>3098</v>
      </c>
      <c r="D816" t="s">
        <v>3099</v>
      </c>
      <c r="E816" t="s">
        <v>3100</v>
      </c>
      <c r="F816" t="s">
        <v>3099</v>
      </c>
      <c r="G816" t="s">
        <v>3101</v>
      </c>
      <c r="J816" t="str">
        <f t="shared" si="12"/>
        <v>ig_He</v>
      </c>
    </row>
    <row r="817" spans="2:10" x14ac:dyDescent="0.25">
      <c r="B817" t="s">
        <v>3918</v>
      </c>
      <c r="C817" t="s">
        <v>3098</v>
      </c>
      <c r="D817" t="s">
        <v>3099</v>
      </c>
      <c r="E817" t="s">
        <v>3100</v>
      </c>
      <c r="F817" t="s">
        <v>3099</v>
      </c>
      <c r="G817" t="s">
        <v>3101</v>
      </c>
      <c r="J817" t="str">
        <f t="shared" si="12"/>
        <v>ig_He</v>
      </c>
    </row>
    <row r="818" spans="2:10" x14ac:dyDescent="0.25">
      <c r="B818" t="s">
        <v>3919</v>
      </c>
      <c r="C818" t="s">
        <v>3098</v>
      </c>
      <c r="D818" t="s">
        <v>3099</v>
      </c>
      <c r="E818" t="s">
        <v>3100</v>
      </c>
      <c r="F818" t="s">
        <v>3099</v>
      </c>
      <c r="G818" t="s">
        <v>3101</v>
      </c>
      <c r="J818" t="str">
        <f t="shared" si="12"/>
        <v>ight_</v>
      </c>
    </row>
    <row r="819" spans="2:10" x14ac:dyDescent="0.25">
      <c r="B819" t="s">
        <v>3920</v>
      </c>
      <c r="C819" t="s">
        <v>3098</v>
      </c>
      <c r="D819" t="s">
        <v>3099</v>
      </c>
      <c r="E819" t="s">
        <v>3100</v>
      </c>
      <c r="F819" t="s">
        <v>3099</v>
      </c>
      <c r="G819" t="s">
        <v>3101</v>
      </c>
      <c r="J819" t="str">
        <f t="shared" si="12"/>
        <v>ig_He</v>
      </c>
    </row>
    <row r="820" spans="2:10" x14ac:dyDescent="0.25">
      <c r="B820" t="s">
        <v>3921</v>
      </c>
      <c r="C820" t="s">
        <v>3098</v>
      </c>
      <c r="D820" t="s">
        <v>3099</v>
      </c>
      <c r="E820" t="s">
        <v>3100</v>
      </c>
      <c r="F820" t="s">
        <v>3099</v>
      </c>
      <c r="G820" t="s">
        <v>3101</v>
      </c>
      <c r="J820" t="str">
        <f t="shared" si="12"/>
        <v>ig_He</v>
      </c>
    </row>
    <row r="821" spans="2:10" x14ac:dyDescent="0.25">
      <c r="B821" t="s">
        <v>3922</v>
      </c>
      <c r="C821" t="s">
        <v>3098</v>
      </c>
      <c r="D821" t="s">
        <v>3099</v>
      </c>
      <c r="E821" t="s">
        <v>3100</v>
      </c>
      <c r="F821" t="s">
        <v>3099</v>
      </c>
      <c r="G821" t="s">
        <v>3101</v>
      </c>
      <c r="J821" t="str">
        <f t="shared" si="12"/>
        <v>ig_He</v>
      </c>
    </row>
    <row r="822" spans="2:10" x14ac:dyDescent="0.25">
      <c r="B822" t="s">
        <v>3923</v>
      </c>
      <c r="C822" t="s">
        <v>3098</v>
      </c>
      <c r="D822" t="s">
        <v>3099</v>
      </c>
      <c r="E822" t="s">
        <v>3100</v>
      </c>
      <c r="F822" t="s">
        <v>3099</v>
      </c>
      <c r="G822" t="s">
        <v>3101</v>
      </c>
      <c r="J822" t="str">
        <f t="shared" si="12"/>
        <v>ig_He</v>
      </c>
    </row>
    <row r="823" spans="2:10" x14ac:dyDescent="0.25">
      <c r="B823" t="s">
        <v>3924</v>
      </c>
      <c r="C823" t="s">
        <v>3098</v>
      </c>
      <c r="D823" t="s">
        <v>3099</v>
      </c>
      <c r="E823" t="s">
        <v>3100</v>
      </c>
      <c r="F823" t="s">
        <v>3099</v>
      </c>
      <c r="G823" t="s">
        <v>3101</v>
      </c>
      <c r="J823" t="str">
        <f t="shared" si="12"/>
        <v>ight_</v>
      </c>
    </row>
    <row r="824" spans="2:10" x14ac:dyDescent="0.25">
      <c r="B824" t="s">
        <v>3925</v>
      </c>
      <c r="C824" t="s">
        <v>3098</v>
      </c>
      <c r="D824" t="s">
        <v>3099</v>
      </c>
      <c r="E824" t="s">
        <v>3100</v>
      </c>
      <c r="F824" t="s">
        <v>3099</v>
      </c>
      <c r="G824" t="s">
        <v>3101</v>
      </c>
      <c r="J824" t="str">
        <f t="shared" si="12"/>
        <v>ig_He</v>
      </c>
    </row>
    <row r="825" spans="2:10" x14ac:dyDescent="0.25">
      <c r="B825" t="s">
        <v>3926</v>
      </c>
      <c r="C825" t="s">
        <v>3098</v>
      </c>
      <c r="D825" t="s">
        <v>3099</v>
      </c>
      <c r="E825" t="s">
        <v>3100</v>
      </c>
      <c r="F825" t="s">
        <v>3099</v>
      </c>
      <c r="G825" t="s">
        <v>3101</v>
      </c>
      <c r="J825" t="str">
        <f t="shared" si="12"/>
        <v>ig_He</v>
      </c>
    </row>
    <row r="826" spans="2:10" x14ac:dyDescent="0.25">
      <c r="B826" t="s">
        <v>3927</v>
      </c>
      <c r="C826" t="s">
        <v>3098</v>
      </c>
      <c r="D826" t="s">
        <v>3099</v>
      </c>
      <c r="E826" t="s">
        <v>3100</v>
      </c>
      <c r="F826" t="s">
        <v>3099</v>
      </c>
      <c r="G826" t="s">
        <v>3101</v>
      </c>
      <c r="J826" t="str">
        <f t="shared" si="12"/>
        <v>ig_He</v>
      </c>
    </row>
    <row r="827" spans="2:10" x14ac:dyDescent="0.25">
      <c r="B827" t="s">
        <v>3928</v>
      </c>
      <c r="C827" t="s">
        <v>3098</v>
      </c>
      <c r="D827" t="s">
        <v>3099</v>
      </c>
      <c r="E827" t="s">
        <v>3100</v>
      </c>
      <c r="F827" t="s">
        <v>3099</v>
      </c>
      <c r="G827" t="s">
        <v>3101</v>
      </c>
      <c r="J827" t="str">
        <f t="shared" si="12"/>
        <v>ight_</v>
      </c>
    </row>
    <row r="828" spans="2:10" x14ac:dyDescent="0.25">
      <c r="B828" t="s">
        <v>3929</v>
      </c>
      <c r="C828" t="s">
        <v>3098</v>
      </c>
      <c r="D828" t="s">
        <v>3099</v>
      </c>
      <c r="E828" t="s">
        <v>3100</v>
      </c>
      <c r="F828" t="s">
        <v>3099</v>
      </c>
      <c r="G828" t="s">
        <v>3101</v>
      </c>
      <c r="J828" t="str">
        <f t="shared" si="12"/>
        <v>irty_</v>
      </c>
    </row>
    <row r="829" spans="2:10" x14ac:dyDescent="0.25">
      <c r="B829" t="s">
        <v>3930</v>
      </c>
      <c r="C829" t="s">
        <v>3098</v>
      </c>
      <c r="D829" t="s">
        <v>3099</v>
      </c>
      <c r="E829" t="s">
        <v>3100</v>
      </c>
      <c r="F829" t="s">
        <v>3099</v>
      </c>
      <c r="G829" t="s">
        <v>3101</v>
      </c>
      <c r="J829" t="str">
        <f t="shared" si="12"/>
        <v>ig_He</v>
      </c>
    </row>
    <row r="830" spans="2:10" x14ac:dyDescent="0.25">
      <c r="B830" t="s">
        <v>3931</v>
      </c>
      <c r="C830" t="s">
        <v>3123</v>
      </c>
      <c r="D830" t="s">
        <v>3099</v>
      </c>
      <c r="E830" t="s">
        <v>3124</v>
      </c>
      <c r="F830" t="s">
        <v>3123</v>
      </c>
      <c r="G830" t="s">
        <v>3099</v>
      </c>
      <c r="H830" t="s">
        <v>3101</v>
      </c>
      <c r="J830" t="str">
        <f t="shared" si="12"/>
        <v>ig_He</v>
      </c>
    </row>
    <row r="831" spans="2:10" x14ac:dyDescent="0.25">
      <c r="B831" t="s">
        <v>3932</v>
      </c>
      <c r="C831" t="s">
        <v>3098</v>
      </c>
      <c r="D831" t="s">
        <v>3099</v>
      </c>
      <c r="E831" t="s">
        <v>3100</v>
      </c>
      <c r="F831" t="s">
        <v>3099</v>
      </c>
      <c r="G831" t="s">
        <v>3101</v>
      </c>
      <c r="J831" t="str">
        <f t="shared" si="12"/>
        <v>ig_He</v>
      </c>
    </row>
    <row r="832" spans="2:10" x14ac:dyDescent="0.25">
      <c r="B832" t="s">
        <v>3933</v>
      </c>
      <c r="C832" t="s">
        <v>3098</v>
      </c>
      <c r="D832" t="s">
        <v>3099</v>
      </c>
      <c r="E832" t="s">
        <v>3100</v>
      </c>
      <c r="F832" t="s">
        <v>3099</v>
      </c>
      <c r="G832" t="s">
        <v>3101</v>
      </c>
      <c r="J832" t="str">
        <f t="shared" si="12"/>
        <v>irty_</v>
      </c>
    </row>
    <row r="833" spans="2:10" x14ac:dyDescent="0.25">
      <c r="B833" t="s">
        <v>3934</v>
      </c>
      <c r="C833" t="s">
        <v>3098</v>
      </c>
      <c r="D833" t="s">
        <v>3099</v>
      </c>
      <c r="E833" t="s">
        <v>3100</v>
      </c>
      <c r="F833" t="s">
        <v>3099</v>
      </c>
      <c r="G833" t="s">
        <v>3101</v>
      </c>
      <c r="J833" t="str">
        <f t="shared" si="12"/>
        <v>ig_He</v>
      </c>
    </row>
    <row r="834" spans="2:10" x14ac:dyDescent="0.25">
      <c r="B834" t="s">
        <v>3935</v>
      </c>
      <c r="C834" t="s">
        <v>3098</v>
      </c>
      <c r="D834" t="s">
        <v>3099</v>
      </c>
      <c r="E834" t="s">
        <v>3100</v>
      </c>
      <c r="F834" t="s">
        <v>3099</v>
      </c>
      <c r="G834" t="s">
        <v>3101</v>
      </c>
      <c r="J834" t="str">
        <f t="shared" si="12"/>
        <v>ig_He</v>
      </c>
    </row>
    <row r="835" spans="2:10" x14ac:dyDescent="0.25">
      <c r="B835" t="s">
        <v>3936</v>
      </c>
      <c r="C835" t="s">
        <v>3098</v>
      </c>
      <c r="D835" t="s">
        <v>3099</v>
      </c>
      <c r="E835" t="s">
        <v>3100</v>
      </c>
      <c r="F835" t="s">
        <v>3099</v>
      </c>
      <c r="G835" t="s">
        <v>3101</v>
      </c>
      <c r="J835" t="str">
        <f t="shared" ref="J835:J898" si="13">LEFT(B835,5)</f>
        <v>ig_He</v>
      </c>
    </row>
    <row r="836" spans="2:10" x14ac:dyDescent="0.25">
      <c r="B836" t="s">
        <v>3937</v>
      </c>
      <c r="C836" t="s">
        <v>3098</v>
      </c>
      <c r="D836" t="s">
        <v>3099</v>
      </c>
      <c r="E836" t="s">
        <v>3100</v>
      </c>
      <c r="F836" t="s">
        <v>3099</v>
      </c>
      <c r="G836" t="s">
        <v>3101</v>
      </c>
      <c r="J836" t="str">
        <f t="shared" si="13"/>
        <v>ight_</v>
      </c>
    </row>
    <row r="837" spans="2:10" x14ac:dyDescent="0.25">
      <c r="B837" t="s">
        <v>3938</v>
      </c>
      <c r="C837" t="s">
        <v>3098</v>
      </c>
      <c r="D837" t="s">
        <v>3099</v>
      </c>
      <c r="E837" t="s">
        <v>3100</v>
      </c>
      <c r="F837" t="s">
        <v>3099</v>
      </c>
      <c r="G837" t="s">
        <v>3101</v>
      </c>
      <c r="J837" t="str">
        <f t="shared" si="13"/>
        <v>irty_</v>
      </c>
    </row>
    <row r="838" spans="2:10" x14ac:dyDescent="0.25">
      <c r="B838" t="s">
        <v>3939</v>
      </c>
      <c r="C838" t="s">
        <v>3098</v>
      </c>
      <c r="D838" t="s">
        <v>3099</v>
      </c>
      <c r="E838" t="s">
        <v>3100</v>
      </c>
      <c r="F838" t="s">
        <v>3099</v>
      </c>
      <c r="G838" t="s">
        <v>3101</v>
      </c>
      <c r="J838" t="str">
        <f t="shared" si="13"/>
        <v>ight_</v>
      </c>
    </row>
    <row r="839" spans="2:10" x14ac:dyDescent="0.25">
      <c r="B839" t="s">
        <v>3940</v>
      </c>
      <c r="C839" t="s">
        <v>3098</v>
      </c>
      <c r="D839" t="s">
        <v>3099</v>
      </c>
      <c r="E839" t="s">
        <v>3100</v>
      </c>
      <c r="F839" t="s">
        <v>3099</v>
      </c>
      <c r="G839" t="s">
        <v>3101</v>
      </c>
      <c r="J839" t="str">
        <f t="shared" si="13"/>
        <v>irty_</v>
      </c>
    </row>
    <row r="840" spans="2:10" x14ac:dyDescent="0.25">
      <c r="B840" t="s">
        <v>3941</v>
      </c>
      <c r="C840" t="s">
        <v>3098</v>
      </c>
      <c r="D840" t="s">
        <v>3099</v>
      </c>
      <c r="E840" t="s">
        <v>3100</v>
      </c>
      <c r="F840" t="s">
        <v>3099</v>
      </c>
      <c r="G840" t="s">
        <v>3101</v>
      </c>
      <c r="J840" t="str">
        <f t="shared" si="13"/>
        <v>irty_</v>
      </c>
    </row>
    <row r="841" spans="2:10" x14ac:dyDescent="0.25">
      <c r="B841" t="s">
        <v>3942</v>
      </c>
      <c r="C841" t="s">
        <v>3098</v>
      </c>
      <c r="D841" t="s">
        <v>3099</v>
      </c>
      <c r="E841" t="s">
        <v>3100</v>
      </c>
      <c r="F841" t="s">
        <v>3099</v>
      </c>
      <c r="G841" t="s">
        <v>3101</v>
      </c>
      <c r="J841" t="str">
        <f t="shared" si="13"/>
        <v>lack_</v>
      </c>
    </row>
    <row r="842" spans="2:10" x14ac:dyDescent="0.25">
      <c r="B842" t="s">
        <v>3943</v>
      </c>
      <c r="C842" t="s">
        <v>3098</v>
      </c>
      <c r="D842" t="s">
        <v>3099</v>
      </c>
      <c r="E842" t="s">
        <v>3100</v>
      </c>
      <c r="F842" t="s">
        <v>3099</v>
      </c>
      <c r="G842" t="s">
        <v>3101</v>
      </c>
      <c r="J842" t="str">
        <f t="shared" si="13"/>
        <v>irty_</v>
      </c>
    </row>
    <row r="843" spans="2:10" x14ac:dyDescent="0.25">
      <c r="B843" t="s">
        <v>3944</v>
      </c>
      <c r="C843" t="s">
        <v>3098</v>
      </c>
      <c r="D843" t="s">
        <v>3099</v>
      </c>
      <c r="E843" t="s">
        <v>3100</v>
      </c>
      <c r="F843" t="s">
        <v>3099</v>
      </c>
      <c r="G843" t="s">
        <v>3101</v>
      </c>
      <c r="J843" t="str">
        <f t="shared" si="13"/>
        <v>ig_He</v>
      </c>
    </row>
    <row r="844" spans="2:10" x14ac:dyDescent="0.25">
      <c r="B844" t="s">
        <v>3945</v>
      </c>
      <c r="C844" t="s">
        <v>3098</v>
      </c>
      <c r="D844" t="s">
        <v>3099</v>
      </c>
      <c r="E844" t="s">
        <v>3100</v>
      </c>
      <c r="F844" t="s">
        <v>3099</v>
      </c>
      <c r="G844" t="s">
        <v>3101</v>
      </c>
      <c r="J844" t="str">
        <f t="shared" si="13"/>
        <v>ig_He</v>
      </c>
    </row>
    <row r="845" spans="2:10" x14ac:dyDescent="0.25">
      <c r="B845" t="s">
        <v>3946</v>
      </c>
      <c r="C845" t="s">
        <v>3098</v>
      </c>
      <c r="D845" t="s">
        <v>3099</v>
      </c>
      <c r="E845" t="s">
        <v>3100</v>
      </c>
      <c r="F845" t="s">
        <v>3099</v>
      </c>
      <c r="G845" t="s">
        <v>3101</v>
      </c>
      <c r="J845" t="str">
        <f t="shared" si="13"/>
        <v>irty_</v>
      </c>
    </row>
    <row r="846" spans="2:10" x14ac:dyDescent="0.25">
      <c r="B846" t="s">
        <v>3947</v>
      </c>
      <c r="C846" t="s">
        <v>3098</v>
      </c>
      <c r="D846" t="s">
        <v>3099</v>
      </c>
      <c r="E846" t="s">
        <v>3100</v>
      </c>
      <c r="F846" t="s">
        <v>3099</v>
      </c>
      <c r="G846" t="s">
        <v>3101</v>
      </c>
      <c r="J846" t="str">
        <f t="shared" si="13"/>
        <v>ight_</v>
      </c>
    </row>
    <row r="847" spans="2:10" x14ac:dyDescent="0.25">
      <c r="B847" t="s">
        <v>3948</v>
      </c>
      <c r="C847" t="s">
        <v>3098</v>
      </c>
      <c r="D847" t="s">
        <v>3099</v>
      </c>
      <c r="E847" t="s">
        <v>3100</v>
      </c>
      <c r="F847" t="s">
        <v>3099</v>
      </c>
      <c r="G847" t="s">
        <v>3101</v>
      </c>
      <c r="J847" t="str">
        <f t="shared" si="13"/>
        <v>ig_He</v>
      </c>
    </row>
    <row r="848" spans="2:10" x14ac:dyDescent="0.25">
      <c r="B848" t="s">
        <v>3949</v>
      </c>
      <c r="C848" t="s">
        <v>3098</v>
      </c>
      <c r="D848" t="s">
        <v>3099</v>
      </c>
      <c r="E848" t="s">
        <v>3100</v>
      </c>
      <c r="F848" t="s">
        <v>3099</v>
      </c>
      <c r="G848" t="s">
        <v>3101</v>
      </c>
      <c r="J848" t="str">
        <f t="shared" si="13"/>
        <v>ig_He</v>
      </c>
    </row>
    <row r="849" spans="2:10" x14ac:dyDescent="0.25">
      <c r="B849" t="s">
        <v>3950</v>
      </c>
      <c r="C849" t="s">
        <v>3098</v>
      </c>
      <c r="D849" t="s">
        <v>3099</v>
      </c>
      <c r="E849" t="s">
        <v>3100</v>
      </c>
      <c r="F849" t="s">
        <v>3099</v>
      </c>
      <c r="G849" t="s">
        <v>3101</v>
      </c>
      <c r="J849" t="str">
        <f t="shared" si="13"/>
        <v>lack_</v>
      </c>
    </row>
    <row r="850" spans="2:10" x14ac:dyDescent="0.25">
      <c r="B850" t="s">
        <v>3951</v>
      </c>
      <c r="C850" t="s">
        <v>3098</v>
      </c>
      <c r="D850" t="s">
        <v>3099</v>
      </c>
      <c r="E850" t="s">
        <v>3100</v>
      </c>
      <c r="F850" t="s">
        <v>3099</v>
      </c>
      <c r="G850" t="s">
        <v>3101</v>
      </c>
      <c r="J850" t="str">
        <f t="shared" si="13"/>
        <v>lack_</v>
      </c>
    </row>
    <row r="851" spans="2:10" x14ac:dyDescent="0.25">
      <c r="B851" t="s">
        <v>3952</v>
      </c>
      <c r="C851" t="s">
        <v>3098</v>
      </c>
      <c r="D851" t="s">
        <v>3099</v>
      </c>
      <c r="E851" t="s">
        <v>3100</v>
      </c>
      <c r="F851" t="s">
        <v>3099</v>
      </c>
      <c r="G851" t="s">
        <v>3101</v>
      </c>
      <c r="J851" t="str">
        <f t="shared" si="13"/>
        <v>ight_</v>
      </c>
    </row>
    <row r="852" spans="2:10" x14ac:dyDescent="0.25">
      <c r="B852" t="s">
        <v>3953</v>
      </c>
      <c r="C852" t="s">
        <v>3098</v>
      </c>
      <c r="D852" t="s">
        <v>3099</v>
      </c>
      <c r="E852" t="s">
        <v>3100</v>
      </c>
      <c r="F852" t="s">
        <v>3099</v>
      </c>
      <c r="G852" t="s">
        <v>3101</v>
      </c>
      <c r="J852" t="str">
        <f t="shared" si="13"/>
        <v>irty_</v>
      </c>
    </row>
    <row r="853" spans="2:10" x14ac:dyDescent="0.25">
      <c r="B853" t="s">
        <v>3954</v>
      </c>
      <c r="C853" t="s">
        <v>3098</v>
      </c>
      <c r="D853" t="s">
        <v>3099</v>
      </c>
      <c r="E853" t="s">
        <v>3100</v>
      </c>
      <c r="F853" t="s">
        <v>3099</v>
      </c>
      <c r="G853" t="s">
        <v>3101</v>
      </c>
      <c r="J853" t="str">
        <f t="shared" si="13"/>
        <v>irty_</v>
      </c>
    </row>
    <row r="854" spans="2:10" x14ac:dyDescent="0.25">
      <c r="B854" t="s">
        <v>3955</v>
      </c>
      <c r="C854" t="s">
        <v>3098</v>
      </c>
      <c r="D854" t="s">
        <v>3099</v>
      </c>
      <c r="E854" t="s">
        <v>3100</v>
      </c>
      <c r="F854" t="s">
        <v>3099</v>
      </c>
      <c r="G854" t="s">
        <v>3101</v>
      </c>
      <c r="J854" t="str">
        <f t="shared" si="13"/>
        <v>lack_</v>
      </c>
    </row>
    <row r="855" spans="2:10" x14ac:dyDescent="0.25">
      <c r="B855" t="s">
        <v>3956</v>
      </c>
      <c r="C855" t="s">
        <v>3098</v>
      </c>
      <c r="D855" t="s">
        <v>3099</v>
      </c>
      <c r="E855" t="s">
        <v>3100</v>
      </c>
      <c r="F855" t="s">
        <v>3099</v>
      </c>
      <c r="G855" t="s">
        <v>3101</v>
      </c>
      <c r="J855" t="str">
        <f t="shared" si="13"/>
        <v>lack_</v>
      </c>
    </row>
    <row r="856" spans="2:10" x14ac:dyDescent="0.25">
      <c r="B856" t="s">
        <v>3957</v>
      </c>
      <c r="C856" t="s">
        <v>3098</v>
      </c>
      <c r="D856" t="s">
        <v>3099</v>
      </c>
      <c r="E856" t="s">
        <v>3100</v>
      </c>
      <c r="F856" t="s">
        <v>3099</v>
      </c>
      <c r="G856" t="s">
        <v>3101</v>
      </c>
      <c r="J856" t="str">
        <f t="shared" si="13"/>
        <v>ig_He</v>
      </c>
    </row>
    <row r="857" spans="2:10" x14ac:dyDescent="0.25">
      <c r="B857" t="s">
        <v>3958</v>
      </c>
      <c r="C857" t="s">
        <v>3098</v>
      </c>
      <c r="D857" t="s">
        <v>3099</v>
      </c>
      <c r="E857" t="s">
        <v>3100</v>
      </c>
      <c r="F857" t="s">
        <v>3099</v>
      </c>
      <c r="G857" t="s">
        <v>3101</v>
      </c>
      <c r="J857" t="str">
        <f t="shared" si="13"/>
        <v>ig_He</v>
      </c>
    </row>
    <row r="858" spans="2:10" x14ac:dyDescent="0.25">
      <c r="B858" t="s">
        <v>3959</v>
      </c>
      <c r="C858" t="s">
        <v>3098</v>
      </c>
      <c r="D858" t="s">
        <v>3099</v>
      </c>
      <c r="E858" t="s">
        <v>3100</v>
      </c>
      <c r="F858" t="s">
        <v>3099</v>
      </c>
      <c r="G858" t="s">
        <v>3101</v>
      </c>
      <c r="J858" t="str">
        <f t="shared" si="13"/>
        <v>lack_</v>
      </c>
    </row>
    <row r="859" spans="2:10" x14ac:dyDescent="0.25">
      <c r="B859" t="s">
        <v>3960</v>
      </c>
      <c r="C859" t="s">
        <v>3098</v>
      </c>
      <c r="D859" t="s">
        <v>3099</v>
      </c>
      <c r="E859" t="s">
        <v>3100</v>
      </c>
      <c r="F859" t="s">
        <v>3099</v>
      </c>
      <c r="G859" t="s">
        <v>3101</v>
      </c>
      <c r="J859" t="str">
        <f t="shared" si="13"/>
        <v>ig_He</v>
      </c>
    </row>
    <row r="860" spans="2:10" x14ac:dyDescent="0.25">
      <c r="B860" t="s">
        <v>3961</v>
      </c>
      <c r="C860" t="s">
        <v>3098</v>
      </c>
      <c r="D860" t="s">
        <v>3099</v>
      </c>
      <c r="E860" t="s">
        <v>3100</v>
      </c>
      <c r="F860" t="s">
        <v>3099</v>
      </c>
      <c r="G860" t="s">
        <v>3101</v>
      </c>
      <c r="J860" t="str">
        <f t="shared" si="13"/>
        <v>irty_</v>
      </c>
    </row>
    <row r="861" spans="2:10" x14ac:dyDescent="0.25">
      <c r="B861" t="s">
        <v>3962</v>
      </c>
      <c r="C861" t="s">
        <v>3098</v>
      </c>
      <c r="D861" t="s">
        <v>3099</v>
      </c>
      <c r="E861" t="s">
        <v>3100</v>
      </c>
      <c r="F861" t="s">
        <v>3099</v>
      </c>
      <c r="G861" t="s">
        <v>3101</v>
      </c>
      <c r="J861" t="str">
        <f t="shared" si="13"/>
        <v>lack_</v>
      </c>
    </row>
    <row r="862" spans="2:10" x14ac:dyDescent="0.25">
      <c r="B862" t="s">
        <v>3963</v>
      </c>
      <c r="C862" t="s">
        <v>3098</v>
      </c>
      <c r="D862" t="s">
        <v>3099</v>
      </c>
      <c r="E862" t="s">
        <v>3100</v>
      </c>
      <c r="F862" t="s">
        <v>3099</v>
      </c>
      <c r="G862" t="s">
        <v>3101</v>
      </c>
      <c r="J862" t="str">
        <f t="shared" si="13"/>
        <v>lack_</v>
      </c>
    </row>
    <row r="863" spans="2:10" x14ac:dyDescent="0.25">
      <c r="B863" t="s">
        <v>3964</v>
      </c>
      <c r="C863" t="s">
        <v>3098</v>
      </c>
      <c r="D863" t="s">
        <v>3099</v>
      </c>
      <c r="E863" t="s">
        <v>3100</v>
      </c>
      <c r="F863" t="s">
        <v>3099</v>
      </c>
      <c r="G863" t="s">
        <v>3101</v>
      </c>
      <c r="J863" t="str">
        <f t="shared" si="13"/>
        <v>ig_He</v>
      </c>
    </row>
    <row r="864" spans="2:10" x14ac:dyDescent="0.25">
      <c r="B864" t="s">
        <v>3965</v>
      </c>
      <c r="C864" t="s">
        <v>3098</v>
      </c>
      <c r="D864" t="s">
        <v>3099</v>
      </c>
      <c r="E864" t="s">
        <v>3100</v>
      </c>
      <c r="F864" t="s">
        <v>3099</v>
      </c>
      <c r="G864" t="s">
        <v>3101</v>
      </c>
      <c r="J864" t="str">
        <f t="shared" si="13"/>
        <v>irty_</v>
      </c>
    </row>
    <row r="865" spans="2:10" x14ac:dyDescent="0.25">
      <c r="B865" t="s">
        <v>3966</v>
      </c>
      <c r="C865" t="s">
        <v>3098</v>
      </c>
      <c r="D865" t="s">
        <v>3099</v>
      </c>
      <c r="E865" t="s">
        <v>3100</v>
      </c>
      <c r="F865" t="s">
        <v>3099</v>
      </c>
      <c r="G865" t="s">
        <v>3101</v>
      </c>
      <c r="J865" t="str">
        <f t="shared" si="13"/>
        <v>lack_</v>
      </c>
    </row>
    <row r="866" spans="2:10" x14ac:dyDescent="0.25">
      <c r="B866" t="s">
        <v>3967</v>
      </c>
      <c r="C866" t="s">
        <v>3098</v>
      </c>
      <c r="D866" t="s">
        <v>3099</v>
      </c>
      <c r="E866" t="s">
        <v>3100</v>
      </c>
      <c r="F866" t="s">
        <v>3099</v>
      </c>
      <c r="G866" t="s">
        <v>3101</v>
      </c>
      <c r="J866" t="str">
        <f t="shared" si="13"/>
        <v>lack_</v>
      </c>
    </row>
    <row r="867" spans="2:10" x14ac:dyDescent="0.25">
      <c r="B867" t="s">
        <v>3968</v>
      </c>
      <c r="C867" t="s">
        <v>3098</v>
      </c>
      <c r="D867" t="s">
        <v>3099</v>
      </c>
      <c r="E867" t="s">
        <v>3100</v>
      </c>
      <c r="F867" t="s">
        <v>3099</v>
      </c>
      <c r="G867" t="s">
        <v>3101</v>
      </c>
      <c r="J867" t="str">
        <f t="shared" si="13"/>
        <v>ig_He</v>
      </c>
    </row>
    <row r="868" spans="2:10" x14ac:dyDescent="0.25">
      <c r="B868" t="s">
        <v>3969</v>
      </c>
      <c r="C868" t="s">
        <v>3098</v>
      </c>
      <c r="D868" t="s">
        <v>3099</v>
      </c>
      <c r="E868" t="s">
        <v>3100</v>
      </c>
      <c r="F868" t="s">
        <v>3099</v>
      </c>
      <c r="G868" t="s">
        <v>3101</v>
      </c>
      <c r="J868" t="str">
        <f t="shared" si="13"/>
        <v>irty_</v>
      </c>
    </row>
    <row r="869" spans="2:10" x14ac:dyDescent="0.25">
      <c r="B869" t="s">
        <v>3970</v>
      </c>
      <c r="C869" t="s">
        <v>3123</v>
      </c>
      <c r="D869" t="s">
        <v>3099</v>
      </c>
      <c r="E869" t="s">
        <v>3124</v>
      </c>
      <c r="F869" t="s">
        <v>3123</v>
      </c>
      <c r="G869" t="s">
        <v>3099</v>
      </c>
      <c r="H869" t="s">
        <v>3101</v>
      </c>
      <c r="J869" t="str">
        <f t="shared" si="13"/>
        <v>irty_</v>
      </c>
    </row>
    <row r="870" spans="2:10" x14ac:dyDescent="0.25">
      <c r="B870" t="s">
        <v>3971</v>
      </c>
      <c r="C870" t="s">
        <v>3098</v>
      </c>
      <c r="D870" t="s">
        <v>3099</v>
      </c>
      <c r="E870" t="s">
        <v>3100</v>
      </c>
      <c r="F870" t="s">
        <v>3099</v>
      </c>
      <c r="G870" t="s">
        <v>3101</v>
      </c>
      <c r="J870" t="str">
        <f t="shared" si="13"/>
        <v>lack_</v>
      </c>
    </row>
    <row r="871" spans="2:10" x14ac:dyDescent="0.25">
      <c r="B871" t="s">
        <v>3972</v>
      </c>
      <c r="C871" t="s">
        <v>3123</v>
      </c>
      <c r="D871" t="s">
        <v>3099</v>
      </c>
      <c r="E871" t="s">
        <v>3124</v>
      </c>
      <c r="F871" t="s">
        <v>3123</v>
      </c>
      <c r="G871" t="s">
        <v>3099</v>
      </c>
      <c r="H871" t="s">
        <v>3101</v>
      </c>
      <c r="J871" t="str">
        <f t="shared" si="13"/>
        <v>ig_He</v>
      </c>
    </row>
    <row r="872" spans="2:10" x14ac:dyDescent="0.25">
      <c r="B872" t="s">
        <v>3973</v>
      </c>
      <c r="C872" t="s">
        <v>3098</v>
      </c>
      <c r="D872" t="s">
        <v>3099</v>
      </c>
      <c r="E872" t="s">
        <v>3100</v>
      </c>
      <c r="F872" t="s">
        <v>3099</v>
      </c>
      <c r="G872" t="s">
        <v>3101</v>
      </c>
      <c r="J872" t="str">
        <f t="shared" si="13"/>
        <v>lack_</v>
      </c>
    </row>
    <row r="873" spans="2:10" x14ac:dyDescent="0.25">
      <c r="B873" t="s">
        <v>3974</v>
      </c>
      <c r="C873" t="s">
        <v>3098</v>
      </c>
      <c r="D873" t="s">
        <v>3099</v>
      </c>
      <c r="E873" t="s">
        <v>3100</v>
      </c>
      <c r="F873" t="s">
        <v>3099</v>
      </c>
      <c r="G873" t="s">
        <v>3101</v>
      </c>
      <c r="J873" t="str">
        <f t="shared" si="13"/>
        <v>irty_</v>
      </c>
    </row>
    <row r="874" spans="2:10" x14ac:dyDescent="0.25">
      <c r="B874" t="s">
        <v>3975</v>
      </c>
      <c r="C874" t="s">
        <v>3098</v>
      </c>
      <c r="D874" t="s">
        <v>3099</v>
      </c>
      <c r="E874" t="s">
        <v>3100</v>
      </c>
      <c r="F874" t="s">
        <v>3099</v>
      </c>
      <c r="G874" t="s">
        <v>3101</v>
      </c>
      <c r="J874" t="str">
        <f t="shared" si="13"/>
        <v>meric</v>
      </c>
    </row>
    <row r="875" spans="2:10" x14ac:dyDescent="0.25">
      <c r="B875" t="s">
        <v>3976</v>
      </c>
      <c r="C875" t="s">
        <v>3098</v>
      </c>
      <c r="D875" t="s">
        <v>3099</v>
      </c>
      <c r="E875" t="s">
        <v>3100</v>
      </c>
      <c r="F875" t="s">
        <v>3099</v>
      </c>
      <c r="G875" t="s">
        <v>3101</v>
      </c>
      <c r="J875" t="str">
        <f t="shared" si="13"/>
        <v>lack_</v>
      </c>
    </row>
    <row r="876" spans="2:10" x14ac:dyDescent="0.25">
      <c r="B876" t="s">
        <v>3977</v>
      </c>
      <c r="C876" t="s">
        <v>3098</v>
      </c>
      <c r="D876" t="s">
        <v>3099</v>
      </c>
      <c r="E876" t="s">
        <v>3100</v>
      </c>
      <c r="F876" t="s">
        <v>3099</v>
      </c>
      <c r="G876" t="s">
        <v>3101</v>
      </c>
      <c r="J876" t="str">
        <f t="shared" si="13"/>
        <v>irty_</v>
      </c>
    </row>
    <row r="877" spans="2:10" x14ac:dyDescent="0.25">
      <c r="B877" t="s">
        <v>3978</v>
      </c>
      <c r="C877" t="s">
        <v>3098</v>
      </c>
      <c r="D877" t="s">
        <v>3099</v>
      </c>
      <c r="E877" t="s">
        <v>3100</v>
      </c>
      <c r="F877" t="s">
        <v>3099</v>
      </c>
      <c r="G877" t="s">
        <v>3101</v>
      </c>
      <c r="J877" t="str">
        <f t="shared" si="13"/>
        <v>ig_He</v>
      </c>
    </row>
    <row r="878" spans="2:10" x14ac:dyDescent="0.25">
      <c r="B878" t="s">
        <v>3979</v>
      </c>
      <c r="C878" t="s">
        <v>3098</v>
      </c>
      <c r="D878" t="s">
        <v>3099</v>
      </c>
      <c r="E878" t="s">
        <v>3100</v>
      </c>
      <c r="F878" t="s">
        <v>3099</v>
      </c>
      <c r="G878" t="s">
        <v>3101</v>
      </c>
      <c r="J878" t="str">
        <f t="shared" si="13"/>
        <v>irty_</v>
      </c>
    </row>
    <row r="879" spans="2:10" x14ac:dyDescent="0.25">
      <c r="B879" t="s">
        <v>3980</v>
      </c>
      <c r="C879" t="s">
        <v>3098</v>
      </c>
      <c r="D879" t="s">
        <v>3099</v>
      </c>
      <c r="E879" t="s">
        <v>3100</v>
      </c>
      <c r="F879" t="s">
        <v>3099</v>
      </c>
      <c r="G879" t="s">
        <v>3101</v>
      </c>
      <c r="J879" t="str">
        <f t="shared" si="13"/>
        <v>lack_</v>
      </c>
    </row>
    <row r="880" spans="2:10" x14ac:dyDescent="0.25">
      <c r="B880" t="s">
        <v>3981</v>
      </c>
      <c r="C880" t="s">
        <v>3098</v>
      </c>
      <c r="D880" t="s">
        <v>3099</v>
      </c>
      <c r="E880" t="s">
        <v>3100</v>
      </c>
      <c r="F880" t="s">
        <v>3099</v>
      </c>
      <c r="G880" t="s">
        <v>3101</v>
      </c>
      <c r="J880" t="str">
        <f t="shared" si="13"/>
        <v>lack_</v>
      </c>
    </row>
    <row r="881" spans="2:10" x14ac:dyDescent="0.25">
      <c r="B881" t="s">
        <v>3982</v>
      </c>
      <c r="C881" t="s">
        <v>3098</v>
      </c>
      <c r="D881" t="s">
        <v>3099</v>
      </c>
      <c r="E881" t="s">
        <v>3100</v>
      </c>
      <c r="F881" t="s">
        <v>3099</v>
      </c>
      <c r="G881" t="s">
        <v>3101</v>
      </c>
      <c r="J881" t="str">
        <f t="shared" si="13"/>
        <v>meric</v>
      </c>
    </row>
    <row r="882" spans="2:10" x14ac:dyDescent="0.25">
      <c r="B882" t="s">
        <v>3983</v>
      </c>
      <c r="C882" t="s">
        <v>3098</v>
      </c>
      <c r="D882" t="s">
        <v>3099</v>
      </c>
      <c r="E882" t="s">
        <v>3100</v>
      </c>
      <c r="F882" t="s">
        <v>3099</v>
      </c>
      <c r="G882" t="s">
        <v>3101</v>
      </c>
      <c r="J882" t="str">
        <f t="shared" si="13"/>
        <v>lack_</v>
      </c>
    </row>
    <row r="883" spans="2:10" x14ac:dyDescent="0.25">
      <c r="B883" t="s">
        <v>3984</v>
      </c>
      <c r="C883" t="s">
        <v>3098</v>
      </c>
      <c r="D883" t="s">
        <v>3099</v>
      </c>
      <c r="E883" t="s">
        <v>3100</v>
      </c>
      <c r="F883" t="s">
        <v>3099</v>
      </c>
      <c r="G883" t="s">
        <v>3101</v>
      </c>
      <c r="J883" t="str">
        <f t="shared" si="13"/>
        <v>meric</v>
      </c>
    </row>
    <row r="884" spans="2:10" x14ac:dyDescent="0.25">
      <c r="B884" t="s">
        <v>3985</v>
      </c>
      <c r="C884" t="s">
        <v>3098</v>
      </c>
      <c r="D884" t="s">
        <v>3099</v>
      </c>
      <c r="E884" t="s">
        <v>3100</v>
      </c>
      <c r="F884" t="s">
        <v>3099</v>
      </c>
      <c r="G884" t="s">
        <v>3101</v>
      </c>
      <c r="J884" t="str">
        <f t="shared" si="13"/>
        <v>irty_</v>
      </c>
    </row>
    <row r="885" spans="2:10" x14ac:dyDescent="0.25">
      <c r="B885" t="s">
        <v>3986</v>
      </c>
      <c r="C885" t="s">
        <v>3123</v>
      </c>
      <c r="D885" t="s">
        <v>3099</v>
      </c>
      <c r="E885" t="s">
        <v>3124</v>
      </c>
      <c r="F885" t="s">
        <v>3123</v>
      </c>
      <c r="G885" t="s">
        <v>3099</v>
      </c>
      <c r="H885" t="s">
        <v>3101</v>
      </c>
      <c r="J885" t="str">
        <f t="shared" si="13"/>
        <v>lack_</v>
      </c>
    </row>
    <row r="886" spans="2:10" x14ac:dyDescent="0.25">
      <c r="B886" t="s">
        <v>3987</v>
      </c>
      <c r="C886" t="s">
        <v>3098</v>
      </c>
      <c r="D886" t="s">
        <v>3099</v>
      </c>
      <c r="E886" t="s">
        <v>3100</v>
      </c>
      <c r="F886" t="s">
        <v>3099</v>
      </c>
      <c r="G886" t="s">
        <v>3101</v>
      </c>
      <c r="J886" t="str">
        <f t="shared" si="13"/>
        <v>meric</v>
      </c>
    </row>
    <row r="887" spans="2:10" x14ac:dyDescent="0.25">
      <c r="B887" t="s">
        <v>3988</v>
      </c>
      <c r="C887" t="s">
        <v>3098</v>
      </c>
      <c r="D887" t="s">
        <v>3099</v>
      </c>
      <c r="E887" t="s">
        <v>3100</v>
      </c>
      <c r="F887" t="s">
        <v>3099</v>
      </c>
      <c r="G887" t="s">
        <v>3101</v>
      </c>
      <c r="J887" t="str">
        <f t="shared" si="13"/>
        <v>meric</v>
      </c>
    </row>
    <row r="888" spans="2:10" x14ac:dyDescent="0.25">
      <c r="B888" t="s">
        <v>3989</v>
      </c>
      <c r="C888" t="s">
        <v>3098</v>
      </c>
      <c r="D888" t="s">
        <v>3099</v>
      </c>
      <c r="E888" t="s">
        <v>3100</v>
      </c>
      <c r="F888" t="s">
        <v>3099</v>
      </c>
      <c r="G888" t="s">
        <v>3101</v>
      </c>
      <c r="J888" t="str">
        <f t="shared" si="13"/>
        <v>lack_</v>
      </c>
    </row>
    <row r="889" spans="2:10" x14ac:dyDescent="0.25">
      <c r="B889" t="s">
        <v>3990</v>
      </c>
      <c r="C889" t="s">
        <v>3098</v>
      </c>
      <c r="D889" t="s">
        <v>3099</v>
      </c>
      <c r="E889" t="s">
        <v>3100</v>
      </c>
      <c r="F889" t="s">
        <v>3099</v>
      </c>
      <c r="G889" t="s">
        <v>3101</v>
      </c>
      <c r="J889" t="str">
        <f t="shared" si="13"/>
        <v>ig_He</v>
      </c>
    </row>
    <row r="890" spans="2:10" x14ac:dyDescent="0.25">
      <c r="B890" t="s">
        <v>3991</v>
      </c>
      <c r="C890" t="s">
        <v>3098</v>
      </c>
      <c r="D890" t="s">
        <v>3099</v>
      </c>
      <c r="E890" t="s">
        <v>3100</v>
      </c>
      <c r="F890" t="s">
        <v>3099</v>
      </c>
      <c r="G890" t="s">
        <v>3101</v>
      </c>
      <c r="J890" t="str">
        <f t="shared" si="13"/>
        <v>irty_</v>
      </c>
    </row>
    <row r="891" spans="2:10" x14ac:dyDescent="0.25">
      <c r="B891" t="s">
        <v>3992</v>
      </c>
      <c r="C891" t="s">
        <v>3098</v>
      </c>
      <c r="D891" t="s">
        <v>3099</v>
      </c>
      <c r="E891" t="s">
        <v>3100</v>
      </c>
      <c r="F891" t="s">
        <v>3099</v>
      </c>
      <c r="G891" t="s">
        <v>3101</v>
      </c>
      <c r="J891" t="str">
        <f t="shared" si="13"/>
        <v>meric</v>
      </c>
    </row>
    <row r="892" spans="2:10" x14ac:dyDescent="0.25">
      <c r="B892" t="s">
        <v>3993</v>
      </c>
      <c r="C892" t="s">
        <v>3098</v>
      </c>
      <c r="D892" t="s">
        <v>3099</v>
      </c>
      <c r="E892" t="s">
        <v>3100</v>
      </c>
      <c r="F892" t="s">
        <v>3099</v>
      </c>
      <c r="G892" t="s">
        <v>3101</v>
      </c>
      <c r="J892" t="str">
        <f t="shared" si="13"/>
        <v>lack_</v>
      </c>
    </row>
    <row r="893" spans="2:10" x14ac:dyDescent="0.25">
      <c r="B893" t="s">
        <v>3994</v>
      </c>
      <c r="C893" t="s">
        <v>3098</v>
      </c>
      <c r="D893" t="s">
        <v>3099</v>
      </c>
      <c r="E893" t="s">
        <v>3100</v>
      </c>
      <c r="F893" t="s">
        <v>3099</v>
      </c>
      <c r="G893" t="s">
        <v>3101</v>
      </c>
      <c r="J893" t="str">
        <f t="shared" si="13"/>
        <v>lack_</v>
      </c>
    </row>
    <row r="894" spans="2:10" x14ac:dyDescent="0.25">
      <c r="B894" t="s">
        <v>3995</v>
      </c>
      <c r="C894" t="s">
        <v>3098</v>
      </c>
      <c r="D894" t="s">
        <v>3099</v>
      </c>
      <c r="E894" t="s">
        <v>3100</v>
      </c>
      <c r="F894" t="s">
        <v>3099</v>
      </c>
      <c r="G894" t="s">
        <v>3101</v>
      </c>
      <c r="J894" t="str">
        <f t="shared" si="13"/>
        <v>ig_He</v>
      </c>
    </row>
    <row r="895" spans="2:10" x14ac:dyDescent="0.25">
      <c r="B895" t="s">
        <v>3996</v>
      </c>
      <c r="C895" t="s">
        <v>3098</v>
      </c>
      <c r="D895" t="s">
        <v>3099</v>
      </c>
      <c r="E895" t="s">
        <v>3100</v>
      </c>
      <c r="F895" t="s">
        <v>3099</v>
      </c>
      <c r="G895" t="s">
        <v>3101</v>
      </c>
      <c r="J895" t="str">
        <f t="shared" si="13"/>
        <v>lack_</v>
      </c>
    </row>
    <row r="896" spans="2:10" x14ac:dyDescent="0.25">
      <c r="B896" t="s">
        <v>3997</v>
      </c>
      <c r="C896" t="s">
        <v>3098</v>
      </c>
      <c r="D896" t="s">
        <v>3099</v>
      </c>
      <c r="E896" t="s">
        <v>3100</v>
      </c>
      <c r="F896" t="s">
        <v>3099</v>
      </c>
      <c r="G896" t="s">
        <v>3101</v>
      </c>
      <c r="J896" t="str">
        <f t="shared" si="13"/>
        <v>lack_</v>
      </c>
    </row>
    <row r="897" spans="2:10" x14ac:dyDescent="0.25">
      <c r="B897" t="s">
        <v>3998</v>
      </c>
      <c r="C897" t="s">
        <v>3123</v>
      </c>
      <c r="D897" t="s">
        <v>3099</v>
      </c>
      <c r="E897" t="s">
        <v>3124</v>
      </c>
      <c r="F897" t="s">
        <v>3123</v>
      </c>
      <c r="G897" t="s">
        <v>3099</v>
      </c>
      <c r="H897" t="s">
        <v>3101</v>
      </c>
      <c r="J897" t="str">
        <f t="shared" si="13"/>
        <v>meric</v>
      </c>
    </row>
    <row r="898" spans="2:10" x14ac:dyDescent="0.25">
      <c r="B898" t="s">
        <v>3999</v>
      </c>
      <c r="C898" t="s">
        <v>3123</v>
      </c>
      <c r="D898" t="s">
        <v>3099</v>
      </c>
      <c r="E898" t="s">
        <v>3124</v>
      </c>
      <c r="F898" t="s">
        <v>3123</v>
      </c>
      <c r="G898" t="s">
        <v>3099</v>
      </c>
      <c r="H898" t="s">
        <v>3101</v>
      </c>
      <c r="J898" t="str">
        <f t="shared" si="13"/>
        <v>meric</v>
      </c>
    </row>
    <row r="899" spans="2:10" x14ac:dyDescent="0.25">
      <c r="B899" t="s">
        <v>4000</v>
      </c>
      <c r="C899" t="s">
        <v>3098</v>
      </c>
      <c r="D899" t="s">
        <v>3099</v>
      </c>
      <c r="E899" t="s">
        <v>3100</v>
      </c>
      <c r="F899" t="s">
        <v>3099</v>
      </c>
      <c r="G899" t="s">
        <v>3101</v>
      </c>
      <c r="J899" t="str">
        <f t="shared" ref="J899:J962" si="14">LEFT(B899,5)</f>
        <v>meric</v>
      </c>
    </row>
    <row r="900" spans="2:10" x14ac:dyDescent="0.25">
      <c r="B900" t="s">
        <v>4001</v>
      </c>
      <c r="C900" t="s">
        <v>3098</v>
      </c>
      <c r="D900" t="s">
        <v>3099</v>
      </c>
      <c r="E900" t="s">
        <v>3100</v>
      </c>
      <c r="F900" t="s">
        <v>3099</v>
      </c>
      <c r="G900" t="s">
        <v>3101</v>
      </c>
      <c r="J900" t="str">
        <f t="shared" si="14"/>
        <v>lack_</v>
      </c>
    </row>
    <row r="901" spans="2:10" x14ac:dyDescent="0.25">
      <c r="B901" t="s">
        <v>4002</v>
      </c>
      <c r="C901" t="s">
        <v>3098</v>
      </c>
      <c r="D901" t="s">
        <v>3099</v>
      </c>
      <c r="E901" t="s">
        <v>3100</v>
      </c>
      <c r="F901" t="s">
        <v>3099</v>
      </c>
      <c r="G901" t="s">
        <v>3101</v>
      </c>
      <c r="J901" t="str">
        <f t="shared" si="14"/>
        <v>ig_He</v>
      </c>
    </row>
    <row r="902" spans="2:10" x14ac:dyDescent="0.25">
      <c r="B902" t="s">
        <v>4003</v>
      </c>
      <c r="C902" t="s">
        <v>3098</v>
      </c>
      <c r="D902" t="s">
        <v>3099</v>
      </c>
      <c r="E902" t="s">
        <v>3100</v>
      </c>
      <c r="F902" t="s">
        <v>3099</v>
      </c>
      <c r="G902" t="s">
        <v>3101</v>
      </c>
      <c r="J902" t="str">
        <f t="shared" si="14"/>
        <v>lack_</v>
      </c>
    </row>
    <row r="903" spans="2:10" x14ac:dyDescent="0.25">
      <c r="B903" t="s">
        <v>4004</v>
      </c>
      <c r="C903" t="s">
        <v>3098</v>
      </c>
      <c r="D903" t="s">
        <v>3099</v>
      </c>
      <c r="E903" t="s">
        <v>3100</v>
      </c>
      <c r="F903" t="s">
        <v>3099</v>
      </c>
      <c r="G903" t="s">
        <v>3101</v>
      </c>
      <c r="J903" t="str">
        <f t="shared" si="14"/>
        <v>lack_</v>
      </c>
    </row>
    <row r="904" spans="2:10" x14ac:dyDescent="0.25">
      <c r="B904" t="s">
        <v>4005</v>
      </c>
      <c r="C904" t="s">
        <v>3098</v>
      </c>
      <c r="D904" t="s">
        <v>3099</v>
      </c>
      <c r="E904" t="s">
        <v>3100</v>
      </c>
      <c r="F904" t="s">
        <v>3099</v>
      </c>
      <c r="G904" t="s">
        <v>3101</v>
      </c>
      <c r="J904" t="str">
        <f t="shared" si="14"/>
        <v>meric</v>
      </c>
    </row>
    <row r="905" spans="2:10" x14ac:dyDescent="0.25">
      <c r="B905" t="s">
        <v>4006</v>
      </c>
      <c r="C905" t="s">
        <v>3098</v>
      </c>
      <c r="D905" t="s">
        <v>3099</v>
      </c>
      <c r="E905" t="s">
        <v>3100</v>
      </c>
      <c r="F905" t="s">
        <v>3099</v>
      </c>
      <c r="G905" t="s">
        <v>3101</v>
      </c>
      <c r="J905" t="str">
        <f t="shared" si="14"/>
        <v>meric</v>
      </c>
    </row>
    <row r="906" spans="2:10" x14ac:dyDescent="0.25">
      <c r="B906" t="s">
        <v>4007</v>
      </c>
      <c r="C906" t="s">
        <v>3098</v>
      </c>
      <c r="D906" t="s">
        <v>3099</v>
      </c>
      <c r="E906" t="s">
        <v>3100</v>
      </c>
      <c r="F906" t="s">
        <v>3099</v>
      </c>
      <c r="G906" t="s">
        <v>3101</v>
      </c>
      <c r="J906" t="str">
        <f t="shared" si="14"/>
        <v>meric</v>
      </c>
    </row>
    <row r="907" spans="2:10" x14ac:dyDescent="0.25">
      <c r="B907" t="s">
        <v>4008</v>
      </c>
      <c r="C907" t="s">
        <v>3098</v>
      </c>
      <c r="D907" t="s">
        <v>3099</v>
      </c>
      <c r="E907" t="s">
        <v>3100</v>
      </c>
      <c r="F907" t="s">
        <v>3099</v>
      </c>
      <c r="G907" t="s">
        <v>3101</v>
      </c>
      <c r="J907" t="str">
        <f t="shared" si="14"/>
        <v>lack_</v>
      </c>
    </row>
    <row r="908" spans="2:10" x14ac:dyDescent="0.25">
      <c r="B908" t="s">
        <v>4009</v>
      </c>
      <c r="C908" t="s">
        <v>3098</v>
      </c>
      <c r="D908" t="s">
        <v>3099</v>
      </c>
      <c r="E908" t="s">
        <v>3100</v>
      </c>
      <c r="F908" t="s">
        <v>3099</v>
      </c>
      <c r="G908" t="s">
        <v>3101</v>
      </c>
      <c r="J908" t="str">
        <f t="shared" si="14"/>
        <v>meric</v>
      </c>
    </row>
    <row r="909" spans="2:10" x14ac:dyDescent="0.25">
      <c r="B909" t="s">
        <v>4010</v>
      </c>
      <c r="C909" t="s">
        <v>3123</v>
      </c>
      <c r="D909" t="s">
        <v>3099</v>
      </c>
      <c r="E909" t="s">
        <v>3124</v>
      </c>
      <c r="F909" t="s">
        <v>3123</v>
      </c>
      <c r="G909" t="s">
        <v>3099</v>
      </c>
      <c r="H909" t="s">
        <v>3101</v>
      </c>
      <c r="J909" t="str">
        <f t="shared" si="14"/>
        <v>ig_He</v>
      </c>
    </row>
    <row r="910" spans="2:10" x14ac:dyDescent="0.25">
      <c r="B910" t="s">
        <v>4011</v>
      </c>
      <c r="C910" t="s">
        <v>3098</v>
      </c>
      <c r="D910" t="s">
        <v>3099</v>
      </c>
      <c r="E910" t="s">
        <v>3100</v>
      </c>
      <c r="F910" t="s">
        <v>3099</v>
      </c>
      <c r="G910" t="s">
        <v>3101</v>
      </c>
      <c r="J910" t="str">
        <f t="shared" si="14"/>
        <v>meric</v>
      </c>
    </row>
    <row r="911" spans="2:10" x14ac:dyDescent="0.25">
      <c r="B911" t="s">
        <v>4012</v>
      </c>
      <c r="C911" t="s">
        <v>3098</v>
      </c>
      <c r="D911" t="s">
        <v>3099</v>
      </c>
      <c r="E911" t="s">
        <v>3100</v>
      </c>
      <c r="F911" t="s">
        <v>3099</v>
      </c>
      <c r="G911" t="s">
        <v>3101</v>
      </c>
      <c r="J911" t="str">
        <f t="shared" si="14"/>
        <v>meric</v>
      </c>
    </row>
    <row r="912" spans="2:10" x14ac:dyDescent="0.25">
      <c r="B912" t="s">
        <v>4013</v>
      </c>
      <c r="C912" t="s">
        <v>3098</v>
      </c>
      <c r="D912" t="s">
        <v>3099</v>
      </c>
      <c r="E912" t="s">
        <v>3100</v>
      </c>
      <c r="F912" t="s">
        <v>3099</v>
      </c>
      <c r="G912" t="s">
        <v>3101</v>
      </c>
      <c r="J912" t="str">
        <f t="shared" si="14"/>
        <v>meric</v>
      </c>
    </row>
    <row r="913" spans="2:10" x14ac:dyDescent="0.25">
      <c r="B913" t="s">
        <v>4014</v>
      </c>
      <c r="C913" t="s">
        <v>3098</v>
      </c>
      <c r="D913" t="s">
        <v>3099</v>
      </c>
      <c r="E913" t="s">
        <v>3100</v>
      </c>
      <c r="F913" t="s">
        <v>3099</v>
      </c>
      <c r="G913" t="s">
        <v>3101</v>
      </c>
      <c r="J913" t="str">
        <f t="shared" si="14"/>
        <v>ig_He</v>
      </c>
    </row>
    <row r="914" spans="2:10" x14ac:dyDescent="0.25">
      <c r="B914" t="s">
        <v>4015</v>
      </c>
      <c r="C914" t="s">
        <v>3098</v>
      </c>
      <c r="D914" t="s">
        <v>3099</v>
      </c>
      <c r="E914" t="s">
        <v>3100</v>
      </c>
      <c r="F914" t="s">
        <v>3099</v>
      </c>
      <c r="G914" t="s">
        <v>3101</v>
      </c>
      <c r="J914" t="str">
        <f t="shared" si="14"/>
        <v>meric</v>
      </c>
    </row>
    <row r="915" spans="2:10" x14ac:dyDescent="0.25">
      <c r="B915" t="s">
        <v>4016</v>
      </c>
      <c r="C915" t="s">
        <v>3098</v>
      </c>
      <c r="D915" t="s">
        <v>3099</v>
      </c>
      <c r="E915" t="s">
        <v>3100</v>
      </c>
      <c r="F915" t="s">
        <v>3099</v>
      </c>
      <c r="G915" t="s">
        <v>3101</v>
      </c>
      <c r="J915" t="str">
        <f t="shared" si="14"/>
        <v>meric</v>
      </c>
    </row>
    <row r="916" spans="2:10" x14ac:dyDescent="0.25">
      <c r="B916" t="s">
        <v>4017</v>
      </c>
      <c r="C916" t="s">
        <v>3098</v>
      </c>
      <c r="D916" t="s">
        <v>3099</v>
      </c>
      <c r="E916" t="s">
        <v>3100</v>
      </c>
      <c r="F916" t="s">
        <v>3099</v>
      </c>
      <c r="G916" t="s">
        <v>3101</v>
      </c>
      <c r="J916" t="str">
        <f t="shared" si="14"/>
        <v>meric</v>
      </c>
    </row>
    <row r="917" spans="2:10" x14ac:dyDescent="0.25">
      <c r="B917" t="s">
        <v>4018</v>
      </c>
      <c r="C917" t="s">
        <v>3098</v>
      </c>
      <c r="D917" t="s">
        <v>3099</v>
      </c>
      <c r="E917" t="s">
        <v>3100</v>
      </c>
      <c r="F917" t="s">
        <v>3099</v>
      </c>
      <c r="G917" t="s">
        <v>3101</v>
      </c>
      <c r="J917" t="str">
        <f t="shared" si="14"/>
        <v>meric</v>
      </c>
    </row>
    <row r="918" spans="2:10" x14ac:dyDescent="0.25">
      <c r="B918" t="s">
        <v>4019</v>
      </c>
      <c r="C918" t="s">
        <v>3098</v>
      </c>
      <c r="D918" t="s">
        <v>3099</v>
      </c>
      <c r="E918" t="s">
        <v>3100</v>
      </c>
      <c r="F918" t="s">
        <v>3099</v>
      </c>
      <c r="G918" t="s">
        <v>3101</v>
      </c>
      <c r="J918" t="str">
        <f t="shared" si="14"/>
        <v>meric</v>
      </c>
    </row>
    <row r="919" spans="2:10" x14ac:dyDescent="0.25">
      <c r="B919" t="s">
        <v>4020</v>
      </c>
      <c r="C919" t="s">
        <v>3098</v>
      </c>
      <c r="D919" t="s">
        <v>3099</v>
      </c>
      <c r="E919" t="s">
        <v>3100</v>
      </c>
      <c r="F919" t="s">
        <v>3099</v>
      </c>
      <c r="G919" t="s">
        <v>3101</v>
      </c>
      <c r="J919" t="str">
        <f t="shared" si="14"/>
        <v>meric</v>
      </c>
    </row>
    <row r="920" spans="2:10" x14ac:dyDescent="0.25">
      <c r="B920" t="s">
        <v>4021</v>
      </c>
      <c r="C920" t="s">
        <v>3098</v>
      </c>
      <c r="D920" t="s">
        <v>3099</v>
      </c>
      <c r="E920" t="s">
        <v>3100</v>
      </c>
      <c r="F920" t="s">
        <v>3099</v>
      </c>
      <c r="G920" t="s">
        <v>3101</v>
      </c>
      <c r="J920" t="str">
        <f t="shared" si="14"/>
        <v>meric</v>
      </c>
    </row>
    <row r="921" spans="2:10" x14ac:dyDescent="0.25">
      <c r="B921" t="s">
        <v>4022</v>
      </c>
      <c r="C921" t="s">
        <v>3098</v>
      </c>
      <c r="D921" t="s">
        <v>3099</v>
      </c>
      <c r="E921" t="s">
        <v>3100</v>
      </c>
      <c r="F921" t="s">
        <v>3099</v>
      </c>
      <c r="G921" t="s">
        <v>3101</v>
      </c>
      <c r="J921" t="str">
        <f t="shared" si="14"/>
        <v>ig_He</v>
      </c>
    </row>
    <row r="922" spans="2:10" x14ac:dyDescent="0.25">
      <c r="B922" t="s">
        <v>4023</v>
      </c>
      <c r="C922" t="s">
        <v>3098</v>
      </c>
      <c r="D922" t="s">
        <v>3099</v>
      </c>
      <c r="E922" t="s">
        <v>3100</v>
      </c>
      <c r="F922" t="s">
        <v>3099</v>
      </c>
      <c r="G922" t="s">
        <v>3101</v>
      </c>
      <c r="J922" t="str">
        <f t="shared" si="14"/>
        <v>meric</v>
      </c>
    </row>
    <row r="923" spans="2:10" x14ac:dyDescent="0.25">
      <c r="B923" t="s">
        <v>4024</v>
      </c>
      <c r="C923" t="s">
        <v>3098</v>
      </c>
      <c r="D923" t="s">
        <v>3099</v>
      </c>
      <c r="E923" t="s">
        <v>3100</v>
      </c>
      <c r="F923" t="s">
        <v>3099</v>
      </c>
      <c r="G923" t="s">
        <v>3101</v>
      </c>
      <c r="J923" t="str">
        <f t="shared" si="14"/>
        <v>meric</v>
      </c>
    </row>
    <row r="924" spans="2:10" x14ac:dyDescent="0.25">
      <c r="B924" t="s">
        <v>4025</v>
      </c>
      <c r="C924" t="s">
        <v>3098</v>
      </c>
      <c r="D924" t="s">
        <v>3099</v>
      </c>
      <c r="E924" t="s">
        <v>3100</v>
      </c>
      <c r="F924" t="s">
        <v>3099</v>
      </c>
      <c r="G924" t="s">
        <v>3101</v>
      </c>
      <c r="J924" t="str">
        <f t="shared" si="14"/>
        <v>ig_He</v>
      </c>
    </row>
    <row r="925" spans="2:10" x14ac:dyDescent="0.25">
      <c r="B925" t="s">
        <v>4026</v>
      </c>
      <c r="C925" t="s">
        <v>3098</v>
      </c>
      <c r="D925" t="s">
        <v>3099</v>
      </c>
      <c r="E925" t="s">
        <v>3100</v>
      </c>
      <c r="F925" t="s">
        <v>3099</v>
      </c>
      <c r="G925" t="s">
        <v>3101</v>
      </c>
      <c r="J925" t="str">
        <f t="shared" si="14"/>
        <v>meric</v>
      </c>
    </row>
    <row r="926" spans="2:10" x14ac:dyDescent="0.25">
      <c r="B926" t="s">
        <v>4027</v>
      </c>
      <c r="C926" t="s">
        <v>3098</v>
      </c>
      <c r="D926" t="s">
        <v>3099</v>
      </c>
      <c r="E926" t="s">
        <v>3100</v>
      </c>
      <c r="F926" t="s">
        <v>3099</v>
      </c>
      <c r="G926" t="s">
        <v>3101</v>
      </c>
      <c r="J926" t="str">
        <f t="shared" si="14"/>
        <v>irty_</v>
      </c>
    </row>
    <row r="927" spans="2:10" x14ac:dyDescent="0.25">
      <c r="B927" t="s">
        <v>4028</v>
      </c>
      <c r="C927" t="s">
        <v>3098</v>
      </c>
      <c r="D927" t="s">
        <v>3099</v>
      </c>
      <c r="E927" t="s">
        <v>3100</v>
      </c>
      <c r="F927" t="s">
        <v>3099</v>
      </c>
      <c r="G927" t="s">
        <v>3101</v>
      </c>
      <c r="J927" t="str">
        <f t="shared" si="14"/>
        <v>meric</v>
      </c>
    </row>
    <row r="928" spans="2:10" x14ac:dyDescent="0.25">
      <c r="B928" t="s">
        <v>4029</v>
      </c>
      <c r="C928" t="s">
        <v>3098</v>
      </c>
      <c r="D928" t="s">
        <v>3099</v>
      </c>
      <c r="E928" t="s">
        <v>3100</v>
      </c>
      <c r="F928" t="s">
        <v>3099</v>
      </c>
      <c r="G928" t="s">
        <v>3101</v>
      </c>
      <c r="J928" t="str">
        <f t="shared" si="14"/>
        <v>meric</v>
      </c>
    </row>
    <row r="929" spans="2:10" x14ac:dyDescent="0.25">
      <c r="B929" t="s">
        <v>4030</v>
      </c>
      <c r="C929" t="s">
        <v>3098</v>
      </c>
      <c r="D929" t="s">
        <v>3099</v>
      </c>
      <c r="E929" t="s">
        <v>3100</v>
      </c>
      <c r="F929" t="s">
        <v>3099</v>
      </c>
      <c r="G929" t="s">
        <v>3101</v>
      </c>
      <c r="J929" t="str">
        <f t="shared" si="14"/>
        <v>ndaz_</v>
      </c>
    </row>
    <row r="930" spans="2:10" x14ac:dyDescent="0.25">
      <c r="B930" t="s">
        <v>4031</v>
      </c>
      <c r="C930" t="s">
        <v>3123</v>
      </c>
      <c r="D930" t="s">
        <v>3099</v>
      </c>
      <c r="E930" t="s">
        <v>3124</v>
      </c>
      <c r="F930" t="s">
        <v>3123</v>
      </c>
      <c r="G930" t="s">
        <v>3099</v>
      </c>
      <c r="H930" t="s">
        <v>3101</v>
      </c>
      <c r="J930" t="str">
        <f t="shared" si="14"/>
        <v>meric</v>
      </c>
    </row>
    <row r="931" spans="2:10" x14ac:dyDescent="0.25">
      <c r="B931" t="s">
        <v>4032</v>
      </c>
      <c r="C931" t="s">
        <v>3098</v>
      </c>
      <c r="D931" t="s">
        <v>3099</v>
      </c>
      <c r="E931" t="s">
        <v>3100</v>
      </c>
      <c r="F931" t="s">
        <v>3099</v>
      </c>
      <c r="G931" t="s">
        <v>3101</v>
      </c>
      <c r="J931" t="str">
        <f t="shared" si="14"/>
        <v>meric</v>
      </c>
    </row>
    <row r="932" spans="2:10" x14ac:dyDescent="0.25">
      <c r="B932" t="s">
        <v>4033</v>
      </c>
      <c r="C932" t="s">
        <v>3098</v>
      </c>
      <c r="D932" t="s">
        <v>3099</v>
      </c>
      <c r="E932" t="s">
        <v>3100</v>
      </c>
      <c r="F932" t="s">
        <v>3099</v>
      </c>
      <c r="G932" t="s">
        <v>3101</v>
      </c>
      <c r="J932" t="str">
        <f t="shared" si="14"/>
        <v>meric</v>
      </c>
    </row>
    <row r="933" spans="2:10" x14ac:dyDescent="0.25">
      <c r="B933" t="s">
        <v>4034</v>
      </c>
      <c r="C933" t="s">
        <v>3123</v>
      </c>
      <c r="D933" t="s">
        <v>3099</v>
      </c>
      <c r="E933" t="s">
        <v>3124</v>
      </c>
      <c r="F933" t="s">
        <v>3123</v>
      </c>
      <c r="G933" t="s">
        <v>3099</v>
      </c>
      <c r="H933" t="s">
        <v>3101</v>
      </c>
      <c r="J933" t="str">
        <f t="shared" si="14"/>
        <v>meric</v>
      </c>
    </row>
    <row r="934" spans="2:10" x14ac:dyDescent="0.25">
      <c r="B934" t="s">
        <v>4035</v>
      </c>
      <c r="C934" t="s">
        <v>3123</v>
      </c>
      <c r="D934" t="s">
        <v>3099</v>
      </c>
      <c r="E934" t="s">
        <v>3124</v>
      </c>
      <c r="F934" t="s">
        <v>3123</v>
      </c>
      <c r="G934" t="s">
        <v>3099</v>
      </c>
      <c r="H934" t="s">
        <v>3101</v>
      </c>
      <c r="J934" t="str">
        <f t="shared" si="14"/>
        <v>irty_</v>
      </c>
    </row>
    <row r="935" spans="2:10" x14ac:dyDescent="0.25">
      <c r="B935" t="s">
        <v>4036</v>
      </c>
      <c r="C935" t="s">
        <v>3123</v>
      </c>
      <c r="D935" t="s">
        <v>3099</v>
      </c>
      <c r="E935" t="s">
        <v>3124</v>
      </c>
      <c r="F935" t="s">
        <v>3123</v>
      </c>
      <c r="G935" t="s">
        <v>3099</v>
      </c>
      <c r="H935" t="s">
        <v>3101</v>
      </c>
      <c r="J935" t="str">
        <f t="shared" si="14"/>
        <v>meric</v>
      </c>
    </row>
    <row r="936" spans="2:10" x14ac:dyDescent="0.25">
      <c r="B936" t="s">
        <v>4037</v>
      </c>
      <c r="C936" t="s">
        <v>3098</v>
      </c>
      <c r="D936" t="s">
        <v>3099</v>
      </c>
      <c r="E936" t="s">
        <v>3100</v>
      </c>
      <c r="F936" t="s">
        <v>3099</v>
      </c>
      <c r="G936" t="s">
        <v>3101</v>
      </c>
      <c r="J936" t="str">
        <f t="shared" si="14"/>
        <v>meric</v>
      </c>
    </row>
    <row r="937" spans="2:10" x14ac:dyDescent="0.25">
      <c r="B937" t="s">
        <v>4038</v>
      </c>
      <c r="C937" t="s">
        <v>3098</v>
      </c>
      <c r="D937" t="s">
        <v>3099</v>
      </c>
      <c r="E937" t="s">
        <v>3100</v>
      </c>
      <c r="F937" t="s">
        <v>3099</v>
      </c>
      <c r="G937" t="s">
        <v>3101</v>
      </c>
      <c r="J937" t="str">
        <f t="shared" si="14"/>
        <v>ndaz_</v>
      </c>
    </row>
    <row r="938" spans="2:10" x14ac:dyDescent="0.25">
      <c r="B938" t="s">
        <v>4039</v>
      </c>
      <c r="C938" t="s">
        <v>3123</v>
      </c>
      <c r="D938" t="s">
        <v>3099</v>
      </c>
      <c r="E938" t="s">
        <v>3124</v>
      </c>
      <c r="F938" t="s">
        <v>3123</v>
      </c>
      <c r="G938" t="s">
        <v>3099</v>
      </c>
      <c r="H938" t="s">
        <v>3101</v>
      </c>
      <c r="J938" t="str">
        <f t="shared" si="14"/>
        <v>ig_He</v>
      </c>
    </row>
    <row r="939" spans="2:10" x14ac:dyDescent="0.25">
      <c r="B939" t="s">
        <v>4040</v>
      </c>
      <c r="C939" t="s">
        <v>3098</v>
      </c>
      <c r="D939" t="s">
        <v>3099</v>
      </c>
      <c r="E939" t="s">
        <v>3100</v>
      </c>
      <c r="F939" t="s">
        <v>3099</v>
      </c>
      <c r="G939" t="s">
        <v>3101</v>
      </c>
      <c r="J939" t="str">
        <f t="shared" si="14"/>
        <v>irty_</v>
      </c>
    </row>
    <row r="940" spans="2:10" x14ac:dyDescent="0.25">
      <c r="B940" t="s">
        <v>4041</v>
      </c>
      <c r="C940" t="s">
        <v>3098</v>
      </c>
      <c r="D940" t="s">
        <v>3099</v>
      </c>
      <c r="E940" t="s">
        <v>3100</v>
      </c>
      <c r="F940" t="s">
        <v>3099</v>
      </c>
      <c r="G940" t="s">
        <v>3101</v>
      </c>
      <c r="J940" t="str">
        <f t="shared" si="14"/>
        <v>ndaz_</v>
      </c>
    </row>
    <row r="941" spans="2:10" x14ac:dyDescent="0.25">
      <c r="B941" t="s">
        <v>4042</v>
      </c>
      <c r="C941" t="s">
        <v>3098</v>
      </c>
      <c r="D941" t="s">
        <v>3099</v>
      </c>
      <c r="E941" t="s">
        <v>3100</v>
      </c>
      <c r="F941" t="s">
        <v>3099</v>
      </c>
      <c r="G941" t="s">
        <v>3101</v>
      </c>
      <c r="J941" t="str">
        <f t="shared" si="14"/>
        <v>meric</v>
      </c>
    </row>
    <row r="942" spans="2:10" x14ac:dyDescent="0.25">
      <c r="B942" t="s">
        <v>4043</v>
      </c>
      <c r="C942" t="s">
        <v>3098</v>
      </c>
      <c r="D942" t="s">
        <v>3099</v>
      </c>
      <c r="E942" t="s">
        <v>3100</v>
      </c>
      <c r="F942" t="s">
        <v>3099</v>
      </c>
      <c r="G942" t="s">
        <v>3101</v>
      </c>
      <c r="J942" t="str">
        <f t="shared" si="14"/>
        <v>meric</v>
      </c>
    </row>
    <row r="943" spans="2:10" x14ac:dyDescent="0.25">
      <c r="B943" t="s">
        <v>4044</v>
      </c>
      <c r="C943" t="s">
        <v>3098</v>
      </c>
      <c r="D943" t="s">
        <v>3099</v>
      </c>
      <c r="E943" t="s">
        <v>3100</v>
      </c>
      <c r="F943" t="s">
        <v>3099</v>
      </c>
      <c r="G943" t="s">
        <v>3101</v>
      </c>
      <c r="J943" t="str">
        <f t="shared" si="14"/>
        <v>lack_</v>
      </c>
    </row>
    <row r="944" spans="2:10" x14ac:dyDescent="0.25">
      <c r="B944" t="s">
        <v>4045</v>
      </c>
      <c r="C944" t="s">
        <v>3098</v>
      </c>
      <c r="D944" t="s">
        <v>3099</v>
      </c>
      <c r="E944" t="s">
        <v>3100</v>
      </c>
      <c r="F944" t="s">
        <v>3099</v>
      </c>
      <c r="G944" t="s">
        <v>3101</v>
      </c>
      <c r="J944" t="str">
        <f t="shared" si="14"/>
        <v>ndaz_</v>
      </c>
    </row>
    <row r="945" spans="2:10" x14ac:dyDescent="0.25">
      <c r="B945" t="s">
        <v>4046</v>
      </c>
      <c r="C945" t="s">
        <v>3098</v>
      </c>
      <c r="D945" t="s">
        <v>3099</v>
      </c>
      <c r="E945" t="s">
        <v>3100</v>
      </c>
      <c r="F945" t="s">
        <v>3099</v>
      </c>
      <c r="G945" t="s">
        <v>3101</v>
      </c>
      <c r="J945" t="str">
        <f t="shared" si="14"/>
        <v>lack_</v>
      </c>
    </row>
    <row r="946" spans="2:10" x14ac:dyDescent="0.25">
      <c r="B946" t="s">
        <v>4047</v>
      </c>
      <c r="C946" t="s">
        <v>3098</v>
      </c>
      <c r="D946" t="s">
        <v>3099</v>
      </c>
      <c r="E946" t="s">
        <v>3100</v>
      </c>
      <c r="F946" t="s">
        <v>3099</v>
      </c>
      <c r="G946" t="s">
        <v>3101</v>
      </c>
      <c r="J946" t="str">
        <f t="shared" si="14"/>
        <v>ig_He</v>
      </c>
    </row>
    <row r="947" spans="2:10" x14ac:dyDescent="0.25">
      <c r="B947" t="s">
        <v>4048</v>
      </c>
      <c r="C947" t="s">
        <v>3098</v>
      </c>
      <c r="D947" t="s">
        <v>3099</v>
      </c>
      <c r="E947" t="s">
        <v>3100</v>
      </c>
      <c r="F947" t="s">
        <v>3099</v>
      </c>
      <c r="G947" t="s">
        <v>3101</v>
      </c>
      <c r="J947" t="str">
        <f t="shared" si="14"/>
        <v>lack_</v>
      </c>
    </row>
    <row r="948" spans="2:10" x14ac:dyDescent="0.25">
      <c r="B948" t="s">
        <v>4049</v>
      </c>
      <c r="C948" t="s">
        <v>3098</v>
      </c>
      <c r="D948" t="s">
        <v>3099</v>
      </c>
      <c r="E948" t="s">
        <v>3100</v>
      </c>
      <c r="F948" t="s">
        <v>3099</v>
      </c>
      <c r="G948" t="s">
        <v>3101</v>
      </c>
      <c r="J948" t="str">
        <f t="shared" si="14"/>
        <v>lack_</v>
      </c>
    </row>
    <row r="949" spans="2:10" x14ac:dyDescent="0.25">
      <c r="B949" t="s">
        <v>4050</v>
      </c>
      <c r="C949" t="s">
        <v>3098</v>
      </c>
      <c r="D949" t="s">
        <v>3099</v>
      </c>
      <c r="E949" t="s">
        <v>3100</v>
      </c>
      <c r="F949" t="s">
        <v>3099</v>
      </c>
      <c r="G949" t="s">
        <v>3101</v>
      </c>
      <c r="J949" t="str">
        <f t="shared" si="14"/>
        <v>ndaz_</v>
      </c>
    </row>
    <row r="950" spans="2:10" x14ac:dyDescent="0.25">
      <c r="B950" t="s">
        <v>4051</v>
      </c>
      <c r="C950" t="s">
        <v>3098</v>
      </c>
      <c r="D950" t="s">
        <v>3099</v>
      </c>
      <c r="E950" t="s">
        <v>3100</v>
      </c>
      <c r="F950" t="s">
        <v>3099</v>
      </c>
      <c r="G950" t="s">
        <v>3101</v>
      </c>
      <c r="J950" t="str">
        <f t="shared" si="14"/>
        <v>ndaz_</v>
      </c>
    </row>
    <row r="951" spans="2:10" x14ac:dyDescent="0.25">
      <c r="B951" t="s">
        <v>4052</v>
      </c>
      <c r="C951" t="s">
        <v>3098</v>
      </c>
      <c r="D951" t="s">
        <v>3099</v>
      </c>
      <c r="E951" t="s">
        <v>3100</v>
      </c>
      <c r="F951" t="s">
        <v>3099</v>
      </c>
      <c r="G951" t="s">
        <v>3101</v>
      </c>
      <c r="J951" t="str">
        <f t="shared" si="14"/>
        <v>ndaz_</v>
      </c>
    </row>
    <row r="952" spans="2:10" x14ac:dyDescent="0.25">
      <c r="B952" t="s">
        <v>4053</v>
      </c>
      <c r="C952" t="s">
        <v>3098</v>
      </c>
      <c r="D952" t="s">
        <v>3099</v>
      </c>
      <c r="E952" t="s">
        <v>3100</v>
      </c>
      <c r="F952" t="s">
        <v>3099</v>
      </c>
      <c r="G952" t="s">
        <v>3101</v>
      </c>
      <c r="J952" t="str">
        <f t="shared" si="14"/>
        <v>ndaz_</v>
      </c>
    </row>
    <row r="953" spans="2:10" x14ac:dyDescent="0.25">
      <c r="B953" t="s">
        <v>4054</v>
      </c>
      <c r="C953" t="s">
        <v>3098</v>
      </c>
      <c r="D953" t="s">
        <v>3099</v>
      </c>
      <c r="E953" t="s">
        <v>3100</v>
      </c>
      <c r="F953" t="s">
        <v>3099</v>
      </c>
      <c r="G953" t="s">
        <v>3101</v>
      </c>
      <c r="J953" t="str">
        <f t="shared" si="14"/>
        <v>ndaz_</v>
      </c>
    </row>
    <row r="954" spans="2:10" x14ac:dyDescent="0.25">
      <c r="B954" t="s">
        <v>4055</v>
      </c>
      <c r="C954" t="s">
        <v>3098</v>
      </c>
      <c r="D954" t="s">
        <v>3099</v>
      </c>
      <c r="E954" t="s">
        <v>3100</v>
      </c>
      <c r="F954" t="s">
        <v>3099</v>
      </c>
      <c r="G954" t="s">
        <v>3101</v>
      </c>
      <c r="J954" t="str">
        <f t="shared" si="14"/>
        <v>lack_</v>
      </c>
    </row>
    <row r="955" spans="2:10" x14ac:dyDescent="0.25">
      <c r="B955" t="s">
        <v>4056</v>
      </c>
      <c r="C955" t="s">
        <v>3098</v>
      </c>
      <c r="D955" t="s">
        <v>3099</v>
      </c>
      <c r="E955" t="s">
        <v>3100</v>
      </c>
      <c r="F955" t="s">
        <v>3099</v>
      </c>
      <c r="G955" t="s">
        <v>3101</v>
      </c>
      <c r="J955" t="str">
        <f t="shared" si="14"/>
        <v>ndaz_</v>
      </c>
    </row>
    <row r="956" spans="2:10" x14ac:dyDescent="0.25">
      <c r="B956" t="s">
        <v>4057</v>
      </c>
      <c r="C956" t="s">
        <v>3098</v>
      </c>
      <c r="D956" t="s">
        <v>3099</v>
      </c>
      <c r="E956" t="s">
        <v>3100</v>
      </c>
      <c r="F956" t="s">
        <v>3099</v>
      </c>
      <c r="G956" t="s">
        <v>3101</v>
      </c>
      <c r="J956" t="str">
        <f t="shared" si="14"/>
        <v>meric</v>
      </c>
    </row>
    <row r="957" spans="2:10" x14ac:dyDescent="0.25">
      <c r="B957" t="s">
        <v>4058</v>
      </c>
      <c r="C957" t="s">
        <v>3098</v>
      </c>
      <c r="D957" t="s">
        <v>3099</v>
      </c>
      <c r="E957" t="s">
        <v>3100</v>
      </c>
      <c r="F957" t="s">
        <v>3099</v>
      </c>
      <c r="G957" t="s">
        <v>3101</v>
      </c>
      <c r="J957" t="str">
        <f t="shared" si="14"/>
        <v>irty_</v>
      </c>
    </row>
    <row r="958" spans="2:10" x14ac:dyDescent="0.25">
      <c r="B958" t="s">
        <v>4059</v>
      </c>
      <c r="C958" t="s">
        <v>3098</v>
      </c>
      <c r="D958" t="s">
        <v>3099</v>
      </c>
      <c r="E958" t="s">
        <v>3100</v>
      </c>
      <c r="F958" t="s">
        <v>3099</v>
      </c>
      <c r="G958" t="s">
        <v>3101</v>
      </c>
      <c r="J958" t="str">
        <f t="shared" si="14"/>
        <v>meric</v>
      </c>
    </row>
    <row r="959" spans="2:10" x14ac:dyDescent="0.25">
      <c r="B959" t="s">
        <v>4060</v>
      </c>
      <c r="C959" t="s">
        <v>3098</v>
      </c>
      <c r="D959" t="s">
        <v>3099</v>
      </c>
      <c r="E959" t="s">
        <v>3100</v>
      </c>
      <c r="F959" t="s">
        <v>3099</v>
      </c>
      <c r="G959" t="s">
        <v>3101</v>
      </c>
      <c r="J959" t="str">
        <f t="shared" si="14"/>
        <v>ndaz_</v>
      </c>
    </row>
    <row r="960" spans="2:10" x14ac:dyDescent="0.25">
      <c r="B960" t="s">
        <v>4061</v>
      </c>
      <c r="C960" t="s">
        <v>3098</v>
      </c>
      <c r="D960" t="s">
        <v>3099</v>
      </c>
      <c r="E960" t="s">
        <v>3100</v>
      </c>
      <c r="F960" t="s">
        <v>3099</v>
      </c>
      <c r="G960" t="s">
        <v>3101</v>
      </c>
      <c r="J960" t="str">
        <f t="shared" si="14"/>
        <v>ndaz_</v>
      </c>
    </row>
    <row r="961" spans="2:10" x14ac:dyDescent="0.25">
      <c r="B961" t="s">
        <v>4062</v>
      </c>
      <c r="C961" t="s">
        <v>3098</v>
      </c>
      <c r="D961" t="s">
        <v>3099</v>
      </c>
      <c r="E961" t="s">
        <v>3100</v>
      </c>
      <c r="F961" t="s">
        <v>3099</v>
      </c>
      <c r="G961" t="s">
        <v>3101</v>
      </c>
      <c r="J961" t="str">
        <f t="shared" si="14"/>
        <v>ndaz_</v>
      </c>
    </row>
    <row r="962" spans="2:10" x14ac:dyDescent="0.25">
      <c r="B962" t="s">
        <v>4063</v>
      </c>
      <c r="C962" t="s">
        <v>3098</v>
      </c>
      <c r="D962" t="s">
        <v>3099</v>
      </c>
      <c r="E962" t="s">
        <v>3100</v>
      </c>
      <c r="F962" t="s">
        <v>3099</v>
      </c>
      <c r="G962" t="s">
        <v>3101</v>
      </c>
      <c r="J962" t="str">
        <f t="shared" si="14"/>
        <v>irty_</v>
      </c>
    </row>
    <row r="963" spans="2:10" x14ac:dyDescent="0.25">
      <c r="B963" t="s">
        <v>4064</v>
      </c>
      <c r="C963" t="s">
        <v>3098</v>
      </c>
      <c r="D963" t="s">
        <v>3099</v>
      </c>
      <c r="E963" t="s">
        <v>3100</v>
      </c>
      <c r="F963" t="s">
        <v>3099</v>
      </c>
      <c r="G963" t="s">
        <v>3101</v>
      </c>
      <c r="J963" t="str">
        <f t="shared" ref="J963:J1026" si="15">LEFT(B963,5)</f>
        <v>meric</v>
      </c>
    </row>
    <row r="964" spans="2:10" x14ac:dyDescent="0.25">
      <c r="B964" t="s">
        <v>4065</v>
      </c>
      <c r="C964" t="s">
        <v>3098</v>
      </c>
      <c r="D964" t="s">
        <v>3099</v>
      </c>
      <c r="E964" t="s">
        <v>3100</v>
      </c>
      <c r="F964" t="s">
        <v>3099</v>
      </c>
      <c r="G964" t="s">
        <v>3101</v>
      </c>
      <c r="J964" t="str">
        <f t="shared" si="15"/>
        <v>ndaz_</v>
      </c>
    </row>
    <row r="965" spans="2:10" x14ac:dyDescent="0.25">
      <c r="B965" t="s">
        <v>4066</v>
      </c>
      <c r="C965" t="s">
        <v>3098</v>
      </c>
      <c r="D965" t="s">
        <v>3099</v>
      </c>
      <c r="E965" t="s">
        <v>3100</v>
      </c>
      <c r="F965" t="s">
        <v>3099</v>
      </c>
      <c r="G965" t="s">
        <v>3101</v>
      </c>
      <c r="J965" t="str">
        <f t="shared" si="15"/>
        <v>ndaz_</v>
      </c>
    </row>
    <row r="966" spans="2:10" x14ac:dyDescent="0.25">
      <c r="B966" t="s">
        <v>4067</v>
      </c>
      <c r="C966" t="s">
        <v>3098</v>
      </c>
      <c r="D966" t="s">
        <v>3099</v>
      </c>
      <c r="E966" t="s">
        <v>3100</v>
      </c>
      <c r="F966" t="s">
        <v>3099</v>
      </c>
      <c r="G966" t="s">
        <v>3101</v>
      </c>
      <c r="J966" t="str">
        <f t="shared" si="15"/>
        <v>lack_</v>
      </c>
    </row>
    <row r="967" spans="2:10" x14ac:dyDescent="0.25">
      <c r="B967" t="s">
        <v>4068</v>
      </c>
      <c r="C967" t="s">
        <v>3098</v>
      </c>
      <c r="D967" t="s">
        <v>3099</v>
      </c>
      <c r="E967" t="s">
        <v>3100</v>
      </c>
      <c r="F967" t="s">
        <v>3099</v>
      </c>
      <c r="G967" t="s">
        <v>3101</v>
      </c>
      <c r="J967" t="str">
        <f t="shared" si="15"/>
        <v>ndaz_</v>
      </c>
    </row>
    <row r="968" spans="2:10" x14ac:dyDescent="0.25">
      <c r="B968" t="s">
        <v>4069</v>
      </c>
      <c r="C968" t="s">
        <v>3123</v>
      </c>
      <c r="D968" t="s">
        <v>3099</v>
      </c>
      <c r="E968" t="s">
        <v>3124</v>
      </c>
      <c r="F968" t="s">
        <v>3123</v>
      </c>
      <c r="G968" t="s">
        <v>3099</v>
      </c>
      <c r="H968" t="s">
        <v>3101</v>
      </c>
      <c r="J968" t="str">
        <f t="shared" si="15"/>
        <v>ndaz_</v>
      </c>
    </row>
    <row r="969" spans="2:10" x14ac:dyDescent="0.25">
      <c r="B969" t="s">
        <v>4070</v>
      </c>
      <c r="C969" t="s">
        <v>3098</v>
      </c>
      <c r="D969" t="s">
        <v>3099</v>
      </c>
      <c r="E969" t="s">
        <v>3100</v>
      </c>
      <c r="F969" t="s">
        <v>3099</v>
      </c>
      <c r="G969" t="s">
        <v>3101</v>
      </c>
      <c r="J969" t="str">
        <f t="shared" si="15"/>
        <v>ndaz_</v>
      </c>
    </row>
    <row r="970" spans="2:10" x14ac:dyDescent="0.25">
      <c r="B970" t="s">
        <v>4071</v>
      </c>
      <c r="C970" t="s">
        <v>3123</v>
      </c>
      <c r="D970" t="s">
        <v>3099</v>
      </c>
      <c r="E970" t="s">
        <v>3124</v>
      </c>
      <c r="F970" t="s">
        <v>3123</v>
      </c>
      <c r="G970" t="s">
        <v>3099</v>
      </c>
      <c r="H970" t="s">
        <v>3101</v>
      </c>
      <c r="J970" t="str">
        <f t="shared" si="15"/>
        <v>irty_</v>
      </c>
    </row>
    <row r="971" spans="2:10" x14ac:dyDescent="0.25">
      <c r="B971" t="s">
        <v>4072</v>
      </c>
      <c r="C971" t="s">
        <v>3098</v>
      </c>
      <c r="D971" t="s">
        <v>3099</v>
      </c>
      <c r="E971" t="s">
        <v>3100</v>
      </c>
      <c r="F971" t="s">
        <v>3099</v>
      </c>
      <c r="G971" t="s">
        <v>3101</v>
      </c>
      <c r="J971" t="str">
        <f t="shared" si="15"/>
        <v>lack_</v>
      </c>
    </row>
    <row r="972" spans="2:10" x14ac:dyDescent="0.25">
      <c r="B972" t="s">
        <v>4073</v>
      </c>
      <c r="C972" t="s">
        <v>3098</v>
      </c>
      <c r="D972" t="s">
        <v>3099</v>
      </c>
      <c r="E972" t="s">
        <v>3100</v>
      </c>
      <c r="F972" t="s">
        <v>3099</v>
      </c>
      <c r="G972" t="s">
        <v>3101</v>
      </c>
      <c r="J972" t="str">
        <f t="shared" si="15"/>
        <v>ndaz_</v>
      </c>
    </row>
    <row r="973" spans="2:10" x14ac:dyDescent="0.25">
      <c r="B973" t="s">
        <v>4074</v>
      </c>
      <c r="C973" t="s">
        <v>3123</v>
      </c>
      <c r="D973" t="s">
        <v>3099</v>
      </c>
      <c r="E973" t="s">
        <v>3124</v>
      </c>
      <c r="F973" t="s">
        <v>3123</v>
      </c>
      <c r="G973" t="s">
        <v>3099</v>
      </c>
      <c r="H973" t="s">
        <v>3101</v>
      </c>
      <c r="J973" t="str">
        <f t="shared" si="15"/>
        <v>meric</v>
      </c>
    </row>
    <row r="974" spans="2:10" x14ac:dyDescent="0.25">
      <c r="B974" t="s">
        <v>4075</v>
      </c>
      <c r="C974" t="s">
        <v>3098</v>
      </c>
      <c r="D974" t="s">
        <v>3099</v>
      </c>
      <c r="E974" t="s">
        <v>3100</v>
      </c>
      <c r="F974" t="s">
        <v>3099</v>
      </c>
      <c r="G974" t="s">
        <v>3101</v>
      </c>
      <c r="J974" t="str">
        <f t="shared" si="15"/>
        <v>ndaz_</v>
      </c>
    </row>
    <row r="975" spans="2:10" x14ac:dyDescent="0.25">
      <c r="B975" t="s">
        <v>4076</v>
      </c>
      <c r="C975" t="s">
        <v>3098</v>
      </c>
      <c r="D975" t="s">
        <v>3099</v>
      </c>
      <c r="E975" t="s">
        <v>3100</v>
      </c>
      <c r="F975" t="s">
        <v>3099</v>
      </c>
      <c r="G975" t="s">
        <v>3101</v>
      </c>
      <c r="J975" t="str">
        <f t="shared" si="15"/>
        <v>ndaz_</v>
      </c>
    </row>
    <row r="976" spans="2:10" x14ac:dyDescent="0.25">
      <c r="B976" t="s">
        <v>4077</v>
      </c>
      <c r="C976" t="s">
        <v>3098</v>
      </c>
      <c r="D976" t="s">
        <v>3099</v>
      </c>
      <c r="E976" t="s">
        <v>3100</v>
      </c>
      <c r="F976" t="s">
        <v>3099</v>
      </c>
      <c r="G976" t="s">
        <v>3101</v>
      </c>
      <c r="J976" t="str">
        <f t="shared" si="15"/>
        <v>meric</v>
      </c>
    </row>
    <row r="977" spans="2:10" x14ac:dyDescent="0.25">
      <c r="B977" t="s">
        <v>4078</v>
      </c>
      <c r="C977" t="s">
        <v>3098</v>
      </c>
      <c r="D977" t="s">
        <v>3099</v>
      </c>
      <c r="E977" t="s">
        <v>3100</v>
      </c>
      <c r="F977" t="s">
        <v>3099</v>
      </c>
      <c r="G977" t="s">
        <v>3101</v>
      </c>
      <c r="J977" t="str">
        <f t="shared" si="15"/>
        <v>lack_</v>
      </c>
    </row>
    <row r="978" spans="2:10" x14ac:dyDescent="0.25">
      <c r="B978" t="s">
        <v>4079</v>
      </c>
      <c r="C978" t="s">
        <v>3098</v>
      </c>
      <c r="D978" t="s">
        <v>3099</v>
      </c>
      <c r="E978" t="s">
        <v>3100</v>
      </c>
      <c r="F978" t="s">
        <v>3099</v>
      </c>
      <c r="G978" t="s">
        <v>3101</v>
      </c>
      <c r="J978" t="str">
        <f t="shared" si="15"/>
        <v>lack_</v>
      </c>
    </row>
    <row r="979" spans="2:10" x14ac:dyDescent="0.25">
      <c r="B979" t="s">
        <v>4080</v>
      </c>
      <c r="C979" t="s">
        <v>3098</v>
      </c>
      <c r="D979" t="s">
        <v>3099</v>
      </c>
      <c r="E979" t="s">
        <v>3100</v>
      </c>
      <c r="F979" t="s">
        <v>3099</v>
      </c>
      <c r="G979" t="s">
        <v>3101</v>
      </c>
      <c r="J979" t="str">
        <f t="shared" si="15"/>
        <v>ndaz_</v>
      </c>
    </row>
    <row r="980" spans="2:10" x14ac:dyDescent="0.25">
      <c r="B980" t="s">
        <v>4081</v>
      </c>
      <c r="C980" t="s">
        <v>3098</v>
      </c>
      <c r="D980" t="s">
        <v>3099</v>
      </c>
      <c r="E980" t="s">
        <v>3100</v>
      </c>
      <c r="F980" t="s">
        <v>3099</v>
      </c>
      <c r="G980" t="s">
        <v>3101</v>
      </c>
      <c r="J980" t="str">
        <f t="shared" si="15"/>
        <v>meric</v>
      </c>
    </row>
    <row r="981" spans="2:10" x14ac:dyDescent="0.25">
      <c r="B981" t="s">
        <v>4082</v>
      </c>
      <c r="C981" t="s">
        <v>3098</v>
      </c>
      <c r="D981" t="s">
        <v>3099</v>
      </c>
      <c r="E981" t="s">
        <v>3100</v>
      </c>
      <c r="F981" t="s">
        <v>3099</v>
      </c>
      <c r="G981" t="s">
        <v>3101</v>
      </c>
      <c r="J981" t="str">
        <f t="shared" si="15"/>
        <v>ndaz_</v>
      </c>
    </row>
    <row r="982" spans="2:10" x14ac:dyDescent="0.25">
      <c r="B982" t="s">
        <v>4083</v>
      </c>
      <c r="C982" t="s">
        <v>3098</v>
      </c>
      <c r="D982" t="s">
        <v>3099</v>
      </c>
      <c r="E982" t="s">
        <v>3100</v>
      </c>
      <c r="F982" t="s">
        <v>3099</v>
      </c>
      <c r="G982" t="s">
        <v>3101</v>
      </c>
      <c r="J982" t="str">
        <f t="shared" si="15"/>
        <v>lack_</v>
      </c>
    </row>
    <row r="983" spans="2:10" x14ac:dyDescent="0.25">
      <c r="B983" t="s">
        <v>4084</v>
      </c>
      <c r="C983" t="s">
        <v>3098</v>
      </c>
      <c r="D983" t="s">
        <v>3099</v>
      </c>
      <c r="E983" t="s">
        <v>3100</v>
      </c>
      <c r="F983" t="s">
        <v>3099</v>
      </c>
      <c r="G983" t="s">
        <v>3101</v>
      </c>
      <c r="J983" t="str">
        <f t="shared" si="15"/>
        <v>ndaz_</v>
      </c>
    </row>
    <row r="984" spans="2:10" x14ac:dyDescent="0.25">
      <c r="B984" t="s">
        <v>4085</v>
      </c>
      <c r="C984" t="s">
        <v>3098</v>
      </c>
      <c r="D984" t="s">
        <v>3099</v>
      </c>
      <c r="E984" t="s">
        <v>3100</v>
      </c>
      <c r="F984" t="s">
        <v>3099</v>
      </c>
      <c r="G984" t="s">
        <v>3101</v>
      </c>
      <c r="J984" t="str">
        <f t="shared" si="15"/>
        <v>ndaz_</v>
      </c>
    </row>
    <row r="985" spans="2:10" x14ac:dyDescent="0.25">
      <c r="B985" t="s">
        <v>4086</v>
      </c>
      <c r="C985" t="s">
        <v>3098</v>
      </c>
      <c r="D985" t="s">
        <v>3099</v>
      </c>
      <c r="E985" t="s">
        <v>3100</v>
      </c>
      <c r="F985" t="s">
        <v>3099</v>
      </c>
      <c r="G985" t="s">
        <v>3101</v>
      </c>
      <c r="J985" t="str">
        <f t="shared" si="15"/>
        <v>nna_K</v>
      </c>
    </row>
    <row r="986" spans="2:10" x14ac:dyDescent="0.25">
      <c r="B986" t="s">
        <v>4087</v>
      </c>
      <c r="C986" t="s">
        <v>3098</v>
      </c>
      <c r="D986" t="s">
        <v>3099</v>
      </c>
      <c r="E986" t="s">
        <v>3100</v>
      </c>
      <c r="F986" t="s">
        <v>3099</v>
      </c>
      <c r="G986" t="s">
        <v>3101</v>
      </c>
      <c r="J986" t="str">
        <f t="shared" si="15"/>
        <v>ndaz_</v>
      </c>
    </row>
    <row r="987" spans="2:10" x14ac:dyDescent="0.25">
      <c r="B987" t="s">
        <v>4088</v>
      </c>
      <c r="C987" t="s">
        <v>3098</v>
      </c>
      <c r="D987" t="s">
        <v>3099</v>
      </c>
      <c r="E987" t="s">
        <v>3100</v>
      </c>
      <c r="F987" t="s">
        <v>3099</v>
      </c>
      <c r="G987" t="s">
        <v>3101</v>
      </c>
      <c r="J987" t="str">
        <f t="shared" si="15"/>
        <v>ndaz_</v>
      </c>
    </row>
    <row r="988" spans="2:10" x14ac:dyDescent="0.25">
      <c r="B988" t="s">
        <v>4089</v>
      </c>
      <c r="C988" t="s">
        <v>3098</v>
      </c>
      <c r="D988" t="s">
        <v>3099</v>
      </c>
      <c r="E988" t="s">
        <v>3100</v>
      </c>
      <c r="F988" t="s">
        <v>3099</v>
      </c>
      <c r="G988" t="s">
        <v>3101</v>
      </c>
      <c r="J988" t="str">
        <f t="shared" si="15"/>
        <v>ndaz_</v>
      </c>
    </row>
    <row r="989" spans="2:10" x14ac:dyDescent="0.25">
      <c r="B989" t="s">
        <v>4090</v>
      </c>
      <c r="C989" t="s">
        <v>3098</v>
      </c>
      <c r="D989" t="s">
        <v>3099</v>
      </c>
      <c r="E989" t="s">
        <v>3100</v>
      </c>
      <c r="F989" t="s">
        <v>3099</v>
      </c>
      <c r="G989" t="s">
        <v>3101</v>
      </c>
      <c r="J989" t="str">
        <f t="shared" si="15"/>
        <v>ndaz_</v>
      </c>
    </row>
    <row r="990" spans="2:10" x14ac:dyDescent="0.25">
      <c r="B990" t="s">
        <v>4091</v>
      </c>
      <c r="C990" t="s">
        <v>3098</v>
      </c>
      <c r="D990" t="s">
        <v>3099</v>
      </c>
      <c r="E990" t="s">
        <v>3100</v>
      </c>
      <c r="F990" t="s">
        <v>3099</v>
      </c>
      <c r="G990" t="s">
        <v>3101</v>
      </c>
      <c r="J990" t="str">
        <f t="shared" si="15"/>
        <v>ndaz_</v>
      </c>
    </row>
    <row r="991" spans="2:10" x14ac:dyDescent="0.25">
      <c r="B991" t="s">
        <v>4092</v>
      </c>
      <c r="C991" t="s">
        <v>3098</v>
      </c>
      <c r="D991" t="s">
        <v>3099</v>
      </c>
      <c r="E991" t="s">
        <v>3100</v>
      </c>
      <c r="F991" t="s">
        <v>3099</v>
      </c>
      <c r="G991" t="s">
        <v>3101</v>
      </c>
      <c r="J991" t="str">
        <f t="shared" si="15"/>
        <v>meric</v>
      </c>
    </row>
    <row r="992" spans="2:10" x14ac:dyDescent="0.25">
      <c r="B992" t="s">
        <v>4093</v>
      </c>
      <c r="C992" t="s">
        <v>3098</v>
      </c>
      <c r="D992" t="s">
        <v>3099</v>
      </c>
      <c r="E992" t="s">
        <v>3100</v>
      </c>
      <c r="F992" t="s">
        <v>3099</v>
      </c>
      <c r="G992" t="s">
        <v>3101</v>
      </c>
      <c r="J992" t="str">
        <f t="shared" si="15"/>
        <v>ndaz_</v>
      </c>
    </row>
    <row r="993" spans="2:10" x14ac:dyDescent="0.25">
      <c r="B993" t="s">
        <v>4094</v>
      </c>
      <c r="C993" t="s">
        <v>3098</v>
      </c>
      <c r="D993" t="s">
        <v>3099</v>
      </c>
      <c r="E993" t="s">
        <v>3100</v>
      </c>
      <c r="F993" t="s">
        <v>3099</v>
      </c>
      <c r="G993" t="s">
        <v>3101</v>
      </c>
      <c r="J993" t="str">
        <f t="shared" si="15"/>
        <v>nna_K</v>
      </c>
    </row>
    <row r="994" spans="2:10" x14ac:dyDescent="0.25">
      <c r="B994" t="s">
        <v>4095</v>
      </c>
      <c r="C994" t="s">
        <v>3098</v>
      </c>
      <c r="D994" t="s">
        <v>3099</v>
      </c>
      <c r="E994" t="s">
        <v>3100</v>
      </c>
      <c r="F994" t="s">
        <v>3099</v>
      </c>
      <c r="G994" t="s">
        <v>3101</v>
      </c>
      <c r="J994" t="str">
        <f t="shared" si="15"/>
        <v>ndaz_</v>
      </c>
    </row>
    <row r="995" spans="2:10" x14ac:dyDescent="0.25">
      <c r="B995" t="s">
        <v>4096</v>
      </c>
      <c r="C995" t="s">
        <v>3098</v>
      </c>
      <c r="D995" t="s">
        <v>3099</v>
      </c>
      <c r="E995" t="s">
        <v>3100</v>
      </c>
      <c r="F995" t="s">
        <v>3099</v>
      </c>
      <c r="G995" t="s">
        <v>3101</v>
      </c>
      <c r="J995" t="str">
        <f t="shared" si="15"/>
        <v>nna_K</v>
      </c>
    </row>
    <row r="996" spans="2:10" x14ac:dyDescent="0.25">
      <c r="B996" t="s">
        <v>4097</v>
      </c>
      <c r="C996" t="s">
        <v>3098</v>
      </c>
      <c r="D996" t="s">
        <v>3099</v>
      </c>
      <c r="E996" t="s">
        <v>3100</v>
      </c>
      <c r="F996" t="s">
        <v>3099</v>
      </c>
      <c r="G996" t="s">
        <v>3101</v>
      </c>
      <c r="J996" t="str">
        <f t="shared" si="15"/>
        <v>nna_K</v>
      </c>
    </row>
    <row r="997" spans="2:10" x14ac:dyDescent="0.25">
      <c r="B997" t="s">
        <v>4098</v>
      </c>
      <c r="C997" t="s">
        <v>3098</v>
      </c>
      <c r="D997" t="s">
        <v>3099</v>
      </c>
      <c r="E997" t="s">
        <v>3100</v>
      </c>
      <c r="F997" t="s">
        <v>3099</v>
      </c>
      <c r="G997" t="s">
        <v>3101</v>
      </c>
      <c r="J997" t="str">
        <f t="shared" si="15"/>
        <v>meric</v>
      </c>
    </row>
    <row r="998" spans="2:10" x14ac:dyDescent="0.25">
      <c r="B998" t="s">
        <v>4099</v>
      </c>
      <c r="C998" t="s">
        <v>3098</v>
      </c>
      <c r="D998" t="s">
        <v>3099</v>
      </c>
      <c r="E998" t="s">
        <v>3100</v>
      </c>
      <c r="F998" t="s">
        <v>3099</v>
      </c>
      <c r="G998" t="s">
        <v>3101</v>
      </c>
      <c r="J998" t="str">
        <f t="shared" si="15"/>
        <v>nna_K</v>
      </c>
    </row>
    <row r="999" spans="2:10" x14ac:dyDescent="0.25">
      <c r="B999" t="s">
        <v>4100</v>
      </c>
      <c r="C999" t="s">
        <v>3098</v>
      </c>
      <c r="D999" t="s">
        <v>3099</v>
      </c>
      <c r="E999" t="s">
        <v>3100</v>
      </c>
      <c r="F999" t="s">
        <v>3099</v>
      </c>
      <c r="G999" t="s">
        <v>3101</v>
      </c>
      <c r="J999" t="str">
        <f t="shared" si="15"/>
        <v>nna_K</v>
      </c>
    </row>
    <row r="1000" spans="2:10" x14ac:dyDescent="0.25">
      <c r="B1000" t="s">
        <v>4101</v>
      </c>
      <c r="C1000" t="s">
        <v>3098</v>
      </c>
      <c r="D1000" t="s">
        <v>3099</v>
      </c>
      <c r="E1000" t="s">
        <v>3100</v>
      </c>
      <c r="F1000" t="s">
        <v>3099</v>
      </c>
      <c r="G1000" t="s">
        <v>3101</v>
      </c>
      <c r="J1000" t="str">
        <f t="shared" si="15"/>
        <v>ndaz_</v>
      </c>
    </row>
    <row r="1001" spans="2:10" x14ac:dyDescent="0.25">
      <c r="B1001" t="s">
        <v>4102</v>
      </c>
      <c r="C1001" t="s">
        <v>3098</v>
      </c>
      <c r="D1001" t="s">
        <v>3099</v>
      </c>
      <c r="E1001" t="s">
        <v>3100</v>
      </c>
      <c r="F1001" t="s">
        <v>3099</v>
      </c>
      <c r="G1001" t="s">
        <v>3101</v>
      </c>
      <c r="J1001" t="str">
        <f t="shared" si="15"/>
        <v>ndaz_</v>
      </c>
    </row>
    <row r="1002" spans="2:10" x14ac:dyDescent="0.25">
      <c r="B1002" t="s">
        <v>4103</v>
      </c>
      <c r="C1002" t="s">
        <v>3098</v>
      </c>
      <c r="D1002" t="s">
        <v>3099</v>
      </c>
      <c r="E1002" t="s">
        <v>3100</v>
      </c>
      <c r="F1002" t="s">
        <v>3099</v>
      </c>
      <c r="G1002" t="s">
        <v>3101</v>
      </c>
      <c r="J1002" t="str">
        <f t="shared" si="15"/>
        <v>nna_K</v>
      </c>
    </row>
    <row r="1003" spans="2:10" x14ac:dyDescent="0.25">
      <c r="B1003" t="s">
        <v>4104</v>
      </c>
      <c r="C1003" t="s">
        <v>3098</v>
      </c>
      <c r="D1003" t="s">
        <v>3099</v>
      </c>
      <c r="E1003" t="s">
        <v>3100</v>
      </c>
      <c r="F1003" t="s">
        <v>3099</v>
      </c>
      <c r="G1003" t="s">
        <v>3101</v>
      </c>
      <c r="J1003" t="str">
        <f t="shared" si="15"/>
        <v>nna_K</v>
      </c>
    </row>
    <row r="1004" spans="2:10" x14ac:dyDescent="0.25">
      <c r="B1004" t="s">
        <v>4105</v>
      </c>
      <c r="C1004" t="s">
        <v>3098</v>
      </c>
      <c r="D1004" t="s">
        <v>3099</v>
      </c>
      <c r="E1004" t="s">
        <v>3100</v>
      </c>
      <c r="F1004" t="s">
        <v>3099</v>
      </c>
      <c r="G1004" t="s">
        <v>3101</v>
      </c>
      <c r="J1004" t="str">
        <f t="shared" si="15"/>
        <v>nna_K</v>
      </c>
    </row>
    <row r="1005" spans="2:10" x14ac:dyDescent="0.25">
      <c r="B1005" t="s">
        <v>4106</v>
      </c>
      <c r="C1005" t="s">
        <v>3098</v>
      </c>
      <c r="D1005" t="s">
        <v>3099</v>
      </c>
      <c r="E1005" t="s">
        <v>3100</v>
      </c>
      <c r="F1005" t="s">
        <v>3099</v>
      </c>
      <c r="G1005" t="s">
        <v>3101</v>
      </c>
      <c r="J1005" t="str">
        <f t="shared" si="15"/>
        <v>ndaz_</v>
      </c>
    </row>
    <row r="1006" spans="2:10" x14ac:dyDescent="0.25">
      <c r="B1006" t="s">
        <v>4107</v>
      </c>
      <c r="C1006" t="s">
        <v>3098</v>
      </c>
      <c r="D1006" t="s">
        <v>3099</v>
      </c>
      <c r="E1006" t="s">
        <v>3100</v>
      </c>
      <c r="F1006" t="s">
        <v>3099</v>
      </c>
      <c r="G1006" t="s">
        <v>3101</v>
      </c>
      <c r="J1006" t="str">
        <f t="shared" si="15"/>
        <v>meric</v>
      </c>
    </row>
    <row r="1007" spans="2:10" x14ac:dyDescent="0.25">
      <c r="B1007" t="s">
        <v>4108</v>
      </c>
      <c r="C1007" t="s">
        <v>3098</v>
      </c>
      <c r="D1007" t="s">
        <v>3099</v>
      </c>
      <c r="E1007" t="s">
        <v>3100</v>
      </c>
      <c r="F1007" t="s">
        <v>3099</v>
      </c>
      <c r="G1007" t="s">
        <v>3101</v>
      </c>
      <c r="J1007" t="str">
        <f t="shared" si="15"/>
        <v>nna_K</v>
      </c>
    </row>
    <row r="1008" spans="2:10" x14ac:dyDescent="0.25">
      <c r="B1008" t="s">
        <v>4109</v>
      </c>
      <c r="C1008" t="s">
        <v>3098</v>
      </c>
      <c r="D1008" t="s">
        <v>3099</v>
      </c>
      <c r="E1008" t="s">
        <v>3100</v>
      </c>
      <c r="F1008" t="s">
        <v>3099</v>
      </c>
      <c r="G1008" t="s">
        <v>3101</v>
      </c>
      <c r="J1008" t="str">
        <f t="shared" si="15"/>
        <v>nna_K</v>
      </c>
    </row>
    <row r="1009" spans="2:10" x14ac:dyDescent="0.25">
      <c r="B1009" t="s">
        <v>4110</v>
      </c>
      <c r="C1009" t="s">
        <v>3098</v>
      </c>
      <c r="D1009" t="s">
        <v>3099</v>
      </c>
      <c r="E1009" t="s">
        <v>3100</v>
      </c>
      <c r="F1009" t="s">
        <v>3099</v>
      </c>
      <c r="G1009" t="s">
        <v>3101</v>
      </c>
      <c r="J1009" t="str">
        <f t="shared" si="15"/>
        <v>meric</v>
      </c>
    </row>
    <row r="1010" spans="2:10" x14ac:dyDescent="0.25">
      <c r="B1010" t="s">
        <v>4111</v>
      </c>
      <c r="C1010" t="s">
        <v>3123</v>
      </c>
      <c r="D1010" t="s">
        <v>3099</v>
      </c>
      <c r="E1010" t="s">
        <v>3124</v>
      </c>
      <c r="F1010" t="s">
        <v>3123</v>
      </c>
      <c r="G1010" t="s">
        <v>3099</v>
      </c>
      <c r="H1010" t="s">
        <v>3101</v>
      </c>
      <c r="J1010" t="str">
        <f t="shared" si="15"/>
        <v>ndaz_</v>
      </c>
    </row>
    <row r="1011" spans="2:10" x14ac:dyDescent="0.25">
      <c r="B1011" t="s">
        <v>4112</v>
      </c>
      <c r="C1011" t="s">
        <v>3098</v>
      </c>
      <c r="D1011" t="s">
        <v>3099</v>
      </c>
      <c r="E1011" t="s">
        <v>3100</v>
      </c>
      <c r="F1011" t="s">
        <v>3099</v>
      </c>
      <c r="G1011" t="s">
        <v>3101</v>
      </c>
      <c r="J1011" t="str">
        <f t="shared" si="15"/>
        <v>nna_K</v>
      </c>
    </row>
    <row r="1012" spans="2:10" x14ac:dyDescent="0.25">
      <c r="B1012" t="s">
        <v>4113</v>
      </c>
      <c r="C1012" t="s">
        <v>3098</v>
      </c>
      <c r="D1012" t="s">
        <v>3099</v>
      </c>
      <c r="E1012" t="s">
        <v>3100</v>
      </c>
      <c r="F1012" t="s">
        <v>3099</v>
      </c>
      <c r="G1012" t="s">
        <v>3101</v>
      </c>
      <c r="J1012" t="str">
        <f t="shared" si="15"/>
        <v>nna_K</v>
      </c>
    </row>
    <row r="1013" spans="2:10" x14ac:dyDescent="0.25">
      <c r="B1013" t="s">
        <v>4114</v>
      </c>
      <c r="C1013" t="s">
        <v>3098</v>
      </c>
      <c r="D1013" t="s">
        <v>3099</v>
      </c>
      <c r="E1013" t="s">
        <v>3100</v>
      </c>
      <c r="F1013" t="s">
        <v>3099</v>
      </c>
      <c r="G1013" t="s">
        <v>3101</v>
      </c>
      <c r="J1013" t="str">
        <f t="shared" si="15"/>
        <v>nna_K</v>
      </c>
    </row>
    <row r="1014" spans="2:10" x14ac:dyDescent="0.25">
      <c r="B1014" t="s">
        <v>4115</v>
      </c>
      <c r="C1014" t="s">
        <v>3098</v>
      </c>
      <c r="D1014" t="s">
        <v>3099</v>
      </c>
      <c r="E1014" t="s">
        <v>3100</v>
      </c>
      <c r="F1014" t="s">
        <v>3099</v>
      </c>
      <c r="G1014" t="s">
        <v>3101</v>
      </c>
      <c r="J1014" t="str">
        <f t="shared" si="15"/>
        <v>ndaz_</v>
      </c>
    </row>
    <row r="1015" spans="2:10" x14ac:dyDescent="0.25">
      <c r="B1015" t="s">
        <v>4116</v>
      </c>
      <c r="C1015" t="s">
        <v>3098</v>
      </c>
      <c r="D1015" t="s">
        <v>3099</v>
      </c>
      <c r="E1015" t="s">
        <v>3100</v>
      </c>
      <c r="F1015" t="s">
        <v>3099</v>
      </c>
      <c r="G1015" t="s">
        <v>3101</v>
      </c>
      <c r="J1015" t="str">
        <f t="shared" si="15"/>
        <v>nna_K</v>
      </c>
    </row>
    <row r="1016" spans="2:10" x14ac:dyDescent="0.25">
      <c r="B1016" t="s">
        <v>4117</v>
      </c>
      <c r="C1016" t="s">
        <v>3098</v>
      </c>
      <c r="D1016" t="s">
        <v>3099</v>
      </c>
      <c r="E1016" t="s">
        <v>3100</v>
      </c>
      <c r="F1016" t="s">
        <v>3099</v>
      </c>
      <c r="G1016" t="s">
        <v>3101</v>
      </c>
      <c r="J1016" t="str">
        <f t="shared" si="15"/>
        <v>nna_K</v>
      </c>
    </row>
    <row r="1017" spans="2:10" x14ac:dyDescent="0.25">
      <c r="B1017" t="s">
        <v>4118</v>
      </c>
      <c r="C1017" t="s">
        <v>3098</v>
      </c>
      <c r="D1017" t="s">
        <v>3099</v>
      </c>
      <c r="E1017" t="s">
        <v>3100</v>
      </c>
      <c r="F1017" t="s">
        <v>3099</v>
      </c>
      <c r="G1017" t="s">
        <v>3101</v>
      </c>
      <c r="J1017" t="str">
        <f t="shared" si="15"/>
        <v>meric</v>
      </c>
    </row>
    <row r="1018" spans="2:10" x14ac:dyDescent="0.25">
      <c r="B1018" t="s">
        <v>4119</v>
      </c>
      <c r="C1018" t="s">
        <v>3098</v>
      </c>
      <c r="D1018" t="s">
        <v>3099</v>
      </c>
      <c r="E1018" t="s">
        <v>3100</v>
      </c>
      <c r="F1018" t="s">
        <v>3099</v>
      </c>
      <c r="G1018" t="s">
        <v>3101</v>
      </c>
      <c r="J1018" t="str">
        <f t="shared" si="15"/>
        <v>nna_K</v>
      </c>
    </row>
    <row r="1019" spans="2:10" x14ac:dyDescent="0.25">
      <c r="B1019" t="s">
        <v>4120</v>
      </c>
      <c r="C1019" t="s">
        <v>3098</v>
      </c>
      <c r="D1019" t="s">
        <v>3099</v>
      </c>
      <c r="E1019" t="s">
        <v>3100</v>
      </c>
      <c r="F1019" t="s">
        <v>3099</v>
      </c>
      <c r="G1019" t="s">
        <v>3101</v>
      </c>
      <c r="J1019" t="str">
        <f t="shared" si="15"/>
        <v>nna_K</v>
      </c>
    </row>
    <row r="1020" spans="2:10" x14ac:dyDescent="0.25">
      <c r="B1020" t="s">
        <v>4121</v>
      </c>
      <c r="C1020" t="s">
        <v>3098</v>
      </c>
      <c r="D1020" t="s">
        <v>3099</v>
      </c>
      <c r="E1020" t="s">
        <v>3100</v>
      </c>
      <c r="F1020" t="s">
        <v>3099</v>
      </c>
      <c r="G1020" t="s">
        <v>3101</v>
      </c>
      <c r="J1020" t="str">
        <f t="shared" si="15"/>
        <v>nna_K</v>
      </c>
    </row>
    <row r="1021" spans="2:10" x14ac:dyDescent="0.25">
      <c r="B1021" t="s">
        <v>4122</v>
      </c>
      <c r="C1021" t="s">
        <v>3098</v>
      </c>
      <c r="D1021" t="s">
        <v>3099</v>
      </c>
      <c r="E1021" t="s">
        <v>3100</v>
      </c>
      <c r="F1021" t="s">
        <v>3099</v>
      </c>
      <c r="G1021" t="s">
        <v>3101</v>
      </c>
      <c r="J1021" t="str">
        <f t="shared" si="15"/>
        <v>nna_K</v>
      </c>
    </row>
    <row r="1022" spans="2:10" x14ac:dyDescent="0.25">
      <c r="B1022" t="s">
        <v>4123</v>
      </c>
      <c r="C1022" t="s">
        <v>3098</v>
      </c>
      <c r="D1022" t="s">
        <v>3099</v>
      </c>
      <c r="E1022" t="s">
        <v>3100</v>
      </c>
      <c r="F1022" t="s">
        <v>3099</v>
      </c>
      <c r="G1022" t="s">
        <v>3101</v>
      </c>
      <c r="J1022" t="str">
        <f t="shared" si="15"/>
        <v>nna_K</v>
      </c>
    </row>
    <row r="1023" spans="2:10" x14ac:dyDescent="0.25">
      <c r="B1023" t="s">
        <v>4124</v>
      </c>
      <c r="C1023" t="s">
        <v>3098</v>
      </c>
      <c r="D1023" t="s">
        <v>3099</v>
      </c>
      <c r="E1023" t="s">
        <v>3100</v>
      </c>
      <c r="F1023" t="s">
        <v>3099</v>
      </c>
      <c r="G1023" t="s">
        <v>3101</v>
      </c>
      <c r="J1023" t="str">
        <f t="shared" si="15"/>
        <v>meric</v>
      </c>
    </row>
    <row r="1024" spans="2:10" x14ac:dyDescent="0.25">
      <c r="B1024" t="s">
        <v>4125</v>
      </c>
      <c r="C1024" t="s">
        <v>3098</v>
      </c>
      <c r="D1024" t="s">
        <v>3099</v>
      </c>
      <c r="E1024" t="s">
        <v>3100</v>
      </c>
      <c r="F1024" t="s">
        <v>3099</v>
      </c>
      <c r="G1024" t="s">
        <v>3101</v>
      </c>
      <c r="J1024" t="str">
        <f t="shared" si="15"/>
        <v>nna_K</v>
      </c>
    </row>
    <row r="1025" spans="2:10" x14ac:dyDescent="0.25">
      <c r="B1025" t="s">
        <v>4126</v>
      </c>
      <c r="C1025" t="s">
        <v>3098</v>
      </c>
      <c r="D1025" t="s">
        <v>3099</v>
      </c>
      <c r="E1025" t="s">
        <v>3100</v>
      </c>
      <c r="F1025" t="s">
        <v>3099</v>
      </c>
      <c r="G1025" t="s">
        <v>3101</v>
      </c>
      <c r="J1025" t="str">
        <f t="shared" si="15"/>
        <v>ndaz_</v>
      </c>
    </row>
    <row r="1026" spans="2:10" x14ac:dyDescent="0.25">
      <c r="B1026" t="s">
        <v>4127</v>
      </c>
      <c r="C1026" t="s">
        <v>3098</v>
      </c>
      <c r="D1026" t="s">
        <v>3099</v>
      </c>
      <c r="E1026" t="s">
        <v>3100</v>
      </c>
      <c r="F1026" t="s">
        <v>3099</v>
      </c>
      <c r="G1026" t="s">
        <v>3101</v>
      </c>
      <c r="J1026" t="str">
        <f t="shared" si="15"/>
        <v>nna_K</v>
      </c>
    </row>
    <row r="1027" spans="2:10" x14ac:dyDescent="0.25">
      <c r="B1027" t="s">
        <v>4128</v>
      </c>
      <c r="C1027" t="s">
        <v>3098</v>
      </c>
      <c r="D1027" t="s">
        <v>3099</v>
      </c>
      <c r="E1027" t="s">
        <v>3100</v>
      </c>
      <c r="F1027" t="s">
        <v>3099</v>
      </c>
      <c r="G1027" t="s">
        <v>3101</v>
      </c>
      <c r="J1027" t="str">
        <f t="shared" ref="J1027:J1090" si="16">LEFT(B1027,5)</f>
        <v>nna_K</v>
      </c>
    </row>
    <row r="1028" spans="2:10" x14ac:dyDescent="0.25">
      <c r="B1028" t="s">
        <v>4129</v>
      </c>
      <c r="C1028" t="s">
        <v>3098</v>
      </c>
      <c r="D1028" t="s">
        <v>3099</v>
      </c>
      <c r="E1028" t="s">
        <v>3100</v>
      </c>
      <c r="F1028" t="s">
        <v>3099</v>
      </c>
      <c r="G1028" t="s">
        <v>3101</v>
      </c>
      <c r="J1028" t="str">
        <f t="shared" si="16"/>
        <v>nna_K</v>
      </c>
    </row>
    <row r="1029" spans="2:10" x14ac:dyDescent="0.25">
      <c r="B1029" t="s">
        <v>4130</v>
      </c>
      <c r="C1029" t="s">
        <v>3098</v>
      </c>
      <c r="D1029" t="s">
        <v>3099</v>
      </c>
      <c r="E1029" t="s">
        <v>3100</v>
      </c>
      <c r="F1029" t="s">
        <v>3099</v>
      </c>
      <c r="G1029" t="s">
        <v>3101</v>
      </c>
      <c r="J1029" t="str">
        <f t="shared" si="16"/>
        <v>nna_K</v>
      </c>
    </row>
    <row r="1030" spans="2:10" x14ac:dyDescent="0.25">
      <c r="B1030" t="s">
        <v>4131</v>
      </c>
      <c r="C1030" t="s">
        <v>3098</v>
      </c>
      <c r="D1030" t="s">
        <v>3099</v>
      </c>
      <c r="E1030" t="s">
        <v>3100</v>
      </c>
      <c r="F1030" t="s">
        <v>3099</v>
      </c>
      <c r="G1030" t="s">
        <v>3101</v>
      </c>
      <c r="J1030" t="str">
        <f t="shared" si="16"/>
        <v>nna_K</v>
      </c>
    </row>
    <row r="1031" spans="2:10" x14ac:dyDescent="0.25">
      <c r="B1031" t="s">
        <v>4132</v>
      </c>
      <c r="C1031" t="s">
        <v>3123</v>
      </c>
      <c r="D1031" t="s">
        <v>3099</v>
      </c>
      <c r="E1031" t="s">
        <v>3124</v>
      </c>
      <c r="F1031" t="s">
        <v>3123</v>
      </c>
      <c r="G1031" t="s">
        <v>3099</v>
      </c>
      <c r="H1031" t="s">
        <v>3101</v>
      </c>
      <c r="J1031" t="str">
        <f t="shared" si="16"/>
        <v>ndaz_</v>
      </c>
    </row>
    <row r="1032" spans="2:10" x14ac:dyDescent="0.25">
      <c r="B1032" t="s">
        <v>4133</v>
      </c>
      <c r="C1032" t="s">
        <v>3098</v>
      </c>
      <c r="D1032" t="s">
        <v>3099</v>
      </c>
      <c r="E1032" t="s">
        <v>3100</v>
      </c>
      <c r="F1032" t="s">
        <v>3099</v>
      </c>
      <c r="G1032" t="s">
        <v>3101</v>
      </c>
      <c r="J1032" t="str">
        <f t="shared" si="16"/>
        <v>nna_K</v>
      </c>
    </row>
    <row r="1033" spans="2:10" x14ac:dyDescent="0.25">
      <c r="B1033" t="s">
        <v>4134</v>
      </c>
      <c r="C1033" t="s">
        <v>3098</v>
      </c>
      <c r="D1033" t="s">
        <v>3099</v>
      </c>
      <c r="E1033" t="s">
        <v>3100</v>
      </c>
      <c r="F1033" t="s">
        <v>3099</v>
      </c>
      <c r="G1033" t="s">
        <v>3101</v>
      </c>
      <c r="J1033" t="str">
        <f t="shared" si="16"/>
        <v>nna_K</v>
      </c>
    </row>
    <row r="1034" spans="2:10" x14ac:dyDescent="0.25">
      <c r="B1034" t="s">
        <v>4135</v>
      </c>
      <c r="C1034" t="s">
        <v>3098</v>
      </c>
      <c r="D1034" t="s">
        <v>3099</v>
      </c>
      <c r="E1034" t="s">
        <v>3100</v>
      </c>
      <c r="F1034" t="s">
        <v>3099</v>
      </c>
      <c r="G1034" t="s">
        <v>3101</v>
      </c>
      <c r="J1034" t="str">
        <f t="shared" si="16"/>
        <v>nna_K</v>
      </c>
    </row>
    <row r="1035" spans="2:10" x14ac:dyDescent="0.25">
      <c r="B1035" t="s">
        <v>4136</v>
      </c>
      <c r="C1035" t="s">
        <v>3098</v>
      </c>
      <c r="D1035" t="s">
        <v>3099</v>
      </c>
      <c r="E1035" t="s">
        <v>3100</v>
      </c>
      <c r="F1035" t="s">
        <v>3099</v>
      </c>
      <c r="G1035" t="s">
        <v>3101</v>
      </c>
      <c r="J1035" t="str">
        <f t="shared" si="16"/>
        <v>nna_K</v>
      </c>
    </row>
    <row r="1036" spans="2:10" x14ac:dyDescent="0.25">
      <c r="B1036" t="s">
        <v>4137</v>
      </c>
      <c r="C1036" t="s">
        <v>3098</v>
      </c>
      <c r="D1036" t="s">
        <v>3099</v>
      </c>
      <c r="E1036" t="s">
        <v>3100</v>
      </c>
      <c r="F1036" t="s">
        <v>3099</v>
      </c>
      <c r="G1036" t="s">
        <v>3101</v>
      </c>
      <c r="J1036" t="str">
        <f t="shared" si="16"/>
        <v>nters</v>
      </c>
    </row>
    <row r="1037" spans="2:10" x14ac:dyDescent="0.25">
      <c r="B1037" t="s">
        <v>4138</v>
      </c>
      <c r="C1037" t="s">
        <v>3098</v>
      </c>
      <c r="D1037" t="s">
        <v>3099</v>
      </c>
      <c r="E1037" t="s">
        <v>3100</v>
      </c>
      <c r="F1037" t="s">
        <v>3099</v>
      </c>
      <c r="G1037" t="s">
        <v>3101</v>
      </c>
      <c r="J1037" t="str">
        <f t="shared" si="16"/>
        <v>nna_K</v>
      </c>
    </row>
    <row r="1038" spans="2:10" x14ac:dyDescent="0.25">
      <c r="B1038" t="s">
        <v>4139</v>
      </c>
      <c r="C1038" t="s">
        <v>3098</v>
      </c>
      <c r="D1038" t="s">
        <v>3099</v>
      </c>
      <c r="E1038" t="s">
        <v>3100</v>
      </c>
      <c r="F1038" t="s">
        <v>3099</v>
      </c>
      <c r="G1038" t="s">
        <v>3101</v>
      </c>
      <c r="J1038" t="str">
        <f t="shared" si="16"/>
        <v>ndaz_</v>
      </c>
    </row>
    <row r="1039" spans="2:10" x14ac:dyDescent="0.25">
      <c r="B1039" t="s">
        <v>4140</v>
      </c>
      <c r="C1039" t="s">
        <v>3123</v>
      </c>
      <c r="D1039" t="s">
        <v>3099</v>
      </c>
      <c r="E1039" t="s">
        <v>3124</v>
      </c>
      <c r="F1039" t="s">
        <v>3123</v>
      </c>
      <c r="G1039" t="s">
        <v>3099</v>
      </c>
      <c r="H1039" t="s">
        <v>3101</v>
      </c>
      <c r="J1039" t="str">
        <f t="shared" si="16"/>
        <v>nters</v>
      </c>
    </row>
    <row r="1040" spans="2:10" x14ac:dyDescent="0.25">
      <c r="B1040" t="s">
        <v>4141</v>
      </c>
      <c r="C1040" t="s">
        <v>3098</v>
      </c>
      <c r="D1040" t="s">
        <v>3099</v>
      </c>
      <c r="E1040" t="s">
        <v>3100</v>
      </c>
      <c r="F1040" t="s">
        <v>3099</v>
      </c>
      <c r="G1040" t="s">
        <v>3101</v>
      </c>
      <c r="J1040" t="str">
        <f t="shared" si="16"/>
        <v>nna_K</v>
      </c>
    </row>
    <row r="1041" spans="2:10" x14ac:dyDescent="0.25">
      <c r="B1041" t="s">
        <v>4142</v>
      </c>
      <c r="C1041" t="s">
        <v>3098</v>
      </c>
      <c r="D1041" t="s">
        <v>3099</v>
      </c>
      <c r="E1041" t="s">
        <v>3100</v>
      </c>
      <c r="F1041" t="s">
        <v>3099</v>
      </c>
      <c r="G1041" t="s">
        <v>3101</v>
      </c>
      <c r="J1041" t="str">
        <f t="shared" si="16"/>
        <v>nna_K</v>
      </c>
    </row>
    <row r="1042" spans="2:10" x14ac:dyDescent="0.25">
      <c r="B1042" t="s">
        <v>4143</v>
      </c>
      <c r="C1042" t="s">
        <v>3098</v>
      </c>
      <c r="D1042" t="s">
        <v>3099</v>
      </c>
      <c r="E1042" t="s">
        <v>3100</v>
      </c>
      <c r="F1042" t="s">
        <v>3099</v>
      </c>
      <c r="G1042" t="s">
        <v>3101</v>
      </c>
      <c r="J1042" t="str">
        <f t="shared" si="16"/>
        <v>nters</v>
      </c>
    </row>
    <row r="1043" spans="2:10" x14ac:dyDescent="0.25">
      <c r="B1043" t="s">
        <v>4144</v>
      </c>
      <c r="C1043" t="s">
        <v>3098</v>
      </c>
      <c r="D1043" t="s">
        <v>3099</v>
      </c>
      <c r="E1043" t="s">
        <v>3100</v>
      </c>
      <c r="F1043" t="s">
        <v>3099</v>
      </c>
      <c r="G1043" t="s">
        <v>3101</v>
      </c>
      <c r="J1043" t="str">
        <f t="shared" si="16"/>
        <v>nna_K</v>
      </c>
    </row>
    <row r="1044" spans="2:10" x14ac:dyDescent="0.25">
      <c r="B1044" t="s">
        <v>4145</v>
      </c>
      <c r="C1044" t="s">
        <v>3098</v>
      </c>
      <c r="D1044" t="s">
        <v>3099</v>
      </c>
      <c r="E1044" t="s">
        <v>3100</v>
      </c>
      <c r="F1044" t="s">
        <v>3099</v>
      </c>
      <c r="G1044" t="s">
        <v>3101</v>
      </c>
      <c r="J1044" t="str">
        <f t="shared" si="16"/>
        <v>nna_K</v>
      </c>
    </row>
    <row r="1045" spans="2:10" x14ac:dyDescent="0.25">
      <c r="B1045" t="s">
        <v>4146</v>
      </c>
      <c r="C1045" t="s">
        <v>3098</v>
      </c>
      <c r="D1045" t="s">
        <v>3099</v>
      </c>
      <c r="E1045" t="s">
        <v>3100</v>
      </c>
      <c r="F1045" t="s">
        <v>3099</v>
      </c>
      <c r="G1045" t="s">
        <v>3101</v>
      </c>
      <c r="J1045" t="str">
        <f t="shared" si="16"/>
        <v>nters</v>
      </c>
    </row>
    <row r="1046" spans="2:10" x14ac:dyDescent="0.25">
      <c r="B1046" t="s">
        <v>4147</v>
      </c>
      <c r="C1046" t="s">
        <v>3098</v>
      </c>
      <c r="D1046" t="s">
        <v>3099</v>
      </c>
      <c r="E1046" t="s">
        <v>3100</v>
      </c>
      <c r="F1046" t="s">
        <v>3099</v>
      </c>
      <c r="G1046" t="s">
        <v>3101</v>
      </c>
      <c r="J1046" t="str">
        <f t="shared" si="16"/>
        <v>nna_K</v>
      </c>
    </row>
    <row r="1047" spans="2:10" x14ac:dyDescent="0.25">
      <c r="B1047" t="s">
        <v>4148</v>
      </c>
      <c r="C1047" t="s">
        <v>3098</v>
      </c>
      <c r="D1047" t="s">
        <v>3099</v>
      </c>
      <c r="E1047" t="s">
        <v>3100</v>
      </c>
      <c r="F1047" t="s">
        <v>3099</v>
      </c>
      <c r="G1047" t="s">
        <v>3101</v>
      </c>
      <c r="J1047" t="str">
        <f t="shared" si="16"/>
        <v>nters</v>
      </c>
    </row>
    <row r="1048" spans="2:10" x14ac:dyDescent="0.25">
      <c r="B1048" t="s">
        <v>4149</v>
      </c>
      <c r="C1048" t="s">
        <v>3098</v>
      </c>
      <c r="D1048" t="s">
        <v>3099</v>
      </c>
      <c r="E1048" t="s">
        <v>3100</v>
      </c>
      <c r="F1048" t="s">
        <v>3099</v>
      </c>
      <c r="G1048" t="s">
        <v>3101</v>
      </c>
      <c r="J1048" t="str">
        <f t="shared" si="16"/>
        <v>nters</v>
      </c>
    </row>
    <row r="1049" spans="2:10" x14ac:dyDescent="0.25">
      <c r="B1049" t="s">
        <v>4150</v>
      </c>
      <c r="C1049" t="s">
        <v>3098</v>
      </c>
      <c r="D1049" t="s">
        <v>3099</v>
      </c>
      <c r="E1049" t="s">
        <v>3100</v>
      </c>
      <c r="F1049" t="s">
        <v>3099</v>
      </c>
      <c r="G1049" t="s">
        <v>3101</v>
      </c>
      <c r="J1049" t="str">
        <f t="shared" si="16"/>
        <v>nna_K</v>
      </c>
    </row>
    <row r="1050" spans="2:10" x14ac:dyDescent="0.25">
      <c r="B1050" t="s">
        <v>4151</v>
      </c>
      <c r="C1050" t="s">
        <v>3098</v>
      </c>
      <c r="D1050" t="s">
        <v>3099</v>
      </c>
      <c r="E1050" t="s">
        <v>3100</v>
      </c>
      <c r="F1050" t="s">
        <v>3099</v>
      </c>
      <c r="G1050" t="s">
        <v>3101</v>
      </c>
      <c r="J1050" t="str">
        <f t="shared" si="16"/>
        <v>nna_K</v>
      </c>
    </row>
    <row r="1051" spans="2:10" x14ac:dyDescent="0.25">
      <c r="B1051" t="s">
        <v>4152</v>
      </c>
      <c r="C1051" t="s">
        <v>3098</v>
      </c>
      <c r="D1051" t="s">
        <v>3099</v>
      </c>
      <c r="E1051" t="s">
        <v>3100</v>
      </c>
      <c r="F1051" t="s">
        <v>3099</v>
      </c>
      <c r="G1051" t="s">
        <v>3101</v>
      </c>
      <c r="J1051" t="str">
        <f t="shared" si="16"/>
        <v>nna_K</v>
      </c>
    </row>
    <row r="1052" spans="2:10" x14ac:dyDescent="0.25">
      <c r="B1052" t="s">
        <v>4153</v>
      </c>
      <c r="C1052" t="s">
        <v>3098</v>
      </c>
      <c r="D1052" t="s">
        <v>3099</v>
      </c>
      <c r="E1052" t="s">
        <v>3100</v>
      </c>
      <c r="F1052" t="s">
        <v>3099</v>
      </c>
      <c r="G1052" t="s">
        <v>3101</v>
      </c>
      <c r="J1052" t="str">
        <f t="shared" si="16"/>
        <v>nters</v>
      </c>
    </row>
    <row r="1053" spans="2:10" x14ac:dyDescent="0.25">
      <c r="B1053" t="s">
        <v>4154</v>
      </c>
      <c r="C1053" t="s">
        <v>3098</v>
      </c>
      <c r="D1053" t="s">
        <v>3099</v>
      </c>
      <c r="E1053" t="s">
        <v>3100</v>
      </c>
      <c r="F1053" t="s">
        <v>3099</v>
      </c>
      <c r="G1053" t="s">
        <v>3101</v>
      </c>
      <c r="J1053" t="str">
        <f t="shared" si="16"/>
        <v>nters</v>
      </c>
    </row>
    <row r="1054" spans="2:10" x14ac:dyDescent="0.25">
      <c r="B1054" t="s">
        <v>4155</v>
      </c>
      <c r="C1054" t="s">
        <v>3098</v>
      </c>
      <c r="D1054" t="s">
        <v>3099</v>
      </c>
      <c r="E1054" t="s">
        <v>3100</v>
      </c>
      <c r="F1054" t="s">
        <v>3099</v>
      </c>
      <c r="G1054" t="s">
        <v>3101</v>
      </c>
      <c r="J1054" t="str">
        <f t="shared" si="16"/>
        <v>nters</v>
      </c>
    </row>
    <row r="1055" spans="2:10" x14ac:dyDescent="0.25">
      <c r="B1055" t="s">
        <v>4156</v>
      </c>
      <c r="C1055" t="s">
        <v>3098</v>
      </c>
      <c r="D1055" t="s">
        <v>3099</v>
      </c>
      <c r="E1055" t="s">
        <v>3100</v>
      </c>
      <c r="F1055" t="s">
        <v>3099</v>
      </c>
      <c r="G1055" t="s">
        <v>3101</v>
      </c>
      <c r="J1055" t="str">
        <f t="shared" si="16"/>
        <v>ndaz_</v>
      </c>
    </row>
    <row r="1056" spans="2:10" x14ac:dyDescent="0.25">
      <c r="B1056" t="s">
        <v>4157</v>
      </c>
      <c r="C1056" t="s">
        <v>3098</v>
      </c>
      <c r="D1056" t="s">
        <v>3099</v>
      </c>
      <c r="E1056" t="s">
        <v>3100</v>
      </c>
      <c r="F1056" t="s">
        <v>3099</v>
      </c>
      <c r="G1056" t="s">
        <v>3101</v>
      </c>
      <c r="J1056" t="str">
        <f t="shared" si="16"/>
        <v>nters</v>
      </c>
    </row>
    <row r="1057" spans="2:10" x14ac:dyDescent="0.25">
      <c r="B1057" t="s">
        <v>4158</v>
      </c>
      <c r="C1057" t="s">
        <v>3098</v>
      </c>
      <c r="D1057" t="s">
        <v>3099</v>
      </c>
      <c r="E1057" t="s">
        <v>3100</v>
      </c>
      <c r="F1057" t="s">
        <v>3099</v>
      </c>
      <c r="G1057" t="s">
        <v>3101</v>
      </c>
      <c r="J1057" t="str">
        <f t="shared" si="16"/>
        <v>nna_K</v>
      </c>
    </row>
    <row r="1058" spans="2:10" x14ac:dyDescent="0.25">
      <c r="B1058" t="s">
        <v>4159</v>
      </c>
      <c r="C1058" t="s">
        <v>3098</v>
      </c>
      <c r="D1058" t="s">
        <v>3099</v>
      </c>
      <c r="E1058" t="s">
        <v>3100</v>
      </c>
      <c r="F1058" t="s">
        <v>3099</v>
      </c>
      <c r="G1058" t="s">
        <v>3101</v>
      </c>
      <c r="J1058" t="str">
        <f t="shared" si="16"/>
        <v>nters</v>
      </c>
    </row>
    <row r="1059" spans="2:10" x14ac:dyDescent="0.25">
      <c r="B1059" t="s">
        <v>4160</v>
      </c>
      <c r="C1059" t="s">
        <v>3098</v>
      </c>
      <c r="D1059" t="s">
        <v>3099</v>
      </c>
      <c r="E1059" t="s">
        <v>3100</v>
      </c>
      <c r="F1059" t="s">
        <v>3099</v>
      </c>
      <c r="G1059" t="s">
        <v>3101</v>
      </c>
      <c r="J1059" t="str">
        <f t="shared" si="16"/>
        <v>nters</v>
      </c>
    </row>
    <row r="1060" spans="2:10" x14ac:dyDescent="0.25">
      <c r="B1060" t="s">
        <v>4161</v>
      </c>
      <c r="C1060" t="s">
        <v>3098</v>
      </c>
      <c r="D1060" t="s">
        <v>3099</v>
      </c>
      <c r="E1060" t="s">
        <v>3100</v>
      </c>
      <c r="F1060" t="s">
        <v>3099</v>
      </c>
      <c r="G1060" t="s">
        <v>3101</v>
      </c>
      <c r="J1060" t="str">
        <f t="shared" si="16"/>
        <v>nters</v>
      </c>
    </row>
    <row r="1061" spans="2:10" x14ac:dyDescent="0.25">
      <c r="B1061" t="s">
        <v>4162</v>
      </c>
      <c r="C1061" t="s">
        <v>3098</v>
      </c>
      <c r="D1061" t="s">
        <v>3099</v>
      </c>
      <c r="E1061" t="s">
        <v>3100</v>
      </c>
      <c r="F1061" t="s">
        <v>3099</v>
      </c>
      <c r="G1061" t="s">
        <v>3101</v>
      </c>
      <c r="J1061" t="str">
        <f t="shared" si="16"/>
        <v>nters</v>
      </c>
    </row>
    <row r="1062" spans="2:10" x14ac:dyDescent="0.25">
      <c r="B1062" t="s">
        <v>4163</v>
      </c>
      <c r="C1062" t="s">
        <v>3098</v>
      </c>
      <c r="D1062" t="s">
        <v>3099</v>
      </c>
      <c r="E1062" t="s">
        <v>3100</v>
      </c>
      <c r="F1062" t="s">
        <v>3099</v>
      </c>
      <c r="G1062" t="s">
        <v>3101</v>
      </c>
      <c r="J1062" t="str">
        <f t="shared" si="16"/>
        <v>nters</v>
      </c>
    </row>
    <row r="1063" spans="2:10" x14ac:dyDescent="0.25">
      <c r="B1063" t="s">
        <v>4164</v>
      </c>
      <c r="C1063" t="s">
        <v>3098</v>
      </c>
      <c r="D1063" t="s">
        <v>3099</v>
      </c>
      <c r="E1063" t="s">
        <v>3100</v>
      </c>
      <c r="F1063" t="s">
        <v>3099</v>
      </c>
      <c r="G1063" t="s">
        <v>3101</v>
      </c>
      <c r="J1063" t="str">
        <f t="shared" si="16"/>
        <v>nters</v>
      </c>
    </row>
    <row r="1064" spans="2:10" x14ac:dyDescent="0.25">
      <c r="B1064" t="s">
        <v>4165</v>
      </c>
      <c r="C1064" t="s">
        <v>3098</v>
      </c>
      <c r="D1064" t="s">
        <v>3099</v>
      </c>
      <c r="E1064" t="s">
        <v>3100</v>
      </c>
      <c r="F1064" t="s">
        <v>3099</v>
      </c>
      <c r="G1064" t="s">
        <v>3101</v>
      </c>
      <c r="J1064" t="str">
        <f t="shared" si="16"/>
        <v>nters</v>
      </c>
    </row>
    <row r="1065" spans="2:10" x14ac:dyDescent="0.25">
      <c r="B1065" t="s">
        <v>4166</v>
      </c>
      <c r="C1065" t="s">
        <v>3098</v>
      </c>
      <c r="D1065" t="s">
        <v>3099</v>
      </c>
      <c r="E1065" t="s">
        <v>3100</v>
      </c>
      <c r="F1065" t="s">
        <v>3099</v>
      </c>
      <c r="G1065" t="s">
        <v>3101</v>
      </c>
      <c r="J1065" t="str">
        <f t="shared" si="16"/>
        <v>nters</v>
      </c>
    </row>
    <row r="1066" spans="2:10" x14ac:dyDescent="0.25">
      <c r="B1066" t="s">
        <v>4167</v>
      </c>
      <c r="C1066" t="s">
        <v>3098</v>
      </c>
      <c r="D1066" t="s">
        <v>3099</v>
      </c>
      <c r="E1066" t="s">
        <v>3100</v>
      </c>
      <c r="F1066" t="s">
        <v>3099</v>
      </c>
      <c r="G1066" t="s">
        <v>3101</v>
      </c>
      <c r="J1066" t="str">
        <f t="shared" si="16"/>
        <v>nna_K</v>
      </c>
    </row>
    <row r="1067" spans="2:10" x14ac:dyDescent="0.25">
      <c r="B1067" t="s">
        <v>4168</v>
      </c>
      <c r="C1067" t="s">
        <v>3098</v>
      </c>
      <c r="D1067" t="s">
        <v>3099</v>
      </c>
      <c r="E1067" t="s">
        <v>3100</v>
      </c>
      <c r="F1067" t="s">
        <v>3099</v>
      </c>
      <c r="G1067" t="s">
        <v>3101</v>
      </c>
      <c r="J1067" t="str">
        <f t="shared" si="16"/>
        <v>ndaz_</v>
      </c>
    </row>
    <row r="1068" spans="2:10" x14ac:dyDescent="0.25">
      <c r="B1068" t="s">
        <v>4169</v>
      </c>
      <c r="C1068" t="s">
        <v>3123</v>
      </c>
      <c r="D1068" t="s">
        <v>3099</v>
      </c>
      <c r="E1068" t="s">
        <v>3124</v>
      </c>
      <c r="F1068" t="s">
        <v>3123</v>
      </c>
      <c r="G1068" t="s">
        <v>3099</v>
      </c>
      <c r="H1068" t="s">
        <v>3101</v>
      </c>
      <c r="J1068" t="str">
        <f t="shared" si="16"/>
        <v>nters</v>
      </c>
    </row>
    <row r="1069" spans="2:10" x14ac:dyDescent="0.25">
      <c r="B1069" t="s">
        <v>4170</v>
      </c>
      <c r="C1069" t="s">
        <v>3098</v>
      </c>
      <c r="D1069" t="s">
        <v>3099</v>
      </c>
      <c r="E1069" t="s">
        <v>3100</v>
      </c>
      <c r="F1069" t="s">
        <v>3099</v>
      </c>
      <c r="G1069" t="s">
        <v>3101</v>
      </c>
      <c r="J1069" t="str">
        <f t="shared" si="16"/>
        <v>nters</v>
      </c>
    </row>
    <row r="1070" spans="2:10" x14ac:dyDescent="0.25">
      <c r="B1070" t="s">
        <v>4171</v>
      </c>
      <c r="C1070" t="s">
        <v>3123</v>
      </c>
      <c r="D1070" t="s">
        <v>3099</v>
      </c>
      <c r="E1070" t="s">
        <v>3124</v>
      </c>
      <c r="F1070" t="s">
        <v>3123</v>
      </c>
      <c r="G1070" t="s">
        <v>3099</v>
      </c>
      <c r="H1070" t="s">
        <v>3101</v>
      </c>
      <c r="J1070" t="str">
        <f t="shared" si="16"/>
        <v>nters</v>
      </c>
    </row>
    <row r="1071" spans="2:10" x14ac:dyDescent="0.25">
      <c r="B1071" t="s">
        <v>4172</v>
      </c>
      <c r="C1071" t="s">
        <v>3098</v>
      </c>
      <c r="D1071" t="s">
        <v>3099</v>
      </c>
      <c r="E1071" t="s">
        <v>3100</v>
      </c>
      <c r="F1071" t="s">
        <v>3099</v>
      </c>
      <c r="G1071" t="s">
        <v>3101</v>
      </c>
      <c r="J1071" t="str">
        <f t="shared" si="16"/>
        <v>ndaz_</v>
      </c>
    </row>
    <row r="1072" spans="2:10" x14ac:dyDescent="0.25">
      <c r="B1072" t="s">
        <v>4173</v>
      </c>
      <c r="C1072" t="s">
        <v>3123</v>
      </c>
      <c r="D1072" t="s">
        <v>3099</v>
      </c>
      <c r="E1072" t="s">
        <v>3124</v>
      </c>
      <c r="F1072" t="s">
        <v>3123</v>
      </c>
      <c r="G1072" t="s">
        <v>3099</v>
      </c>
      <c r="H1072" t="s">
        <v>3101</v>
      </c>
      <c r="J1072" t="str">
        <f t="shared" si="16"/>
        <v>nters</v>
      </c>
    </row>
    <row r="1073" spans="2:10" x14ac:dyDescent="0.25">
      <c r="B1073" t="s">
        <v>4174</v>
      </c>
      <c r="C1073" t="s">
        <v>3098</v>
      </c>
      <c r="D1073" t="s">
        <v>3099</v>
      </c>
      <c r="E1073" t="s">
        <v>3100</v>
      </c>
      <c r="F1073" t="s">
        <v>3099</v>
      </c>
      <c r="G1073" t="s">
        <v>3101</v>
      </c>
      <c r="J1073" t="str">
        <f t="shared" si="16"/>
        <v>nna_K</v>
      </c>
    </row>
    <row r="1074" spans="2:10" x14ac:dyDescent="0.25">
      <c r="B1074" t="s">
        <v>4175</v>
      </c>
      <c r="C1074" t="s">
        <v>3098</v>
      </c>
      <c r="D1074" t="s">
        <v>3099</v>
      </c>
      <c r="E1074" t="s">
        <v>3100</v>
      </c>
      <c r="F1074" t="s">
        <v>3099</v>
      </c>
      <c r="G1074" t="s">
        <v>3101</v>
      </c>
      <c r="J1074" t="str">
        <f t="shared" si="16"/>
        <v>nters</v>
      </c>
    </row>
    <row r="1075" spans="2:10" x14ac:dyDescent="0.25">
      <c r="B1075" t="s">
        <v>4176</v>
      </c>
      <c r="C1075" t="s">
        <v>3098</v>
      </c>
      <c r="D1075" t="s">
        <v>3099</v>
      </c>
      <c r="E1075" t="s">
        <v>3100</v>
      </c>
      <c r="F1075" t="s">
        <v>3099</v>
      </c>
      <c r="G1075" t="s">
        <v>3101</v>
      </c>
      <c r="J1075" t="str">
        <f t="shared" si="16"/>
        <v>nters</v>
      </c>
    </row>
    <row r="1076" spans="2:10" x14ac:dyDescent="0.25">
      <c r="B1076" t="s">
        <v>4177</v>
      </c>
      <c r="C1076" t="s">
        <v>3098</v>
      </c>
      <c r="D1076" t="s">
        <v>3099</v>
      </c>
      <c r="E1076" t="s">
        <v>3100</v>
      </c>
      <c r="F1076" t="s">
        <v>3099</v>
      </c>
      <c r="G1076" t="s">
        <v>3101</v>
      </c>
      <c r="J1076" t="str">
        <f t="shared" si="16"/>
        <v>nters</v>
      </c>
    </row>
    <row r="1077" spans="2:10" x14ac:dyDescent="0.25">
      <c r="B1077" t="s">
        <v>4178</v>
      </c>
      <c r="C1077" t="s">
        <v>3123</v>
      </c>
      <c r="D1077" t="s">
        <v>3099</v>
      </c>
      <c r="E1077" t="s">
        <v>3124</v>
      </c>
      <c r="F1077" t="s">
        <v>3123</v>
      </c>
      <c r="G1077" t="s">
        <v>3099</v>
      </c>
      <c r="H1077" t="s">
        <v>3101</v>
      </c>
      <c r="J1077" t="str">
        <f t="shared" si="16"/>
        <v>nters</v>
      </c>
    </row>
    <row r="1078" spans="2:10" x14ac:dyDescent="0.25">
      <c r="B1078" t="s">
        <v>4179</v>
      </c>
      <c r="C1078" t="s">
        <v>3098</v>
      </c>
      <c r="D1078" t="s">
        <v>3099</v>
      </c>
      <c r="E1078" t="s">
        <v>3100</v>
      </c>
      <c r="F1078" t="s">
        <v>3099</v>
      </c>
      <c r="G1078" t="s">
        <v>3101</v>
      </c>
      <c r="J1078" t="str">
        <f t="shared" si="16"/>
        <v>nto_t</v>
      </c>
    </row>
    <row r="1079" spans="2:10" x14ac:dyDescent="0.25">
      <c r="B1079" t="s">
        <v>4180</v>
      </c>
      <c r="C1079" t="s">
        <v>3123</v>
      </c>
      <c r="D1079" t="s">
        <v>3099</v>
      </c>
      <c r="E1079" t="s">
        <v>3124</v>
      </c>
      <c r="F1079" t="s">
        <v>3123</v>
      </c>
      <c r="G1079" t="s">
        <v>3099</v>
      </c>
      <c r="H1079" t="s">
        <v>3101</v>
      </c>
      <c r="J1079" t="str">
        <f t="shared" si="16"/>
        <v>nters</v>
      </c>
    </row>
    <row r="1080" spans="2:10" x14ac:dyDescent="0.25">
      <c r="B1080" t="s">
        <v>4181</v>
      </c>
      <c r="C1080" t="s">
        <v>3098</v>
      </c>
      <c r="D1080" t="s">
        <v>3099</v>
      </c>
      <c r="E1080" t="s">
        <v>3100</v>
      </c>
      <c r="F1080" t="s">
        <v>3099</v>
      </c>
      <c r="G1080" t="s">
        <v>3101</v>
      </c>
      <c r="J1080" t="str">
        <f t="shared" si="16"/>
        <v>nto_t</v>
      </c>
    </row>
    <row r="1081" spans="2:10" x14ac:dyDescent="0.25">
      <c r="B1081" t="s">
        <v>4182</v>
      </c>
      <c r="C1081" t="s">
        <v>3098</v>
      </c>
      <c r="D1081" t="s">
        <v>3099</v>
      </c>
      <c r="E1081" t="s">
        <v>3100</v>
      </c>
      <c r="F1081" t="s">
        <v>3099</v>
      </c>
      <c r="G1081" t="s">
        <v>3101</v>
      </c>
      <c r="J1081" t="str">
        <f t="shared" si="16"/>
        <v>nters</v>
      </c>
    </row>
    <row r="1082" spans="2:10" x14ac:dyDescent="0.25">
      <c r="B1082" t="s">
        <v>4183</v>
      </c>
      <c r="C1082" t="s">
        <v>3098</v>
      </c>
      <c r="D1082" t="s">
        <v>3099</v>
      </c>
      <c r="E1082" t="s">
        <v>3100</v>
      </c>
      <c r="F1082" t="s">
        <v>3099</v>
      </c>
      <c r="G1082" t="s">
        <v>3101</v>
      </c>
      <c r="J1082" t="str">
        <f t="shared" si="16"/>
        <v>nto_t</v>
      </c>
    </row>
    <row r="1083" spans="2:10" x14ac:dyDescent="0.25">
      <c r="B1083" t="s">
        <v>4184</v>
      </c>
      <c r="C1083" t="s">
        <v>3098</v>
      </c>
      <c r="D1083" t="s">
        <v>3099</v>
      </c>
      <c r="E1083" t="s">
        <v>3100</v>
      </c>
      <c r="F1083" t="s">
        <v>3099</v>
      </c>
      <c r="G1083" t="s">
        <v>3101</v>
      </c>
      <c r="J1083" t="str">
        <f t="shared" si="16"/>
        <v>nto_t</v>
      </c>
    </row>
    <row r="1084" spans="2:10" x14ac:dyDescent="0.25">
      <c r="B1084" t="s">
        <v>4185</v>
      </c>
      <c r="C1084" t="s">
        <v>3098</v>
      </c>
      <c r="D1084" t="s">
        <v>3099</v>
      </c>
      <c r="E1084" t="s">
        <v>3100</v>
      </c>
      <c r="F1084" t="s">
        <v>3099</v>
      </c>
      <c r="G1084" t="s">
        <v>3101</v>
      </c>
      <c r="J1084" t="str">
        <f t="shared" si="16"/>
        <v>nna_K</v>
      </c>
    </row>
    <row r="1085" spans="2:10" x14ac:dyDescent="0.25">
      <c r="B1085" t="s">
        <v>4186</v>
      </c>
      <c r="C1085" t="s">
        <v>3098</v>
      </c>
      <c r="D1085" t="s">
        <v>3099</v>
      </c>
      <c r="E1085" t="s">
        <v>3100</v>
      </c>
      <c r="F1085" t="s">
        <v>3099</v>
      </c>
      <c r="G1085" t="s">
        <v>3101</v>
      </c>
      <c r="J1085" t="str">
        <f t="shared" si="16"/>
        <v>nters</v>
      </c>
    </row>
    <row r="1086" spans="2:10" x14ac:dyDescent="0.25">
      <c r="B1086" t="s">
        <v>4187</v>
      </c>
      <c r="C1086" t="s">
        <v>3098</v>
      </c>
      <c r="D1086" t="s">
        <v>3099</v>
      </c>
      <c r="E1086" t="s">
        <v>3100</v>
      </c>
      <c r="F1086" t="s">
        <v>3099</v>
      </c>
      <c r="G1086" t="s">
        <v>3101</v>
      </c>
      <c r="J1086" t="str">
        <f t="shared" si="16"/>
        <v>nters</v>
      </c>
    </row>
    <row r="1087" spans="2:10" x14ac:dyDescent="0.25">
      <c r="B1087" t="s">
        <v>4188</v>
      </c>
      <c r="C1087" t="s">
        <v>3098</v>
      </c>
      <c r="D1087" t="s">
        <v>3099</v>
      </c>
      <c r="E1087" t="s">
        <v>3100</v>
      </c>
      <c r="F1087" t="s">
        <v>3099</v>
      </c>
      <c r="G1087" t="s">
        <v>3101</v>
      </c>
      <c r="J1087" t="str">
        <f t="shared" si="16"/>
        <v>nters</v>
      </c>
    </row>
    <row r="1088" spans="2:10" x14ac:dyDescent="0.25">
      <c r="B1088" t="s">
        <v>4189</v>
      </c>
      <c r="C1088" t="s">
        <v>3098</v>
      </c>
      <c r="D1088" t="s">
        <v>3099</v>
      </c>
      <c r="E1088" t="s">
        <v>3100</v>
      </c>
      <c r="F1088" t="s">
        <v>3099</v>
      </c>
      <c r="G1088" t="s">
        <v>3101</v>
      </c>
      <c r="J1088" t="str">
        <f t="shared" si="16"/>
        <v>nto_t</v>
      </c>
    </row>
    <row r="1089" spans="2:10" x14ac:dyDescent="0.25">
      <c r="B1089" t="s">
        <v>4190</v>
      </c>
      <c r="C1089" t="s">
        <v>3098</v>
      </c>
      <c r="D1089" t="s">
        <v>3099</v>
      </c>
      <c r="E1089" t="s">
        <v>3100</v>
      </c>
      <c r="F1089" t="s">
        <v>3099</v>
      </c>
      <c r="G1089" t="s">
        <v>3101</v>
      </c>
      <c r="J1089" t="str">
        <f t="shared" si="16"/>
        <v>nto_t</v>
      </c>
    </row>
    <row r="1090" spans="2:10" x14ac:dyDescent="0.25">
      <c r="B1090" t="s">
        <v>4191</v>
      </c>
      <c r="C1090" t="s">
        <v>3098</v>
      </c>
      <c r="D1090" t="s">
        <v>3099</v>
      </c>
      <c r="E1090" t="s">
        <v>3100</v>
      </c>
      <c r="F1090" t="s">
        <v>3099</v>
      </c>
      <c r="G1090" t="s">
        <v>3101</v>
      </c>
      <c r="J1090" t="str">
        <f t="shared" si="16"/>
        <v>ndaz_</v>
      </c>
    </row>
    <row r="1091" spans="2:10" x14ac:dyDescent="0.25">
      <c r="B1091" t="s">
        <v>4192</v>
      </c>
      <c r="C1091" t="s">
        <v>3098</v>
      </c>
      <c r="D1091" t="s">
        <v>3099</v>
      </c>
      <c r="E1091" t="s">
        <v>3100</v>
      </c>
      <c r="F1091" t="s">
        <v>3099</v>
      </c>
      <c r="G1091" t="s">
        <v>3101</v>
      </c>
      <c r="J1091" t="str">
        <f t="shared" ref="J1091:J1154" si="17">LEFT(B1091,5)</f>
        <v>nna_K</v>
      </c>
    </row>
    <row r="1092" spans="2:10" x14ac:dyDescent="0.25">
      <c r="B1092" t="s">
        <v>4193</v>
      </c>
      <c r="C1092" t="s">
        <v>3098</v>
      </c>
      <c r="D1092" t="s">
        <v>3099</v>
      </c>
      <c r="E1092" t="s">
        <v>3100</v>
      </c>
      <c r="F1092" t="s">
        <v>3099</v>
      </c>
      <c r="G1092" t="s">
        <v>3101</v>
      </c>
      <c r="J1092" t="str">
        <f t="shared" si="17"/>
        <v>nto_t</v>
      </c>
    </row>
    <row r="1093" spans="2:10" x14ac:dyDescent="0.25">
      <c r="B1093" t="s">
        <v>4194</v>
      </c>
      <c r="C1093" t="s">
        <v>3098</v>
      </c>
      <c r="D1093" t="s">
        <v>3099</v>
      </c>
      <c r="E1093" t="s">
        <v>3100</v>
      </c>
      <c r="F1093" t="s">
        <v>3099</v>
      </c>
      <c r="G1093" t="s">
        <v>3101</v>
      </c>
      <c r="J1093" t="str">
        <f t="shared" si="17"/>
        <v>nto_t</v>
      </c>
    </row>
    <row r="1094" spans="2:10" x14ac:dyDescent="0.25">
      <c r="B1094" t="s">
        <v>4195</v>
      </c>
      <c r="C1094" t="s">
        <v>3098</v>
      </c>
      <c r="D1094" t="s">
        <v>3099</v>
      </c>
      <c r="E1094" t="s">
        <v>3100</v>
      </c>
      <c r="F1094" t="s">
        <v>3099</v>
      </c>
      <c r="G1094" t="s">
        <v>3101</v>
      </c>
      <c r="J1094" t="str">
        <f t="shared" si="17"/>
        <v>nto_t</v>
      </c>
    </row>
    <row r="1095" spans="2:10" x14ac:dyDescent="0.25">
      <c r="B1095" t="s">
        <v>4196</v>
      </c>
      <c r="C1095" t="s">
        <v>3098</v>
      </c>
      <c r="D1095" t="s">
        <v>3099</v>
      </c>
      <c r="E1095" t="s">
        <v>3100</v>
      </c>
      <c r="F1095" t="s">
        <v>3099</v>
      </c>
      <c r="G1095" t="s">
        <v>3101</v>
      </c>
      <c r="J1095" t="str">
        <f t="shared" si="17"/>
        <v>nters</v>
      </c>
    </row>
    <row r="1096" spans="2:10" x14ac:dyDescent="0.25">
      <c r="B1096" t="s">
        <v>4197</v>
      </c>
      <c r="C1096" t="s">
        <v>3098</v>
      </c>
      <c r="D1096" t="s">
        <v>3099</v>
      </c>
      <c r="E1096" t="s">
        <v>3100</v>
      </c>
      <c r="F1096" t="s">
        <v>3099</v>
      </c>
      <c r="G1096" t="s">
        <v>3101</v>
      </c>
      <c r="J1096" t="str">
        <f t="shared" si="17"/>
        <v>nto_t</v>
      </c>
    </row>
    <row r="1097" spans="2:10" x14ac:dyDescent="0.25">
      <c r="B1097" t="s">
        <v>4198</v>
      </c>
      <c r="C1097" t="s">
        <v>3098</v>
      </c>
      <c r="D1097" t="s">
        <v>3099</v>
      </c>
      <c r="E1097" t="s">
        <v>3100</v>
      </c>
      <c r="F1097" t="s">
        <v>3099</v>
      </c>
      <c r="G1097" t="s">
        <v>3101</v>
      </c>
      <c r="J1097" t="str">
        <f t="shared" si="17"/>
        <v>nters</v>
      </c>
    </row>
    <row r="1098" spans="2:10" x14ac:dyDescent="0.25">
      <c r="B1098" t="s">
        <v>4199</v>
      </c>
      <c r="C1098" t="s">
        <v>3098</v>
      </c>
      <c r="D1098" t="s">
        <v>3099</v>
      </c>
      <c r="E1098" t="s">
        <v>3100</v>
      </c>
      <c r="F1098" t="s">
        <v>3099</v>
      </c>
      <c r="G1098" t="s">
        <v>3101</v>
      </c>
      <c r="J1098" t="str">
        <f t="shared" si="17"/>
        <v>nto_t</v>
      </c>
    </row>
    <row r="1099" spans="2:10" x14ac:dyDescent="0.25">
      <c r="B1099" t="s">
        <v>4200</v>
      </c>
      <c r="C1099" t="s">
        <v>3098</v>
      </c>
      <c r="D1099" t="s">
        <v>3099</v>
      </c>
      <c r="E1099" t="s">
        <v>3100</v>
      </c>
      <c r="F1099" t="s">
        <v>3099</v>
      </c>
      <c r="G1099" t="s">
        <v>3101</v>
      </c>
      <c r="J1099" t="str">
        <f t="shared" si="17"/>
        <v>nto_t</v>
      </c>
    </row>
    <row r="1100" spans="2:10" x14ac:dyDescent="0.25">
      <c r="B1100" t="s">
        <v>4201</v>
      </c>
      <c r="C1100" t="s">
        <v>3098</v>
      </c>
      <c r="D1100" t="s">
        <v>3099</v>
      </c>
      <c r="E1100" t="s">
        <v>3100</v>
      </c>
      <c r="F1100" t="s">
        <v>3099</v>
      </c>
      <c r="G1100" t="s">
        <v>3101</v>
      </c>
      <c r="J1100" t="str">
        <f t="shared" si="17"/>
        <v>nto_t</v>
      </c>
    </row>
    <row r="1101" spans="2:10" x14ac:dyDescent="0.25">
      <c r="B1101" t="s">
        <v>4202</v>
      </c>
      <c r="C1101" t="s">
        <v>3098</v>
      </c>
      <c r="D1101" t="s">
        <v>3099</v>
      </c>
      <c r="E1101" t="s">
        <v>3100</v>
      </c>
      <c r="F1101" t="s">
        <v>3099</v>
      </c>
      <c r="G1101" t="s">
        <v>3101</v>
      </c>
      <c r="J1101" t="str">
        <f t="shared" si="17"/>
        <v>nna_K</v>
      </c>
    </row>
    <row r="1102" spans="2:10" x14ac:dyDescent="0.25">
      <c r="B1102" t="s">
        <v>4203</v>
      </c>
      <c r="C1102" t="s">
        <v>3098</v>
      </c>
      <c r="D1102" t="s">
        <v>3099</v>
      </c>
      <c r="E1102" t="s">
        <v>3100</v>
      </c>
      <c r="F1102" t="s">
        <v>3099</v>
      </c>
      <c r="G1102" t="s">
        <v>3101</v>
      </c>
      <c r="J1102" t="str">
        <f t="shared" si="17"/>
        <v>nto_t</v>
      </c>
    </row>
    <row r="1103" spans="2:10" x14ac:dyDescent="0.25">
      <c r="B1103" t="s">
        <v>4204</v>
      </c>
      <c r="C1103" t="s">
        <v>3098</v>
      </c>
      <c r="D1103" t="s">
        <v>3099</v>
      </c>
      <c r="E1103" t="s">
        <v>3100</v>
      </c>
      <c r="F1103" t="s">
        <v>3099</v>
      </c>
      <c r="G1103" t="s">
        <v>3101</v>
      </c>
      <c r="J1103" t="str">
        <f t="shared" si="17"/>
        <v>nto_t</v>
      </c>
    </row>
    <row r="1104" spans="2:10" x14ac:dyDescent="0.25">
      <c r="B1104" t="s">
        <v>4205</v>
      </c>
      <c r="C1104" t="s">
        <v>3098</v>
      </c>
      <c r="D1104" t="s">
        <v>3099</v>
      </c>
      <c r="E1104" t="s">
        <v>3100</v>
      </c>
      <c r="F1104" t="s">
        <v>3099</v>
      </c>
      <c r="G1104" t="s">
        <v>3101</v>
      </c>
      <c r="J1104" t="str">
        <f t="shared" si="17"/>
        <v>nters</v>
      </c>
    </row>
    <row r="1105" spans="2:10" x14ac:dyDescent="0.25">
      <c r="B1105" t="s">
        <v>4206</v>
      </c>
      <c r="C1105" t="s">
        <v>3098</v>
      </c>
      <c r="D1105" t="s">
        <v>3099</v>
      </c>
      <c r="E1105" t="s">
        <v>3100</v>
      </c>
      <c r="F1105" t="s">
        <v>3099</v>
      </c>
      <c r="G1105" t="s">
        <v>3101</v>
      </c>
      <c r="J1105" t="str">
        <f t="shared" si="17"/>
        <v>nto_t</v>
      </c>
    </row>
    <row r="1106" spans="2:10" x14ac:dyDescent="0.25">
      <c r="B1106" t="s">
        <v>4207</v>
      </c>
      <c r="C1106" t="s">
        <v>3098</v>
      </c>
      <c r="D1106" t="s">
        <v>3099</v>
      </c>
      <c r="E1106" t="s">
        <v>3100</v>
      </c>
      <c r="F1106" t="s">
        <v>3099</v>
      </c>
      <c r="G1106" t="s">
        <v>3101</v>
      </c>
      <c r="J1106" t="str">
        <f t="shared" si="17"/>
        <v>nto_t</v>
      </c>
    </row>
    <row r="1107" spans="2:10" x14ac:dyDescent="0.25">
      <c r="B1107" t="s">
        <v>4208</v>
      </c>
      <c r="C1107" t="s">
        <v>3098</v>
      </c>
      <c r="D1107" t="s">
        <v>3099</v>
      </c>
      <c r="E1107" t="s">
        <v>3100</v>
      </c>
      <c r="F1107" t="s">
        <v>3099</v>
      </c>
      <c r="G1107" t="s">
        <v>3101</v>
      </c>
      <c r="J1107" t="str">
        <f t="shared" si="17"/>
        <v>nters</v>
      </c>
    </row>
    <row r="1108" spans="2:10" x14ac:dyDescent="0.25">
      <c r="B1108" t="s">
        <v>4209</v>
      </c>
      <c r="C1108" t="s">
        <v>3098</v>
      </c>
      <c r="D1108" t="s">
        <v>3099</v>
      </c>
      <c r="E1108" t="s">
        <v>3100</v>
      </c>
      <c r="F1108" t="s">
        <v>3099</v>
      </c>
      <c r="G1108" t="s">
        <v>3101</v>
      </c>
      <c r="J1108" t="str">
        <f t="shared" si="17"/>
        <v>nto_t</v>
      </c>
    </row>
    <row r="1109" spans="2:10" x14ac:dyDescent="0.25">
      <c r="B1109" t="s">
        <v>4210</v>
      </c>
      <c r="C1109" t="s">
        <v>3098</v>
      </c>
      <c r="D1109" t="s">
        <v>3099</v>
      </c>
      <c r="E1109" t="s">
        <v>3100</v>
      </c>
      <c r="F1109" t="s">
        <v>3099</v>
      </c>
      <c r="G1109" t="s">
        <v>3101</v>
      </c>
      <c r="J1109" t="str">
        <f t="shared" si="17"/>
        <v>nto_t</v>
      </c>
    </row>
    <row r="1110" spans="2:10" x14ac:dyDescent="0.25">
      <c r="B1110" t="s">
        <v>4211</v>
      </c>
      <c r="C1110" t="s">
        <v>3098</v>
      </c>
      <c r="D1110" t="s">
        <v>3099</v>
      </c>
      <c r="E1110" t="s">
        <v>3100</v>
      </c>
      <c r="F1110" t="s">
        <v>3099</v>
      </c>
      <c r="G1110" t="s">
        <v>3101</v>
      </c>
      <c r="J1110" t="str">
        <f t="shared" si="17"/>
        <v>nters</v>
      </c>
    </row>
    <row r="1111" spans="2:10" x14ac:dyDescent="0.25">
      <c r="B1111" t="s">
        <v>4212</v>
      </c>
      <c r="C1111" t="s">
        <v>3098</v>
      </c>
      <c r="D1111" t="s">
        <v>3099</v>
      </c>
      <c r="E1111" t="s">
        <v>3100</v>
      </c>
      <c r="F1111" t="s">
        <v>3099</v>
      </c>
      <c r="G1111" t="s">
        <v>3101</v>
      </c>
      <c r="J1111" t="str">
        <f t="shared" si="17"/>
        <v>nto_t</v>
      </c>
    </row>
    <row r="1112" spans="2:10" x14ac:dyDescent="0.25">
      <c r="B1112" t="s">
        <v>4213</v>
      </c>
      <c r="C1112" t="s">
        <v>3098</v>
      </c>
      <c r="D1112" t="s">
        <v>3099</v>
      </c>
      <c r="E1112" t="s">
        <v>3100</v>
      </c>
      <c r="F1112" t="s">
        <v>3099</v>
      </c>
      <c r="G1112" t="s">
        <v>3101</v>
      </c>
      <c r="J1112" t="str">
        <f t="shared" si="17"/>
        <v>nto_t</v>
      </c>
    </row>
    <row r="1113" spans="2:10" x14ac:dyDescent="0.25">
      <c r="B1113" t="s">
        <v>4214</v>
      </c>
      <c r="C1113" t="s">
        <v>3098</v>
      </c>
      <c r="D1113" t="s">
        <v>3099</v>
      </c>
      <c r="E1113" t="s">
        <v>3100</v>
      </c>
      <c r="F1113" t="s">
        <v>3099</v>
      </c>
      <c r="G1113" t="s">
        <v>3101</v>
      </c>
      <c r="J1113" t="str">
        <f t="shared" si="17"/>
        <v>nters</v>
      </c>
    </row>
    <row r="1114" spans="2:10" x14ac:dyDescent="0.25">
      <c r="B1114" t="s">
        <v>4215</v>
      </c>
      <c r="C1114" t="s">
        <v>3098</v>
      </c>
      <c r="D1114" t="s">
        <v>3099</v>
      </c>
      <c r="E1114" t="s">
        <v>3100</v>
      </c>
      <c r="F1114" t="s">
        <v>3099</v>
      </c>
      <c r="G1114" t="s">
        <v>3101</v>
      </c>
      <c r="J1114" t="str">
        <f t="shared" si="17"/>
        <v>nto_t</v>
      </c>
    </row>
    <row r="1115" spans="2:10" x14ac:dyDescent="0.25">
      <c r="B1115" t="s">
        <v>4216</v>
      </c>
      <c r="C1115" t="s">
        <v>3098</v>
      </c>
      <c r="D1115" t="s">
        <v>3099</v>
      </c>
      <c r="E1115" t="s">
        <v>3100</v>
      </c>
      <c r="F1115" t="s">
        <v>3099</v>
      </c>
      <c r="G1115" t="s">
        <v>3101</v>
      </c>
      <c r="J1115" t="str">
        <f t="shared" si="17"/>
        <v>nto_t</v>
      </c>
    </row>
    <row r="1116" spans="2:10" x14ac:dyDescent="0.25">
      <c r="B1116" t="s">
        <v>4217</v>
      </c>
      <c r="C1116" t="s">
        <v>3098</v>
      </c>
      <c r="D1116" t="s">
        <v>3099</v>
      </c>
      <c r="E1116" t="s">
        <v>3100</v>
      </c>
      <c r="F1116" t="s">
        <v>3099</v>
      </c>
      <c r="G1116" t="s">
        <v>3101</v>
      </c>
      <c r="J1116" t="str">
        <f t="shared" si="17"/>
        <v>nto_t</v>
      </c>
    </row>
    <row r="1117" spans="2:10" x14ac:dyDescent="0.25">
      <c r="B1117" t="s">
        <v>4218</v>
      </c>
      <c r="C1117" t="s">
        <v>3098</v>
      </c>
      <c r="D1117" t="s">
        <v>3099</v>
      </c>
      <c r="E1117" t="s">
        <v>3100</v>
      </c>
      <c r="F1117" t="s">
        <v>3099</v>
      </c>
      <c r="G1117" t="s">
        <v>3101</v>
      </c>
      <c r="J1117" t="str">
        <f t="shared" si="17"/>
        <v>nto_t</v>
      </c>
    </row>
    <row r="1118" spans="2:10" x14ac:dyDescent="0.25">
      <c r="B1118" t="s">
        <v>4219</v>
      </c>
      <c r="C1118" t="s">
        <v>3098</v>
      </c>
      <c r="D1118" t="s">
        <v>3099</v>
      </c>
      <c r="E1118" t="s">
        <v>3100</v>
      </c>
      <c r="F1118" t="s">
        <v>3099</v>
      </c>
      <c r="G1118" t="s">
        <v>3101</v>
      </c>
      <c r="J1118" t="str">
        <f t="shared" si="17"/>
        <v>nto_t</v>
      </c>
    </row>
    <row r="1119" spans="2:10" x14ac:dyDescent="0.25">
      <c r="B1119" t="s">
        <v>4220</v>
      </c>
      <c r="C1119" t="s">
        <v>3098</v>
      </c>
      <c r="D1119" t="s">
        <v>3099</v>
      </c>
      <c r="E1119" t="s">
        <v>3100</v>
      </c>
      <c r="F1119" t="s">
        <v>3099</v>
      </c>
      <c r="G1119" t="s">
        <v>3101</v>
      </c>
      <c r="J1119" t="str">
        <f t="shared" si="17"/>
        <v>nto_t</v>
      </c>
    </row>
    <row r="1120" spans="2:10" x14ac:dyDescent="0.25">
      <c r="B1120" t="s">
        <v>4221</v>
      </c>
      <c r="C1120" t="s">
        <v>3098</v>
      </c>
      <c r="D1120" t="s">
        <v>3099</v>
      </c>
      <c r="E1120" t="s">
        <v>3100</v>
      </c>
      <c r="F1120" t="s">
        <v>3099</v>
      </c>
      <c r="G1120" t="s">
        <v>3101</v>
      </c>
      <c r="J1120" t="str">
        <f t="shared" si="17"/>
        <v>nna_K</v>
      </c>
    </row>
    <row r="1121" spans="2:10" x14ac:dyDescent="0.25">
      <c r="B1121" t="s">
        <v>4222</v>
      </c>
      <c r="C1121" t="s">
        <v>3098</v>
      </c>
      <c r="D1121" t="s">
        <v>3099</v>
      </c>
      <c r="E1121" t="s">
        <v>3100</v>
      </c>
      <c r="F1121" t="s">
        <v>3099</v>
      </c>
      <c r="G1121" t="s">
        <v>3101</v>
      </c>
      <c r="J1121" t="str">
        <f t="shared" si="17"/>
        <v>nto_t</v>
      </c>
    </row>
    <row r="1122" spans="2:10" x14ac:dyDescent="0.25">
      <c r="B1122" t="s">
        <v>4223</v>
      </c>
      <c r="C1122" t="s">
        <v>3098</v>
      </c>
      <c r="D1122" t="s">
        <v>3099</v>
      </c>
      <c r="E1122" t="s">
        <v>3100</v>
      </c>
      <c r="F1122" t="s">
        <v>3099</v>
      </c>
      <c r="G1122" t="s">
        <v>3101</v>
      </c>
      <c r="J1122" t="str">
        <f t="shared" si="17"/>
        <v>nto_t</v>
      </c>
    </row>
    <row r="1123" spans="2:10" x14ac:dyDescent="0.25">
      <c r="B1123" t="s">
        <v>4224</v>
      </c>
      <c r="C1123" t="s">
        <v>3098</v>
      </c>
      <c r="D1123" t="s">
        <v>3099</v>
      </c>
      <c r="E1123" t="s">
        <v>3100</v>
      </c>
      <c r="F1123" t="s">
        <v>3099</v>
      </c>
      <c r="G1123" t="s">
        <v>3101</v>
      </c>
      <c r="J1123" t="str">
        <f t="shared" si="17"/>
        <v>nters</v>
      </c>
    </row>
    <row r="1124" spans="2:10" x14ac:dyDescent="0.25">
      <c r="B1124" t="s">
        <v>4225</v>
      </c>
      <c r="C1124" t="s">
        <v>3098</v>
      </c>
      <c r="D1124" t="s">
        <v>3099</v>
      </c>
      <c r="E1124" t="s">
        <v>3100</v>
      </c>
      <c r="F1124" t="s">
        <v>3099</v>
      </c>
      <c r="G1124" t="s">
        <v>3101</v>
      </c>
      <c r="J1124" t="str">
        <f t="shared" si="17"/>
        <v>nto_t</v>
      </c>
    </row>
    <row r="1125" spans="2:10" x14ac:dyDescent="0.25">
      <c r="B1125" t="s">
        <v>4226</v>
      </c>
      <c r="C1125" t="s">
        <v>3098</v>
      </c>
      <c r="D1125" t="s">
        <v>3099</v>
      </c>
      <c r="E1125" t="s">
        <v>3100</v>
      </c>
      <c r="F1125" t="s">
        <v>3099</v>
      </c>
      <c r="G1125" t="s">
        <v>3101</v>
      </c>
      <c r="J1125" t="str">
        <f t="shared" si="17"/>
        <v>nto_t</v>
      </c>
    </row>
    <row r="1126" spans="2:10" x14ac:dyDescent="0.25">
      <c r="B1126" t="s">
        <v>4227</v>
      </c>
      <c r="C1126" t="s">
        <v>3098</v>
      </c>
      <c r="D1126" t="s">
        <v>3099</v>
      </c>
      <c r="E1126" t="s">
        <v>3100</v>
      </c>
      <c r="F1126" t="s">
        <v>3099</v>
      </c>
      <c r="G1126" t="s">
        <v>3101</v>
      </c>
      <c r="J1126" t="str">
        <f t="shared" si="17"/>
        <v>nto_t</v>
      </c>
    </row>
    <row r="1127" spans="2:10" x14ac:dyDescent="0.25">
      <c r="B1127" t="s">
        <v>4228</v>
      </c>
      <c r="C1127" t="s">
        <v>3098</v>
      </c>
      <c r="D1127" t="s">
        <v>3099</v>
      </c>
      <c r="E1127" t="s">
        <v>3100</v>
      </c>
      <c r="F1127" t="s">
        <v>3099</v>
      </c>
      <c r="G1127" t="s">
        <v>3101</v>
      </c>
      <c r="J1127" t="str">
        <f t="shared" si="17"/>
        <v>nto_t</v>
      </c>
    </row>
    <row r="1128" spans="2:10" x14ac:dyDescent="0.25">
      <c r="B1128" t="s">
        <v>4229</v>
      </c>
      <c r="C1128" t="s">
        <v>3098</v>
      </c>
      <c r="D1128" t="s">
        <v>3099</v>
      </c>
      <c r="E1128" t="s">
        <v>3100</v>
      </c>
      <c r="F1128" t="s">
        <v>3099</v>
      </c>
      <c r="G1128" t="s">
        <v>3101</v>
      </c>
      <c r="J1128" t="str">
        <f t="shared" si="17"/>
        <v>nto_t</v>
      </c>
    </row>
    <row r="1129" spans="2:10" x14ac:dyDescent="0.25">
      <c r="B1129" t="s">
        <v>4230</v>
      </c>
      <c r="C1129" t="s">
        <v>3098</v>
      </c>
      <c r="D1129" t="s">
        <v>3099</v>
      </c>
      <c r="E1129" t="s">
        <v>3100</v>
      </c>
      <c r="F1129" t="s">
        <v>3099</v>
      </c>
      <c r="G1129" t="s">
        <v>3101</v>
      </c>
      <c r="J1129" t="str">
        <f t="shared" si="17"/>
        <v>nto_t</v>
      </c>
    </row>
    <row r="1130" spans="2:10" x14ac:dyDescent="0.25">
      <c r="B1130" t="s">
        <v>4231</v>
      </c>
      <c r="C1130" t="s">
        <v>3098</v>
      </c>
      <c r="D1130" t="s">
        <v>3099</v>
      </c>
      <c r="E1130" t="s">
        <v>3100</v>
      </c>
      <c r="F1130" t="s">
        <v>3099</v>
      </c>
      <c r="G1130" t="s">
        <v>3101</v>
      </c>
      <c r="J1130" t="str">
        <f t="shared" si="17"/>
        <v>nto_t</v>
      </c>
    </row>
    <row r="1131" spans="2:10" x14ac:dyDescent="0.25">
      <c r="B1131" t="s">
        <v>4232</v>
      </c>
      <c r="C1131" t="s">
        <v>3098</v>
      </c>
      <c r="D1131" t="s">
        <v>3099</v>
      </c>
      <c r="E1131" t="s">
        <v>3100</v>
      </c>
      <c r="F1131" t="s">
        <v>3099</v>
      </c>
      <c r="G1131" t="s">
        <v>3101</v>
      </c>
      <c r="J1131" t="str">
        <f t="shared" si="17"/>
        <v>nto_t</v>
      </c>
    </row>
    <row r="1132" spans="2:10" x14ac:dyDescent="0.25">
      <c r="B1132" t="s">
        <v>4233</v>
      </c>
      <c r="C1132" t="s">
        <v>3098</v>
      </c>
      <c r="D1132" t="s">
        <v>3099</v>
      </c>
      <c r="E1132" t="s">
        <v>3100</v>
      </c>
      <c r="F1132" t="s">
        <v>3099</v>
      </c>
      <c r="G1132" t="s">
        <v>3101</v>
      </c>
      <c r="J1132" t="str">
        <f t="shared" si="17"/>
        <v>nto_t</v>
      </c>
    </row>
    <row r="1133" spans="2:10" x14ac:dyDescent="0.25">
      <c r="B1133" t="s">
        <v>4234</v>
      </c>
      <c r="C1133" t="s">
        <v>3098</v>
      </c>
      <c r="D1133" t="s">
        <v>3099</v>
      </c>
      <c r="E1133" t="s">
        <v>3100</v>
      </c>
      <c r="F1133" t="s">
        <v>3099</v>
      </c>
      <c r="G1133" t="s">
        <v>3101</v>
      </c>
      <c r="J1133" t="str">
        <f t="shared" si="17"/>
        <v>nna_K</v>
      </c>
    </row>
    <row r="1134" spans="2:10" x14ac:dyDescent="0.25">
      <c r="B1134" t="s">
        <v>4235</v>
      </c>
      <c r="C1134" t="s">
        <v>3123</v>
      </c>
      <c r="D1134" t="s">
        <v>3099</v>
      </c>
      <c r="E1134" t="s">
        <v>3124</v>
      </c>
      <c r="F1134" t="s">
        <v>3123</v>
      </c>
      <c r="G1134" t="s">
        <v>3099</v>
      </c>
      <c r="H1134" t="s">
        <v>3101</v>
      </c>
      <c r="J1134" t="str">
        <f t="shared" si="17"/>
        <v>nto_t</v>
      </c>
    </row>
    <row r="1135" spans="2:10" x14ac:dyDescent="0.25">
      <c r="B1135" t="s">
        <v>4236</v>
      </c>
      <c r="C1135" t="s">
        <v>3098</v>
      </c>
      <c r="D1135" t="s">
        <v>3099</v>
      </c>
      <c r="E1135" t="s">
        <v>3100</v>
      </c>
      <c r="F1135" t="s">
        <v>3099</v>
      </c>
      <c r="G1135" t="s">
        <v>3101</v>
      </c>
      <c r="J1135" t="str">
        <f t="shared" si="17"/>
        <v>nto_t</v>
      </c>
    </row>
    <row r="1136" spans="2:10" x14ac:dyDescent="0.25">
      <c r="B1136" t="s">
        <v>4237</v>
      </c>
      <c r="C1136" t="s">
        <v>3098</v>
      </c>
      <c r="D1136" t="s">
        <v>3099</v>
      </c>
      <c r="E1136" t="s">
        <v>3100</v>
      </c>
      <c r="F1136" t="s">
        <v>3099</v>
      </c>
      <c r="G1136" t="s">
        <v>3101</v>
      </c>
      <c r="J1136" t="str">
        <f t="shared" si="17"/>
        <v>nto_t</v>
      </c>
    </row>
    <row r="1137" spans="2:10" x14ac:dyDescent="0.25">
      <c r="B1137" t="s">
        <v>4238</v>
      </c>
      <c r="C1137" t="s">
        <v>3098</v>
      </c>
      <c r="D1137" t="s">
        <v>3099</v>
      </c>
      <c r="E1137" t="s">
        <v>3100</v>
      </c>
      <c r="F1137" t="s">
        <v>3099</v>
      </c>
      <c r="G1137" t="s">
        <v>3101</v>
      </c>
      <c r="J1137" t="str">
        <f t="shared" si="17"/>
        <v>nters</v>
      </c>
    </row>
    <row r="1138" spans="2:10" x14ac:dyDescent="0.25">
      <c r="B1138" t="s">
        <v>4239</v>
      </c>
      <c r="C1138" t="s">
        <v>3098</v>
      </c>
      <c r="D1138" t="s">
        <v>3099</v>
      </c>
      <c r="E1138" t="s">
        <v>3100</v>
      </c>
      <c r="F1138" t="s">
        <v>3099</v>
      </c>
      <c r="G1138" t="s">
        <v>3101</v>
      </c>
      <c r="J1138" t="str">
        <f t="shared" si="17"/>
        <v>nto_t</v>
      </c>
    </row>
    <row r="1139" spans="2:10" x14ac:dyDescent="0.25">
      <c r="B1139" t="s">
        <v>4240</v>
      </c>
      <c r="C1139" t="s">
        <v>3098</v>
      </c>
      <c r="D1139" t="s">
        <v>3099</v>
      </c>
      <c r="E1139" t="s">
        <v>3100</v>
      </c>
      <c r="F1139" t="s">
        <v>3099</v>
      </c>
      <c r="G1139" t="s">
        <v>3101</v>
      </c>
      <c r="J1139" t="str">
        <f t="shared" si="17"/>
        <v>nto_t</v>
      </c>
    </row>
    <row r="1140" spans="2:10" x14ac:dyDescent="0.25">
      <c r="B1140" t="s">
        <v>4241</v>
      </c>
      <c r="C1140" t="s">
        <v>3098</v>
      </c>
      <c r="D1140" t="s">
        <v>3099</v>
      </c>
      <c r="E1140" t="s">
        <v>3100</v>
      </c>
      <c r="F1140" t="s">
        <v>3099</v>
      </c>
      <c r="G1140" t="s">
        <v>3101</v>
      </c>
      <c r="J1140" t="str">
        <f t="shared" si="17"/>
        <v>nto_t</v>
      </c>
    </row>
    <row r="1141" spans="2:10" x14ac:dyDescent="0.25">
      <c r="B1141" t="s">
        <v>4242</v>
      </c>
      <c r="C1141" t="s">
        <v>3098</v>
      </c>
      <c r="D1141" t="s">
        <v>3099</v>
      </c>
      <c r="E1141" t="s">
        <v>3100</v>
      </c>
      <c r="F1141" t="s">
        <v>3099</v>
      </c>
      <c r="G1141" t="s">
        <v>3101</v>
      </c>
      <c r="J1141" t="str">
        <f t="shared" si="17"/>
        <v>nto_t</v>
      </c>
    </row>
    <row r="1142" spans="2:10" x14ac:dyDescent="0.25">
      <c r="B1142" t="s">
        <v>4243</v>
      </c>
      <c r="C1142" t="s">
        <v>3098</v>
      </c>
      <c r="D1142" t="s">
        <v>3099</v>
      </c>
      <c r="E1142" t="s">
        <v>3100</v>
      </c>
      <c r="F1142" t="s">
        <v>3099</v>
      </c>
      <c r="G1142" t="s">
        <v>3101</v>
      </c>
      <c r="J1142" t="str">
        <f t="shared" si="17"/>
        <v>nto_t</v>
      </c>
    </row>
    <row r="1143" spans="2:10" x14ac:dyDescent="0.25">
      <c r="B1143" t="s">
        <v>4244</v>
      </c>
      <c r="C1143" t="s">
        <v>3098</v>
      </c>
      <c r="D1143" t="s">
        <v>3099</v>
      </c>
      <c r="E1143" t="s">
        <v>3100</v>
      </c>
      <c r="F1143" t="s">
        <v>3099</v>
      </c>
      <c r="G1143" t="s">
        <v>3101</v>
      </c>
      <c r="J1143" t="str">
        <f t="shared" si="17"/>
        <v>nna_K</v>
      </c>
    </row>
    <row r="1144" spans="2:10" x14ac:dyDescent="0.25">
      <c r="B1144" t="s">
        <v>4245</v>
      </c>
      <c r="C1144" t="s">
        <v>3098</v>
      </c>
      <c r="D1144" t="s">
        <v>3099</v>
      </c>
      <c r="E1144" t="s">
        <v>3100</v>
      </c>
      <c r="F1144" t="s">
        <v>3099</v>
      </c>
      <c r="G1144" t="s">
        <v>3101</v>
      </c>
      <c r="J1144" t="str">
        <f t="shared" si="17"/>
        <v>nto_t</v>
      </c>
    </row>
    <row r="1145" spans="2:10" x14ac:dyDescent="0.25">
      <c r="B1145" t="s">
        <v>4246</v>
      </c>
      <c r="C1145" t="s">
        <v>3098</v>
      </c>
      <c r="D1145" t="s">
        <v>3099</v>
      </c>
      <c r="E1145" t="s">
        <v>3100</v>
      </c>
      <c r="F1145" t="s">
        <v>3099</v>
      </c>
      <c r="G1145" t="s">
        <v>3101</v>
      </c>
      <c r="J1145" t="str">
        <f t="shared" si="17"/>
        <v>nto_t</v>
      </c>
    </row>
    <row r="1146" spans="2:10" x14ac:dyDescent="0.25">
      <c r="B1146" t="s">
        <v>4247</v>
      </c>
      <c r="C1146" t="s">
        <v>3098</v>
      </c>
      <c r="D1146" t="s">
        <v>3099</v>
      </c>
      <c r="E1146" t="s">
        <v>3100</v>
      </c>
      <c r="F1146" t="s">
        <v>3099</v>
      </c>
      <c r="G1146" t="s">
        <v>3101</v>
      </c>
      <c r="J1146" t="str">
        <f t="shared" si="17"/>
        <v>nto_t</v>
      </c>
    </row>
    <row r="1147" spans="2:10" x14ac:dyDescent="0.25">
      <c r="B1147" t="s">
        <v>4248</v>
      </c>
      <c r="C1147" t="s">
        <v>3098</v>
      </c>
      <c r="D1147" t="s">
        <v>3099</v>
      </c>
      <c r="E1147" t="s">
        <v>3100</v>
      </c>
      <c r="F1147" t="s">
        <v>3099</v>
      </c>
      <c r="G1147" t="s">
        <v>3101</v>
      </c>
      <c r="J1147" t="str">
        <f t="shared" si="17"/>
        <v>nto_t</v>
      </c>
    </row>
    <row r="1148" spans="2:10" x14ac:dyDescent="0.25">
      <c r="B1148" t="s">
        <v>4249</v>
      </c>
      <c r="C1148" t="s">
        <v>3098</v>
      </c>
      <c r="D1148" t="s">
        <v>3099</v>
      </c>
      <c r="E1148" t="s">
        <v>3100</v>
      </c>
      <c r="F1148" t="s">
        <v>3099</v>
      </c>
      <c r="G1148" t="s">
        <v>3101</v>
      </c>
      <c r="J1148" t="str">
        <f t="shared" si="17"/>
        <v>nters</v>
      </c>
    </row>
    <row r="1149" spans="2:10" x14ac:dyDescent="0.25">
      <c r="B1149" t="s">
        <v>4250</v>
      </c>
      <c r="C1149" t="s">
        <v>3098</v>
      </c>
      <c r="D1149" t="s">
        <v>3099</v>
      </c>
      <c r="E1149" t="s">
        <v>3100</v>
      </c>
      <c r="F1149" t="s">
        <v>3099</v>
      </c>
      <c r="G1149" t="s">
        <v>3101</v>
      </c>
      <c r="J1149" t="str">
        <f t="shared" si="17"/>
        <v>nto_t</v>
      </c>
    </row>
    <row r="1150" spans="2:10" x14ac:dyDescent="0.25">
      <c r="B1150" t="s">
        <v>4251</v>
      </c>
      <c r="C1150" t="s">
        <v>3098</v>
      </c>
      <c r="D1150" t="s">
        <v>3099</v>
      </c>
      <c r="E1150" t="s">
        <v>3100</v>
      </c>
      <c r="F1150" t="s">
        <v>3099</v>
      </c>
      <c r="G1150" t="s">
        <v>3101</v>
      </c>
      <c r="J1150" t="str">
        <f t="shared" si="17"/>
        <v>nvinc</v>
      </c>
    </row>
    <row r="1151" spans="2:10" x14ac:dyDescent="0.25">
      <c r="B1151" t="s">
        <v>4252</v>
      </c>
      <c r="C1151" t="s">
        <v>3098</v>
      </c>
      <c r="D1151" t="s">
        <v>3099</v>
      </c>
      <c r="E1151" t="s">
        <v>3100</v>
      </c>
      <c r="F1151" t="s">
        <v>3099</v>
      </c>
      <c r="G1151" t="s">
        <v>3101</v>
      </c>
      <c r="J1151" t="str">
        <f t="shared" si="17"/>
        <v>nto_t</v>
      </c>
    </row>
    <row r="1152" spans="2:10" x14ac:dyDescent="0.25">
      <c r="B1152" t="s">
        <v>4253</v>
      </c>
      <c r="C1152" t="s">
        <v>3098</v>
      </c>
      <c r="D1152" t="s">
        <v>3099</v>
      </c>
      <c r="E1152" t="s">
        <v>3100</v>
      </c>
      <c r="F1152" t="s">
        <v>3099</v>
      </c>
      <c r="G1152" t="s">
        <v>3101</v>
      </c>
      <c r="J1152" t="str">
        <f t="shared" si="17"/>
        <v>nto_t</v>
      </c>
    </row>
    <row r="1153" spans="2:10" x14ac:dyDescent="0.25">
      <c r="B1153" t="s">
        <v>4254</v>
      </c>
      <c r="C1153" t="s">
        <v>3098</v>
      </c>
      <c r="D1153" t="s">
        <v>3099</v>
      </c>
      <c r="E1153" t="s">
        <v>3100</v>
      </c>
      <c r="F1153" t="s">
        <v>3099</v>
      </c>
      <c r="G1153" t="s">
        <v>3101</v>
      </c>
      <c r="J1153" t="str">
        <f t="shared" si="17"/>
        <v>nna_K</v>
      </c>
    </row>
    <row r="1154" spans="2:10" x14ac:dyDescent="0.25">
      <c r="B1154" t="s">
        <v>4255</v>
      </c>
      <c r="C1154" t="s">
        <v>3123</v>
      </c>
      <c r="D1154" t="s">
        <v>3099</v>
      </c>
      <c r="E1154" t="s">
        <v>3124</v>
      </c>
      <c r="F1154" t="s">
        <v>3123</v>
      </c>
      <c r="G1154" t="s">
        <v>3099</v>
      </c>
      <c r="H1154" t="s">
        <v>3101</v>
      </c>
      <c r="J1154" t="str">
        <f t="shared" si="17"/>
        <v>nto_t</v>
      </c>
    </row>
    <row r="1155" spans="2:10" x14ac:dyDescent="0.25">
      <c r="B1155" t="s">
        <v>4256</v>
      </c>
      <c r="C1155" t="s">
        <v>3123</v>
      </c>
      <c r="D1155" t="s">
        <v>3099</v>
      </c>
      <c r="E1155" t="s">
        <v>3124</v>
      </c>
      <c r="F1155" t="s">
        <v>3123</v>
      </c>
      <c r="G1155" t="s">
        <v>3099</v>
      </c>
      <c r="H1155" t="s">
        <v>3101</v>
      </c>
      <c r="J1155" t="str">
        <f t="shared" ref="J1155:J1218" si="18">LEFT(B1155,5)</f>
        <v>nto_t</v>
      </c>
    </row>
    <row r="1156" spans="2:10" x14ac:dyDescent="0.25">
      <c r="B1156" t="s">
        <v>4257</v>
      </c>
      <c r="C1156" t="s">
        <v>3098</v>
      </c>
      <c r="D1156" t="s">
        <v>3099</v>
      </c>
      <c r="E1156" t="s">
        <v>3100</v>
      </c>
      <c r="F1156" t="s">
        <v>3099</v>
      </c>
      <c r="G1156" t="s">
        <v>3101</v>
      </c>
      <c r="J1156" t="str">
        <f t="shared" si="18"/>
        <v>nto_t</v>
      </c>
    </row>
    <row r="1157" spans="2:10" x14ac:dyDescent="0.25">
      <c r="B1157" t="s">
        <v>4258</v>
      </c>
      <c r="C1157" t="s">
        <v>3098</v>
      </c>
      <c r="D1157" t="s">
        <v>3099</v>
      </c>
      <c r="E1157" t="s">
        <v>3100</v>
      </c>
      <c r="F1157" t="s">
        <v>3099</v>
      </c>
      <c r="G1157" t="s">
        <v>3101</v>
      </c>
      <c r="J1157" t="str">
        <f t="shared" si="18"/>
        <v>nters</v>
      </c>
    </row>
    <row r="1158" spans="2:10" x14ac:dyDescent="0.25">
      <c r="B1158" t="s">
        <v>4259</v>
      </c>
      <c r="C1158" t="s">
        <v>3098</v>
      </c>
      <c r="D1158" t="s">
        <v>3099</v>
      </c>
      <c r="E1158" t="s">
        <v>3100</v>
      </c>
      <c r="F1158" t="s">
        <v>3099</v>
      </c>
      <c r="G1158" t="s">
        <v>3101</v>
      </c>
      <c r="J1158" t="str">
        <f t="shared" si="18"/>
        <v>nto_t</v>
      </c>
    </row>
    <row r="1159" spans="2:10" x14ac:dyDescent="0.25">
      <c r="B1159" t="s">
        <v>4260</v>
      </c>
      <c r="C1159" t="s">
        <v>3098</v>
      </c>
      <c r="D1159" t="s">
        <v>3099</v>
      </c>
      <c r="E1159" t="s">
        <v>3100</v>
      </c>
      <c r="F1159" t="s">
        <v>3099</v>
      </c>
      <c r="G1159" t="s">
        <v>3101</v>
      </c>
      <c r="J1159" t="str">
        <f t="shared" si="18"/>
        <v>nto_t</v>
      </c>
    </row>
    <row r="1160" spans="2:10" x14ac:dyDescent="0.25">
      <c r="B1160" t="s">
        <v>4261</v>
      </c>
      <c r="C1160" t="s">
        <v>3098</v>
      </c>
      <c r="D1160" t="s">
        <v>3099</v>
      </c>
      <c r="E1160" t="s">
        <v>3100</v>
      </c>
      <c r="F1160" t="s">
        <v>3099</v>
      </c>
      <c r="G1160" t="s">
        <v>3101</v>
      </c>
      <c r="J1160" t="str">
        <f t="shared" si="18"/>
        <v>nvinc</v>
      </c>
    </row>
    <row r="1161" spans="2:10" x14ac:dyDescent="0.25">
      <c r="B1161" t="s">
        <v>4262</v>
      </c>
      <c r="C1161" t="s">
        <v>3098</v>
      </c>
      <c r="D1161" t="s">
        <v>3099</v>
      </c>
      <c r="E1161" t="s">
        <v>3100</v>
      </c>
      <c r="F1161" t="s">
        <v>3099</v>
      </c>
      <c r="G1161" t="s">
        <v>3101</v>
      </c>
      <c r="J1161" t="str">
        <f t="shared" si="18"/>
        <v>nto_t</v>
      </c>
    </row>
    <row r="1162" spans="2:10" x14ac:dyDescent="0.25">
      <c r="B1162" t="s">
        <v>4263</v>
      </c>
      <c r="C1162" t="s">
        <v>3098</v>
      </c>
      <c r="D1162" t="s">
        <v>3099</v>
      </c>
      <c r="E1162" t="s">
        <v>3100</v>
      </c>
      <c r="F1162" t="s">
        <v>3099</v>
      </c>
      <c r="G1162" t="s">
        <v>3101</v>
      </c>
      <c r="J1162" t="str">
        <f t="shared" si="18"/>
        <v>nto_t</v>
      </c>
    </row>
    <row r="1163" spans="2:10" x14ac:dyDescent="0.25">
      <c r="B1163" t="s">
        <v>4264</v>
      </c>
      <c r="C1163" t="s">
        <v>3098</v>
      </c>
      <c r="D1163" t="s">
        <v>3099</v>
      </c>
      <c r="E1163" t="s">
        <v>3100</v>
      </c>
      <c r="F1163" t="s">
        <v>3099</v>
      </c>
      <c r="G1163" t="s">
        <v>3101</v>
      </c>
      <c r="J1163" t="str">
        <f t="shared" si="18"/>
        <v>nto_t</v>
      </c>
    </row>
    <row r="1164" spans="2:10" x14ac:dyDescent="0.25">
      <c r="B1164" t="s">
        <v>4265</v>
      </c>
      <c r="C1164" t="s">
        <v>3098</v>
      </c>
      <c r="D1164" t="s">
        <v>3099</v>
      </c>
      <c r="E1164" t="s">
        <v>3100</v>
      </c>
      <c r="F1164" t="s">
        <v>3099</v>
      </c>
      <c r="G1164" t="s">
        <v>3101</v>
      </c>
      <c r="J1164" t="str">
        <f t="shared" si="18"/>
        <v>nna_K</v>
      </c>
    </row>
    <row r="1165" spans="2:10" x14ac:dyDescent="0.25">
      <c r="B1165" t="s">
        <v>4266</v>
      </c>
      <c r="C1165" t="s">
        <v>3098</v>
      </c>
      <c r="D1165" t="s">
        <v>3099</v>
      </c>
      <c r="E1165" t="s">
        <v>3100</v>
      </c>
      <c r="F1165" t="s">
        <v>3099</v>
      </c>
      <c r="G1165" t="s">
        <v>3101</v>
      </c>
      <c r="J1165" t="str">
        <f t="shared" si="18"/>
        <v>nvinc</v>
      </c>
    </row>
    <row r="1166" spans="2:10" x14ac:dyDescent="0.25">
      <c r="B1166" t="s">
        <v>4267</v>
      </c>
      <c r="C1166" t="s">
        <v>3098</v>
      </c>
      <c r="D1166" t="s">
        <v>3099</v>
      </c>
      <c r="E1166" t="s">
        <v>3100</v>
      </c>
      <c r="F1166" t="s">
        <v>3099</v>
      </c>
      <c r="G1166" t="s">
        <v>3101</v>
      </c>
      <c r="J1166" t="str">
        <f t="shared" si="18"/>
        <v>nvinc</v>
      </c>
    </row>
    <row r="1167" spans="2:10" x14ac:dyDescent="0.25">
      <c r="B1167" t="s">
        <v>4268</v>
      </c>
      <c r="C1167" t="s">
        <v>3098</v>
      </c>
      <c r="D1167" t="s">
        <v>3099</v>
      </c>
      <c r="E1167" t="s">
        <v>3100</v>
      </c>
      <c r="F1167" t="s">
        <v>3099</v>
      </c>
      <c r="G1167" t="s">
        <v>3101</v>
      </c>
      <c r="J1167" t="str">
        <f t="shared" si="18"/>
        <v>nto_t</v>
      </c>
    </row>
    <row r="1168" spans="2:10" x14ac:dyDescent="0.25">
      <c r="B1168" t="s">
        <v>4269</v>
      </c>
      <c r="C1168" t="s">
        <v>3098</v>
      </c>
      <c r="D1168" t="s">
        <v>3099</v>
      </c>
      <c r="E1168" t="s">
        <v>3100</v>
      </c>
      <c r="F1168" t="s">
        <v>3099</v>
      </c>
      <c r="G1168" t="s">
        <v>3101</v>
      </c>
      <c r="J1168" t="str">
        <f t="shared" si="18"/>
        <v>nvinc</v>
      </c>
    </row>
    <row r="1169" spans="2:10" x14ac:dyDescent="0.25">
      <c r="B1169" t="s">
        <v>4270</v>
      </c>
      <c r="C1169" t="s">
        <v>3098</v>
      </c>
      <c r="D1169" t="s">
        <v>3099</v>
      </c>
      <c r="E1169" t="s">
        <v>3100</v>
      </c>
      <c r="F1169" t="s">
        <v>3099</v>
      </c>
      <c r="G1169" t="s">
        <v>3101</v>
      </c>
      <c r="J1169" t="str">
        <f t="shared" si="18"/>
        <v>nters</v>
      </c>
    </row>
    <row r="1170" spans="2:10" x14ac:dyDescent="0.25">
      <c r="B1170" t="s">
        <v>4271</v>
      </c>
      <c r="C1170" t="s">
        <v>3098</v>
      </c>
      <c r="D1170" t="s">
        <v>3099</v>
      </c>
      <c r="E1170" t="s">
        <v>3100</v>
      </c>
      <c r="F1170" t="s">
        <v>3099</v>
      </c>
      <c r="G1170" t="s">
        <v>3101</v>
      </c>
      <c r="J1170" t="str">
        <f t="shared" si="18"/>
        <v>nvinc</v>
      </c>
    </row>
    <row r="1171" spans="2:10" x14ac:dyDescent="0.25">
      <c r="B1171" t="s">
        <v>4272</v>
      </c>
      <c r="C1171" t="s">
        <v>3098</v>
      </c>
      <c r="D1171" t="s">
        <v>3099</v>
      </c>
      <c r="E1171" t="s">
        <v>3100</v>
      </c>
      <c r="F1171" t="s">
        <v>3099</v>
      </c>
      <c r="G1171" t="s">
        <v>3101</v>
      </c>
      <c r="J1171" t="str">
        <f t="shared" si="18"/>
        <v>nvinc</v>
      </c>
    </row>
    <row r="1172" spans="2:10" x14ac:dyDescent="0.25">
      <c r="B1172" t="s">
        <v>4273</v>
      </c>
      <c r="C1172" t="s">
        <v>3098</v>
      </c>
      <c r="D1172" t="s">
        <v>3099</v>
      </c>
      <c r="E1172" t="s">
        <v>3100</v>
      </c>
      <c r="F1172" t="s">
        <v>3099</v>
      </c>
      <c r="G1172" t="s">
        <v>3101</v>
      </c>
      <c r="J1172" t="str">
        <f t="shared" si="18"/>
        <v>nto_t</v>
      </c>
    </row>
    <row r="1173" spans="2:10" x14ac:dyDescent="0.25">
      <c r="B1173" t="s">
        <v>4274</v>
      </c>
      <c r="C1173" t="s">
        <v>3098</v>
      </c>
      <c r="D1173" t="s">
        <v>3099</v>
      </c>
      <c r="E1173" t="s">
        <v>3100</v>
      </c>
      <c r="F1173" t="s">
        <v>3099</v>
      </c>
      <c r="G1173" t="s">
        <v>3101</v>
      </c>
      <c r="J1173" t="str">
        <f t="shared" si="18"/>
        <v>nto_t</v>
      </c>
    </row>
    <row r="1174" spans="2:10" x14ac:dyDescent="0.25">
      <c r="B1174" t="s">
        <v>4275</v>
      </c>
      <c r="C1174" t="s">
        <v>3098</v>
      </c>
      <c r="D1174" t="s">
        <v>3099</v>
      </c>
      <c r="E1174" t="s">
        <v>3100</v>
      </c>
      <c r="F1174" t="s">
        <v>3099</v>
      </c>
      <c r="G1174" t="s">
        <v>3101</v>
      </c>
      <c r="J1174" t="str">
        <f t="shared" si="18"/>
        <v>nto_t</v>
      </c>
    </row>
    <row r="1175" spans="2:10" x14ac:dyDescent="0.25">
      <c r="B1175" t="s">
        <v>4276</v>
      </c>
      <c r="C1175" t="s">
        <v>3098</v>
      </c>
      <c r="D1175" t="s">
        <v>3099</v>
      </c>
      <c r="E1175" t="s">
        <v>3100</v>
      </c>
      <c r="F1175" t="s">
        <v>3099</v>
      </c>
      <c r="G1175" t="s">
        <v>3101</v>
      </c>
      <c r="J1175" t="str">
        <f t="shared" si="18"/>
        <v>nvinc</v>
      </c>
    </row>
    <row r="1176" spans="2:10" x14ac:dyDescent="0.25">
      <c r="B1176" t="s">
        <v>4277</v>
      </c>
      <c r="C1176" t="s">
        <v>3098</v>
      </c>
      <c r="D1176" t="s">
        <v>3099</v>
      </c>
      <c r="E1176" t="s">
        <v>3100</v>
      </c>
      <c r="F1176" t="s">
        <v>3099</v>
      </c>
      <c r="G1176" t="s">
        <v>3101</v>
      </c>
      <c r="J1176" t="str">
        <f t="shared" si="18"/>
        <v>nto_t</v>
      </c>
    </row>
    <row r="1177" spans="2:10" x14ac:dyDescent="0.25">
      <c r="B1177" t="s">
        <v>4278</v>
      </c>
      <c r="C1177" t="s">
        <v>3098</v>
      </c>
      <c r="D1177" t="s">
        <v>3099</v>
      </c>
      <c r="E1177" t="s">
        <v>3100</v>
      </c>
      <c r="F1177" t="s">
        <v>3099</v>
      </c>
      <c r="G1177" t="s">
        <v>3101</v>
      </c>
      <c r="J1177" t="str">
        <f t="shared" si="18"/>
        <v>nvinc</v>
      </c>
    </row>
    <row r="1178" spans="2:10" x14ac:dyDescent="0.25">
      <c r="B1178" t="s">
        <v>4279</v>
      </c>
      <c r="C1178" t="s">
        <v>3098</v>
      </c>
      <c r="D1178" t="s">
        <v>3099</v>
      </c>
      <c r="E1178" t="s">
        <v>3100</v>
      </c>
      <c r="F1178" t="s">
        <v>3099</v>
      </c>
      <c r="G1178" t="s">
        <v>3101</v>
      </c>
      <c r="J1178" t="str">
        <f t="shared" si="18"/>
        <v>nna_K</v>
      </c>
    </row>
    <row r="1179" spans="2:10" x14ac:dyDescent="0.25">
      <c r="B1179" t="s">
        <v>4280</v>
      </c>
      <c r="C1179" t="s">
        <v>3098</v>
      </c>
      <c r="D1179" t="s">
        <v>3099</v>
      </c>
      <c r="E1179" t="s">
        <v>3100</v>
      </c>
      <c r="F1179" t="s">
        <v>3099</v>
      </c>
      <c r="G1179" t="s">
        <v>3101</v>
      </c>
      <c r="J1179" t="str">
        <f t="shared" si="18"/>
        <v>nto_t</v>
      </c>
    </row>
    <row r="1180" spans="2:10" x14ac:dyDescent="0.25">
      <c r="B1180" t="s">
        <v>4281</v>
      </c>
      <c r="C1180" t="s">
        <v>3123</v>
      </c>
      <c r="D1180" t="s">
        <v>3099</v>
      </c>
      <c r="E1180" t="s">
        <v>3124</v>
      </c>
      <c r="F1180" t="s">
        <v>3123</v>
      </c>
      <c r="G1180" t="s">
        <v>3099</v>
      </c>
      <c r="H1180" t="s">
        <v>3101</v>
      </c>
      <c r="J1180" t="str">
        <f t="shared" si="18"/>
        <v>nvinc</v>
      </c>
    </row>
    <row r="1181" spans="2:10" x14ac:dyDescent="0.25">
      <c r="B1181" t="s">
        <v>4282</v>
      </c>
      <c r="C1181" t="s">
        <v>3098</v>
      </c>
      <c r="D1181" t="s">
        <v>3099</v>
      </c>
      <c r="E1181" t="s">
        <v>3100</v>
      </c>
      <c r="F1181" t="s">
        <v>3099</v>
      </c>
      <c r="G1181" t="s">
        <v>3101</v>
      </c>
      <c r="J1181" t="str">
        <f t="shared" si="18"/>
        <v>nvinc</v>
      </c>
    </row>
    <row r="1182" spans="2:10" x14ac:dyDescent="0.25">
      <c r="B1182" t="s">
        <v>4283</v>
      </c>
      <c r="C1182" t="s">
        <v>3098</v>
      </c>
      <c r="D1182" t="s">
        <v>3099</v>
      </c>
      <c r="E1182" t="s">
        <v>3100</v>
      </c>
      <c r="F1182" t="s">
        <v>3099</v>
      </c>
      <c r="G1182" t="s">
        <v>3101</v>
      </c>
      <c r="J1182" t="str">
        <f t="shared" si="18"/>
        <v>nto_t</v>
      </c>
    </row>
    <row r="1183" spans="2:10" x14ac:dyDescent="0.25">
      <c r="B1183" t="s">
        <v>4284</v>
      </c>
      <c r="C1183" t="s">
        <v>3098</v>
      </c>
      <c r="D1183" t="s">
        <v>3099</v>
      </c>
      <c r="E1183" t="s">
        <v>3100</v>
      </c>
      <c r="F1183" t="s">
        <v>3099</v>
      </c>
      <c r="G1183" t="s">
        <v>3101</v>
      </c>
      <c r="J1183" t="str">
        <f t="shared" si="18"/>
        <v>nvinc</v>
      </c>
    </row>
    <row r="1184" spans="2:10" x14ac:dyDescent="0.25">
      <c r="B1184" t="s">
        <v>4285</v>
      </c>
      <c r="C1184" t="s">
        <v>3098</v>
      </c>
      <c r="D1184" t="s">
        <v>3099</v>
      </c>
      <c r="E1184" t="s">
        <v>3100</v>
      </c>
      <c r="F1184" t="s">
        <v>3099</v>
      </c>
      <c r="G1184" t="s">
        <v>3101</v>
      </c>
      <c r="J1184" t="str">
        <f t="shared" si="18"/>
        <v>nto_t</v>
      </c>
    </row>
    <row r="1185" spans="2:10" x14ac:dyDescent="0.25">
      <c r="B1185" t="s">
        <v>4286</v>
      </c>
      <c r="C1185" t="s">
        <v>3098</v>
      </c>
      <c r="D1185" t="s">
        <v>3099</v>
      </c>
      <c r="E1185" t="s">
        <v>3100</v>
      </c>
      <c r="F1185" t="s">
        <v>3099</v>
      </c>
      <c r="G1185" t="s">
        <v>3101</v>
      </c>
      <c r="J1185" t="str">
        <f t="shared" si="18"/>
        <v>nvinc</v>
      </c>
    </row>
    <row r="1186" spans="2:10" x14ac:dyDescent="0.25">
      <c r="B1186" t="s">
        <v>4287</v>
      </c>
      <c r="C1186" t="s">
        <v>3098</v>
      </c>
      <c r="D1186" t="s">
        <v>3099</v>
      </c>
      <c r="E1186" t="s">
        <v>3100</v>
      </c>
      <c r="F1186" t="s">
        <v>3099</v>
      </c>
      <c r="G1186" t="s">
        <v>3101</v>
      </c>
      <c r="J1186" t="str">
        <f t="shared" si="18"/>
        <v>nto_t</v>
      </c>
    </row>
    <row r="1187" spans="2:10" x14ac:dyDescent="0.25">
      <c r="B1187" t="s">
        <v>4288</v>
      </c>
      <c r="C1187" t="s">
        <v>3098</v>
      </c>
      <c r="D1187" t="s">
        <v>3099</v>
      </c>
      <c r="E1187" t="s">
        <v>3100</v>
      </c>
      <c r="F1187" t="s">
        <v>3099</v>
      </c>
      <c r="G1187" t="s">
        <v>3101</v>
      </c>
      <c r="J1187" t="str">
        <f t="shared" si="18"/>
        <v>nto_t</v>
      </c>
    </row>
    <row r="1188" spans="2:10" x14ac:dyDescent="0.25">
      <c r="B1188" t="s">
        <v>4289</v>
      </c>
      <c r="C1188" t="s">
        <v>3098</v>
      </c>
      <c r="D1188" t="s">
        <v>3099</v>
      </c>
      <c r="E1188" t="s">
        <v>3100</v>
      </c>
      <c r="F1188" t="s">
        <v>3099</v>
      </c>
      <c r="G1188" t="s">
        <v>3101</v>
      </c>
      <c r="J1188" t="str">
        <f t="shared" si="18"/>
        <v>nvinc</v>
      </c>
    </row>
    <row r="1189" spans="2:10" x14ac:dyDescent="0.25">
      <c r="B1189" t="s">
        <v>4290</v>
      </c>
      <c r="C1189" t="s">
        <v>3123</v>
      </c>
      <c r="D1189" t="s">
        <v>3099</v>
      </c>
      <c r="E1189" t="s">
        <v>3124</v>
      </c>
      <c r="F1189" t="s">
        <v>3123</v>
      </c>
      <c r="G1189" t="s">
        <v>3099</v>
      </c>
      <c r="H1189" t="s">
        <v>3101</v>
      </c>
      <c r="J1189" t="str">
        <f t="shared" si="18"/>
        <v>nvinc</v>
      </c>
    </row>
    <row r="1190" spans="2:10" x14ac:dyDescent="0.25">
      <c r="B1190" t="s">
        <v>4291</v>
      </c>
      <c r="C1190" t="s">
        <v>3098</v>
      </c>
      <c r="D1190" t="s">
        <v>3099</v>
      </c>
      <c r="E1190" t="s">
        <v>3100</v>
      </c>
      <c r="F1190" t="s">
        <v>3099</v>
      </c>
      <c r="G1190" t="s">
        <v>3101</v>
      </c>
      <c r="J1190" t="str">
        <f t="shared" si="18"/>
        <v>nto_t</v>
      </c>
    </row>
    <row r="1191" spans="2:10" x14ac:dyDescent="0.25">
      <c r="B1191" t="s">
        <v>4292</v>
      </c>
      <c r="C1191" t="s">
        <v>3098</v>
      </c>
      <c r="D1191" t="s">
        <v>3099</v>
      </c>
      <c r="E1191" t="s">
        <v>3100</v>
      </c>
      <c r="F1191" t="s">
        <v>3099</v>
      </c>
      <c r="G1191" t="s">
        <v>3101</v>
      </c>
      <c r="J1191" t="str">
        <f t="shared" si="18"/>
        <v>nvinc</v>
      </c>
    </row>
    <row r="1192" spans="2:10" x14ac:dyDescent="0.25">
      <c r="B1192" t="s">
        <v>4293</v>
      </c>
      <c r="C1192" t="s">
        <v>3098</v>
      </c>
      <c r="D1192" t="s">
        <v>3099</v>
      </c>
      <c r="E1192" t="s">
        <v>3100</v>
      </c>
      <c r="F1192" t="s">
        <v>3099</v>
      </c>
      <c r="G1192" t="s">
        <v>3101</v>
      </c>
      <c r="J1192" t="str">
        <f t="shared" si="18"/>
        <v>nters</v>
      </c>
    </row>
    <row r="1193" spans="2:10" x14ac:dyDescent="0.25">
      <c r="B1193" t="s">
        <v>4294</v>
      </c>
      <c r="C1193" t="s">
        <v>3123</v>
      </c>
      <c r="D1193" t="s">
        <v>3099</v>
      </c>
      <c r="E1193" t="s">
        <v>3124</v>
      </c>
      <c r="F1193" t="s">
        <v>3123</v>
      </c>
      <c r="G1193" t="s">
        <v>3099</v>
      </c>
      <c r="H1193" t="s">
        <v>3101</v>
      </c>
      <c r="J1193" t="str">
        <f t="shared" si="18"/>
        <v>nvinc</v>
      </c>
    </row>
    <row r="1194" spans="2:10" x14ac:dyDescent="0.25">
      <c r="B1194" t="s">
        <v>4295</v>
      </c>
      <c r="C1194" t="s">
        <v>3098</v>
      </c>
      <c r="D1194" t="s">
        <v>3099</v>
      </c>
      <c r="E1194" t="s">
        <v>3100</v>
      </c>
      <c r="F1194" t="s">
        <v>3099</v>
      </c>
      <c r="G1194" t="s">
        <v>3101</v>
      </c>
      <c r="J1194" t="str">
        <f t="shared" si="18"/>
        <v>nto_t</v>
      </c>
    </row>
    <row r="1195" spans="2:10" x14ac:dyDescent="0.25">
      <c r="B1195" t="s">
        <v>4296</v>
      </c>
      <c r="C1195" t="s">
        <v>3098</v>
      </c>
      <c r="D1195" t="s">
        <v>3099</v>
      </c>
      <c r="E1195" t="s">
        <v>3100</v>
      </c>
      <c r="F1195" t="s">
        <v>3099</v>
      </c>
      <c r="G1195" t="s">
        <v>3101</v>
      </c>
      <c r="J1195" t="str">
        <f t="shared" si="18"/>
        <v>nto_t</v>
      </c>
    </row>
    <row r="1196" spans="2:10" x14ac:dyDescent="0.25">
      <c r="B1196" t="s">
        <v>4297</v>
      </c>
      <c r="C1196" t="s">
        <v>3098</v>
      </c>
      <c r="D1196" t="s">
        <v>3099</v>
      </c>
      <c r="E1196" t="s">
        <v>3100</v>
      </c>
      <c r="F1196" t="s">
        <v>3099</v>
      </c>
      <c r="G1196" t="s">
        <v>3101</v>
      </c>
      <c r="J1196" t="str">
        <f t="shared" si="18"/>
        <v>nvinc</v>
      </c>
    </row>
    <row r="1197" spans="2:10" x14ac:dyDescent="0.25">
      <c r="B1197" t="s">
        <v>4298</v>
      </c>
      <c r="C1197" t="s">
        <v>3098</v>
      </c>
      <c r="D1197" t="s">
        <v>3099</v>
      </c>
      <c r="E1197" t="s">
        <v>3100</v>
      </c>
      <c r="F1197" t="s">
        <v>3099</v>
      </c>
      <c r="G1197" t="s">
        <v>3101</v>
      </c>
      <c r="J1197" t="str">
        <f t="shared" si="18"/>
        <v>nto_t</v>
      </c>
    </row>
    <row r="1198" spans="2:10" x14ac:dyDescent="0.25">
      <c r="B1198" t="s">
        <v>4299</v>
      </c>
      <c r="C1198" t="s">
        <v>3123</v>
      </c>
      <c r="D1198" t="s">
        <v>3099</v>
      </c>
      <c r="E1198" t="s">
        <v>3124</v>
      </c>
      <c r="F1198" t="s">
        <v>3123</v>
      </c>
      <c r="G1198" t="s">
        <v>3099</v>
      </c>
      <c r="H1198" t="s">
        <v>3101</v>
      </c>
      <c r="J1198" t="str">
        <f t="shared" si="18"/>
        <v>nvinc</v>
      </c>
    </row>
    <row r="1199" spans="2:10" x14ac:dyDescent="0.25">
      <c r="B1199" t="s">
        <v>4300</v>
      </c>
      <c r="C1199" t="s">
        <v>3098</v>
      </c>
      <c r="D1199" t="s">
        <v>3099</v>
      </c>
      <c r="E1199" t="s">
        <v>3100</v>
      </c>
      <c r="F1199" t="s">
        <v>3099</v>
      </c>
      <c r="G1199" t="s">
        <v>3101</v>
      </c>
      <c r="J1199" t="str">
        <f t="shared" si="18"/>
        <v>nto_t</v>
      </c>
    </row>
    <row r="1200" spans="2:10" x14ac:dyDescent="0.25">
      <c r="B1200" t="s">
        <v>4301</v>
      </c>
      <c r="C1200" t="s">
        <v>3098</v>
      </c>
      <c r="D1200" t="s">
        <v>3099</v>
      </c>
      <c r="E1200" t="s">
        <v>3100</v>
      </c>
      <c r="F1200" t="s">
        <v>3099</v>
      </c>
      <c r="G1200" t="s">
        <v>3101</v>
      </c>
      <c r="J1200" t="str">
        <f t="shared" si="18"/>
        <v>obby_</v>
      </c>
    </row>
    <row r="1201" spans="2:10" x14ac:dyDescent="0.25">
      <c r="B1201" t="s">
        <v>4302</v>
      </c>
      <c r="C1201" t="s">
        <v>3098</v>
      </c>
      <c r="D1201" t="s">
        <v>3099</v>
      </c>
      <c r="E1201" t="s">
        <v>3100</v>
      </c>
      <c r="F1201" t="s">
        <v>3099</v>
      </c>
      <c r="G1201" t="s">
        <v>3101</v>
      </c>
      <c r="J1201" t="str">
        <f t="shared" si="18"/>
        <v>nvinc</v>
      </c>
    </row>
    <row r="1202" spans="2:10" x14ac:dyDescent="0.25">
      <c r="B1202" t="s">
        <v>4303</v>
      </c>
      <c r="C1202" t="s">
        <v>3098</v>
      </c>
      <c r="D1202" t="s">
        <v>3099</v>
      </c>
      <c r="E1202" t="s">
        <v>3100</v>
      </c>
      <c r="F1202" t="s">
        <v>3099</v>
      </c>
      <c r="G1202" t="s">
        <v>3101</v>
      </c>
      <c r="J1202" t="str">
        <f t="shared" si="18"/>
        <v>nvinc</v>
      </c>
    </row>
    <row r="1203" spans="2:10" x14ac:dyDescent="0.25">
      <c r="B1203" t="s">
        <v>4304</v>
      </c>
      <c r="C1203" t="s">
        <v>3098</v>
      </c>
      <c r="D1203" t="s">
        <v>3099</v>
      </c>
      <c r="E1203" t="s">
        <v>3100</v>
      </c>
      <c r="F1203" t="s">
        <v>3099</v>
      </c>
      <c r="G1203" t="s">
        <v>3101</v>
      </c>
      <c r="J1203" t="str">
        <f t="shared" si="18"/>
        <v>nters</v>
      </c>
    </row>
    <row r="1204" spans="2:10" x14ac:dyDescent="0.25">
      <c r="B1204" t="s">
        <v>4305</v>
      </c>
      <c r="C1204" t="s">
        <v>3098</v>
      </c>
      <c r="D1204" t="s">
        <v>3099</v>
      </c>
      <c r="E1204" t="s">
        <v>3100</v>
      </c>
      <c r="F1204" t="s">
        <v>3099</v>
      </c>
      <c r="G1204" t="s">
        <v>3101</v>
      </c>
      <c r="J1204" t="str">
        <f t="shared" si="18"/>
        <v>nvinc</v>
      </c>
    </row>
    <row r="1205" spans="2:10" x14ac:dyDescent="0.25">
      <c r="B1205" t="s">
        <v>4306</v>
      </c>
      <c r="C1205" t="s">
        <v>3098</v>
      </c>
      <c r="D1205" t="s">
        <v>3099</v>
      </c>
      <c r="E1205" t="s">
        <v>3100</v>
      </c>
      <c r="F1205" t="s">
        <v>3099</v>
      </c>
      <c r="G1205" t="s">
        <v>3101</v>
      </c>
      <c r="J1205" t="str">
        <f t="shared" si="18"/>
        <v>nvinc</v>
      </c>
    </row>
    <row r="1206" spans="2:10" x14ac:dyDescent="0.25">
      <c r="B1206" t="s">
        <v>4307</v>
      </c>
      <c r="C1206" t="s">
        <v>3098</v>
      </c>
      <c r="D1206" t="s">
        <v>3099</v>
      </c>
      <c r="E1206" t="s">
        <v>3100</v>
      </c>
      <c r="F1206" t="s">
        <v>3099</v>
      </c>
      <c r="G1206" t="s">
        <v>3101</v>
      </c>
      <c r="J1206" t="str">
        <f t="shared" si="18"/>
        <v>nvinc</v>
      </c>
    </row>
    <row r="1207" spans="2:10" x14ac:dyDescent="0.25">
      <c r="B1207" t="s">
        <v>4308</v>
      </c>
      <c r="C1207" t="s">
        <v>3098</v>
      </c>
      <c r="D1207" t="s">
        <v>3099</v>
      </c>
      <c r="E1207" t="s">
        <v>3100</v>
      </c>
      <c r="F1207" t="s">
        <v>3099</v>
      </c>
      <c r="G1207" t="s">
        <v>3101</v>
      </c>
      <c r="J1207" t="str">
        <f t="shared" si="18"/>
        <v>nvinc</v>
      </c>
    </row>
    <row r="1208" spans="2:10" x14ac:dyDescent="0.25">
      <c r="B1208" t="s">
        <v>4309</v>
      </c>
      <c r="C1208" t="s">
        <v>3098</v>
      </c>
      <c r="D1208" t="s">
        <v>3099</v>
      </c>
      <c r="E1208" t="s">
        <v>3100</v>
      </c>
      <c r="F1208" t="s">
        <v>3099</v>
      </c>
      <c r="G1208" t="s">
        <v>3101</v>
      </c>
      <c r="J1208" t="str">
        <f t="shared" si="18"/>
        <v>nvinc</v>
      </c>
    </row>
    <row r="1209" spans="2:10" x14ac:dyDescent="0.25">
      <c r="B1209" t="s">
        <v>4310</v>
      </c>
      <c r="C1209" t="s">
        <v>3123</v>
      </c>
      <c r="D1209" t="s">
        <v>3099</v>
      </c>
      <c r="E1209" t="s">
        <v>3124</v>
      </c>
      <c r="F1209" t="s">
        <v>3123</v>
      </c>
      <c r="G1209" t="s">
        <v>3099</v>
      </c>
      <c r="H1209" t="s">
        <v>3101</v>
      </c>
      <c r="J1209" t="str">
        <f t="shared" si="18"/>
        <v>nvinc</v>
      </c>
    </row>
    <row r="1210" spans="2:10" x14ac:dyDescent="0.25">
      <c r="B1210" t="s">
        <v>4311</v>
      </c>
      <c r="C1210" t="s">
        <v>3098</v>
      </c>
      <c r="D1210" t="s">
        <v>3099</v>
      </c>
      <c r="E1210" t="s">
        <v>3100</v>
      </c>
      <c r="F1210" t="s">
        <v>3099</v>
      </c>
      <c r="G1210" t="s">
        <v>3101</v>
      </c>
      <c r="J1210" t="str">
        <f t="shared" si="18"/>
        <v>obby_</v>
      </c>
    </row>
    <row r="1211" spans="2:10" x14ac:dyDescent="0.25">
      <c r="B1211" t="s">
        <v>4312</v>
      </c>
      <c r="C1211" t="s">
        <v>3098</v>
      </c>
      <c r="D1211" t="s">
        <v>3099</v>
      </c>
      <c r="E1211" t="s">
        <v>3100</v>
      </c>
      <c r="F1211" t="s">
        <v>3099</v>
      </c>
      <c r="G1211" t="s">
        <v>3101</v>
      </c>
      <c r="J1211" t="str">
        <f t="shared" si="18"/>
        <v>nto_t</v>
      </c>
    </row>
    <row r="1212" spans="2:10" x14ac:dyDescent="0.25">
      <c r="B1212" t="s">
        <v>4313</v>
      </c>
      <c r="C1212" t="s">
        <v>3098</v>
      </c>
      <c r="D1212" t="s">
        <v>3099</v>
      </c>
      <c r="E1212" t="s">
        <v>3100</v>
      </c>
      <c r="F1212" t="s">
        <v>3099</v>
      </c>
      <c r="G1212" t="s">
        <v>3101</v>
      </c>
      <c r="J1212" t="str">
        <f t="shared" si="18"/>
        <v>nvinc</v>
      </c>
    </row>
    <row r="1213" spans="2:10" x14ac:dyDescent="0.25">
      <c r="B1213" t="s">
        <v>4314</v>
      </c>
      <c r="C1213" t="s">
        <v>3123</v>
      </c>
      <c r="D1213" t="s">
        <v>3099</v>
      </c>
      <c r="E1213" t="s">
        <v>3124</v>
      </c>
      <c r="F1213" t="s">
        <v>3123</v>
      </c>
      <c r="G1213" t="s">
        <v>3099</v>
      </c>
      <c r="H1213" t="s">
        <v>3101</v>
      </c>
      <c r="J1213" t="str">
        <f t="shared" si="18"/>
        <v>obby_</v>
      </c>
    </row>
    <row r="1214" spans="2:10" x14ac:dyDescent="0.25">
      <c r="B1214" t="s">
        <v>4315</v>
      </c>
      <c r="C1214" t="s">
        <v>3098</v>
      </c>
      <c r="D1214" t="s">
        <v>3099</v>
      </c>
      <c r="E1214" t="s">
        <v>3100</v>
      </c>
      <c r="F1214" t="s">
        <v>3099</v>
      </c>
      <c r="G1214" t="s">
        <v>3101</v>
      </c>
      <c r="J1214" t="str">
        <f t="shared" si="18"/>
        <v>nvinc</v>
      </c>
    </row>
    <row r="1215" spans="2:10" x14ac:dyDescent="0.25">
      <c r="B1215" t="s">
        <v>4316</v>
      </c>
      <c r="C1215" t="s">
        <v>3098</v>
      </c>
      <c r="D1215" t="s">
        <v>3099</v>
      </c>
      <c r="E1215" t="s">
        <v>3100</v>
      </c>
      <c r="F1215" t="s">
        <v>3099</v>
      </c>
      <c r="G1215" t="s">
        <v>3101</v>
      </c>
      <c r="J1215" t="str">
        <f t="shared" si="18"/>
        <v>nters</v>
      </c>
    </row>
    <row r="1216" spans="2:10" x14ac:dyDescent="0.25">
      <c r="B1216" t="s">
        <v>4317</v>
      </c>
      <c r="C1216" t="s">
        <v>3098</v>
      </c>
      <c r="D1216" t="s">
        <v>3099</v>
      </c>
      <c r="E1216" t="s">
        <v>3100</v>
      </c>
      <c r="F1216" t="s">
        <v>3099</v>
      </c>
      <c r="G1216" t="s">
        <v>3101</v>
      </c>
      <c r="J1216" t="str">
        <f t="shared" si="18"/>
        <v>nvinc</v>
      </c>
    </row>
    <row r="1217" spans="2:10" x14ac:dyDescent="0.25">
      <c r="B1217" t="s">
        <v>4318</v>
      </c>
      <c r="C1217" t="s">
        <v>3098</v>
      </c>
      <c r="D1217" t="s">
        <v>3099</v>
      </c>
      <c r="E1217" t="s">
        <v>3100</v>
      </c>
      <c r="F1217" t="s">
        <v>3099</v>
      </c>
      <c r="G1217" t="s">
        <v>3101</v>
      </c>
      <c r="J1217" t="str">
        <f t="shared" si="18"/>
        <v>obby_</v>
      </c>
    </row>
    <row r="1218" spans="2:10" x14ac:dyDescent="0.25">
      <c r="B1218" t="s">
        <v>4319</v>
      </c>
      <c r="C1218" t="s">
        <v>3098</v>
      </c>
      <c r="D1218" t="s">
        <v>3099</v>
      </c>
      <c r="E1218" t="s">
        <v>3100</v>
      </c>
      <c r="F1218" t="s">
        <v>3099</v>
      </c>
      <c r="G1218" t="s">
        <v>3101</v>
      </c>
      <c r="J1218" t="str">
        <f t="shared" si="18"/>
        <v>nto_t</v>
      </c>
    </row>
    <row r="1219" spans="2:10" x14ac:dyDescent="0.25">
      <c r="B1219" t="s">
        <v>4320</v>
      </c>
      <c r="C1219" t="s">
        <v>3098</v>
      </c>
      <c r="D1219" t="s">
        <v>3099</v>
      </c>
      <c r="E1219" t="s">
        <v>3100</v>
      </c>
      <c r="F1219" t="s">
        <v>3099</v>
      </c>
      <c r="G1219" t="s">
        <v>3101</v>
      </c>
      <c r="J1219" t="str">
        <f t="shared" ref="J1219:J1282" si="19">LEFT(B1219,5)</f>
        <v>nvinc</v>
      </c>
    </row>
    <row r="1220" spans="2:10" x14ac:dyDescent="0.25">
      <c r="B1220" t="s">
        <v>4321</v>
      </c>
      <c r="C1220" t="s">
        <v>3098</v>
      </c>
      <c r="D1220" t="s">
        <v>3099</v>
      </c>
      <c r="E1220" t="s">
        <v>3100</v>
      </c>
      <c r="F1220" t="s">
        <v>3099</v>
      </c>
      <c r="G1220" t="s">
        <v>3101</v>
      </c>
      <c r="J1220" t="str">
        <f t="shared" si="19"/>
        <v>nvinc</v>
      </c>
    </row>
    <row r="1221" spans="2:10" x14ac:dyDescent="0.25">
      <c r="B1221" t="s">
        <v>4322</v>
      </c>
      <c r="C1221" t="s">
        <v>3098</v>
      </c>
      <c r="D1221" t="s">
        <v>3099</v>
      </c>
      <c r="E1221" t="s">
        <v>3100</v>
      </c>
      <c r="F1221" t="s">
        <v>3099</v>
      </c>
      <c r="G1221" t="s">
        <v>3101</v>
      </c>
      <c r="J1221" t="str">
        <f t="shared" si="19"/>
        <v>obby_</v>
      </c>
    </row>
    <row r="1222" spans="2:10" x14ac:dyDescent="0.25">
      <c r="B1222" t="s">
        <v>4323</v>
      </c>
      <c r="C1222" t="s">
        <v>3098</v>
      </c>
      <c r="D1222" t="s">
        <v>3099</v>
      </c>
      <c r="E1222" t="s">
        <v>3100</v>
      </c>
      <c r="F1222" t="s">
        <v>3099</v>
      </c>
      <c r="G1222" t="s">
        <v>3101</v>
      </c>
      <c r="J1222" t="str">
        <f t="shared" si="19"/>
        <v>obby_</v>
      </c>
    </row>
    <row r="1223" spans="2:10" x14ac:dyDescent="0.25">
      <c r="B1223" t="s">
        <v>4324</v>
      </c>
      <c r="C1223" t="s">
        <v>3098</v>
      </c>
      <c r="D1223" t="s">
        <v>3099</v>
      </c>
      <c r="E1223" t="s">
        <v>3100</v>
      </c>
      <c r="F1223" t="s">
        <v>3099</v>
      </c>
      <c r="G1223" t="s">
        <v>3101</v>
      </c>
      <c r="J1223" t="str">
        <f t="shared" si="19"/>
        <v>nvinc</v>
      </c>
    </row>
    <row r="1224" spans="2:10" x14ac:dyDescent="0.25">
      <c r="B1224" t="s">
        <v>4325</v>
      </c>
      <c r="C1224" t="s">
        <v>3098</v>
      </c>
      <c r="D1224" t="s">
        <v>3099</v>
      </c>
      <c r="E1224" t="s">
        <v>3100</v>
      </c>
      <c r="F1224" t="s">
        <v>3099</v>
      </c>
      <c r="G1224" t="s">
        <v>3101</v>
      </c>
      <c r="J1224" t="str">
        <f t="shared" si="19"/>
        <v>nvinc</v>
      </c>
    </row>
    <row r="1225" spans="2:10" x14ac:dyDescent="0.25">
      <c r="B1225" t="s">
        <v>4326</v>
      </c>
      <c r="C1225" t="s">
        <v>3123</v>
      </c>
      <c r="D1225" t="s">
        <v>3099</v>
      </c>
      <c r="E1225" t="s">
        <v>3124</v>
      </c>
      <c r="F1225" t="s">
        <v>3123</v>
      </c>
      <c r="G1225" t="s">
        <v>3099</v>
      </c>
      <c r="H1225" t="s">
        <v>3101</v>
      </c>
      <c r="J1225" t="str">
        <f t="shared" si="19"/>
        <v>nto_t</v>
      </c>
    </row>
    <row r="1226" spans="2:10" x14ac:dyDescent="0.25">
      <c r="B1226" t="s">
        <v>4327</v>
      </c>
      <c r="C1226" t="s">
        <v>3098</v>
      </c>
      <c r="D1226" t="s">
        <v>3099</v>
      </c>
      <c r="E1226" t="s">
        <v>3100</v>
      </c>
      <c r="F1226" t="s">
        <v>3099</v>
      </c>
      <c r="G1226" t="s">
        <v>3101</v>
      </c>
      <c r="J1226" t="str">
        <f t="shared" si="19"/>
        <v>nvinc</v>
      </c>
    </row>
    <row r="1227" spans="2:10" x14ac:dyDescent="0.25">
      <c r="B1227" t="s">
        <v>4328</v>
      </c>
      <c r="C1227" t="s">
        <v>3098</v>
      </c>
      <c r="D1227" t="s">
        <v>3099</v>
      </c>
      <c r="E1227" t="s">
        <v>3100</v>
      </c>
      <c r="F1227" t="s">
        <v>3099</v>
      </c>
      <c r="G1227" t="s">
        <v>3101</v>
      </c>
      <c r="J1227" t="str">
        <f t="shared" si="19"/>
        <v>obby_</v>
      </c>
    </row>
    <row r="1228" spans="2:10" x14ac:dyDescent="0.25">
      <c r="B1228" t="s">
        <v>4329</v>
      </c>
      <c r="C1228" t="s">
        <v>3098</v>
      </c>
      <c r="D1228" t="s">
        <v>3099</v>
      </c>
      <c r="E1228" t="s">
        <v>3100</v>
      </c>
      <c r="F1228" t="s">
        <v>3099</v>
      </c>
      <c r="G1228" t="s">
        <v>3101</v>
      </c>
      <c r="J1228" t="str">
        <f t="shared" si="19"/>
        <v>obby_</v>
      </c>
    </row>
    <row r="1229" spans="2:10" x14ac:dyDescent="0.25">
      <c r="B1229" t="s">
        <v>4330</v>
      </c>
      <c r="C1229" t="s">
        <v>3098</v>
      </c>
      <c r="D1229" t="s">
        <v>3099</v>
      </c>
      <c r="E1229" t="s">
        <v>3100</v>
      </c>
      <c r="F1229" t="s">
        <v>3099</v>
      </c>
      <c r="G1229" t="s">
        <v>3101</v>
      </c>
      <c r="J1229" t="str">
        <f t="shared" si="19"/>
        <v>obby_</v>
      </c>
    </row>
    <row r="1230" spans="2:10" x14ac:dyDescent="0.25">
      <c r="B1230" t="s">
        <v>4331</v>
      </c>
      <c r="C1230" t="s">
        <v>3098</v>
      </c>
      <c r="D1230" t="s">
        <v>3099</v>
      </c>
      <c r="E1230" t="s">
        <v>3100</v>
      </c>
      <c r="F1230" t="s">
        <v>3099</v>
      </c>
      <c r="G1230" t="s">
        <v>3101</v>
      </c>
      <c r="J1230" t="str">
        <f t="shared" si="19"/>
        <v>nters</v>
      </c>
    </row>
    <row r="1231" spans="2:10" x14ac:dyDescent="0.25">
      <c r="B1231" t="s">
        <v>4332</v>
      </c>
      <c r="C1231" t="s">
        <v>3123</v>
      </c>
      <c r="D1231" t="s">
        <v>3099</v>
      </c>
      <c r="E1231" t="s">
        <v>3124</v>
      </c>
      <c r="F1231" t="s">
        <v>3123</v>
      </c>
      <c r="G1231" t="s">
        <v>3099</v>
      </c>
      <c r="H1231" t="s">
        <v>3101</v>
      </c>
      <c r="J1231" t="str">
        <f t="shared" si="19"/>
        <v>nvinc</v>
      </c>
    </row>
    <row r="1232" spans="2:10" x14ac:dyDescent="0.25">
      <c r="B1232" t="s">
        <v>4333</v>
      </c>
      <c r="C1232" t="s">
        <v>3098</v>
      </c>
      <c r="D1232" t="s">
        <v>3099</v>
      </c>
      <c r="E1232" t="s">
        <v>3100</v>
      </c>
      <c r="F1232" t="s">
        <v>3099</v>
      </c>
      <c r="G1232" t="s">
        <v>3101</v>
      </c>
      <c r="J1232" t="str">
        <f t="shared" si="19"/>
        <v>obby_</v>
      </c>
    </row>
    <row r="1233" spans="2:10" x14ac:dyDescent="0.25">
      <c r="B1233" t="s">
        <v>4334</v>
      </c>
      <c r="C1233" t="s">
        <v>3098</v>
      </c>
      <c r="D1233" t="s">
        <v>3099</v>
      </c>
      <c r="E1233" t="s">
        <v>3100</v>
      </c>
      <c r="F1233" t="s">
        <v>3099</v>
      </c>
      <c r="G1233" t="s">
        <v>3101</v>
      </c>
      <c r="J1233" t="str">
        <f t="shared" si="19"/>
        <v>nvinc</v>
      </c>
    </row>
    <row r="1234" spans="2:10" x14ac:dyDescent="0.25">
      <c r="B1234" t="s">
        <v>4335</v>
      </c>
      <c r="C1234" t="s">
        <v>3098</v>
      </c>
      <c r="D1234" t="s">
        <v>3099</v>
      </c>
      <c r="E1234" t="s">
        <v>3100</v>
      </c>
      <c r="F1234" t="s">
        <v>3099</v>
      </c>
      <c r="G1234" t="s">
        <v>3101</v>
      </c>
      <c r="J1234" t="str">
        <f t="shared" si="19"/>
        <v>nto_t</v>
      </c>
    </row>
    <row r="1235" spans="2:10" x14ac:dyDescent="0.25">
      <c r="B1235" t="s">
        <v>4336</v>
      </c>
      <c r="C1235" t="s">
        <v>3123</v>
      </c>
      <c r="D1235" t="s">
        <v>3099</v>
      </c>
      <c r="E1235" t="s">
        <v>3124</v>
      </c>
      <c r="F1235" t="s">
        <v>3123</v>
      </c>
      <c r="G1235" t="s">
        <v>3099</v>
      </c>
      <c r="H1235" t="s">
        <v>3101</v>
      </c>
      <c r="J1235" t="str">
        <f t="shared" si="19"/>
        <v>obby_</v>
      </c>
    </row>
    <row r="1236" spans="2:10" x14ac:dyDescent="0.25">
      <c r="B1236" t="s">
        <v>4337</v>
      </c>
      <c r="C1236" t="s">
        <v>3098</v>
      </c>
      <c r="D1236" t="s">
        <v>3099</v>
      </c>
      <c r="E1236" t="s">
        <v>3100</v>
      </c>
      <c r="F1236" t="s">
        <v>3099</v>
      </c>
      <c r="G1236" t="s">
        <v>3101</v>
      </c>
      <c r="J1236" t="str">
        <f t="shared" si="19"/>
        <v>obby_</v>
      </c>
    </row>
    <row r="1237" spans="2:10" x14ac:dyDescent="0.25">
      <c r="B1237" t="s">
        <v>4338</v>
      </c>
      <c r="C1237" t="s">
        <v>3098</v>
      </c>
      <c r="D1237" t="s">
        <v>3099</v>
      </c>
      <c r="E1237" t="s">
        <v>3100</v>
      </c>
      <c r="F1237" t="s">
        <v>3099</v>
      </c>
      <c r="G1237" t="s">
        <v>3101</v>
      </c>
      <c r="J1237" t="str">
        <f t="shared" si="19"/>
        <v>obby_</v>
      </c>
    </row>
    <row r="1238" spans="2:10" x14ac:dyDescent="0.25">
      <c r="B1238" t="s">
        <v>4339</v>
      </c>
      <c r="C1238" t="s">
        <v>3098</v>
      </c>
      <c r="D1238" t="s">
        <v>3099</v>
      </c>
      <c r="E1238" t="s">
        <v>3100</v>
      </c>
      <c r="F1238" t="s">
        <v>3099</v>
      </c>
      <c r="G1238" t="s">
        <v>3101</v>
      </c>
      <c r="J1238" t="str">
        <f t="shared" si="19"/>
        <v>nto_t</v>
      </c>
    </row>
    <row r="1239" spans="2:10" x14ac:dyDescent="0.25">
      <c r="B1239" t="s">
        <v>4340</v>
      </c>
      <c r="C1239" t="s">
        <v>3098</v>
      </c>
      <c r="D1239" t="s">
        <v>3099</v>
      </c>
      <c r="E1239" t="s">
        <v>3100</v>
      </c>
      <c r="F1239" t="s">
        <v>3099</v>
      </c>
      <c r="G1239" t="s">
        <v>3101</v>
      </c>
      <c r="J1239" t="str">
        <f t="shared" si="19"/>
        <v>obby_</v>
      </c>
    </row>
    <row r="1240" spans="2:10" x14ac:dyDescent="0.25">
      <c r="B1240" t="s">
        <v>4341</v>
      </c>
      <c r="C1240" t="s">
        <v>3098</v>
      </c>
      <c r="D1240" t="s">
        <v>3099</v>
      </c>
      <c r="E1240" t="s">
        <v>3100</v>
      </c>
      <c r="F1240" t="s">
        <v>3099</v>
      </c>
      <c r="G1240" t="s">
        <v>3101</v>
      </c>
      <c r="J1240" t="str">
        <f t="shared" si="19"/>
        <v>nters</v>
      </c>
    </row>
    <row r="1241" spans="2:10" x14ac:dyDescent="0.25">
      <c r="B1241" t="s">
        <v>4342</v>
      </c>
      <c r="C1241" t="s">
        <v>3098</v>
      </c>
      <c r="D1241" t="s">
        <v>3099</v>
      </c>
      <c r="E1241" t="s">
        <v>3100</v>
      </c>
      <c r="F1241" t="s">
        <v>3099</v>
      </c>
      <c r="G1241" t="s">
        <v>3101</v>
      </c>
      <c r="J1241" t="str">
        <f t="shared" si="19"/>
        <v>obby_</v>
      </c>
    </row>
    <row r="1242" spans="2:10" x14ac:dyDescent="0.25">
      <c r="B1242" t="s">
        <v>4343</v>
      </c>
      <c r="C1242" t="s">
        <v>3098</v>
      </c>
      <c r="D1242" t="s">
        <v>3099</v>
      </c>
      <c r="E1242" t="s">
        <v>3100</v>
      </c>
      <c r="F1242" t="s">
        <v>3099</v>
      </c>
      <c r="G1242" t="s">
        <v>3101</v>
      </c>
      <c r="J1242" t="str">
        <f t="shared" si="19"/>
        <v>obby_</v>
      </c>
    </row>
    <row r="1243" spans="2:10" x14ac:dyDescent="0.25">
      <c r="B1243" t="s">
        <v>4344</v>
      </c>
      <c r="C1243" t="s">
        <v>3098</v>
      </c>
      <c r="D1243" t="s">
        <v>3099</v>
      </c>
      <c r="E1243" t="s">
        <v>3100</v>
      </c>
      <c r="F1243" t="s">
        <v>3099</v>
      </c>
      <c r="G1243" t="s">
        <v>3101</v>
      </c>
      <c r="J1243" t="str">
        <f t="shared" si="19"/>
        <v>nto_t</v>
      </c>
    </row>
    <row r="1244" spans="2:10" x14ac:dyDescent="0.25">
      <c r="B1244" t="s">
        <v>4345</v>
      </c>
      <c r="C1244" t="s">
        <v>3098</v>
      </c>
      <c r="D1244" t="s">
        <v>3099</v>
      </c>
      <c r="E1244" t="s">
        <v>3100</v>
      </c>
      <c r="F1244" t="s">
        <v>3099</v>
      </c>
      <c r="G1244" t="s">
        <v>3101</v>
      </c>
      <c r="J1244" t="str">
        <f t="shared" si="19"/>
        <v>obby_</v>
      </c>
    </row>
    <row r="1245" spans="2:10" x14ac:dyDescent="0.25">
      <c r="B1245" t="s">
        <v>4346</v>
      </c>
      <c r="C1245" t="s">
        <v>3098</v>
      </c>
      <c r="D1245" t="s">
        <v>3099</v>
      </c>
      <c r="E1245" t="s">
        <v>3100</v>
      </c>
      <c r="F1245" t="s">
        <v>3099</v>
      </c>
      <c r="G1245" t="s">
        <v>3101</v>
      </c>
      <c r="J1245" t="str">
        <f t="shared" si="19"/>
        <v>obby_</v>
      </c>
    </row>
    <row r="1246" spans="2:10" x14ac:dyDescent="0.25">
      <c r="B1246" t="s">
        <v>4347</v>
      </c>
      <c r="C1246" t="s">
        <v>3098</v>
      </c>
      <c r="D1246" t="s">
        <v>3099</v>
      </c>
      <c r="E1246" t="s">
        <v>3100</v>
      </c>
      <c r="F1246" t="s">
        <v>3099</v>
      </c>
      <c r="G1246" t="s">
        <v>3101</v>
      </c>
      <c r="J1246" t="str">
        <f t="shared" si="19"/>
        <v>obby_</v>
      </c>
    </row>
    <row r="1247" spans="2:10" x14ac:dyDescent="0.25">
      <c r="B1247" t="s">
        <v>4348</v>
      </c>
      <c r="C1247" t="s">
        <v>3098</v>
      </c>
      <c r="D1247" t="s">
        <v>3099</v>
      </c>
      <c r="E1247" t="s">
        <v>3100</v>
      </c>
      <c r="F1247" t="s">
        <v>3099</v>
      </c>
      <c r="G1247" t="s">
        <v>3101</v>
      </c>
      <c r="J1247" t="str">
        <f t="shared" si="19"/>
        <v>obby_</v>
      </c>
    </row>
    <row r="1248" spans="2:10" x14ac:dyDescent="0.25">
      <c r="B1248" t="s">
        <v>4349</v>
      </c>
      <c r="C1248" t="s">
        <v>3098</v>
      </c>
      <c r="D1248" t="s">
        <v>3099</v>
      </c>
      <c r="E1248" t="s">
        <v>3100</v>
      </c>
      <c r="F1248" t="s">
        <v>3099</v>
      </c>
      <c r="G1248" t="s">
        <v>3101</v>
      </c>
      <c r="J1248" t="str">
        <f t="shared" si="19"/>
        <v>nters</v>
      </c>
    </row>
    <row r="1249" spans="2:10" x14ac:dyDescent="0.25">
      <c r="B1249" t="s">
        <v>4350</v>
      </c>
      <c r="C1249" t="s">
        <v>3098</v>
      </c>
      <c r="D1249" t="s">
        <v>3099</v>
      </c>
      <c r="E1249" t="s">
        <v>3100</v>
      </c>
      <c r="F1249" t="s">
        <v>3099</v>
      </c>
      <c r="G1249" t="s">
        <v>3101</v>
      </c>
      <c r="J1249" t="str">
        <f t="shared" si="19"/>
        <v>nvinc</v>
      </c>
    </row>
    <row r="1250" spans="2:10" x14ac:dyDescent="0.25">
      <c r="B1250" t="s">
        <v>4351</v>
      </c>
      <c r="C1250" t="s">
        <v>3098</v>
      </c>
      <c r="D1250" t="s">
        <v>3099</v>
      </c>
      <c r="E1250" t="s">
        <v>3100</v>
      </c>
      <c r="F1250" t="s">
        <v>3099</v>
      </c>
      <c r="G1250" t="s">
        <v>3101</v>
      </c>
      <c r="J1250" t="str">
        <f t="shared" si="19"/>
        <v>obby_</v>
      </c>
    </row>
    <row r="1251" spans="2:10" x14ac:dyDescent="0.25">
      <c r="B1251" t="s">
        <v>4352</v>
      </c>
      <c r="C1251" t="s">
        <v>3123</v>
      </c>
      <c r="D1251" t="s">
        <v>3099</v>
      </c>
      <c r="E1251" t="s">
        <v>3124</v>
      </c>
      <c r="F1251" t="s">
        <v>3123</v>
      </c>
      <c r="G1251" t="s">
        <v>3099</v>
      </c>
      <c r="H1251" t="s">
        <v>3101</v>
      </c>
      <c r="J1251" t="str">
        <f t="shared" si="19"/>
        <v>obby_</v>
      </c>
    </row>
    <row r="1252" spans="2:10" x14ac:dyDescent="0.25">
      <c r="B1252" t="s">
        <v>4353</v>
      </c>
      <c r="C1252" t="s">
        <v>3098</v>
      </c>
      <c r="D1252" t="s">
        <v>3099</v>
      </c>
      <c r="E1252" t="s">
        <v>3100</v>
      </c>
      <c r="F1252" t="s">
        <v>3099</v>
      </c>
      <c r="G1252" t="s">
        <v>3101</v>
      </c>
      <c r="J1252" t="str">
        <f t="shared" si="19"/>
        <v>nto_t</v>
      </c>
    </row>
    <row r="1253" spans="2:10" x14ac:dyDescent="0.25">
      <c r="B1253" t="s">
        <v>4354</v>
      </c>
      <c r="C1253" t="s">
        <v>3098</v>
      </c>
      <c r="D1253" t="s">
        <v>3099</v>
      </c>
      <c r="E1253" t="s">
        <v>3100</v>
      </c>
      <c r="F1253" t="s">
        <v>3099</v>
      </c>
      <c r="G1253" t="s">
        <v>3101</v>
      </c>
      <c r="J1253" t="str">
        <f t="shared" si="19"/>
        <v>nto_t</v>
      </c>
    </row>
    <row r="1254" spans="2:10" x14ac:dyDescent="0.25">
      <c r="B1254" t="s">
        <v>4355</v>
      </c>
      <c r="C1254" t="s">
        <v>3098</v>
      </c>
      <c r="D1254" t="s">
        <v>3099</v>
      </c>
      <c r="E1254" t="s">
        <v>3100</v>
      </c>
      <c r="F1254" t="s">
        <v>3099</v>
      </c>
      <c r="G1254" t="s">
        <v>3101</v>
      </c>
      <c r="J1254" t="str">
        <f t="shared" si="19"/>
        <v>obin_</v>
      </c>
    </row>
    <row r="1255" spans="2:10" x14ac:dyDescent="0.25">
      <c r="B1255" t="s">
        <v>4356</v>
      </c>
      <c r="C1255" t="s">
        <v>3123</v>
      </c>
      <c r="D1255" t="s">
        <v>3099</v>
      </c>
      <c r="E1255" t="s">
        <v>3124</v>
      </c>
      <c r="F1255" t="s">
        <v>3123</v>
      </c>
      <c r="G1255" t="s">
        <v>3099</v>
      </c>
      <c r="H1255" t="s">
        <v>3101</v>
      </c>
      <c r="J1255" t="str">
        <f t="shared" si="19"/>
        <v>nvinc</v>
      </c>
    </row>
    <row r="1256" spans="2:10" x14ac:dyDescent="0.25">
      <c r="B1256" t="s">
        <v>4357</v>
      </c>
      <c r="C1256" t="s">
        <v>3098</v>
      </c>
      <c r="D1256" t="s">
        <v>3099</v>
      </c>
      <c r="E1256" t="s">
        <v>3100</v>
      </c>
      <c r="F1256" t="s">
        <v>3099</v>
      </c>
      <c r="G1256" t="s">
        <v>3101</v>
      </c>
      <c r="J1256" t="str">
        <f t="shared" si="19"/>
        <v>obin_</v>
      </c>
    </row>
    <row r="1257" spans="2:10" x14ac:dyDescent="0.25">
      <c r="B1257" t="s">
        <v>4358</v>
      </c>
      <c r="C1257" t="s">
        <v>3098</v>
      </c>
      <c r="D1257" t="s">
        <v>3099</v>
      </c>
      <c r="E1257" t="s">
        <v>3100</v>
      </c>
      <c r="F1257" t="s">
        <v>3099</v>
      </c>
      <c r="G1257" t="s">
        <v>3101</v>
      </c>
      <c r="J1257" t="str">
        <f t="shared" si="19"/>
        <v>obby_</v>
      </c>
    </row>
    <row r="1258" spans="2:10" x14ac:dyDescent="0.25">
      <c r="B1258" t="s">
        <v>4359</v>
      </c>
      <c r="C1258" t="s">
        <v>3098</v>
      </c>
      <c r="D1258" t="s">
        <v>3099</v>
      </c>
      <c r="E1258" t="s">
        <v>3100</v>
      </c>
      <c r="F1258" t="s">
        <v>3099</v>
      </c>
      <c r="G1258" t="s">
        <v>3101</v>
      </c>
      <c r="J1258" t="str">
        <f t="shared" si="19"/>
        <v>obby_</v>
      </c>
    </row>
    <row r="1259" spans="2:10" x14ac:dyDescent="0.25">
      <c r="B1259" t="s">
        <v>4360</v>
      </c>
      <c r="C1259" t="s">
        <v>3098</v>
      </c>
      <c r="D1259" t="s">
        <v>3099</v>
      </c>
      <c r="E1259" t="s">
        <v>3100</v>
      </c>
      <c r="F1259" t="s">
        <v>3099</v>
      </c>
      <c r="G1259" t="s">
        <v>3101</v>
      </c>
      <c r="J1259" t="str">
        <f t="shared" si="19"/>
        <v>nvinc</v>
      </c>
    </row>
    <row r="1260" spans="2:10" x14ac:dyDescent="0.25">
      <c r="B1260" t="s">
        <v>4361</v>
      </c>
      <c r="C1260" t="s">
        <v>3098</v>
      </c>
      <c r="D1260" t="s">
        <v>3099</v>
      </c>
      <c r="E1260" t="s">
        <v>3100</v>
      </c>
      <c r="F1260" t="s">
        <v>3099</v>
      </c>
      <c r="G1260" t="s">
        <v>3101</v>
      </c>
      <c r="J1260" t="str">
        <f t="shared" si="19"/>
        <v>nto_t</v>
      </c>
    </row>
    <row r="1261" spans="2:10" x14ac:dyDescent="0.25">
      <c r="B1261" t="s">
        <v>4362</v>
      </c>
      <c r="C1261" t="s">
        <v>3098</v>
      </c>
      <c r="D1261" t="s">
        <v>3099</v>
      </c>
      <c r="E1261" t="s">
        <v>3100</v>
      </c>
      <c r="F1261" t="s">
        <v>3099</v>
      </c>
      <c r="G1261" t="s">
        <v>3101</v>
      </c>
      <c r="J1261" t="str">
        <f t="shared" si="19"/>
        <v>obby_</v>
      </c>
    </row>
    <row r="1262" spans="2:10" x14ac:dyDescent="0.25">
      <c r="B1262" t="s">
        <v>4363</v>
      </c>
      <c r="C1262" t="s">
        <v>3098</v>
      </c>
      <c r="D1262" t="s">
        <v>3099</v>
      </c>
      <c r="E1262" t="s">
        <v>3100</v>
      </c>
      <c r="F1262" t="s">
        <v>3099</v>
      </c>
      <c r="G1262" t="s">
        <v>3101</v>
      </c>
      <c r="J1262" t="str">
        <f t="shared" si="19"/>
        <v>obby_</v>
      </c>
    </row>
    <row r="1263" spans="2:10" x14ac:dyDescent="0.25">
      <c r="B1263" t="s">
        <v>4364</v>
      </c>
      <c r="C1263" t="s">
        <v>3098</v>
      </c>
      <c r="D1263" t="s">
        <v>3099</v>
      </c>
      <c r="E1263" t="s">
        <v>3100</v>
      </c>
      <c r="F1263" t="s">
        <v>3099</v>
      </c>
      <c r="G1263" t="s">
        <v>3101</v>
      </c>
      <c r="J1263" t="str">
        <f t="shared" si="19"/>
        <v>nvinc</v>
      </c>
    </row>
    <row r="1264" spans="2:10" x14ac:dyDescent="0.25">
      <c r="B1264" t="s">
        <v>4365</v>
      </c>
      <c r="C1264" t="s">
        <v>3098</v>
      </c>
      <c r="D1264" t="s">
        <v>3099</v>
      </c>
      <c r="E1264" t="s">
        <v>3100</v>
      </c>
      <c r="F1264" t="s">
        <v>3099</v>
      </c>
      <c r="G1264" t="s">
        <v>3101</v>
      </c>
      <c r="J1264" t="str">
        <f t="shared" si="19"/>
        <v>nto_t</v>
      </c>
    </row>
    <row r="1265" spans="2:10" x14ac:dyDescent="0.25">
      <c r="B1265" t="s">
        <v>4366</v>
      </c>
      <c r="C1265" t="s">
        <v>3098</v>
      </c>
      <c r="D1265" t="s">
        <v>3099</v>
      </c>
      <c r="E1265" t="s">
        <v>3100</v>
      </c>
      <c r="F1265" t="s">
        <v>3099</v>
      </c>
      <c r="G1265" t="s">
        <v>3101</v>
      </c>
      <c r="J1265" t="str">
        <f t="shared" si="19"/>
        <v>obin_</v>
      </c>
    </row>
    <row r="1266" spans="2:10" x14ac:dyDescent="0.25">
      <c r="B1266" t="s">
        <v>4367</v>
      </c>
      <c r="C1266" t="s">
        <v>3098</v>
      </c>
      <c r="D1266" t="s">
        <v>3099</v>
      </c>
      <c r="E1266" t="s">
        <v>3100</v>
      </c>
      <c r="F1266" t="s">
        <v>3099</v>
      </c>
      <c r="G1266" t="s">
        <v>3101</v>
      </c>
      <c r="J1266" t="str">
        <f t="shared" si="19"/>
        <v>nvinc</v>
      </c>
    </row>
    <row r="1267" spans="2:10" x14ac:dyDescent="0.25">
      <c r="B1267" t="s">
        <v>4368</v>
      </c>
      <c r="C1267" t="s">
        <v>3098</v>
      </c>
      <c r="D1267" t="s">
        <v>3099</v>
      </c>
      <c r="E1267" t="s">
        <v>3100</v>
      </c>
      <c r="F1267" t="s">
        <v>3099</v>
      </c>
      <c r="G1267" t="s">
        <v>3101</v>
      </c>
      <c r="J1267" t="str">
        <f t="shared" si="19"/>
        <v>obin_</v>
      </c>
    </row>
    <row r="1268" spans="2:10" x14ac:dyDescent="0.25">
      <c r="B1268" t="s">
        <v>4369</v>
      </c>
      <c r="C1268" t="s">
        <v>3098</v>
      </c>
      <c r="D1268" t="s">
        <v>3099</v>
      </c>
      <c r="E1268" t="s">
        <v>3100</v>
      </c>
      <c r="F1268" t="s">
        <v>3099</v>
      </c>
      <c r="G1268" t="s">
        <v>3101</v>
      </c>
      <c r="J1268" t="str">
        <f t="shared" si="19"/>
        <v>obin_</v>
      </c>
    </row>
    <row r="1269" spans="2:10" x14ac:dyDescent="0.25">
      <c r="B1269" t="s">
        <v>4370</v>
      </c>
      <c r="C1269" t="s">
        <v>3098</v>
      </c>
      <c r="D1269" t="s">
        <v>3099</v>
      </c>
      <c r="E1269" t="s">
        <v>3100</v>
      </c>
      <c r="F1269" t="s">
        <v>3099</v>
      </c>
      <c r="G1269" t="s">
        <v>3101</v>
      </c>
      <c r="J1269" t="str">
        <f t="shared" si="19"/>
        <v>nto_t</v>
      </c>
    </row>
    <row r="1270" spans="2:10" x14ac:dyDescent="0.25">
      <c r="B1270" t="s">
        <v>4371</v>
      </c>
      <c r="C1270" t="s">
        <v>3098</v>
      </c>
      <c r="D1270" t="s">
        <v>3099</v>
      </c>
      <c r="E1270" t="s">
        <v>3100</v>
      </c>
      <c r="F1270" t="s">
        <v>3099</v>
      </c>
      <c r="G1270" t="s">
        <v>3101</v>
      </c>
      <c r="J1270" t="str">
        <f t="shared" si="19"/>
        <v>nvinc</v>
      </c>
    </row>
    <row r="1271" spans="2:10" x14ac:dyDescent="0.25">
      <c r="B1271" t="s">
        <v>4372</v>
      </c>
      <c r="C1271" t="s">
        <v>3098</v>
      </c>
      <c r="D1271" t="s">
        <v>3099</v>
      </c>
      <c r="E1271" t="s">
        <v>3100</v>
      </c>
      <c r="F1271" t="s">
        <v>3099</v>
      </c>
      <c r="G1271" t="s">
        <v>3101</v>
      </c>
      <c r="J1271" t="str">
        <f t="shared" si="19"/>
        <v>obby_</v>
      </c>
    </row>
    <row r="1272" spans="2:10" x14ac:dyDescent="0.25">
      <c r="B1272" t="s">
        <v>4373</v>
      </c>
      <c r="C1272" t="s">
        <v>3098</v>
      </c>
      <c r="D1272" t="s">
        <v>3099</v>
      </c>
      <c r="E1272" t="s">
        <v>3100</v>
      </c>
      <c r="F1272" t="s">
        <v>3099</v>
      </c>
      <c r="G1272" t="s">
        <v>3101</v>
      </c>
      <c r="J1272" t="str">
        <f t="shared" si="19"/>
        <v>obin_</v>
      </c>
    </row>
    <row r="1273" spans="2:10" x14ac:dyDescent="0.25">
      <c r="B1273" t="s">
        <v>4374</v>
      </c>
      <c r="C1273" t="s">
        <v>3123</v>
      </c>
      <c r="D1273" t="s">
        <v>3099</v>
      </c>
      <c r="E1273" t="s">
        <v>3124</v>
      </c>
      <c r="F1273" t="s">
        <v>3123</v>
      </c>
      <c r="G1273" t="s">
        <v>3099</v>
      </c>
      <c r="H1273" t="s">
        <v>3101</v>
      </c>
      <c r="J1273" t="str">
        <f t="shared" si="19"/>
        <v>obby_</v>
      </c>
    </row>
    <row r="1274" spans="2:10" x14ac:dyDescent="0.25">
      <c r="B1274" t="s">
        <v>4375</v>
      </c>
      <c r="C1274" t="s">
        <v>3098</v>
      </c>
      <c r="D1274" t="s">
        <v>3099</v>
      </c>
      <c r="E1274" t="s">
        <v>3100</v>
      </c>
      <c r="F1274" t="s">
        <v>3099</v>
      </c>
      <c r="G1274" t="s">
        <v>3101</v>
      </c>
      <c r="J1274" t="str">
        <f t="shared" si="19"/>
        <v>nto_t</v>
      </c>
    </row>
    <row r="1275" spans="2:10" x14ac:dyDescent="0.25">
      <c r="B1275" t="s">
        <v>4376</v>
      </c>
      <c r="C1275" t="s">
        <v>3098</v>
      </c>
      <c r="D1275" t="s">
        <v>3099</v>
      </c>
      <c r="E1275" t="s">
        <v>3100</v>
      </c>
      <c r="F1275" t="s">
        <v>3099</v>
      </c>
      <c r="G1275" t="s">
        <v>3101</v>
      </c>
      <c r="J1275" t="str">
        <f t="shared" si="19"/>
        <v>obby_</v>
      </c>
    </row>
    <row r="1276" spans="2:10" x14ac:dyDescent="0.25">
      <c r="B1276" t="s">
        <v>4377</v>
      </c>
      <c r="C1276" t="s">
        <v>3098</v>
      </c>
      <c r="D1276" t="s">
        <v>3099</v>
      </c>
      <c r="E1276" t="s">
        <v>3100</v>
      </c>
      <c r="F1276" t="s">
        <v>3099</v>
      </c>
      <c r="G1276" t="s">
        <v>3101</v>
      </c>
      <c r="J1276" t="str">
        <f t="shared" si="19"/>
        <v>obin_</v>
      </c>
    </row>
    <row r="1277" spans="2:10" x14ac:dyDescent="0.25">
      <c r="B1277" t="s">
        <v>4378</v>
      </c>
      <c r="C1277" t="s">
        <v>3098</v>
      </c>
      <c r="D1277" t="s">
        <v>3099</v>
      </c>
      <c r="E1277" t="s">
        <v>3100</v>
      </c>
      <c r="F1277" t="s">
        <v>3099</v>
      </c>
      <c r="G1277" t="s">
        <v>3101</v>
      </c>
      <c r="J1277" t="str">
        <f t="shared" si="19"/>
        <v>obin_</v>
      </c>
    </row>
    <row r="1278" spans="2:10" x14ac:dyDescent="0.25">
      <c r="B1278" t="s">
        <v>4379</v>
      </c>
      <c r="C1278" t="s">
        <v>3098</v>
      </c>
      <c r="D1278" t="s">
        <v>3099</v>
      </c>
      <c r="E1278" t="s">
        <v>3100</v>
      </c>
      <c r="F1278" t="s">
        <v>3099</v>
      </c>
      <c r="G1278" t="s">
        <v>3101</v>
      </c>
      <c r="J1278" t="str">
        <f t="shared" si="19"/>
        <v>obby_</v>
      </c>
    </row>
    <row r="1279" spans="2:10" x14ac:dyDescent="0.25">
      <c r="B1279" t="s">
        <v>4380</v>
      </c>
      <c r="C1279" t="s">
        <v>3098</v>
      </c>
      <c r="D1279" t="s">
        <v>3099</v>
      </c>
      <c r="E1279" t="s">
        <v>3100</v>
      </c>
      <c r="F1279" t="s">
        <v>3099</v>
      </c>
      <c r="G1279" t="s">
        <v>3101</v>
      </c>
      <c r="J1279" t="str">
        <f t="shared" si="19"/>
        <v>obin_</v>
      </c>
    </row>
    <row r="1280" spans="2:10" x14ac:dyDescent="0.25">
      <c r="B1280" t="s">
        <v>4381</v>
      </c>
      <c r="C1280" t="s">
        <v>3098</v>
      </c>
      <c r="D1280" t="s">
        <v>3099</v>
      </c>
      <c r="E1280" t="s">
        <v>3100</v>
      </c>
      <c r="F1280" t="s">
        <v>3099</v>
      </c>
      <c r="G1280" t="s">
        <v>3101</v>
      </c>
      <c r="J1280" t="str">
        <f t="shared" si="19"/>
        <v>obin_</v>
      </c>
    </row>
    <row r="1281" spans="2:10" x14ac:dyDescent="0.25">
      <c r="B1281" t="s">
        <v>4382</v>
      </c>
      <c r="C1281" t="s">
        <v>3098</v>
      </c>
      <c r="D1281" t="s">
        <v>3099</v>
      </c>
      <c r="E1281" t="s">
        <v>3100</v>
      </c>
      <c r="F1281" t="s">
        <v>3099</v>
      </c>
      <c r="G1281" t="s">
        <v>3101</v>
      </c>
      <c r="J1281" t="str">
        <f t="shared" si="19"/>
        <v>nto_t</v>
      </c>
    </row>
    <row r="1282" spans="2:10" x14ac:dyDescent="0.25">
      <c r="B1282" t="s">
        <v>4383</v>
      </c>
      <c r="C1282" t="s">
        <v>3098</v>
      </c>
      <c r="D1282" t="s">
        <v>3099</v>
      </c>
      <c r="E1282" t="s">
        <v>3100</v>
      </c>
      <c r="F1282" t="s">
        <v>3099</v>
      </c>
      <c r="G1282" t="s">
        <v>3101</v>
      </c>
      <c r="J1282" t="str">
        <f t="shared" si="19"/>
        <v>obin_</v>
      </c>
    </row>
    <row r="1283" spans="2:10" x14ac:dyDescent="0.25">
      <c r="B1283" t="s">
        <v>4384</v>
      </c>
      <c r="C1283" t="s">
        <v>3098</v>
      </c>
      <c r="D1283" t="s">
        <v>3099</v>
      </c>
      <c r="E1283" t="s">
        <v>3100</v>
      </c>
      <c r="F1283" t="s">
        <v>3099</v>
      </c>
      <c r="G1283" t="s">
        <v>3101</v>
      </c>
      <c r="J1283" t="str">
        <f t="shared" ref="J1283:J1346" si="20">LEFT(B1283,5)</f>
        <v>obby_</v>
      </c>
    </row>
    <row r="1284" spans="2:10" x14ac:dyDescent="0.25">
      <c r="B1284" t="s">
        <v>4385</v>
      </c>
      <c r="C1284" t="s">
        <v>3098</v>
      </c>
      <c r="D1284" t="s">
        <v>3099</v>
      </c>
      <c r="E1284" t="s">
        <v>3100</v>
      </c>
      <c r="F1284" t="s">
        <v>3099</v>
      </c>
      <c r="G1284" t="s">
        <v>3101</v>
      </c>
      <c r="J1284" t="str">
        <f t="shared" si="20"/>
        <v>obin_</v>
      </c>
    </row>
    <row r="1285" spans="2:10" x14ac:dyDescent="0.25">
      <c r="B1285" t="s">
        <v>4386</v>
      </c>
      <c r="C1285" t="s">
        <v>3098</v>
      </c>
      <c r="D1285" t="s">
        <v>3099</v>
      </c>
      <c r="E1285" t="s">
        <v>3100</v>
      </c>
      <c r="F1285" t="s">
        <v>3099</v>
      </c>
      <c r="G1285" t="s">
        <v>3101</v>
      </c>
      <c r="J1285" t="str">
        <f t="shared" si="20"/>
        <v>obin_</v>
      </c>
    </row>
    <row r="1286" spans="2:10" x14ac:dyDescent="0.25">
      <c r="B1286" t="s">
        <v>4387</v>
      </c>
      <c r="C1286" t="s">
        <v>3098</v>
      </c>
      <c r="D1286" t="s">
        <v>3099</v>
      </c>
      <c r="E1286" t="s">
        <v>3100</v>
      </c>
      <c r="F1286" t="s">
        <v>3099</v>
      </c>
      <c r="G1286" t="s">
        <v>3101</v>
      </c>
      <c r="J1286" t="str">
        <f t="shared" si="20"/>
        <v>obin_</v>
      </c>
    </row>
    <row r="1287" spans="2:10" x14ac:dyDescent="0.25">
      <c r="B1287" t="s">
        <v>4388</v>
      </c>
      <c r="C1287" t="s">
        <v>3098</v>
      </c>
      <c r="D1287" t="s">
        <v>3099</v>
      </c>
      <c r="E1287" t="s">
        <v>3100</v>
      </c>
      <c r="F1287" t="s">
        <v>3099</v>
      </c>
      <c r="G1287" t="s">
        <v>3101</v>
      </c>
      <c r="J1287" t="str">
        <f t="shared" si="20"/>
        <v>obin_</v>
      </c>
    </row>
    <row r="1288" spans="2:10" x14ac:dyDescent="0.25">
      <c r="B1288" t="s">
        <v>4389</v>
      </c>
      <c r="C1288" t="s">
        <v>3098</v>
      </c>
      <c r="D1288" t="s">
        <v>3099</v>
      </c>
      <c r="E1288" t="s">
        <v>3100</v>
      </c>
      <c r="F1288" t="s">
        <v>3099</v>
      </c>
      <c r="G1288" t="s">
        <v>3101</v>
      </c>
      <c r="J1288" t="str">
        <f t="shared" si="20"/>
        <v>obby_</v>
      </c>
    </row>
    <row r="1289" spans="2:10" x14ac:dyDescent="0.25">
      <c r="B1289" t="s">
        <v>4390</v>
      </c>
      <c r="C1289" t="s">
        <v>3123</v>
      </c>
      <c r="D1289" t="s">
        <v>3099</v>
      </c>
      <c r="E1289" t="s">
        <v>3124</v>
      </c>
      <c r="F1289" t="s">
        <v>3123</v>
      </c>
      <c r="G1289" t="s">
        <v>3099</v>
      </c>
      <c r="H1289" t="s">
        <v>3101</v>
      </c>
      <c r="J1289" t="str">
        <f t="shared" si="20"/>
        <v>nto_t</v>
      </c>
    </row>
    <row r="1290" spans="2:10" x14ac:dyDescent="0.25">
      <c r="B1290" t="s">
        <v>4391</v>
      </c>
      <c r="C1290" t="s">
        <v>3098</v>
      </c>
      <c r="D1290" t="s">
        <v>3099</v>
      </c>
      <c r="E1290" t="s">
        <v>3100</v>
      </c>
      <c r="F1290" t="s">
        <v>3099</v>
      </c>
      <c r="G1290" t="s">
        <v>3101</v>
      </c>
      <c r="J1290" t="str">
        <f t="shared" si="20"/>
        <v>obin_</v>
      </c>
    </row>
    <row r="1291" spans="2:10" x14ac:dyDescent="0.25">
      <c r="B1291" t="s">
        <v>4392</v>
      </c>
      <c r="C1291" t="s">
        <v>3098</v>
      </c>
      <c r="D1291" t="s">
        <v>3099</v>
      </c>
      <c r="E1291" t="s">
        <v>3100</v>
      </c>
      <c r="F1291" t="s">
        <v>3099</v>
      </c>
      <c r="G1291" t="s">
        <v>3101</v>
      </c>
      <c r="J1291" t="str">
        <f t="shared" si="20"/>
        <v>obin_</v>
      </c>
    </row>
    <row r="1292" spans="2:10" x14ac:dyDescent="0.25">
      <c r="B1292" t="s">
        <v>4393</v>
      </c>
      <c r="C1292" t="s">
        <v>3098</v>
      </c>
      <c r="D1292" t="s">
        <v>3099</v>
      </c>
      <c r="E1292" t="s">
        <v>3100</v>
      </c>
      <c r="F1292" t="s">
        <v>3099</v>
      </c>
      <c r="G1292" t="s">
        <v>3101</v>
      </c>
      <c r="J1292" t="str">
        <f t="shared" si="20"/>
        <v>obin_</v>
      </c>
    </row>
    <row r="1293" spans="2:10" x14ac:dyDescent="0.25">
      <c r="B1293" t="s">
        <v>4394</v>
      </c>
      <c r="C1293" t="s">
        <v>3098</v>
      </c>
      <c r="D1293" t="s">
        <v>3099</v>
      </c>
      <c r="E1293" t="s">
        <v>3100</v>
      </c>
      <c r="F1293" t="s">
        <v>3099</v>
      </c>
      <c r="G1293" t="s">
        <v>3101</v>
      </c>
      <c r="J1293" t="str">
        <f t="shared" si="20"/>
        <v>obby_</v>
      </c>
    </row>
    <row r="1294" spans="2:10" x14ac:dyDescent="0.25">
      <c r="B1294" t="s">
        <v>4395</v>
      </c>
      <c r="C1294" t="s">
        <v>3098</v>
      </c>
      <c r="D1294" t="s">
        <v>3099</v>
      </c>
      <c r="E1294" t="s">
        <v>3100</v>
      </c>
      <c r="F1294" t="s">
        <v>3099</v>
      </c>
      <c r="G1294" t="s">
        <v>3101</v>
      </c>
      <c r="J1294" t="str">
        <f t="shared" si="20"/>
        <v>obin_</v>
      </c>
    </row>
    <row r="1295" spans="2:10" x14ac:dyDescent="0.25">
      <c r="B1295" t="s">
        <v>4396</v>
      </c>
      <c r="C1295" t="s">
        <v>3098</v>
      </c>
      <c r="D1295" t="s">
        <v>3099</v>
      </c>
      <c r="E1295" t="s">
        <v>3100</v>
      </c>
      <c r="F1295" t="s">
        <v>3099</v>
      </c>
      <c r="G1295" t="s">
        <v>3101</v>
      </c>
      <c r="J1295" t="str">
        <f t="shared" si="20"/>
        <v>nto_t</v>
      </c>
    </row>
    <row r="1296" spans="2:10" x14ac:dyDescent="0.25">
      <c r="B1296" t="s">
        <v>4397</v>
      </c>
      <c r="C1296" t="s">
        <v>3098</v>
      </c>
      <c r="D1296" t="s">
        <v>3099</v>
      </c>
      <c r="E1296" t="s">
        <v>3100</v>
      </c>
      <c r="F1296" t="s">
        <v>3099</v>
      </c>
      <c r="G1296" t="s">
        <v>3101</v>
      </c>
      <c r="J1296" t="str">
        <f t="shared" si="20"/>
        <v>obin_</v>
      </c>
    </row>
    <row r="1297" spans="2:10" x14ac:dyDescent="0.25">
      <c r="B1297" t="s">
        <v>4398</v>
      </c>
      <c r="C1297" t="s">
        <v>3098</v>
      </c>
      <c r="D1297" t="s">
        <v>3099</v>
      </c>
      <c r="E1297" t="s">
        <v>3100</v>
      </c>
      <c r="F1297" t="s">
        <v>3099</v>
      </c>
      <c r="G1297" t="s">
        <v>3101</v>
      </c>
      <c r="J1297" t="str">
        <f t="shared" si="20"/>
        <v>obin_</v>
      </c>
    </row>
    <row r="1298" spans="2:10" x14ac:dyDescent="0.25">
      <c r="B1298" t="s">
        <v>4399</v>
      </c>
      <c r="C1298" t="s">
        <v>3098</v>
      </c>
      <c r="D1298" t="s">
        <v>3099</v>
      </c>
      <c r="E1298" t="s">
        <v>3100</v>
      </c>
      <c r="F1298" t="s">
        <v>3099</v>
      </c>
      <c r="G1298" t="s">
        <v>3101</v>
      </c>
      <c r="J1298" t="str">
        <f t="shared" si="20"/>
        <v>obin_</v>
      </c>
    </row>
    <row r="1299" spans="2:10" x14ac:dyDescent="0.25">
      <c r="B1299" t="s">
        <v>4400</v>
      </c>
      <c r="C1299" t="s">
        <v>3098</v>
      </c>
      <c r="D1299" t="s">
        <v>3099</v>
      </c>
      <c r="E1299" t="s">
        <v>3100</v>
      </c>
      <c r="F1299" t="s">
        <v>3099</v>
      </c>
      <c r="G1299" t="s">
        <v>3101</v>
      </c>
      <c r="J1299" t="str">
        <f t="shared" si="20"/>
        <v>obin_</v>
      </c>
    </row>
    <row r="1300" spans="2:10" x14ac:dyDescent="0.25">
      <c r="B1300" t="s">
        <v>4401</v>
      </c>
      <c r="C1300" t="s">
        <v>3098</v>
      </c>
      <c r="D1300" t="s">
        <v>3099</v>
      </c>
      <c r="E1300" t="s">
        <v>3100</v>
      </c>
      <c r="F1300" t="s">
        <v>3099</v>
      </c>
      <c r="G1300" t="s">
        <v>3101</v>
      </c>
      <c r="J1300" t="str">
        <f t="shared" si="20"/>
        <v>obin_</v>
      </c>
    </row>
    <row r="1301" spans="2:10" x14ac:dyDescent="0.25">
      <c r="B1301" t="s">
        <v>4402</v>
      </c>
      <c r="C1301" t="s">
        <v>3098</v>
      </c>
      <c r="D1301" t="s">
        <v>3099</v>
      </c>
      <c r="E1301" t="s">
        <v>3100</v>
      </c>
      <c r="F1301" t="s">
        <v>3099</v>
      </c>
      <c r="G1301" t="s">
        <v>3101</v>
      </c>
      <c r="J1301" t="str">
        <f t="shared" si="20"/>
        <v>obin_</v>
      </c>
    </row>
    <row r="1302" spans="2:10" x14ac:dyDescent="0.25">
      <c r="B1302" t="s">
        <v>4403</v>
      </c>
      <c r="C1302" t="s">
        <v>3098</v>
      </c>
      <c r="D1302" t="s">
        <v>3099</v>
      </c>
      <c r="E1302" t="s">
        <v>3100</v>
      </c>
      <c r="F1302" t="s">
        <v>3099</v>
      </c>
      <c r="G1302" t="s">
        <v>3101</v>
      </c>
      <c r="J1302" t="str">
        <f t="shared" si="20"/>
        <v>ohn_W</v>
      </c>
    </row>
    <row r="1303" spans="2:10" x14ac:dyDescent="0.25">
      <c r="B1303" t="s">
        <v>4404</v>
      </c>
      <c r="C1303" t="s">
        <v>3123</v>
      </c>
      <c r="D1303" t="s">
        <v>3099</v>
      </c>
      <c r="E1303" t="s">
        <v>3124</v>
      </c>
      <c r="F1303" t="s">
        <v>3123</v>
      </c>
      <c r="G1303" t="s">
        <v>3099</v>
      </c>
      <c r="H1303" t="s">
        <v>3101</v>
      </c>
      <c r="J1303" t="str">
        <f t="shared" si="20"/>
        <v>ohn_W</v>
      </c>
    </row>
    <row r="1304" spans="2:10" x14ac:dyDescent="0.25">
      <c r="B1304" t="s">
        <v>4405</v>
      </c>
      <c r="C1304" t="s">
        <v>3098</v>
      </c>
      <c r="D1304" t="s">
        <v>3099</v>
      </c>
      <c r="E1304" t="s">
        <v>3100</v>
      </c>
      <c r="F1304" t="s">
        <v>3099</v>
      </c>
      <c r="G1304" t="s">
        <v>3101</v>
      </c>
      <c r="J1304" t="str">
        <f t="shared" si="20"/>
        <v>obin_</v>
      </c>
    </row>
    <row r="1305" spans="2:10" x14ac:dyDescent="0.25">
      <c r="B1305" t="s">
        <v>4406</v>
      </c>
      <c r="C1305" t="s">
        <v>3098</v>
      </c>
      <c r="D1305" t="s">
        <v>3099</v>
      </c>
      <c r="E1305" t="s">
        <v>3100</v>
      </c>
      <c r="F1305" t="s">
        <v>3099</v>
      </c>
      <c r="G1305" t="s">
        <v>3101</v>
      </c>
      <c r="J1305" t="str">
        <f t="shared" si="20"/>
        <v>obin_</v>
      </c>
    </row>
    <row r="1306" spans="2:10" x14ac:dyDescent="0.25">
      <c r="B1306" t="s">
        <v>4407</v>
      </c>
      <c r="C1306" t="s">
        <v>3098</v>
      </c>
      <c r="D1306" t="s">
        <v>3099</v>
      </c>
      <c r="E1306" t="s">
        <v>3100</v>
      </c>
      <c r="F1306" t="s">
        <v>3099</v>
      </c>
      <c r="G1306" t="s">
        <v>3101</v>
      </c>
      <c r="J1306" t="str">
        <f t="shared" si="20"/>
        <v>obin_</v>
      </c>
    </row>
    <row r="1307" spans="2:10" x14ac:dyDescent="0.25">
      <c r="B1307" t="s">
        <v>4408</v>
      </c>
      <c r="C1307" t="s">
        <v>3098</v>
      </c>
      <c r="D1307" t="s">
        <v>3099</v>
      </c>
      <c r="E1307" t="s">
        <v>3100</v>
      </c>
      <c r="F1307" t="s">
        <v>3099</v>
      </c>
      <c r="G1307" t="s">
        <v>3101</v>
      </c>
      <c r="J1307" t="str">
        <f t="shared" si="20"/>
        <v>nto_t</v>
      </c>
    </row>
    <row r="1308" spans="2:10" x14ac:dyDescent="0.25">
      <c r="B1308" t="s">
        <v>4409</v>
      </c>
      <c r="C1308" t="s">
        <v>3098</v>
      </c>
      <c r="D1308" t="s">
        <v>3099</v>
      </c>
      <c r="E1308" t="s">
        <v>3100</v>
      </c>
      <c r="F1308" t="s">
        <v>3099</v>
      </c>
      <c r="G1308" t="s">
        <v>3101</v>
      </c>
      <c r="J1308" t="str">
        <f t="shared" si="20"/>
        <v>obby_</v>
      </c>
    </row>
    <row r="1309" spans="2:10" x14ac:dyDescent="0.25">
      <c r="B1309" t="s">
        <v>4410</v>
      </c>
      <c r="C1309" t="s">
        <v>3098</v>
      </c>
      <c r="D1309" t="s">
        <v>3099</v>
      </c>
      <c r="E1309" t="s">
        <v>3100</v>
      </c>
      <c r="F1309" t="s">
        <v>3099</v>
      </c>
      <c r="G1309" t="s">
        <v>3101</v>
      </c>
      <c r="J1309" t="str">
        <f t="shared" si="20"/>
        <v>obin_</v>
      </c>
    </row>
    <row r="1310" spans="2:10" x14ac:dyDescent="0.25">
      <c r="B1310" t="s">
        <v>4411</v>
      </c>
      <c r="C1310" t="s">
        <v>3098</v>
      </c>
      <c r="D1310" t="s">
        <v>3099</v>
      </c>
      <c r="E1310" t="s">
        <v>3100</v>
      </c>
      <c r="F1310" t="s">
        <v>3099</v>
      </c>
      <c r="G1310" t="s">
        <v>3101</v>
      </c>
      <c r="J1310" t="str">
        <f t="shared" si="20"/>
        <v>obin_</v>
      </c>
    </row>
    <row r="1311" spans="2:10" x14ac:dyDescent="0.25">
      <c r="B1311" t="s">
        <v>4412</v>
      </c>
      <c r="C1311" t="s">
        <v>3098</v>
      </c>
      <c r="D1311" t="s">
        <v>3099</v>
      </c>
      <c r="E1311" t="s">
        <v>3100</v>
      </c>
      <c r="F1311" t="s">
        <v>3099</v>
      </c>
      <c r="G1311" t="s">
        <v>3101</v>
      </c>
      <c r="J1311" t="str">
        <f t="shared" si="20"/>
        <v>ohn_W</v>
      </c>
    </row>
    <row r="1312" spans="2:10" x14ac:dyDescent="0.25">
      <c r="B1312" t="s">
        <v>4413</v>
      </c>
      <c r="C1312" t="s">
        <v>3123</v>
      </c>
      <c r="D1312" t="s">
        <v>3099</v>
      </c>
      <c r="E1312" t="s">
        <v>3124</v>
      </c>
      <c r="F1312" t="s">
        <v>3123</v>
      </c>
      <c r="G1312" t="s">
        <v>3099</v>
      </c>
      <c r="H1312" t="s">
        <v>3101</v>
      </c>
      <c r="J1312" t="str">
        <f t="shared" si="20"/>
        <v>obin_</v>
      </c>
    </row>
    <row r="1313" spans="2:10" x14ac:dyDescent="0.25">
      <c r="B1313" t="s">
        <v>4414</v>
      </c>
      <c r="C1313" t="s">
        <v>3123</v>
      </c>
      <c r="D1313" t="s">
        <v>3099</v>
      </c>
      <c r="E1313" t="s">
        <v>3124</v>
      </c>
      <c r="F1313" t="s">
        <v>3123</v>
      </c>
      <c r="G1313" t="s">
        <v>3099</v>
      </c>
      <c r="H1313" t="s">
        <v>3101</v>
      </c>
      <c r="J1313" t="str">
        <f t="shared" si="20"/>
        <v>nto_t</v>
      </c>
    </row>
    <row r="1314" spans="2:10" x14ac:dyDescent="0.25">
      <c r="B1314" t="s">
        <v>4415</v>
      </c>
      <c r="C1314" t="s">
        <v>3098</v>
      </c>
      <c r="D1314" t="s">
        <v>3099</v>
      </c>
      <c r="E1314" t="s">
        <v>3100</v>
      </c>
      <c r="F1314" t="s">
        <v>3099</v>
      </c>
      <c r="G1314" t="s">
        <v>3101</v>
      </c>
      <c r="J1314" t="str">
        <f t="shared" si="20"/>
        <v>ohn_W</v>
      </c>
    </row>
    <row r="1315" spans="2:10" x14ac:dyDescent="0.25">
      <c r="B1315" t="s">
        <v>4416</v>
      </c>
      <c r="C1315" t="s">
        <v>3098</v>
      </c>
      <c r="D1315" t="s">
        <v>3099</v>
      </c>
      <c r="E1315" t="s">
        <v>3100</v>
      </c>
      <c r="F1315" t="s">
        <v>3099</v>
      </c>
      <c r="G1315" t="s">
        <v>3101</v>
      </c>
      <c r="J1315" t="str">
        <f t="shared" si="20"/>
        <v>obin_</v>
      </c>
    </row>
    <row r="1316" spans="2:10" x14ac:dyDescent="0.25">
      <c r="B1316" t="s">
        <v>4417</v>
      </c>
      <c r="C1316" t="s">
        <v>3098</v>
      </c>
      <c r="D1316" t="s">
        <v>3099</v>
      </c>
      <c r="E1316" t="s">
        <v>3100</v>
      </c>
      <c r="F1316" t="s">
        <v>3099</v>
      </c>
      <c r="G1316" t="s">
        <v>3101</v>
      </c>
      <c r="J1316" t="str">
        <f t="shared" si="20"/>
        <v>obin_</v>
      </c>
    </row>
    <row r="1317" spans="2:10" x14ac:dyDescent="0.25">
      <c r="B1317" t="s">
        <v>4418</v>
      </c>
      <c r="C1317" t="s">
        <v>3098</v>
      </c>
      <c r="D1317" t="s">
        <v>3099</v>
      </c>
      <c r="E1317" t="s">
        <v>3100</v>
      </c>
      <c r="F1317" t="s">
        <v>3099</v>
      </c>
      <c r="G1317" t="s">
        <v>3101</v>
      </c>
      <c r="J1317" t="str">
        <f t="shared" si="20"/>
        <v>obby_</v>
      </c>
    </row>
    <row r="1318" spans="2:10" x14ac:dyDescent="0.25">
      <c r="B1318" t="s">
        <v>4419</v>
      </c>
      <c r="C1318" t="s">
        <v>3098</v>
      </c>
      <c r="D1318" t="s">
        <v>3099</v>
      </c>
      <c r="E1318" t="s">
        <v>3100</v>
      </c>
      <c r="F1318" t="s">
        <v>3099</v>
      </c>
      <c r="G1318" t="s">
        <v>3101</v>
      </c>
      <c r="J1318" t="str">
        <f t="shared" si="20"/>
        <v>obin_</v>
      </c>
    </row>
    <row r="1319" spans="2:10" x14ac:dyDescent="0.25">
      <c r="B1319" t="s">
        <v>4420</v>
      </c>
      <c r="C1319" t="s">
        <v>3123</v>
      </c>
      <c r="D1319" t="s">
        <v>3099</v>
      </c>
      <c r="E1319" t="s">
        <v>3124</v>
      </c>
      <c r="F1319" t="s">
        <v>3123</v>
      </c>
      <c r="G1319" t="s">
        <v>3099</v>
      </c>
      <c r="H1319" t="s">
        <v>3101</v>
      </c>
      <c r="J1319" t="str">
        <f t="shared" si="20"/>
        <v>nvinc</v>
      </c>
    </row>
    <row r="1320" spans="2:10" x14ac:dyDescent="0.25">
      <c r="B1320" t="s">
        <v>4421</v>
      </c>
      <c r="C1320" t="s">
        <v>3098</v>
      </c>
      <c r="D1320" t="s">
        <v>3099</v>
      </c>
      <c r="E1320" t="s">
        <v>3100</v>
      </c>
      <c r="F1320" t="s">
        <v>3099</v>
      </c>
      <c r="G1320" t="s">
        <v>3101</v>
      </c>
      <c r="J1320" t="str">
        <f t="shared" si="20"/>
        <v>ohn_W</v>
      </c>
    </row>
    <row r="1321" spans="2:10" x14ac:dyDescent="0.25">
      <c r="B1321" t="s">
        <v>4422</v>
      </c>
      <c r="C1321" t="s">
        <v>3098</v>
      </c>
      <c r="D1321" t="s">
        <v>3099</v>
      </c>
      <c r="E1321" t="s">
        <v>3100</v>
      </c>
      <c r="F1321" t="s">
        <v>3099</v>
      </c>
      <c r="G1321" t="s">
        <v>3101</v>
      </c>
      <c r="J1321" t="str">
        <f t="shared" si="20"/>
        <v>ome_L</v>
      </c>
    </row>
    <row r="1322" spans="2:10" x14ac:dyDescent="0.25">
      <c r="B1322" t="s">
        <v>4423</v>
      </c>
      <c r="C1322" t="s">
        <v>3098</v>
      </c>
      <c r="D1322" t="s">
        <v>3099</v>
      </c>
      <c r="E1322" t="s">
        <v>3100</v>
      </c>
      <c r="F1322" t="s">
        <v>3099</v>
      </c>
      <c r="G1322" t="s">
        <v>3101</v>
      </c>
      <c r="J1322" t="str">
        <f t="shared" si="20"/>
        <v>ohn_W</v>
      </c>
    </row>
    <row r="1323" spans="2:10" x14ac:dyDescent="0.25">
      <c r="B1323" t="s">
        <v>4424</v>
      </c>
      <c r="C1323" t="s">
        <v>3098</v>
      </c>
      <c r="D1323" t="s">
        <v>3099</v>
      </c>
      <c r="E1323" t="s">
        <v>3100</v>
      </c>
      <c r="F1323" t="s">
        <v>3099</v>
      </c>
      <c r="G1323" t="s">
        <v>3101</v>
      </c>
      <c r="J1323" t="str">
        <f t="shared" si="20"/>
        <v>obin_</v>
      </c>
    </row>
    <row r="1324" spans="2:10" x14ac:dyDescent="0.25">
      <c r="B1324" t="s">
        <v>4425</v>
      </c>
      <c r="C1324" t="s">
        <v>3098</v>
      </c>
      <c r="D1324" t="s">
        <v>3099</v>
      </c>
      <c r="E1324" t="s">
        <v>3100</v>
      </c>
      <c r="F1324" t="s">
        <v>3099</v>
      </c>
      <c r="G1324" t="s">
        <v>3101</v>
      </c>
      <c r="J1324" t="str">
        <f t="shared" si="20"/>
        <v>nvinc</v>
      </c>
    </row>
    <row r="1325" spans="2:10" x14ac:dyDescent="0.25">
      <c r="B1325" t="s">
        <v>4426</v>
      </c>
      <c r="C1325" t="s">
        <v>3098</v>
      </c>
      <c r="D1325" t="s">
        <v>3099</v>
      </c>
      <c r="E1325" t="s">
        <v>3100</v>
      </c>
      <c r="F1325" t="s">
        <v>3099</v>
      </c>
      <c r="G1325" t="s">
        <v>3101</v>
      </c>
      <c r="J1325" t="str">
        <f t="shared" si="20"/>
        <v>obin_</v>
      </c>
    </row>
    <row r="1326" spans="2:10" x14ac:dyDescent="0.25">
      <c r="B1326" t="s">
        <v>4427</v>
      </c>
      <c r="C1326" t="s">
        <v>3098</v>
      </c>
      <c r="D1326" t="s">
        <v>3099</v>
      </c>
      <c r="E1326" t="s">
        <v>3100</v>
      </c>
      <c r="F1326" t="s">
        <v>3099</v>
      </c>
      <c r="G1326" t="s">
        <v>3101</v>
      </c>
      <c r="J1326" t="str">
        <f t="shared" si="20"/>
        <v>ome_L</v>
      </c>
    </row>
    <row r="1327" spans="2:10" x14ac:dyDescent="0.25">
      <c r="B1327" t="s">
        <v>4428</v>
      </c>
      <c r="C1327" t="s">
        <v>3098</v>
      </c>
      <c r="D1327" t="s">
        <v>3099</v>
      </c>
      <c r="E1327" t="s">
        <v>3100</v>
      </c>
      <c r="F1327" t="s">
        <v>3099</v>
      </c>
      <c r="G1327" t="s">
        <v>3101</v>
      </c>
      <c r="J1327" t="str">
        <f t="shared" si="20"/>
        <v>obin_</v>
      </c>
    </row>
    <row r="1328" spans="2:10" x14ac:dyDescent="0.25">
      <c r="B1328" t="s">
        <v>4429</v>
      </c>
      <c r="C1328" t="s">
        <v>3098</v>
      </c>
      <c r="D1328" t="s">
        <v>3099</v>
      </c>
      <c r="E1328" t="s">
        <v>3100</v>
      </c>
      <c r="F1328" t="s">
        <v>3099</v>
      </c>
      <c r="G1328" t="s">
        <v>3101</v>
      </c>
      <c r="J1328" t="str">
        <f t="shared" si="20"/>
        <v>nvinc</v>
      </c>
    </row>
    <row r="1329" spans="2:10" x14ac:dyDescent="0.25">
      <c r="B1329" t="s">
        <v>4430</v>
      </c>
      <c r="C1329" t="s">
        <v>3098</v>
      </c>
      <c r="D1329" t="s">
        <v>3099</v>
      </c>
      <c r="E1329" t="s">
        <v>3100</v>
      </c>
      <c r="F1329" t="s">
        <v>3099</v>
      </c>
      <c r="G1329" t="s">
        <v>3101</v>
      </c>
      <c r="J1329" t="str">
        <f t="shared" si="20"/>
        <v>obby_</v>
      </c>
    </row>
    <row r="1330" spans="2:10" x14ac:dyDescent="0.25">
      <c r="B1330" t="s">
        <v>4431</v>
      </c>
      <c r="C1330" t="s">
        <v>3098</v>
      </c>
      <c r="D1330" t="s">
        <v>3099</v>
      </c>
      <c r="E1330" t="s">
        <v>3100</v>
      </c>
      <c r="F1330" t="s">
        <v>3099</v>
      </c>
      <c r="G1330" t="s">
        <v>3101</v>
      </c>
      <c r="J1330" t="str">
        <f t="shared" si="20"/>
        <v>ome_L</v>
      </c>
    </row>
    <row r="1331" spans="2:10" x14ac:dyDescent="0.25">
      <c r="B1331" t="s">
        <v>4432</v>
      </c>
      <c r="C1331" t="s">
        <v>3098</v>
      </c>
      <c r="D1331" t="s">
        <v>3099</v>
      </c>
      <c r="E1331" t="s">
        <v>3100</v>
      </c>
      <c r="F1331" t="s">
        <v>3099</v>
      </c>
      <c r="G1331" t="s">
        <v>3101</v>
      </c>
      <c r="J1331" t="str">
        <f t="shared" si="20"/>
        <v>ohn_W</v>
      </c>
    </row>
    <row r="1332" spans="2:10" x14ac:dyDescent="0.25">
      <c r="B1332" t="s">
        <v>4433</v>
      </c>
      <c r="C1332" t="s">
        <v>3098</v>
      </c>
      <c r="D1332" t="s">
        <v>3099</v>
      </c>
      <c r="E1332" t="s">
        <v>3100</v>
      </c>
      <c r="F1332" t="s">
        <v>3099</v>
      </c>
      <c r="G1332" t="s">
        <v>3101</v>
      </c>
      <c r="J1332" t="str">
        <f t="shared" si="20"/>
        <v>ome_L</v>
      </c>
    </row>
    <row r="1333" spans="2:10" x14ac:dyDescent="0.25">
      <c r="B1333" t="s">
        <v>4434</v>
      </c>
      <c r="C1333" t="s">
        <v>3098</v>
      </c>
      <c r="D1333" t="s">
        <v>3099</v>
      </c>
      <c r="E1333" t="s">
        <v>3100</v>
      </c>
      <c r="F1333" t="s">
        <v>3099</v>
      </c>
      <c r="G1333" t="s">
        <v>3101</v>
      </c>
      <c r="J1333" t="str">
        <f t="shared" si="20"/>
        <v>obin_</v>
      </c>
    </row>
    <row r="1334" spans="2:10" x14ac:dyDescent="0.25">
      <c r="B1334" t="s">
        <v>4435</v>
      </c>
      <c r="C1334" t="s">
        <v>3098</v>
      </c>
      <c r="D1334" t="s">
        <v>3099</v>
      </c>
      <c r="E1334" t="s">
        <v>3100</v>
      </c>
      <c r="F1334" t="s">
        <v>3099</v>
      </c>
      <c r="G1334" t="s">
        <v>3101</v>
      </c>
      <c r="J1334" t="str">
        <f t="shared" si="20"/>
        <v>obin_</v>
      </c>
    </row>
    <row r="1335" spans="2:10" x14ac:dyDescent="0.25">
      <c r="B1335" t="s">
        <v>4436</v>
      </c>
      <c r="C1335" t="s">
        <v>3098</v>
      </c>
      <c r="D1335" t="s">
        <v>3099</v>
      </c>
      <c r="E1335" t="s">
        <v>3100</v>
      </c>
      <c r="F1335" t="s">
        <v>3099</v>
      </c>
      <c r="G1335" t="s">
        <v>3101</v>
      </c>
      <c r="J1335" t="str">
        <f t="shared" si="20"/>
        <v>ome_L</v>
      </c>
    </row>
    <row r="1336" spans="2:10" x14ac:dyDescent="0.25">
      <c r="B1336" t="s">
        <v>4437</v>
      </c>
      <c r="C1336" t="s">
        <v>3098</v>
      </c>
      <c r="D1336" t="s">
        <v>3099</v>
      </c>
      <c r="E1336" t="s">
        <v>3100</v>
      </c>
      <c r="F1336" t="s">
        <v>3099</v>
      </c>
      <c r="G1336" t="s">
        <v>3101</v>
      </c>
      <c r="J1336" t="str">
        <f t="shared" si="20"/>
        <v>nvinc</v>
      </c>
    </row>
    <row r="1337" spans="2:10" x14ac:dyDescent="0.25">
      <c r="B1337" t="s">
        <v>4438</v>
      </c>
      <c r="C1337" t="s">
        <v>3123</v>
      </c>
      <c r="D1337" t="s">
        <v>3099</v>
      </c>
      <c r="E1337" t="s">
        <v>3124</v>
      </c>
      <c r="F1337" t="s">
        <v>3123</v>
      </c>
      <c r="G1337" t="s">
        <v>3099</v>
      </c>
      <c r="H1337" t="s">
        <v>3101</v>
      </c>
      <c r="J1337" t="str">
        <f t="shared" si="20"/>
        <v>ome_L</v>
      </c>
    </row>
    <row r="1338" spans="2:10" x14ac:dyDescent="0.25">
      <c r="B1338" t="s">
        <v>4439</v>
      </c>
      <c r="C1338" t="s">
        <v>3123</v>
      </c>
      <c r="D1338" t="s">
        <v>3099</v>
      </c>
      <c r="E1338" t="s">
        <v>3124</v>
      </c>
      <c r="F1338" t="s">
        <v>3123</v>
      </c>
      <c r="G1338" t="s">
        <v>3099</v>
      </c>
      <c r="H1338" t="s">
        <v>3101</v>
      </c>
      <c r="J1338" t="str">
        <f t="shared" si="20"/>
        <v>ohn_W</v>
      </c>
    </row>
    <row r="1339" spans="2:10" x14ac:dyDescent="0.25">
      <c r="B1339" t="s">
        <v>4440</v>
      </c>
      <c r="C1339" t="s">
        <v>3098</v>
      </c>
      <c r="D1339" t="s">
        <v>3099</v>
      </c>
      <c r="E1339" t="s">
        <v>3100</v>
      </c>
      <c r="F1339" t="s">
        <v>3099</v>
      </c>
      <c r="G1339" t="s">
        <v>3101</v>
      </c>
      <c r="J1339" t="str">
        <f t="shared" si="20"/>
        <v>ohn_W</v>
      </c>
    </row>
    <row r="1340" spans="2:10" x14ac:dyDescent="0.25">
      <c r="B1340" t="s">
        <v>4441</v>
      </c>
      <c r="C1340" t="s">
        <v>3098</v>
      </c>
      <c r="D1340" t="s">
        <v>3099</v>
      </c>
      <c r="E1340" t="s">
        <v>3100</v>
      </c>
      <c r="F1340" t="s">
        <v>3099</v>
      </c>
      <c r="G1340" t="s">
        <v>3101</v>
      </c>
      <c r="J1340" t="str">
        <f t="shared" si="20"/>
        <v>obin_</v>
      </c>
    </row>
    <row r="1341" spans="2:10" x14ac:dyDescent="0.25">
      <c r="B1341" t="s">
        <v>4442</v>
      </c>
      <c r="C1341" t="s">
        <v>3098</v>
      </c>
      <c r="D1341" t="s">
        <v>3099</v>
      </c>
      <c r="E1341" t="s">
        <v>3100</v>
      </c>
      <c r="F1341" t="s">
        <v>3099</v>
      </c>
      <c r="G1341" t="s">
        <v>3101</v>
      </c>
      <c r="J1341" t="str">
        <f t="shared" si="20"/>
        <v>ome_L</v>
      </c>
    </row>
    <row r="1342" spans="2:10" x14ac:dyDescent="0.25">
      <c r="B1342" t="s">
        <v>4443</v>
      </c>
      <c r="C1342" t="s">
        <v>3098</v>
      </c>
      <c r="D1342" t="s">
        <v>3099</v>
      </c>
      <c r="E1342" t="s">
        <v>3100</v>
      </c>
      <c r="F1342" t="s">
        <v>3099</v>
      </c>
      <c r="G1342" t="s">
        <v>3101</v>
      </c>
      <c r="J1342" t="str">
        <f t="shared" si="20"/>
        <v>ome_L</v>
      </c>
    </row>
    <row r="1343" spans="2:10" x14ac:dyDescent="0.25">
      <c r="B1343" t="s">
        <v>4444</v>
      </c>
      <c r="C1343" t="s">
        <v>3098</v>
      </c>
      <c r="D1343" t="s">
        <v>3099</v>
      </c>
      <c r="E1343" t="s">
        <v>3100</v>
      </c>
      <c r="F1343" t="s">
        <v>3099</v>
      </c>
      <c r="G1343" t="s">
        <v>3101</v>
      </c>
      <c r="J1343" t="str">
        <f t="shared" si="20"/>
        <v>nvinc</v>
      </c>
    </row>
    <row r="1344" spans="2:10" x14ac:dyDescent="0.25">
      <c r="B1344" t="s">
        <v>4445</v>
      </c>
      <c r="C1344" t="s">
        <v>3098</v>
      </c>
      <c r="D1344" t="s">
        <v>3099</v>
      </c>
      <c r="E1344" t="s">
        <v>3100</v>
      </c>
      <c r="F1344" t="s">
        <v>3099</v>
      </c>
      <c r="G1344" t="s">
        <v>3101</v>
      </c>
      <c r="J1344" t="str">
        <f t="shared" si="20"/>
        <v>ohn_W</v>
      </c>
    </row>
    <row r="1345" spans="2:10" x14ac:dyDescent="0.25">
      <c r="B1345" t="s">
        <v>4446</v>
      </c>
      <c r="C1345" t="s">
        <v>3123</v>
      </c>
      <c r="D1345" t="s">
        <v>3099</v>
      </c>
      <c r="E1345" t="s">
        <v>3124</v>
      </c>
      <c r="F1345" t="s">
        <v>3123</v>
      </c>
      <c r="G1345" t="s">
        <v>3099</v>
      </c>
      <c r="H1345" t="s">
        <v>3101</v>
      </c>
      <c r="J1345" t="str">
        <f t="shared" si="20"/>
        <v>ome_L</v>
      </c>
    </row>
    <row r="1346" spans="2:10" x14ac:dyDescent="0.25">
      <c r="B1346" t="s">
        <v>4447</v>
      </c>
      <c r="C1346" t="s">
        <v>3098</v>
      </c>
      <c r="D1346" t="s">
        <v>3099</v>
      </c>
      <c r="E1346" t="s">
        <v>3100</v>
      </c>
      <c r="F1346" t="s">
        <v>3099</v>
      </c>
      <c r="G1346" t="s">
        <v>3101</v>
      </c>
      <c r="J1346" t="str">
        <f t="shared" si="20"/>
        <v>ome_L</v>
      </c>
    </row>
    <row r="1347" spans="2:10" x14ac:dyDescent="0.25">
      <c r="B1347" t="s">
        <v>4448</v>
      </c>
      <c r="C1347" t="s">
        <v>3098</v>
      </c>
      <c r="D1347" t="s">
        <v>3099</v>
      </c>
      <c r="E1347" t="s">
        <v>3100</v>
      </c>
      <c r="F1347" t="s">
        <v>3099</v>
      </c>
      <c r="G1347" t="s">
        <v>3101</v>
      </c>
      <c r="J1347" t="str">
        <f t="shared" ref="J1347:J1410" si="21">LEFT(B1347,5)</f>
        <v>ome_L</v>
      </c>
    </row>
    <row r="1348" spans="2:10" x14ac:dyDescent="0.25">
      <c r="B1348" t="s">
        <v>4449</v>
      </c>
      <c r="C1348" t="s">
        <v>3123</v>
      </c>
      <c r="D1348" t="s">
        <v>3099</v>
      </c>
      <c r="E1348" t="s">
        <v>3124</v>
      </c>
      <c r="F1348" t="s">
        <v>3123</v>
      </c>
      <c r="G1348" t="s">
        <v>3099</v>
      </c>
      <c r="H1348" t="s">
        <v>3101</v>
      </c>
      <c r="J1348" t="str">
        <f t="shared" si="21"/>
        <v>nvinc</v>
      </c>
    </row>
    <row r="1349" spans="2:10" x14ac:dyDescent="0.25">
      <c r="B1349" t="s">
        <v>4450</v>
      </c>
      <c r="C1349" t="s">
        <v>3098</v>
      </c>
      <c r="D1349" t="s">
        <v>3099</v>
      </c>
      <c r="E1349" t="s">
        <v>3100</v>
      </c>
      <c r="F1349" t="s">
        <v>3099</v>
      </c>
      <c r="G1349" t="s">
        <v>3101</v>
      </c>
      <c r="J1349" t="str">
        <f t="shared" si="21"/>
        <v>obin_</v>
      </c>
    </row>
    <row r="1350" spans="2:10" x14ac:dyDescent="0.25">
      <c r="B1350" t="s">
        <v>4451</v>
      </c>
      <c r="C1350" t="s">
        <v>3098</v>
      </c>
      <c r="D1350" t="s">
        <v>3099</v>
      </c>
      <c r="E1350" t="s">
        <v>3100</v>
      </c>
      <c r="F1350" t="s">
        <v>3099</v>
      </c>
      <c r="G1350" t="s">
        <v>3101</v>
      </c>
      <c r="J1350" t="str">
        <f t="shared" si="21"/>
        <v>ohn_W</v>
      </c>
    </row>
    <row r="1351" spans="2:10" x14ac:dyDescent="0.25">
      <c r="B1351" t="s">
        <v>4452</v>
      </c>
      <c r="C1351" t="s">
        <v>3098</v>
      </c>
      <c r="D1351" t="s">
        <v>3099</v>
      </c>
      <c r="E1351" t="s">
        <v>3100</v>
      </c>
      <c r="F1351" t="s">
        <v>3099</v>
      </c>
      <c r="G1351" t="s">
        <v>3101</v>
      </c>
      <c r="J1351" t="str">
        <f t="shared" si="21"/>
        <v>nvinc</v>
      </c>
    </row>
    <row r="1352" spans="2:10" x14ac:dyDescent="0.25">
      <c r="B1352" t="s">
        <v>4453</v>
      </c>
      <c r="C1352" t="s">
        <v>3098</v>
      </c>
      <c r="D1352" t="s">
        <v>3099</v>
      </c>
      <c r="E1352" t="s">
        <v>3100</v>
      </c>
      <c r="F1352" t="s">
        <v>3099</v>
      </c>
      <c r="G1352" t="s">
        <v>3101</v>
      </c>
      <c r="J1352" t="str">
        <f t="shared" si="21"/>
        <v>ome_L</v>
      </c>
    </row>
    <row r="1353" spans="2:10" x14ac:dyDescent="0.25">
      <c r="B1353" t="s">
        <v>4454</v>
      </c>
      <c r="C1353" t="s">
        <v>3098</v>
      </c>
      <c r="D1353" t="s">
        <v>3099</v>
      </c>
      <c r="E1353" t="s">
        <v>3100</v>
      </c>
      <c r="F1353" t="s">
        <v>3099</v>
      </c>
      <c r="G1353" t="s">
        <v>3101</v>
      </c>
      <c r="J1353" t="str">
        <f t="shared" si="21"/>
        <v>ohn_W</v>
      </c>
    </row>
    <row r="1354" spans="2:10" x14ac:dyDescent="0.25">
      <c r="B1354" t="s">
        <v>4455</v>
      </c>
      <c r="C1354" t="s">
        <v>3098</v>
      </c>
      <c r="D1354" t="s">
        <v>3099</v>
      </c>
      <c r="E1354" t="s">
        <v>3100</v>
      </c>
      <c r="F1354" t="s">
        <v>3099</v>
      </c>
      <c r="G1354" t="s">
        <v>3101</v>
      </c>
      <c r="J1354" t="str">
        <f t="shared" si="21"/>
        <v>ome_L</v>
      </c>
    </row>
    <row r="1355" spans="2:10" x14ac:dyDescent="0.25">
      <c r="B1355" t="s">
        <v>4456</v>
      </c>
      <c r="C1355" t="s">
        <v>3098</v>
      </c>
      <c r="D1355" t="s">
        <v>3099</v>
      </c>
      <c r="E1355" t="s">
        <v>3100</v>
      </c>
      <c r="F1355" t="s">
        <v>3099</v>
      </c>
      <c r="G1355" t="s">
        <v>3101</v>
      </c>
      <c r="J1355" t="str">
        <f t="shared" si="21"/>
        <v>ome_L</v>
      </c>
    </row>
    <row r="1356" spans="2:10" x14ac:dyDescent="0.25">
      <c r="B1356" t="s">
        <v>4457</v>
      </c>
      <c r="C1356" t="s">
        <v>3098</v>
      </c>
      <c r="D1356" t="s">
        <v>3099</v>
      </c>
      <c r="E1356" t="s">
        <v>3100</v>
      </c>
      <c r="F1356" t="s">
        <v>3099</v>
      </c>
      <c r="G1356" t="s">
        <v>3101</v>
      </c>
      <c r="J1356" t="str">
        <f t="shared" si="21"/>
        <v>ome_L</v>
      </c>
    </row>
    <row r="1357" spans="2:10" x14ac:dyDescent="0.25">
      <c r="B1357" t="s">
        <v>4458</v>
      </c>
      <c r="C1357" t="s">
        <v>3098</v>
      </c>
      <c r="D1357" t="s">
        <v>3099</v>
      </c>
      <c r="E1357" t="s">
        <v>3100</v>
      </c>
      <c r="F1357" t="s">
        <v>3099</v>
      </c>
      <c r="G1357" t="s">
        <v>3101</v>
      </c>
      <c r="J1357" t="str">
        <f t="shared" si="21"/>
        <v>obin_</v>
      </c>
    </row>
    <row r="1358" spans="2:10" x14ac:dyDescent="0.25">
      <c r="B1358" t="s">
        <v>4459</v>
      </c>
      <c r="C1358" t="s">
        <v>3098</v>
      </c>
      <c r="D1358" t="s">
        <v>3099</v>
      </c>
      <c r="E1358" t="s">
        <v>3100</v>
      </c>
      <c r="F1358" t="s">
        <v>3099</v>
      </c>
      <c r="G1358" t="s">
        <v>3101</v>
      </c>
      <c r="J1358" t="str">
        <f t="shared" si="21"/>
        <v>ome_L</v>
      </c>
    </row>
    <row r="1359" spans="2:10" x14ac:dyDescent="0.25">
      <c r="B1359" t="s">
        <v>4460</v>
      </c>
      <c r="C1359" t="s">
        <v>3098</v>
      </c>
      <c r="D1359" t="s">
        <v>3099</v>
      </c>
      <c r="E1359" t="s">
        <v>3100</v>
      </c>
      <c r="F1359" t="s">
        <v>3099</v>
      </c>
      <c r="G1359" t="s">
        <v>3101</v>
      </c>
      <c r="J1359" t="str">
        <f t="shared" si="21"/>
        <v>ome_L</v>
      </c>
    </row>
    <row r="1360" spans="2:10" x14ac:dyDescent="0.25">
      <c r="B1360" t="s">
        <v>4461</v>
      </c>
      <c r="C1360" t="s">
        <v>3098</v>
      </c>
      <c r="D1360" t="s">
        <v>3099</v>
      </c>
      <c r="E1360" t="s">
        <v>3100</v>
      </c>
      <c r="F1360" t="s">
        <v>3099</v>
      </c>
      <c r="G1360" t="s">
        <v>3101</v>
      </c>
      <c r="J1360" t="str">
        <f t="shared" si="21"/>
        <v>ome_L</v>
      </c>
    </row>
    <row r="1361" spans="2:10" x14ac:dyDescent="0.25">
      <c r="B1361" t="s">
        <v>4462</v>
      </c>
      <c r="C1361" t="s">
        <v>3123</v>
      </c>
      <c r="D1361" t="s">
        <v>3099</v>
      </c>
      <c r="E1361" t="s">
        <v>3124</v>
      </c>
      <c r="F1361" t="s">
        <v>3123</v>
      </c>
      <c r="G1361" t="s">
        <v>3099</v>
      </c>
      <c r="H1361" t="s">
        <v>3101</v>
      </c>
      <c r="J1361" t="str">
        <f t="shared" si="21"/>
        <v>obby_</v>
      </c>
    </row>
    <row r="1362" spans="2:10" x14ac:dyDescent="0.25">
      <c r="B1362" t="s">
        <v>4463</v>
      </c>
      <c r="C1362" t="s">
        <v>3098</v>
      </c>
      <c r="D1362" t="s">
        <v>3099</v>
      </c>
      <c r="E1362" t="s">
        <v>3100</v>
      </c>
      <c r="F1362" t="s">
        <v>3099</v>
      </c>
      <c r="G1362" t="s">
        <v>3101</v>
      </c>
      <c r="J1362" t="str">
        <f t="shared" si="21"/>
        <v>obin_</v>
      </c>
    </row>
    <row r="1363" spans="2:10" x14ac:dyDescent="0.25">
      <c r="B1363" t="s">
        <v>4464</v>
      </c>
      <c r="C1363" t="s">
        <v>3098</v>
      </c>
      <c r="D1363" t="s">
        <v>3099</v>
      </c>
      <c r="E1363" t="s">
        <v>3100</v>
      </c>
      <c r="F1363" t="s">
        <v>3099</v>
      </c>
      <c r="G1363" t="s">
        <v>3101</v>
      </c>
      <c r="J1363" t="str">
        <f t="shared" si="21"/>
        <v>ome_L</v>
      </c>
    </row>
    <row r="1364" spans="2:10" x14ac:dyDescent="0.25">
      <c r="B1364" t="s">
        <v>4465</v>
      </c>
      <c r="C1364" t="s">
        <v>3098</v>
      </c>
      <c r="D1364" t="s">
        <v>3099</v>
      </c>
      <c r="E1364" t="s">
        <v>3100</v>
      </c>
      <c r="F1364" t="s">
        <v>3099</v>
      </c>
      <c r="G1364" t="s">
        <v>3101</v>
      </c>
      <c r="J1364" t="str">
        <f t="shared" si="21"/>
        <v>ome_L</v>
      </c>
    </row>
    <row r="1365" spans="2:10" x14ac:dyDescent="0.25">
      <c r="B1365" t="s">
        <v>4466</v>
      </c>
      <c r="C1365" t="s">
        <v>3098</v>
      </c>
      <c r="D1365" t="s">
        <v>3099</v>
      </c>
      <c r="E1365" t="s">
        <v>3100</v>
      </c>
      <c r="F1365" t="s">
        <v>3099</v>
      </c>
      <c r="G1365" t="s">
        <v>3101</v>
      </c>
      <c r="J1365" t="str">
        <f t="shared" si="21"/>
        <v>ome_L</v>
      </c>
    </row>
    <row r="1366" spans="2:10" x14ac:dyDescent="0.25">
      <c r="B1366" t="s">
        <v>4467</v>
      </c>
      <c r="C1366" t="s">
        <v>3098</v>
      </c>
      <c r="D1366" t="s">
        <v>3099</v>
      </c>
      <c r="E1366" t="s">
        <v>3100</v>
      </c>
      <c r="F1366" t="s">
        <v>3099</v>
      </c>
      <c r="G1366" t="s">
        <v>3101</v>
      </c>
      <c r="J1366" t="str">
        <f t="shared" si="21"/>
        <v>omies</v>
      </c>
    </row>
    <row r="1367" spans="2:10" x14ac:dyDescent="0.25">
      <c r="B1367" t="s">
        <v>4468</v>
      </c>
      <c r="C1367" t="s">
        <v>3098</v>
      </c>
      <c r="D1367" t="s">
        <v>3099</v>
      </c>
      <c r="E1367" t="s">
        <v>3100</v>
      </c>
      <c r="F1367" t="s">
        <v>3099</v>
      </c>
      <c r="G1367" t="s">
        <v>3101</v>
      </c>
      <c r="J1367" t="str">
        <f t="shared" si="21"/>
        <v>omies</v>
      </c>
    </row>
    <row r="1368" spans="2:10" x14ac:dyDescent="0.25">
      <c r="B1368" t="s">
        <v>4469</v>
      </c>
      <c r="C1368" t="s">
        <v>3098</v>
      </c>
      <c r="D1368" t="s">
        <v>3099</v>
      </c>
      <c r="E1368" t="s">
        <v>3100</v>
      </c>
      <c r="F1368" t="s">
        <v>3099</v>
      </c>
      <c r="G1368" t="s">
        <v>3101</v>
      </c>
      <c r="J1368" t="str">
        <f t="shared" si="21"/>
        <v>ome_L</v>
      </c>
    </row>
    <row r="1369" spans="2:10" x14ac:dyDescent="0.25">
      <c r="B1369" t="s">
        <v>4470</v>
      </c>
      <c r="C1369" t="s">
        <v>3098</v>
      </c>
      <c r="D1369" t="s">
        <v>3099</v>
      </c>
      <c r="E1369" t="s">
        <v>3100</v>
      </c>
      <c r="F1369" t="s">
        <v>3099</v>
      </c>
      <c r="G1369" t="s">
        <v>3101</v>
      </c>
      <c r="J1369" t="str">
        <f t="shared" si="21"/>
        <v>obby_</v>
      </c>
    </row>
    <row r="1370" spans="2:10" x14ac:dyDescent="0.25">
      <c r="B1370" t="s">
        <v>4471</v>
      </c>
      <c r="C1370" t="s">
        <v>3098</v>
      </c>
      <c r="D1370" t="s">
        <v>3099</v>
      </c>
      <c r="E1370" t="s">
        <v>3100</v>
      </c>
      <c r="F1370" t="s">
        <v>3099</v>
      </c>
      <c r="G1370" t="s">
        <v>3101</v>
      </c>
      <c r="J1370" t="str">
        <f t="shared" si="21"/>
        <v>ome_L</v>
      </c>
    </row>
    <row r="1371" spans="2:10" x14ac:dyDescent="0.25">
      <c r="B1371" t="s">
        <v>4472</v>
      </c>
      <c r="C1371" t="s">
        <v>3098</v>
      </c>
      <c r="D1371" t="s">
        <v>3099</v>
      </c>
      <c r="E1371" t="s">
        <v>3100</v>
      </c>
      <c r="F1371" t="s">
        <v>3099</v>
      </c>
      <c r="G1371" t="s">
        <v>3101</v>
      </c>
      <c r="J1371" t="str">
        <f t="shared" si="21"/>
        <v>ome_L</v>
      </c>
    </row>
    <row r="1372" spans="2:10" x14ac:dyDescent="0.25">
      <c r="B1372" t="s">
        <v>4473</v>
      </c>
      <c r="C1372" t="s">
        <v>3098</v>
      </c>
      <c r="D1372" t="s">
        <v>3099</v>
      </c>
      <c r="E1372" t="s">
        <v>3100</v>
      </c>
      <c r="F1372" t="s">
        <v>3099</v>
      </c>
      <c r="G1372" t="s">
        <v>3101</v>
      </c>
      <c r="J1372" t="str">
        <f t="shared" si="21"/>
        <v>ome_L</v>
      </c>
    </row>
    <row r="1373" spans="2:10" x14ac:dyDescent="0.25">
      <c r="B1373" t="s">
        <v>4474</v>
      </c>
      <c r="C1373" t="s">
        <v>3098</v>
      </c>
      <c r="D1373" t="s">
        <v>3099</v>
      </c>
      <c r="E1373" t="s">
        <v>3100</v>
      </c>
      <c r="F1373" t="s">
        <v>3099</v>
      </c>
      <c r="G1373" t="s">
        <v>3101</v>
      </c>
      <c r="J1373" t="str">
        <f t="shared" si="21"/>
        <v>obin_</v>
      </c>
    </row>
    <row r="1374" spans="2:10" x14ac:dyDescent="0.25">
      <c r="B1374" t="s">
        <v>4475</v>
      </c>
      <c r="C1374" t="s">
        <v>3123</v>
      </c>
      <c r="D1374" t="s">
        <v>3099</v>
      </c>
      <c r="E1374" t="s">
        <v>3124</v>
      </c>
      <c r="F1374" t="s">
        <v>3123</v>
      </c>
      <c r="G1374" t="s">
        <v>3099</v>
      </c>
      <c r="H1374" t="s">
        <v>3101</v>
      </c>
      <c r="J1374" t="str">
        <f t="shared" si="21"/>
        <v>ome_L</v>
      </c>
    </row>
    <row r="1375" spans="2:10" x14ac:dyDescent="0.25">
      <c r="B1375" t="s">
        <v>4476</v>
      </c>
      <c r="C1375" t="s">
        <v>3098</v>
      </c>
      <c r="D1375" t="s">
        <v>3099</v>
      </c>
      <c r="E1375" t="s">
        <v>3100</v>
      </c>
      <c r="F1375" t="s">
        <v>3099</v>
      </c>
      <c r="G1375" t="s">
        <v>3101</v>
      </c>
      <c r="J1375" t="str">
        <f t="shared" si="21"/>
        <v>ome_L</v>
      </c>
    </row>
    <row r="1376" spans="2:10" x14ac:dyDescent="0.25">
      <c r="B1376" t="s">
        <v>4477</v>
      </c>
      <c r="C1376" t="s">
        <v>3098</v>
      </c>
      <c r="D1376" t="s">
        <v>3099</v>
      </c>
      <c r="E1376" t="s">
        <v>3100</v>
      </c>
      <c r="F1376" t="s">
        <v>3099</v>
      </c>
      <c r="G1376" t="s">
        <v>3101</v>
      </c>
      <c r="J1376" t="str">
        <f t="shared" si="21"/>
        <v>ome_L</v>
      </c>
    </row>
    <row r="1377" spans="2:10" x14ac:dyDescent="0.25">
      <c r="B1377" t="s">
        <v>4478</v>
      </c>
      <c r="C1377" t="s">
        <v>3098</v>
      </c>
      <c r="D1377" t="s">
        <v>3099</v>
      </c>
      <c r="E1377" t="s">
        <v>3100</v>
      </c>
      <c r="F1377" t="s">
        <v>3099</v>
      </c>
      <c r="G1377" t="s">
        <v>3101</v>
      </c>
      <c r="J1377" t="str">
        <f t="shared" si="21"/>
        <v>omies</v>
      </c>
    </row>
    <row r="1378" spans="2:10" x14ac:dyDescent="0.25">
      <c r="B1378" t="s">
        <v>4479</v>
      </c>
      <c r="C1378" t="s">
        <v>3098</v>
      </c>
      <c r="D1378" t="s">
        <v>3099</v>
      </c>
      <c r="E1378" t="s">
        <v>3100</v>
      </c>
      <c r="F1378" t="s">
        <v>3099</v>
      </c>
      <c r="G1378" t="s">
        <v>3101</v>
      </c>
      <c r="J1378" t="str">
        <f t="shared" si="21"/>
        <v>obby_</v>
      </c>
    </row>
    <row r="1379" spans="2:10" x14ac:dyDescent="0.25">
      <c r="B1379" t="s">
        <v>4480</v>
      </c>
      <c r="C1379" t="s">
        <v>3098</v>
      </c>
      <c r="D1379" t="s">
        <v>3099</v>
      </c>
      <c r="E1379" t="s">
        <v>3100</v>
      </c>
      <c r="F1379" t="s">
        <v>3099</v>
      </c>
      <c r="G1379" t="s">
        <v>3101</v>
      </c>
      <c r="J1379" t="str">
        <f t="shared" si="21"/>
        <v>ohn_W</v>
      </c>
    </row>
    <row r="1380" spans="2:10" x14ac:dyDescent="0.25">
      <c r="B1380" t="s">
        <v>4481</v>
      </c>
      <c r="C1380" t="s">
        <v>3098</v>
      </c>
      <c r="D1380" t="s">
        <v>3099</v>
      </c>
      <c r="E1380" t="s">
        <v>3100</v>
      </c>
      <c r="F1380" t="s">
        <v>3099</v>
      </c>
      <c r="G1380" t="s">
        <v>3101</v>
      </c>
      <c r="J1380" t="str">
        <f t="shared" si="21"/>
        <v>ome_L</v>
      </c>
    </row>
    <row r="1381" spans="2:10" x14ac:dyDescent="0.25">
      <c r="B1381" t="s">
        <v>4482</v>
      </c>
      <c r="C1381" t="s">
        <v>3098</v>
      </c>
      <c r="D1381" t="s">
        <v>3099</v>
      </c>
      <c r="E1381" t="s">
        <v>3100</v>
      </c>
      <c r="F1381" t="s">
        <v>3099</v>
      </c>
      <c r="G1381" t="s">
        <v>3101</v>
      </c>
      <c r="J1381" t="str">
        <f t="shared" si="21"/>
        <v>ome_L</v>
      </c>
    </row>
    <row r="1382" spans="2:10" x14ac:dyDescent="0.25">
      <c r="B1382" t="s">
        <v>4483</v>
      </c>
      <c r="C1382" t="s">
        <v>3098</v>
      </c>
      <c r="D1382" t="s">
        <v>3099</v>
      </c>
      <c r="E1382" t="s">
        <v>3100</v>
      </c>
      <c r="F1382" t="s">
        <v>3099</v>
      </c>
      <c r="G1382" t="s">
        <v>3101</v>
      </c>
      <c r="J1382" t="str">
        <f t="shared" si="21"/>
        <v>ome_L</v>
      </c>
    </row>
    <row r="1383" spans="2:10" x14ac:dyDescent="0.25">
      <c r="B1383" t="s">
        <v>4484</v>
      </c>
      <c r="C1383" t="s">
        <v>3098</v>
      </c>
      <c r="D1383" t="s">
        <v>3099</v>
      </c>
      <c r="E1383" t="s">
        <v>3100</v>
      </c>
      <c r="F1383" t="s">
        <v>3099</v>
      </c>
      <c r="G1383" t="s">
        <v>3101</v>
      </c>
      <c r="J1383" t="str">
        <f t="shared" si="21"/>
        <v>omies</v>
      </c>
    </row>
    <row r="1384" spans="2:10" x14ac:dyDescent="0.25">
      <c r="B1384" t="s">
        <v>4485</v>
      </c>
      <c r="C1384" t="s">
        <v>3098</v>
      </c>
      <c r="D1384" t="s">
        <v>3099</v>
      </c>
      <c r="E1384" t="s">
        <v>3100</v>
      </c>
      <c r="F1384" t="s">
        <v>3099</v>
      </c>
      <c r="G1384" t="s">
        <v>3101</v>
      </c>
      <c r="J1384" t="str">
        <f t="shared" si="21"/>
        <v>obby_</v>
      </c>
    </row>
    <row r="1385" spans="2:10" x14ac:dyDescent="0.25">
      <c r="B1385" t="s">
        <v>4486</v>
      </c>
      <c r="C1385" t="s">
        <v>3098</v>
      </c>
      <c r="D1385" t="s">
        <v>3099</v>
      </c>
      <c r="E1385" t="s">
        <v>3100</v>
      </c>
      <c r="F1385" t="s">
        <v>3099</v>
      </c>
      <c r="G1385" t="s">
        <v>3101</v>
      </c>
      <c r="J1385" t="str">
        <f t="shared" si="21"/>
        <v>ome_L</v>
      </c>
    </row>
    <row r="1386" spans="2:10" x14ac:dyDescent="0.25">
      <c r="B1386" t="s">
        <v>4487</v>
      </c>
      <c r="C1386" t="s">
        <v>3098</v>
      </c>
      <c r="D1386" t="s">
        <v>3099</v>
      </c>
      <c r="E1386" t="s">
        <v>3100</v>
      </c>
      <c r="F1386" t="s">
        <v>3099</v>
      </c>
      <c r="G1386" t="s">
        <v>3101</v>
      </c>
      <c r="J1386" t="str">
        <f t="shared" si="21"/>
        <v>ome_L</v>
      </c>
    </row>
    <row r="1387" spans="2:10" x14ac:dyDescent="0.25">
      <c r="B1387" t="s">
        <v>4488</v>
      </c>
      <c r="C1387" t="s">
        <v>3098</v>
      </c>
      <c r="D1387" t="s">
        <v>3099</v>
      </c>
      <c r="E1387" t="s">
        <v>3100</v>
      </c>
      <c r="F1387" t="s">
        <v>3099</v>
      </c>
      <c r="G1387" t="s">
        <v>3101</v>
      </c>
      <c r="J1387" t="str">
        <f t="shared" si="21"/>
        <v>omies</v>
      </c>
    </row>
    <row r="1388" spans="2:10" x14ac:dyDescent="0.25">
      <c r="B1388" t="s">
        <v>4489</v>
      </c>
      <c r="C1388" t="s">
        <v>3098</v>
      </c>
      <c r="D1388" t="s">
        <v>3099</v>
      </c>
      <c r="E1388" t="s">
        <v>3100</v>
      </c>
      <c r="F1388" t="s">
        <v>3099</v>
      </c>
      <c r="G1388" t="s">
        <v>3101</v>
      </c>
      <c r="J1388" t="str">
        <f t="shared" si="21"/>
        <v>ohn_W</v>
      </c>
    </row>
    <row r="1389" spans="2:10" x14ac:dyDescent="0.25">
      <c r="B1389" t="s">
        <v>4490</v>
      </c>
      <c r="C1389" t="s">
        <v>3098</v>
      </c>
      <c r="D1389" t="s">
        <v>3099</v>
      </c>
      <c r="E1389" t="s">
        <v>3100</v>
      </c>
      <c r="F1389" t="s">
        <v>3099</v>
      </c>
      <c r="G1389" t="s">
        <v>3101</v>
      </c>
      <c r="J1389" t="str">
        <f t="shared" si="21"/>
        <v>omies</v>
      </c>
    </row>
    <row r="1390" spans="2:10" x14ac:dyDescent="0.25">
      <c r="B1390" t="s">
        <v>4491</v>
      </c>
      <c r="C1390" t="s">
        <v>3098</v>
      </c>
      <c r="D1390" t="s">
        <v>3099</v>
      </c>
      <c r="E1390" t="s">
        <v>3100</v>
      </c>
      <c r="F1390" t="s">
        <v>3099</v>
      </c>
      <c r="G1390" t="s">
        <v>3101</v>
      </c>
      <c r="J1390" t="str">
        <f t="shared" si="21"/>
        <v>omies</v>
      </c>
    </row>
    <row r="1391" spans="2:10" x14ac:dyDescent="0.25">
      <c r="B1391" t="s">
        <v>4492</v>
      </c>
      <c r="C1391" t="s">
        <v>3098</v>
      </c>
      <c r="D1391" t="s">
        <v>3099</v>
      </c>
      <c r="E1391" t="s">
        <v>3100</v>
      </c>
      <c r="F1391" t="s">
        <v>3099</v>
      </c>
      <c r="G1391" t="s">
        <v>3101</v>
      </c>
      <c r="J1391" t="str">
        <f t="shared" si="21"/>
        <v>omies</v>
      </c>
    </row>
    <row r="1392" spans="2:10" x14ac:dyDescent="0.25">
      <c r="B1392" t="s">
        <v>4493</v>
      </c>
      <c r="C1392" t="s">
        <v>3098</v>
      </c>
      <c r="D1392" t="s">
        <v>3099</v>
      </c>
      <c r="E1392" t="s">
        <v>3100</v>
      </c>
      <c r="F1392" t="s">
        <v>3099</v>
      </c>
      <c r="G1392" t="s">
        <v>3101</v>
      </c>
      <c r="J1392" t="str">
        <f t="shared" si="21"/>
        <v>ome_L</v>
      </c>
    </row>
    <row r="1393" spans="2:10" x14ac:dyDescent="0.25">
      <c r="B1393" t="s">
        <v>4494</v>
      </c>
      <c r="C1393" t="s">
        <v>3098</v>
      </c>
      <c r="D1393" t="s">
        <v>3099</v>
      </c>
      <c r="E1393" t="s">
        <v>3100</v>
      </c>
      <c r="F1393" t="s">
        <v>3099</v>
      </c>
      <c r="G1393" t="s">
        <v>3101</v>
      </c>
      <c r="J1393" t="str">
        <f t="shared" si="21"/>
        <v>omies</v>
      </c>
    </row>
    <row r="1394" spans="2:10" x14ac:dyDescent="0.25">
      <c r="B1394" t="s">
        <v>4495</v>
      </c>
      <c r="C1394" t="s">
        <v>3098</v>
      </c>
      <c r="D1394" t="s">
        <v>3099</v>
      </c>
      <c r="E1394" t="s">
        <v>3100</v>
      </c>
      <c r="F1394" t="s">
        <v>3099</v>
      </c>
      <c r="G1394" t="s">
        <v>3101</v>
      </c>
      <c r="J1394" t="str">
        <f t="shared" si="21"/>
        <v>obin_</v>
      </c>
    </row>
    <row r="1395" spans="2:10" x14ac:dyDescent="0.25">
      <c r="B1395" t="s">
        <v>4496</v>
      </c>
      <c r="C1395" t="s">
        <v>3098</v>
      </c>
      <c r="D1395" t="s">
        <v>3099</v>
      </c>
      <c r="E1395" t="s">
        <v>3100</v>
      </c>
      <c r="F1395" t="s">
        <v>3099</v>
      </c>
      <c r="G1395" t="s">
        <v>3101</v>
      </c>
      <c r="J1395" t="str">
        <f t="shared" si="21"/>
        <v>omies</v>
      </c>
    </row>
    <row r="1396" spans="2:10" x14ac:dyDescent="0.25">
      <c r="B1396" t="s">
        <v>4497</v>
      </c>
      <c r="C1396" t="s">
        <v>3098</v>
      </c>
      <c r="D1396" t="s">
        <v>3099</v>
      </c>
      <c r="E1396" t="s">
        <v>3100</v>
      </c>
      <c r="F1396" t="s">
        <v>3099</v>
      </c>
      <c r="G1396" t="s">
        <v>3101</v>
      </c>
      <c r="J1396" t="str">
        <f t="shared" si="21"/>
        <v>obby_</v>
      </c>
    </row>
    <row r="1397" spans="2:10" x14ac:dyDescent="0.25">
      <c r="B1397" t="s">
        <v>4498</v>
      </c>
      <c r="C1397" t="s">
        <v>3098</v>
      </c>
      <c r="D1397" t="s">
        <v>3099</v>
      </c>
      <c r="E1397" t="s">
        <v>3100</v>
      </c>
      <c r="F1397" t="s">
        <v>3099</v>
      </c>
      <c r="G1397" t="s">
        <v>3101</v>
      </c>
      <c r="J1397" t="str">
        <f t="shared" si="21"/>
        <v>omies</v>
      </c>
    </row>
    <row r="1398" spans="2:10" x14ac:dyDescent="0.25">
      <c r="B1398" t="s">
        <v>4499</v>
      </c>
      <c r="C1398" t="s">
        <v>3098</v>
      </c>
      <c r="D1398" t="s">
        <v>3099</v>
      </c>
      <c r="E1398" t="s">
        <v>3100</v>
      </c>
      <c r="F1398" t="s">
        <v>3099</v>
      </c>
      <c r="G1398" t="s">
        <v>3101</v>
      </c>
      <c r="J1398" t="str">
        <f t="shared" si="21"/>
        <v>omies</v>
      </c>
    </row>
    <row r="1399" spans="2:10" x14ac:dyDescent="0.25">
      <c r="B1399" t="s">
        <v>4500</v>
      </c>
      <c r="C1399" t="s">
        <v>3098</v>
      </c>
      <c r="D1399" t="s">
        <v>3099</v>
      </c>
      <c r="E1399" t="s">
        <v>3100</v>
      </c>
      <c r="F1399" t="s">
        <v>3099</v>
      </c>
      <c r="G1399" t="s">
        <v>3101</v>
      </c>
      <c r="J1399" t="str">
        <f t="shared" si="21"/>
        <v>omies</v>
      </c>
    </row>
    <row r="1400" spans="2:10" x14ac:dyDescent="0.25">
      <c r="B1400" t="s">
        <v>4501</v>
      </c>
      <c r="C1400" t="s">
        <v>3098</v>
      </c>
      <c r="D1400" t="s">
        <v>3099</v>
      </c>
      <c r="E1400" t="s">
        <v>3100</v>
      </c>
      <c r="F1400" t="s">
        <v>3099</v>
      </c>
      <c r="G1400" t="s">
        <v>3101</v>
      </c>
      <c r="J1400" t="str">
        <f t="shared" si="21"/>
        <v>obin_</v>
      </c>
    </row>
    <row r="1401" spans="2:10" x14ac:dyDescent="0.25">
      <c r="B1401" t="s">
        <v>4502</v>
      </c>
      <c r="C1401" t="s">
        <v>3098</v>
      </c>
      <c r="D1401" t="s">
        <v>3099</v>
      </c>
      <c r="E1401" t="s">
        <v>3100</v>
      </c>
      <c r="F1401" t="s">
        <v>3099</v>
      </c>
      <c r="G1401" t="s">
        <v>3101</v>
      </c>
      <c r="J1401" t="str">
        <f t="shared" si="21"/>
        <v>ome_L</v>
      </c>
    </row>
    <row r="1402" spans="2:10" x14ac:dyDescent="0.25">
      <c r="B1402" t="s">
        <v>4503</v>
      </c>
      <c r="C1402" t="s">
        <v>3098</v>
      </c>
      <c r="D1402" t="s">
        <v>3099</v>
      </c>
      <c r="E1402" t="s">
        <v>3100</v>
      </c>
      <c r="F1402" t="s">
        <v>3099</v>
      </c>
      <c r="G1402" t="s">
        <v>3101</v>
      </c>
      <c r="J1402" t="str">
        <f t="shared" si="21"/>
        <v>ome_L</v>
      </c>
    </row>
    <row r="1403" spans="2:10" x14ac:dyDescent="0.25">
      <c r="B1403" t="s">
        <v>4504</v>
      </c>
      <c r="C1403" t="s">
        <v>3098</v>
      </c>
      <c r="D1403" t="s">
        <v>3099</v>
      </c>
      <c r="E1403" t="s">
        <v>3100</v>
      </c>
      <c r="F1403" t="s">
        <v>3099</v>
      </c>
      <c r="G1403" t="s">
        <v>3101</v>
      </c>
      <c r="J1403" t="str">
        <f t="shared" si="21"/>
        <v>obin_</v>
      </c>
    </row>
    <row r="1404" spans="2:10" x14ac:dyDescent="0.25">
      <c r="B1404" t="s">
        <v>4505</v>
      </c>
      <c r="C1404" t="s">
        <v>3098</v>
      </c>
      <c r="D1404" t="s">
        <v>3099</v>
      </c>
      <c r="E1404" t="s">
        <v>3100</v>
      </c>
      <c r="F1404" t="s">
        <v>3099</v>
      </c>
      <c r="G1404" t="s">
        <v>3101</v>
      </c>
      <c r="J1404" t="str">
        <f t="shared" si="21"/>
        <v>omies</v>
      </c>
    </row>
    <row r="1405" spans="2:10" x14ac:dyDescent="0.25">
      <c r="B1405" t="s">
        <v>4506</v>
      </c>
      <c r="C1405" t="s">
        <v>3098</v>
      </c>
      <c r="D1405" t="s">
        <v>3099</v>
      </c>
      <c r="E1405" t="s">
        <v>3100</v>
      </c>
      <c r="F1405" t="s">
        <v>3099</v>
      </c>
      <c r="G1405" t="s">
        <v>3101</v>
      </c>
      <c r="J1405" t="str">
        <f t="shared" si="21"/>
        <v>omies</v>
      </c>
    </row>
    <row r="1406" spans="2:10" x14ac:dyDescent="0.25">
      <c r="B1406" t="s">
        <v>4507</v>
      </c>
      <c r="C1406" t="s">
        <v>3098</v>
      </c>
      <c r="D1406" t="s">
        <v>3099</v>
      </c>
      <c r="E1406" t="s">
        <v>3100</v>
      </c>
      <c r="F1406" t="s">
        <v>3099</v>
      </c>
      <c r="G1406" t="s">
        <v>3101</v>
      </c>
      <c r="J1406" t="str">
        <f t="shared" si="21"/>
        <v>omies</v>
      </c>
    </row>
    <row r="1407" spans="2:10" x14ac:dyDescent="0.25">
      <c r="B1407" t="s">
        <v>4508</v>
      </c>
      <c r="C1407" t="s">
        <v>3098</v>
      </c>
      <c r="D1407" t="s">
        <v>3099</v>
      </c>
      <c r="E1407" t="s">
        <v>3100</v>
      </c>
      <c r="F1407" t="s">
        <v>3099</v>
      </c>
      <c r="G1407" t="s">
        <v>3101</v>
      </c>
      <c r="J1407" t="str">
        <f t="shared" si="21"/>
        <v>ome_L</v>
      </c>
    </row>
    <row r="1408" spans="2:10" x14ac:dyDescent="0.25">
      <c r="B1408" t="s">
        <v>4509</v>
      </c>
      <c r="C1408" t="s">
        <v>3098</v>
      </c>
      <c r="D1408" t="s">
        <v>3099</v>
      </c>
      <c r="E1408" t="s">
        <v>3100</v>
      </c>
      <c r="F1408" t="s">
        <v>3099</v>
      </c>
      <c r="G1408" t="s">
        <v>3101</v>
      </c>
      <c r="J1408" t="str">
        <f t="shared" si="21"/>
        <v>omies</v>
      </c>
    </row>
    <row r="1409" spans="2:10" x14ac:dyDescent="0.25">
      <c r="B1409" t="s">
        <v>4510</v>
      </c>
      <c r="C1409" t="s">
        <v>3098</v>
      </c>
      <c r="D1409" t="s">
        <v>3099</v>
      </c>
      <c r="E1409" t="s">
        <v>3100</v>
      </c>
      <c r="F1409" t="s">
        <v>3099</v>
      </c>
      <c r="G1409" t="s">
        <v>3101</v>
      </c>
      <c r="J1409" t="str">
        <f t="shared" si="21"/>
        <v>omies</v>
      </c>
    </row>
    <row r="1410" spans="2:10" x14ac:dyDescent="0.25">
      <c r="B1410" t="s">
        <v>4511</v>
      </c>
      <c r="C1410" t="s">
        <v>3098</v>
      </c>
      <c r="D1410" t="s">
        <v>3099</v>
      </c>
      <c r="E1410" t="s">
        <v>3100</v>
      </c>
      <c r="F1410" t="s">
        <v>3099</v>
      </c>
      <c r="G1410" t="s">
        <v>3101</v>
      </c>
      <c r="J1410" t="str">
        <f t="shared" si="21"/>
        <v>onnie</v>
      </c>
    </row>
    <row r="1411" spans="2:10" x14ac:dyDescent="0.25">
      <c r="B1411" t="s">
        <v>4512</v>
      </c>
      <c r="C1411" t="s">
        <v>3098</v>
      </c>
      <c r="D1411" t="s">
        <v>3099</v>
      </c>
      <c r="E1411" t="s">
        <v>3100</v>
      </c>
      <c r="F1411" t="s">
        <v>3099</v>
      </c>
      <c r="G1411" t="s">
        <v>3101</v>
      </c>
      <c r="J1411" t="str">
        <f t="shared" ref="J1411:J1474" si="22">LEFT(B1411,5)</f>
        <v>omies</v>
      </c>
    </row>
    <row r="1412" spans="2:10" x14ac:dyDescent="0.25">
      <c r="B1412" t="s">
        <v>4513</v>
      </c>
      <c r="C1412" t="s">
        <v>3098</v>
      </c>
      <c r="D1412" t="s">
        <v>3099</v>
      </c>
      <c r="E1412" t="s">
        <v>3100</v>
      </c>
      <c r="F1412" t="s">
        <v>3099</v>
      </c>
      <c r="G1412" t="s">
        <v>3101</v>
      </c>
      <c r="J1412" t="str">
        <f t="shared" si="22"/>
        <v>ome_L</v>
      </c>
    </row>
    <row r="1413" spans="2:10" x14ac:dyDescent="0.25">
      <c r="B1413" t="s">
        <v>4514</v>
      </c>
      <c r="C1413" t="s">
        <v>3098</v>
      </c>
      <c r="D1413" t="s">
        <v>3099</v>
      </c>
      <c r="E1413" t="s">
        <v>3100</v>
      </c>
      <c r="F1413" t="s">
        <v>3099</v>
      </c>
      <c r="G1413" t="s">
        <v>3101</v>
      </c>
      <c r="J1413" t="str">
        <f t="shared" si="22"/>
        <v>onnie</v>
      </c>
    </row>
    <row r="1414" spans="2:10" x14ac:dyDescent="0.25">
      <c r="B1414" t="s">
        <v>4515</v>
      </c>
      <c r="C1414" t="s">
        <v>3098</v>
      </c>
      <c r="D1414" t="s">
        <v>3099</v>
      </c>
      <c r="E1414" t="s">
        <v>3100</v>
      </c>
      <c r="F1414" t="s">
        <v>3099</v>
      </c>
      <c r="G1414" t="s">
        <v>3101</v>
      </c>
      <c r="J1414" t="str">
        <f t="shared" si="22"/>
        <v>obin_</v>
      </c>
    </row>
    <row r="1415" spans="2:10" x14ac:dyDescent="0.25">
      <c r="B1415" t="s">
        <v>4516</v>
      </c>
      <c r="C1415" t="s">
        <v>3123</v>
      </c>
      <c r="D1415" t="s">
        <v>3099</v>
      </c>
      <c r="E1415" t="s">
        <v>3124</v>
      </c>
      <c r="F1415" t="s">
        <v>3123</v>
      </c>
      <c r="G1415" t="s">
        <v>3099</v>
      </c>
      <c r="H1415" t="s">
        <v>3101</v>
      </c>
      <c r="J1415" t="str">
        <f t="shared" si="22"/>
        <v>onnie</v>
      </c>
    </row>
    <row r="1416" spans="2:10" x14ac:dyDescent="0.25">
      <c r="B1416" t="s">
        <v>4517</v>
      </c>
      <c r="C1416" t="s">
        <v>3098</v>
      </c>
      <c r="D1416" t="s">
        <v>3099</v>
      </c>
      <c r="E1416" t="s">
        <v>3100</v>
      </c>
      <c r="F1416" t="s">
        <v>3099</v>
      </c>
      <c r="G1416" t="s">
        <v>3101</v>
      </c>
      <c r="J1416" t="str">
        <f t="shared" si="22"/>
        <v>omies</v>
      </c>
    </row>
    <row r="1417" spans="2:10" x14ac:dyDescent="0.25">
      <c r="B1417" t="s">
        <v>4518</v>
      </c>
      <c r="C1417" t="s">
        <v>3098</v>
      </c>
      <c r="D1417" t="s">
        <v>3099</v>
      </c>
      <c r="E1417" t="s">
        <v>3100</v>
      </c>
      <c r="F1417" t="s">
        <v>3099</v>
      </c>
      <c r="G1417" t="s">
        <v>3101</v>
      </c>
      <c r="J1417" t="str">
        <f t="shared" si="22"/>
        <v>obin_</v>
      </c>
    </row>
    <row r="1418" spans="2:10" x14ac:dyDescent="0.25">
      <c r="B1418" t="s">
        <v>4519</v>
      </c>
      <c r="C1418" t="s">
        <v>3098</v>
      </c>
      <c r="D1418" t="s">
        <v>3099</v>
      </c>
      <c r="E1418" t="s">
        <v>3100</v>
      </c>
      <c r="F1418" t="s">
        <v>3099</v>
      </c>
      <c r="G1418" t="s">
        <v>3101</v>
      </c>
      <c r="J1418" t="str">
        <f t="shared" si="22"/>
        <v>omies</v>
      </c>
    </row>
    <row r="1419" spans="2:10" x14ac:dyDescent="0.25">
      <c r="B1419" t="s">
        <v>4520</v>
      </c>
      <c r="C1419" t="s">
        <v>3123</v>
      </c>
      <c r="D1419" t="s">
        <v>3099</v>
      </c>
      <c r="E1419" t="s">
        <v>3124</v>
      </c>
      <c r="F1419" t="s">
        <v>3123</v>
      </c>
      <c r="G1419" t="s">
        <v>3099</v>
      </c>
      <c r="H1419" t="s">
        <v>3101</v>
      </c>
      <c r="J1419" t="str">
        <f t="shared" si="22"/>
        <v>omies</v>
      </c>
    </row>
    <row r="1420" spans="2:10" x14ac:dyDescent="0.25">
      <c r="B1420" t="s">
        <v>4521</v>
      </c>
      <c r="C1420" t="s">
        <v>3098</v>
      </c>
      <c r="D1420" t="s">
        <v>3099</v>
      </c>
      <c r="E1420" t="s">
        <v>3100</v>
      </c>
      <c r="F1420" t="s">
        <v>3099</v>
      </c>
      <c r="G1420" t="s">
        <v>3101</v>
      </c>
      <c r="J1420" t="str">
        <f t="shared" si="22"/>
        <v>onnie</v>
      </c>
    </row>
    <row r="1421" spans="2:10" x14ac:dyDescent="0.25">
      <c r="B1421" t="s">
        <v>4522</v>
      </c>
      <c r="C1421" t="s">
        <v>3098</v>
      </c>
      <c r="D1421" t="s">
        <v>3099</v>
      </c>
      <c r="E1421" t="s">
        <v>3100</v>
      </c>
      <c r="F1421" t="s">
        <v>3099</v>
      </c>
      <c r="G1421" t="s">
        <v>3101</v>
      </c>
      <c r="J1421" t="str">
        <f t="shared" si="22"/>
        <v>onnie</v>
      </c>
    </row>
    <row r="1422" spans="2:10" x14ac:dyDescent="0.25">
      <c r="B1422" t="s">
        <v>4523</v>
      </c>
      <c r="C1422" t="s">
        <v>3098</v>
      </c>
      <c r="D1422" t="s">
        <v>3099</v>
      </c>
      <c r="E1422" t="s">
        <v>3100</v>
      </c>
      <c r="F1422" t="s">
        <v>3099</v>
      </c>
      <c r="G1422" t="s">
        <v>3101</v>
      </c>
      <c r="J1422" t="str">
        <f t="shared" si="22"/>
        <v>onnie</v>
      </c>
    </row>
    <row r="1423" spans="2:10" x14ac:dyDescent="0.25">
      <c r="B1423" t="s">
        <v>4524</v>
      </c>
      <c r="C1423" t="s">
        <v>3098</v>
      </c>
      <c r="D1423" t="s">
        <v>3099</v>
      </c>
      <c r="E1423" t="s">
        <v>3100</v>
      </c>
      <c r="F1423" t="s">
        <v>3099</v>
      </c>
      <c r="G1423" t="s">
        <v>3101</v>
      </c>
      <c r="J1423" t="str">
        <f t="shared" si="22"/>
        <v>omies</v>
      </c>
    </row>
    <row r="1424" spans="2:10" x14ac:dyDescent="0.25">
      <c r="B1424" t="s">
        <v>4525</v>
      </c>
      <c r="C1424" t="s">
        <v>3123</v>
      </c>
      <c r="D1424" t="s">
        <v>3099</v>
      </c>
      <c r="E1424" t="s">
        <v>3124</v>
      </c>
      <c r="F1424" t="s">
        <v>3123</v>
      </c>
      <c r="G1424" t="s">
        <v>3099</v>
      </c>
      <c r="H1424" t="s">
        <v>3101</v>
      </c>
      <c r="J1424" t="str">
        <f t="shared" si="22"/>
        <v>omies</v>
      </c>
    </row>
    <row r="1425" spans="2:10" x14ac:dyDescent="0.25">
      <c r="B1425" t="s">
        <v>4526</v>
      </c>
      <c r="C1425" t="s">
        <v>3098</v>
      </c>
      <c r="D1425" t="s">
        <v>3099</v>
      </c>
      <c r="E1425" t="s">
        <v>3100</v>
      </c>
      <c r="F1425" t="s">
        <v>3099</v>
      </c>
      <c r="G1425" t="s">
        <v>3101</v>
      </c>
      <c r="J1425" t="str">
        <f t="shared" si="22"/>
        <v>onnie</v>
      </c>
    </row>
    <row r="1426" spans="2:10" x14ac:dyDescent="0.25">
      <c r="B1426" t="s">
        <v>4527</v>
      </c>
      <c r="C1426" t="s">
        <v>3098</v>
      </c>
      <c r="D1426" t="s">
        <v>3099</v>
      </c>
      <c r="E1426" t="s">
        <v>3100</v>
      </c>
      <c r="F1426" t="s">
        <v>3099</v>
      </c>
      <c r="G1426" t="s">
        <v>3101</v>
      </c>
      <c r="J1426" t="str">
        <f t="shared" si="22"/>
        <v>ome_L</v>
      </c>
    </row>
    <row r="1427" spans="2:10" x14ac:dyDescent="0.25">
      <c r="B1427" t="s">
        <v>4528</v>
      </c>
      <c r="C1427" t="s">
        <v>3098</v>
      </c>
      <c r="D1427" t="s">
        <v>3099</v>
      </c>
      <c r="E1427" t="s">
        <v>3100</v>
      </c>
      <c r="F1427" t="s">
        <v>3099</v>
      </c>
      <c r="G1427" t="s">
        <v>3101</v>
      </c>
      <c r="J1427" t="str">
        <f t="shared" si="22"/>
        <v>onste</v>
      </c>
    </row>
    <row r="1428" spans="2:10" x14ac:dyDescent="0.25">
      <c r="B1428" t="s">
        <v>4529</v>
      </c>
      <c r="C1428" t="s">
        <v>3098</v>
      </c>
      <c r="D1428" t="s">
        <v>3099</v>
      </c>
      <c r="E1428" t="s">
        <v>3100</v>
      </c>
      <c r="F1428" t="s">
        <v>3099</v>
      </c>
      <c r="G1428" t="s">
        <v>3101</v>
      </c>
      <c r="J1428" t="str">
        <f t="shared" si="22"/>
        <v>onnie</v>
      </c>
    </row>
    <row r="1429" spans="2:10" x14ac:dyDescent="0.25">
      <c r="B1429" t="s">
        <v>4530</v>
      </c>
      <c r="C1429" t="s">
        <v>3098</v>
      </c>
      <c r="D1429" t="s">
        <v>3099</v>
      </c>
      <c r="E1429" t="s">
        <v>3100</v>
      </c>
      <c r="F1429" t="s">
        <v>3099</v>
      </c>
      <c r="G1429" t="s">
        <v>3101</v>
      </c>
      <c r="J1429" t="str">
        <f t="shared" si="22"/>
        <v>obin_</v>
      </c>
    </row>
    <row r="1430" spans="2:10" x14ac:dyDescent="0.25">
      <c r="B1430" t="s">
        <v>4531</v>
      </c>
      <c r="C1430" t="s">
        <v>3098</v>
      </c>
      <c r="D1430" t="s">
        <v>3099</v>
      </c>
      <c r="E1430" t="s">
        <v>3100</v>
      </c>
      <c r="F1430" t="s">
        <v>3099</v>
      </c>
      <c r="G1430" t="s">
        <v>3101</v>
      </c>
      <c r="J1430" t="str">
        <f t="shared" si="22"/>
        <v>onnie</v>
      </c>
    </row>
    <row r="1431" spans="2:10" x14ac:dyDescent="0.25">
      <c r="B1431" t="s">
        <v>4532</v>
      </c>
      <c r="C1431" t="s">
        <v>3098</v>
      </c>
      <c r="D1431" t="s">
        <v>3099</v>
      </c>
      <c r="E1431" t="s">
        <v>3100</v>
      </c>
      <c r="F1431" t="s">
        <v>3099</v>
      </c>
      <c r="G1431" t="s">
        <v>3101</v>
      </c>
      <c r="J1431" t="str">
        <f t="shared" si="22"/>
        <v>omies</v>
      </c>
    </row>
    <row r="1432" spans="2:10" x14ac:dyDescent="0.25">
      <c r="B1432" t="s">
        <v>4533</v>
      </c>
      <c r="C1432" t="s">
        <v>3123</v>
      </c>
      <c r="D1432" t="s">
        <v>3099</v>
      </c>
      <c r="E1432" t="s">
        <v>3124</v>
      </c>
      <c r="F1432" t="s">
        <v>3123</v>
      </c>
      <c r="G1432" t="s">
        <v>3099</v>
      </c>
      <c r="H1432" t="s">
        <v>3101</v>
      </c>
      <c r="J1432" t="str">
        <f t="shared" si="22"/>
        <v>onste</v>
      </c>
    </row>
    <row r="1433" spans="2:10" x14ac:dyDescent="0.25">
      <c r="B1433" t="s">
        <v>4534</v>
      </c>
      <c r="C1433" t="s">
        <v>3098</v>
      </c>
      <c r="D1433" t="s">
        <v>3099</v>
      </c>
      <c r="E1433" t="s">
        <v>3100</v>
      </c>
      <c r="F1433" t="s">
        <v>3099</v>
      </c>
      <c r="G1433" t="s">
        <v>3101</v>
      </c>
      <c r="J1433" t="str">
        <f t="shared" si="22"/>
        <v>onnie</v>
      </c>
    </row>
    <row r="1434" spans="2:10" x14ac:dyDescent="0.25">
      <c r="B1434" t="s">
        <v>4535</v>
      </c>
      <c r="C1434" t="s">
        <v>3098</v>
      </c>
      <c r="D1434" t="s">
        <v>3099</v>
      </c>
      <c r="E1434" t="s">
        <v>3100</v>
      </c>
      <c r="F1434" t="s">
        <v>3099</v>
      </c>
      <c r="G1434" t="s">
        <v>3101</v>
      </c>
      <c r="J1434" t="str">
        <f t="shared" si="22"/>
        <v>omies</v>
      </c>
    </row>
    <row r="1435" spans="2:10" x14ac:dyDescent="0.25">
      <c r="B1435" t="s">
        <v>4536</v>
      </c>
      <c r="C1435" t="s">
        <v>3098</v>
      </c>
      <c r="D1435" t="s">
        <v>3099</v>
      </c>
      <c r="E1435" t="s">
        <v>3100</v>
      </c>
      <c r="F1435" t="s">
        <v>3099</v>
      </c>
      <c r="G1435" t="s">
        <v>3101</v>
      </c>
      <c r="J1435" t="str">
        <f t="shared" si="22"/>
        <v>omies</v>
      </c>
    </row>
    <row r="1436" spans="2:10" x14ac:dyDescent="0.25">
      <c r="B1436" t="s">
        <v>4537</v>
      </c>
      <c r="C1436" t="s">
        <v>3098</v>
      </c>
      <c r="D1436" t="s">
        <v>3099</v>
      </c>
      <c r="E1436" t="s">
        <v>3100</v>
      </c>
      <c r="F1436" t="s">
        <v>3099</v>
      </c>
      <c r="G1436" t="s">
        <v>3101</v>
      </c>
      <c r="J1436" t="str">
        <f t="shared" si="22"/>
        <v>omies</v>
      </c>
    </row>
    <row r="1437" spans="2:10" x14ac:dyDescent="0.25">
      <c r="B1437" t="s">
        <v>4538</v>
      </c>
      <c r="C1437" t="s">
        <v>3098</v>
      </c>
      <c r="D1437" t="s">
        <v>3099</v>
      </c>
      <c r="E1437" t="s">
        <v>3100</v>
      </c>
      <c r="F1437" t="s">
        <v>3099</v>
      </c>
      <c r="G1437" t="s">
        <v>3101</v>
      </c>
      <c r="J1437" t="str">
        <f t="shared" si="22"/>
        <v>ohn_W</v>
      </c>
    </row>
    <row r="1438" spans="2:10" x14ac:dyDescent="0.25">
      <c r="B1438" t="s">
        <v>4539</v>
      </c>
      <c r="C1438" t="s">
        <v>3098</v>
      </c>
      <c r="D1438" t="s">
        <v>3099</v>
      </c>
      <c r="E1438" t="s">
        <v>3100</v>
      </c>
      <c r="F1438" t="s">
        <v>3099</v>
      </c>
      <c r="G1438" t="s">
        <v>3101</v>
      </c>
      <c r="J1438" t="str">
        <f t="shared" si="22"/>
        <v>onste</v>
      </c>
    </row>
    <row r="1439" spans="2:10" x14ac:dyDescent="0.25">
      <c r="B1439" t="s">
        <v>4540</v>
      </c>
      <c r="C1439" t="s">
        <v>3098</v>
      </c>
      <c r="D1439" t="s">
        <v>3099</v>
      </c>
      <c r="E1439" t="s">
        <v>3100</v>
      </c>
      <c r="F1439" t="s">
        <v>3099</v>
      </c>
      <c r="G1439" t="s">
        <v>3101</v>
      </c>
      <c r="J1439" t="str">
        <f t="shared" si="22"/>
        <v>onnie</v>
      </c>
    </row>
    <row r="1440" spans="2:10" x14ac:dyDescent="0.25">
      <c r="B1440" t="s">
        <v>4541</v>
      </c>
      <c r="C1440" t="s">
        <v>3123</v>
      </c>
      <c r="D1440" t="s">
        <v>3099</v>
      </c>
      <c r="E1440" t="s">
        <v>3124</v>
      </c>
      <c r="F1440" t="s">
        <v>3123</v>
      </c>
      <c r="G1440" t="s">
        <v>3099</v>
      </c>
      <c r="H1440" t="s">
        <v>3101</v>
      </c>
      <c r="J1440" t="str">
        <f t="shared" si="22"/>
        <v>onste</v>
      </c>
    </row>
    <row r="1441" spans="2:10" x14ac:dyDescent="0.25">
      <c r="B1441" t="s">
        <v>4542</v>
      </c>
      <c r="C1441" t="s">
        <v>3098</v>
      </c>
      <c r="D1441" t="s">
        <v>3099</v>
      </c>
      <c r="E1441" t="s">
        <v>3100</v>
      </c>
      <c r="F1441" t="s">
        <v>3099</v>
      </c>
      <c r="G1441" t="s">
        <v>3101</v>
      </c>
      <c r="J1441" t="str">
        <f t="shared" si="22"/>
        <v>omies</v>
      </c>
    </row>
    <row r="1442" spans="2:10" x14ac:dyDescent="0.25">
      <c r="B1442" t="s">
        <v>4543</v>
      </c>
      <c r="C1442" t="s">
        <v>3098</v>
      </c>
      <c r="D1442" t="s">
        <v>3099</v>
      </c>
      <c r="E1442" t="s">
        <v>3100</v>
      </c>
      <c r="F1442" t="s">
        <v>3099</v>
      </c>
      <c r="G1442" t="s">
        <v>3101</v>
      </c>
      <c r="J1442" t="str">
        <f t="shared" si="22"/>
        <v>onnie</v>
      </c>
    </row>
    <row r="1443" spans="2:10" x14ac:dyDescent="0.25">
      <c r="B1443" t="s">
        <v>4544</v>
      </c>
      <c r="C1443" t="s">
        <v>3098</v>
      </c>
      <c r="D1443" t="s">
        <v>3099</v>
      </c>
      <c r="E1443" t="s">
        <v>3100</v>
      </c>
      <c r="F1443" t="s">
        <v>3099</v>
      </c>
      <c r="G1443" t="s">
        <v>3101</v>
      </c>
      <c r="J1443" t="str">
        <f t="shared" si="22"/>
        <v>onste</v>
      </c>
    </row>
    <row r="1444" spans="2:10" x14ac:dyDescent="0.25">
      <c r="B1444" t="s">
        <v>4545</v>
      </c>
      <c r="C1444" t="s">
        <v>3098</v>
      </c>
      <c r="D1444" t="s">
        <v>3099</v>
      </c>
      <c r="E1444" t="s">
        <v>3100</v>
      </c>
      <c r="F1444" t="s">
        <v>3099</v>
      </c>
      <c r="G1444" t="s">
        <v>3101</v>
      </c>
      <c r="J1444" t="str">
        <f t="shared" si="22"/>
        <v>ohn_W</v>
      </c>
    </row>
    <row r="1445" spans="2:10" x14ac:dyDescent="0.25">
      <c r="B1445" t="s">
        <v>4546</v>
      </c>
      <c r="C1445" t="s">
        <v>3098</v>
      </c>
      <c r="D1445" t="s">
        <v>3099</v>
      </c>
      <c r="E1445" t="s">
        <v>3100</v>
      </c>
      <c r="F1445" t="s">
        <v>3099</v>
      </c>
      <c r="G1445" t="s">
        <v>3101</v>
      </c>
      <c r="J1445" t="str">
        <f t="shared" si="22"/>
        <v>omies</v>
      </c>
    </row>
    <row r="1446" spans="2:10" x14ac:dyDescent="0.25">
      <c r="B1446" t="s">
        <v>4547</v>
      </c>
      <c r="C1446" t="s">
        <v>3098</v>
      </c>
      <c r="D1446" t="s">
        <v>3099</v>
      </c>
      <c r="E1446" t="s">
        <v>3100</v>
      </c>
      <c r="F1446" t="s">
        <v>3099</v>
      </c>
      <c r="G1446" t="s">
        <v>3101</v>
      </c>
      <c r="J1446" t="str">
        <f t="shared" si="22"/>
        <v>onste</v>
      </c>
    </row>
    <row r="1447" spans="2:10" x14ac:dyDescent="0.25">
      <c r="B1447" t="s">
        <v>4548</v>
      </c>
      <c r="C1447" t="s">
        <v>3098</v>
      </c>
      <c r="D1447" t="s">
        <v>3099</v>
      </c>
      <c r="E1447" t="s">
        <v>3100</v>
      </c>
      <c r="F1447" t="s">
        <v>3099</v>
      </c>
      <c r="G1447" t="s">
        <v>3101</v>
      </c>
      <c r="J1447" t="str">
        <f t="shared" si="22"/>
        <v>onste</v>
      </c>
    </row>
    <row r="1448" spans="2:10" x14ac:dyDescent="0.25">
      <c r="B1448" t="s">
        <v>4549</v>
      </c>
      <c r="C1448" t="s">
        <v>3098</v>
      </c>
      <c r="D1448" t="s">
        <v>3099</v>
      </c>
      <c r="E1448" t="s">
        <v>3100</v>
      </c>
      <c r="F1448" t="s">
        <v>3099</v>
      </c>
      <c r="G1448" t="s">
        <v>3101</v>
      </c>
      <c r="J1448" t="str">
        <f t="shared" si="22"/>
        <v>onste</v>
      </c>
    </row>
    <row r="1449" spans="2:10" x14ac:dyDescent="0.25">
      <c r="B1449" t="s">
        <v>4550</v>
      </c>
      <c r="C1449" t="s">
        <v>3098</v>
      </c>
      <c r="D1449" t="s">
        <v>3099</v>
      </c>
      <c r="E1449" t="s">
        <v>3100</v>
      </c>
      <c r="F1449" t="s">
        <v>3099</v>
      </c>
      <c r="G1449" t="s">
        <v>3101</v>
      </c>
      <c r="J1449" t="str">
        <f t="shared" si="22"/>
        <v>onnie</v>
      </c>
    </row>
    <row r="1450" spans="2:10" x14ac:dyDescent="0.25">
      <c r="B1450" t="s">
        <v>4551</v>
      </c>
      <c r="C1450" t="s">
        <v>3098</v>
      </c>
      <c r="D1450" t="s">
        <v>3099</v>
      </c>
      <c r="E1450" t="s">
        <v>3100</v>
      </c>
      <c r="F1450" t="s">
        <v>3099</v>
      </c>
      <c r="G1450" t="s">
        <v>3101</v>
      </c>
      <c r="J1450" t="str">
        <f t="shared" si="22"/>
        <v>onste</v>
      </c>
    </row>
    <row r="1451" spans="2:10" x14ac:dyDescent="0.25">
      <c r="B1451" t="s">
        <v>4552</v>
      </c>
      <c r="C1451" t="s">
        <v>3098</v>
      </c>
      <c r="D1451" t="s">
        <v>3099</v>
      </c>
      <c r="E1451" t="s">
        <v>3100</v>
      </c>
      <c r="F1451" t="s">
        <v>3099</v>
      </c>
      <c r="G1451" t="s">
        <v>3101</v>
      </c>
      <c r="J1451" t="str">
        <f t="shared" si="22"/>
        <v>onnie</v>
      </c>
    </row>
    <row r="1452" spans="2:10" x14ac:dyDescent="0.25">
      <c r="B1452" t="s">
        <v>4553</v>
      </c>
      <c r="C1452" t="s">
        <v>3098</v>
      </c>
      <c r="D1452" t="s">
        <v>3099</v>
      </c>
      <c r="E1452" t="s">
        <v>3100</v>
      </c>
      <c r="F1452" t="s">
        <v>3099</v>
      </c>
      <c r="G1452" t="s">
        <v>3101</v>
      </c>
      <c r="J1452" t="str">
        <f t="shared" si="22"/>
        <v>onste</v>
      </c>
    </row>
    <row r="1453" spans="2:10" x14ac:dyDescent="0.25">
      <c r="B1453" t="s">
        <v>4554</v>
      </c>
      <c r="C1453" t="s">
        <v>3098</v>
      </c>
      <c r="D1453" t="s">
        <v>3099</v>
      </c>
      <c r="E1453" t="s">
        <v>3100</v>
      </c>
      <c r="F1453" t="s">
        <v>3099</v>
      </c>
      <c r="G1453" t="s">
        <v>3101</v>
      </c>
      <c r="J1453" t="str">
        <f t="shared" si="22"/>
        <v>onnie</v>
      </c>
    </row>
    <row r="1454" spans="2:10" x14ac:dyDescent="0.25">
      <c r="B1454" t="s">
        <v>4555</v>
      </c>
      <c r="C1454" t="s">
        <v>3098</v>
      </c>
      <c r="D1454" t="s">
        <v>3099</v>
      </c>
      <c r="E1454" t="s">
        <v>3100</v>
      </c>
      <c r="F1454" t="s">
        <v>3099</v>
      </c>
      <c r="G1454" t="s">
        <v>3101</v>
      </c>
      <c r="J1454" t="str">
        <f t="shared" si="22"/>
        <v>ome_L</v>
      </c>
    </row>
    <row r="1455" spans="2:10" x14ac:dyDescent="0.25">
      <c r="B1455" t="s">
        <v>4556</v>
      </c>
      <c r="C1455" t="s">
        <v>3098</v>
      </c>
      <c r="D1455" t="s">
        <v>3099</v>
      </c>
      <c r="E1455" t="s">
        <v>3100</v>
      </c>
      <c r="F1455" t="s">
        <v>3099</v>
      </c>
      <c r="G1455" t="s">
        <v>3101</v>
      </c>
      <c r="J1455" t="str">
        <f t="shared" si="22"/>
        <v>omies</v>
      </c>
    </row>
    <row r="1456" spans="2:10" x14ac:dyDescent="0.25">
      <c r="B1456" t="s">
        <v>4557</v>
      </c>
      <c r="C1456" t="s">
        <v>3098</v>
      </c>
      <c r="D1456" t="s">
        <v>3099</v>
      </c>
      <c r="E1456" t="s">
        <v>3100</v>
      </c>
      <c r="F1456" t="s">
        <v>3099</v>
      </c>
      <c r="G1456" t="s">
        <v>3101</v>
      </c>
      <c r="J1456" t="str">
        <f t="shared" si="22"/>
        <v>onste</v>
      </c>
    </row>
    <row r="1457" spans="2:10" x14ac:dyDescent="0.25">
      <c r="B1457" t="s">
        <v>4558</v>
      </c>
      <c r="C1457" t="s">
        <v>3098</v>
      </c>
      <c r="D1457" t="s">
        <v>3099</v>
      </c>
      <c r="E1457" t="s">
        <v>3100</v>
      </c>
      <c r="F1457" t="s">
        <v>3099</v>
      </c>
      <c r="G1457" t="s">
        <v>3101</v>
      </c>
      <c r="J1457" t="str">
        <f t="shared" si="22"/>
        <v>onste</v>
      </c>
    </row>
    <row r="1458" spans="2:10" x14ac:dyDescent="0.25">
      <c r="B1458" t="s">
        <v>4559</v>
      </c>
      <c r="C1458" t="s">
        <v>3098</v>
      </c>
      <c r="D1458" t="s">
        <v>3099</v>
      </c>
      <c r="E1458" t="s">
        <v>3100</v>
      </c>
      <c r="F1458" t="s">
        <v>3099</v>
      </c>
      <c r="G1458" t="s">
        <v>3101</v>
      </c>
      <c r="J1458" t="str">
        <f t="shared" si="22"/>
        <v>onste</v>
      </c>
    </row>
    <row r="1459" spans="2:10" x14ac:dyDescent="0.25">
      <c r="B1459" t="s">
        <v>4560</v>
      </c>
      <c r="C1459" t="s">
        <v>3098</v>
      </c>
      <c r="D1459" t="s">
        <v>3099</v>
      </c>
      <c r="E1459" t="s">
        <v>3100</v>
      </c>
      <c r="F1459" t="s">
        <v>3099</v>
      </c>
      <c r="G1459" t="s">
        <v>3101</v>
      </c>
      <c r="J1459" t="str">
        <f t="shared" si="22"/>
        <v>onste</v>
      </c>
    </row>
    <row r="1460" spans="2:10" x14ac:dyDescent="0.25">
      <c r="B1460" t="s">
        <v>4561</v>
      </c>
      <c r="C1460" t="s">
        <v>3098</v>
      </c>
      <c r="D1460" t="s">
        <v>3099</v>
      </c>
      <c r="E1460" t="s">
        <v>3100</v>
      </c>
      <c r="F1460" t="s">
        <v>3099</v>
      </c>
      <c r="G1460" t="s">
        <v>3101</v>
      </c>
      <c r="J1460" t="str">
        <f t="shared" si="22"/>
        <v>ome_L</v>
      </c>
    </row>
    <row r="1461" spans="2:10" x14ac:dyDescent="0.25">
      <c r="B1461" t="s">
        <v>4562</v>
      </c>
      <c r="C1461" t="s">
        <v>3098</v>
      </c>
      <c r="D1461" t="s">
        <v>3099</v>
      </c>
      <c r="E1461" t="s">
        <v>3100</v>
      </c>
      <c r="F1461" t="s">
        <v>3099</v>
      </c>
      <c r="G1461" t="s">
        <v>3101</v>
      </c>
      <c r="J1461" t="str">
        <f t="shared" si="22"/>
        <v>ords_</v>
      </c>
    </row>
    <row r="1462" spans="2:10" x14ac:dyDescent="0.25">
      <c r="B1462" t="s">
        <v>4563</v>
      </c>
      <c r="C1462" t="s">
        <v>3123</v>
      </c>
      <c r="D1462" t="s">
        <v>3099</v>
      </c>
      <c r="E1462" t="s">
        <v>3124</v>
      </c>
      <c r="F1462" t="s">
        <v>3123</v>
      </c>
      <c r="G1462" t="s">
        <v>3099</v>
      </c>
      <c r="H1462" t="s">
        <v>3101</v>
      </c>
      <c r="J1462" t="str">
        <f t="shared" si="22"/>
        <v>onste</v>
      </c>
    </row>
    <row r="1463" spans="2:10" x14ac:dyDescent="0.25">
      <c r="B1463" t="s">
        <v>4564</v>
      </c>
      <c r="C1463" t="s">
        <v>3098</v>
      </c>
      <c r="D1463" t="s">
        <v>3099</v>
      </c>
      <c r="E1463" t="s">
        <v>3100</v>
      </c>
      <c r="F1463" t="s">
        <v>3099</v>
      </c>
      <c r="G1463" t="s">
        <v>3101</v>
      </c>
      <c r="J1463" t="str">
        <f t="shared" si="22"/>
        <v>omies</v>
      </c>
    </row>
    <row r="1464" spans="2:10" x14ac:dyDescent="0.25">
      <c r="B1464" t="s">
        <v>4565</v>
      </c>
      <c r="C1464" t="s">
        <v>3098</v>
      </c>
      <c r="D1464" t="s">
        <v>3099</v>
      </c>
      <c r="E1464" t="s">
        <v>3100</v>
      </c>
      <c r="F1464" t="s">
        <v>3099</v>
      </c>
      <c r="G1464" t="s">
        <v>3101</v>
      </c>
      <c r="J1464" t="str">
        <f t="shared" si="22"/>
        <v>onste</v>
      </c>
    </row>
    <row r="1465" spans="2:10" x14ac:dyDescent="0.25">
      <c r="B1465" t="s">
        <v>4566</v>
      </c>
      <c r="C1465" t="s">
        <v>3098</v>
      </c>
      <c r="D1465" t="s">
        <v>3099</v>
      </c>
      <c r="E1465" t="s">
        <v>3100</v>
      </c>
      <c r="F1465" t="s">
        <v>3099</v>
      </c>
      <c r="G1465" t="s">
        <v>3101</v>
      </c>
      <c r="J1465" t="str">
        <f t="shared" si="22"/>
        <v>ome_L</v>
      </c>
    </row>
    <row r="1466" spans="2:10" x14ac:dyDescent="0.25">
      <c r="B1466" t="s">
        <v>4567</v>
      </c>
      <c r="C1466" t="s">
        <v>3098</v>
      </c>
      <c r="D1466" t="s">
        <v>3099</v>
      </c>
      <c r="E1466" t="s">
        <v>3100</v>
      </c>
      <c r="F1466" t="s">
        <v>3099</v>
      </c>
      <c r="G1466" t="s">
        <v>3101</v>
      </c>
      <c r="J1466" t="str">
        <f t="shared" si="22"/>
        <v>onste</v>
      </c>
    </row>
    <row r="1467" spans="2:10" x14ac:dyDescent="0.25">
      <c r="B1467" t="s">
        <v>4568</v>
      </c>
      <c r="C1467" t="s">
        <v>3098</v>
      </c>
      <c r="D1467" t="s">
        <v>3099</v>
      </c>
      <c r="E1467" t="s">
        <v>3100</v>
      </c>
      <c r="F1467" t="s">
        <v>3099</v>
      </c>
      <c r="G1467" t="s">
        <v>3101</v>
      </c>
      <c r="J1467" t="str">
        <f t="shared" si="22"/>
        <v>onste</v>
      </c>
    </row>
    <row r="1468" spans="2:10" x14ac:dyDescent="0.25">
      <c r="B1468" t="s">
        <v>4569</v>
      </c>
      <c r="C1468" t="s">
        <v>3098</v>
      </c>
      <c r="D1468" t="s">
        <v>3099</v>
      </c>
      <c r="E1468" t="s">
        <v>3100</v>
      </c>
      <c r="F1468" t="s">
        <v>3099</v>
      </c>
      <c r="G1468" t="s">
        <v>3101</v>
      </c>
      <c r="J1468" t="str">
        <f t="shared" si="22"/>
        <v>onste</v>
      </c>
    </row>
    <row r="1469" spans="2:10" x14ac:dyDescent="0.25">
      <c r="B1469" t="s">
        <v>4570</v>
      </c>
      <c r="C1469" t="s">
        <v>3098</v>
      </c>
      <c r="D1469" t="s">
        <v>3099</v>
      </c>
      <c r="E1469" t="s">
        <v>3100</v>
      </c>
      <c r="F1469" t="s">
        <v>3099</v>
      </c>
      <c r="G1469" t="s">
        <v>3101</v>
      </c>
      <c r="J1469" t="str">
        <f t="shared" si="22"/>
        <v>onste</v>
      </c>
    </row>
    <row r="1470" spans="2:10" x14ac:dyDescent="0.25">
      <c r="B1470" t="s">
        <v>4571</v>
      </c>
      <c r="C1470" t="s">
        <v>3098</v>
      </c>
      <c r="D1470" t="s">
        <v>3099</v>
      </c>
      <c r="E1470" t="s">
        <v>3100</v>
      </c>
      <c r="F1470" t="s">
        <v>3099</v>
      </c>
      <c r="G1470" t="s">
        <v>3101</v>
      </c>
      <c r="J1470" t="str">
        <f t="shared" si="22"/>
        <v>onste</v>
      </c>
    </row>
    <row r="1471" spans="2:10" x14ac:dyDescent="0.25">
      <c r="B1471" t="s">
        <v>4572</v>
      </c>
      <c r="C1471" t="s">
        <v>3123</v>
      </c>
      <c r="D1471" t="s">
        <v>3099</v>
      </c>
      <c r="E1471" t="s">
        <v>3124</v>
      </c>
      <c r="F1471" t="s">
        <v>3123</v>
      </c>
      <c r="G1471" t="s">
        <v>3099</v>
      </c>
      <c r="H1471" t="s">
        <v>3101</v>
      </c>
      <c r="J1471" t="str">
        <f t="shared" si="22"/>
        <v>ome_L</v>
      </c>
    </row>
    <row r="1472" spans="2:10" x14ac:dyDescent="0.25">
      <c r="B1472" t="s">
        <v>4573</v>
      </c>
      <c r="C1472" t="s">
        <v>3098</v>
      </c>
      <c r="D1472" t="s">
        <v>3099</v>
      </c>
      <c r="E1472" t="s">
        <v>3100</v>
      </c>
      <c r="F1472" t="s">
        <v>3099</v>
      </c>
      <c r="G1472" t="s">
        <v>3101</v>
      </c>
      <c r="J1472" t="str">
        <f t="shared" si="22"/>
        <v>ords_</v>
      </c>
    </row>
    <row r="1473" spans="2:10" x14ac:dyDescent="0.25">
      <c r="B1473" t="s">
        <v>4574</v>
      </c>
      <c r="C1473" t="s">
        <v>3098</v>
      </c>
      <c r="D1473" t="s">
        <v>3099</v>
      </c>
      <c r="E1473" t="s">
        <v>3100</v>
      </c>
      <c r="F1473" t="s">
        <v>3099</v>
      </c>
      <c r="G1473" t="s">
        <v>3101</v>
      </c>
      <c r="J1473" t="str">
        <f t="shared" si="22"/>
        <v>omies</v>
      </c>
    </row>
    <row r="1474" spans="2:10" x14ac:dyDescent="0.25">
      <c r="B1474" t="s">
        <v>4575</v>
      </c>
      <c r="C1474" t="s">
        <v>3098</v>
      </c>
      <c r="D1474" t="s">
        <v>3099</v>
      </c>
      <c r="E1474" t="s">
        <v>3100</v>
      </c>
      <c r="F1474" t="s">
        <v>3099</v>
      </c>
      <c r="G1474" t="s">
        <v>3101</v>
      </c>
      <c r="J1474" t="str">
        <f t="shared" si="22"/>
        <v>onste</v>
      </c>
    </row>
    <row r="1475" spans="2:10" x14ac:dyDescent="0.25">
      <c r="B1475" t="s">
        <v>4576</v>
      </c>
      <c r="C1475" t="s">
        <v>3098</v>
      </c>
      <c r="D1475" t="s">
        <v>3099</v>
      </c>
      <c r="E1475" t="s">
        <v>3100</v>
      </c>
      <c r="F1475" t="s">
        <v>3099</v>
      </c>
      <c r="G1475" t="s">
        <v>3101</v>
      </c>
      <c r="J1475" t="str">
        <f t="shared" ref="J1475:J1538" si="23">LEFT(B1475,5)</f>
        <v>onste</v>
      </c>
    </row>
    <row r="1476" spans="2:10" x14ac:dyDescent="0.25">
      <c r="B1476" t="s">
        <v>4577</v>
      </c>
      <c r="C1476" t="s">
        <v>3098</v>
      </c>
      <c r="D1476" t="s">
        <v>3099</v>
      </c>
      <c r="E1476" t="s">
        <v>3100</v>
      </c>
      <c r="F1476" t="s">
        <v>3099</v>
      </c>
      <c r="G1476" t="s">
        <v>3101</v>
      </c>
      <c r="J1476" t="str">
        <f t="shared" si="23"/>
        <v>ords_</v>
      </c>
    </row>
    <row r="1477" spans="2:10" x14ac:dyDescent="0.25">
      <c r="B1477" t="s">
        <v>4578</v>
      </c>
      <c r="C1477" t="s">
        <v>3098</v>
      </c>
      <c r="D1477" t="s">
        <v>3099</v>
      </c>
      <c r="E1477" t="s">
        <v>3100</v>
      </c>
      <c r="F1477" t="s">
        <v>3099</v>
      </c>
      <c r="G1477" t="s">
        <v>3101</v>
      </c>
      <c r="J1477" t="str">
        <f t="shared" si="23"/>
        <v>ords_</v>
      </c>
    </row>
    <row r="1478" spans="2:10" x14ac:dyDescent="0.25">
      <c r="B1478" t="s">
        <v>4579</v>
      </c>
      <c r="C1478" t="s">
        <v>3098</v>
      </c>
      <c r="D1478" t="s">
        <v>3099</v>
      </c>
      <c r="E1478" t="s">
        <v>3100</v>
      </c>
      <c r="F1478" t="s">
        <v>3099</v>
      </c>
      <c r="G1478" t="s">
        <v>3101</v>
      </c>
      <c r="J1478" t="str">
        <f t="shared" si="23"/>
        <v>ords_</v>
      </c>
    </row>
    <row r="1479" spans="2:10" x14ac:dyDescent="0.25">
      <c r="B1479" t="s">
        <v>4580</v>
      </c>
      <c r="C1479" t="s">
        <v>3123</v>
      </c>
      <c r="D1479" t="s">
        <v>3099</v>
      </c>
      <c r="E1479" t="s">
        <v>3124</v>
      </c>
      <c r="F1479" t="s">
        <v>3123</v>
      </c>
      <c r="G1479" t="s">
        <v>3099</v>
      </c>
      <c r="H1479" t="s">
        <v>3101</v>
      </c>
      <c r="J1479" t="str">
        <f t="shared" si="23"/>
        <v>ome_L</v>
      </c>
    </row>
    <row r="1480" spans="2:10" x14ac:dyDescent="0.25">
      <c r="B1480" t="s">
        <v>4581</v>
      </c>
      <c r="C1480" t="s">
        <v>3123</v>
      </c>
      <c r="D1480" t="s">
        <v>3099</v>
      </c>
      <c r="E1480" t="s">
        <v>3124</v>
      </c>
      <c r="F1480" t="s">
        <v>3123</v>
      </c>
      <c r="G1480" t="s">
        <v>3099</v>
      </c>
      <c r="H1480" t="s">
        <v>3101</v>
      </c>
      <c r="J1480" t="str">
        <f t="shared" si="23"/>
        <v>onste</v>
      </c>
    </row>
    <row r="1481" spans="2:10" x14ac:dyDescent="0.25">
      <c r="B1481" t="s">
        <v>4582</v>
      </c>
      <c r="C1481" t="s">
        <v>3098</v>
      </c>
      <c r="D1481" t="s">
        <v>3099</v>
      </c>
      <c r="E1481" t="s">
        <v>3100</v>
      </c>
      <c r="F1481" t="s">
        <v>3099</v>
      </c>
      <c r="G1481" t="s">
        <v>3101</v>
      </c>
      <c r="J1481" t="str">
        <f t="shared" si="23"/>
        <v>onste</v>
      </c>
    </row>
    <row r="1482" spans="2:10" x14ac:dyDescent="0.25">
      <c r="B1482" t="s">
        <v>4583</v>
      </c>
      <c r="C1482" t="s">
        <v>3098</v>
      </c>
      <c r="D1482" t="s">
        <v>3099</v>
      </c>
      <c r="E1482" t="s">
        <v>3100</v>
      </c>
      <c r="F1482" t="s">
        <v>3099</v>
      </c>
      <c r="G1482" t="s">
        <v>3101</v>
      </c>
      <c r="J1482" t="str">
        <f t="shared" si="23"/>
        <v>ords_</v>
      </c>
    </row>
    <row r="1483" spans="2:10" x14ac:dyDescent="0.25">
      <c r="B1483" t="s">
        <v>4584</v>
      </c>
      <c r="C1483" t="s">
        <v>3098</v>
      </c>
      <c r="D1483" t="s">
        <v>3099</v>
      </c>
      <c r="E1483" t="s">
        <v>3100</v>
      </c>
      <c r="F1483" t="s">
        <v>3099</v>
      </c>
      <c r="G1483" t="s">
        <v>3101</v>
      </c>
      <c r="J1483" t="str">
        <f t="shared" si="23"/>
        <v>onste</v>
      </c>
    </row>
    <row r="1484" spans="2:10" x14ac:dyDescent="0.25">
      <c r="B1484" t="s">
        <v>4585</v>
      </c>
      <c r="C1484" t="s">
        <v>3098</v>
      </c>
      <c r="D1484" t="s">
        <v>3099</v>
      </c>
      <c r="E1484" t="s">
        <v>3100</v>
      </c>
      <c r="F1484" t="s">
        <v>3099</v>
      </c>
      <c r="G1484" t="s">
        <v>3101</v>
      </c>
      <c r="J1484" t="str">
        <f t="shared" si="23"/>
        <v>onste</v>
      </c>
    </row>
    <row r="1485" spans="2:10" x14ac:dyDescent="0.25">
      <c r="B1485" t="s">
        <v>4586</v>
      </c>
      <c r="C1485" t="s">
        <v>3098</v>
      </c>
      <c r="D1485" t="s">
        <v>3099</v>
      </c>
      <c r="E1485" t="s">
        <v>3100</v>
      </c>
      <c r="F1485" t="s">
        <v>3099</v>
      </c>
      <c r="G1485" t="s">
        <v>3101</v>
      </c>
      <c r="J1485" t="str">
        <f t="shared" si="23"/>
        <v>ords_</v>
      </c>
    </row>
    <row r="1486" spans="2:10" x14ac:dyDescent="0.25">
      <c r="B1486" t="s">
        <v>4587</v>
      </c>
      <c r="C1486" t="s">
        <v>3098</v>
      </c>
      <c r="D1486" t="s">
        <v>3099</v>
      </c>
      <c r="E1486" t="s">
        <v>3100</v>
      </c>
      <c r="F1486" t="s">
        <v>3099</v>
      </c>
      <c r="G1486" t="s">
        <v>3101</v>
      </c>
      <c r="J1486" t="str">
        <f t="shared" si="23"/>
        <v>ords_</v>
      </c>
    </row>
    <row r="1487" spans="2:10" x14ac:dyDescent="0.25">
      <c r="B1487" t="s">
        <v>4588</v>
      </c>
      <c r="C1487" t="s">
        <v>3098</v>
      </c>
      <c r="D1487" t="s">
        <v>3099</v>
      </c>
      <c r="E1487" t="s">
        <v>3100</v>
      </c>
      <c r="F1487" t="s">
        <v>3099</v>
      </c>
      <c r="G1487" t="s">
        <v>3101</v>
      </c>
      <c r="J1487" t="str">
        <f t="shared" si="23"/>
        <v>onnie</v>
      </c>
    </row>
    <row r="1488" spans="2:10" x14ac:dyDescent="0.25">
      <c r="B1488" t="s">
        <v>4589</v>
      </c>
      <c r="C1488" t="s">
        <v>3098</v>
      </c>
      <c r="D1488" t="s">
        <v>3099</v>
      </c>
      <c r="E1488" t="s">
        <v>3100</v>
      </c>
      <c r="F1488" t="s">
        <v>3099</v>
      </c>
      <c r="G1488" t="s">
        <v>3101</v>
      </c>
      <c r="J1488" t="str">
        <f t="shared" si="23"/>
        <v>ords_</v>
      </c>
    </row>
    <row r="1489" spans="2:10" x14ac:dyDescent="0.25">
      <c r="B1489" t="s">
        <v>4590</v>
      </c>
      <c r="C1489" t="s">
        <v>3098</v>
      </c>
      <c r="D1489" t="s">
        <v>3099</v>
      </c>
      <c r="E1489" t="s">
        <v>3100</v>
      </c>
      <c r="F1489" t="s">
        <v>3099</v>
      </c>
      <c r="G1489" t="s">
        <v>3101</v>
      </c>
      <c r="J1489" t="str">
        <f t="shared" si="23"/>
        <v>omies</v>
      </c>
    </row>
    <row r="1490" spans="2:10" x14ac:dyDescent="0.25">
      <c r="B1490" t="s">
        <v>4591</v>
      </c>
      <c r="C1490" t="s">
        <v>3098</v>
      </c>
      <c r="D1490" t="s">
        <v>3099</v>
      </c>
      <c r="E1490" t="s">
        <v>3100</v>
      </c>
      <c r="F1490" t="s">
        <v>3099</v>
      </c>
      <c r="G1490" t="s">
        <v>3101</v>
      </c>
      <c r="J1490" t="str">
        <f t="shared" si="23"/>
        <v>ords_</v>
      </c>
    </row>
    <row r="1491" spans="2:10" x14ac:dyDescent="0.25">
      <c r="B1491" t="s">
        <v>4592</v>
      </c>
      <c r="C1491" t="s">
        <v>3098</v>
      </c>
      <c r="D1491" t="s">
        <v>3099</v>
      </c>
      <c r="E1491" t="s">
        <v>3100</v>
      </c>
      <c r="F1491" t="s">
        <v>3099</v>
      </c>
      <c r="G1491" t="s">
        <v>3101</v>
      </c>
      <c r="J1491" t="str">
        <f t="shared" si="23"/>
        <v>ome_L</v>
      </c>
    </row>
    <row r="1492" spans="2:10" x14ac:dyDescent="0.25">
      <c r="B1492" t="s">
        <v>4593</v>
      </c>
      <c r="C1492" t="s">
        <v>3098</v>
      </c>
      <c r="D1492" t="s">
        <v>3099</v>
      </c>
      <c r="E1492" t="s">
        <v>3100</v>
      </c>
      <c r="F1492" t="s">
        <v>3099</v>
      </c>
      <c r="G1492" t="s">
        <v>3101</v>
      </c>
      <c r="J1492" t="str">
        <f t="shared" si="23"/>
        <v>onste</v>
      </c>
    </row>
    <row r="1493" spans="2:10" x14ac:dyDescent="0.25">
      <c r="B1493" t="s">
        <v>4594</v>
      </c>
      <c r="C1493" t="s">
        <v>3098</v>
      </c>
      <c r="D1493" t="s">
        <v>3099</v>
      </c>
      <c r="E1493" t="s">
        <v>3100</v>
      </c>
      <c r="F1493" t="s">
        <v>3099</v>
      </c>
      <c r="G1493" t="s">
        <v>3101</v>
      </c>
      <c r="J1493" t="str">
        <f t="shared" si="23"/>
        <v>onste</v>
      </c>
    </row>
    <row r="1494" spans="2:10" x14ac:dyDescent="0.25">
      <c r="B1494" t="s">
        <v>4595</v>
      </c>
      <c r="C1494" t="s">
        <v>3098</v>
      </c>
      <c r="D1494" t="s">
        <v>3099</v>
      </c>
      <c r="E1494" t="s">
        <v>3100</v>
      </c>
      <c r="F1494" t="s">
        <v>3099</v>
      </c>
      <c r="G1494" t="s">
        <v>3101</v>
      </c>
      <c r="J1494" t="str">
        <f t="shared" si="23"/>
        <v>ords_</v>
      </c>
    </row>
    <row r="1495" spans="2:10" x14ac:dyDescent="0.25">
      <c r="B1495" t="s">
        <v>4596</v>
      </c>
      <c r="C1495" t="s">
        <v>3098</v>
      </c>
      <c r="D1495" t="s">
        <v>3099</v>
      </c>
      <c r="E1495" t="s">
        <v>3100</v>
      </c>
      <c r="F1495" t="s">
        <v>3099</v>
      </c>
      <c r="G1495" t="s">
        <v>3101</v>
      </c>
      <c r="J1495" t="str">
        <f t="shared" si="23"/>
        <v>onnie</v>
      </c>
    </row>
    <row r="1496" spans="2:10" x14ac:dyDescent="0.25">
      <c r="B1496" t="s">
        <v>4597</v>
      </c>
      <c r="C1496" t="s">
        <v>3098</v>
      </c>
      <c r="D1496" t="s">
        <v>3099</v>
      </c>
      <c r="E1496" t="s">
        <v>3100</v>
      </c>
      <c r="F1496" t="s">
        <v>3099</v>
      </c>
      <c r="G1496" t="s">
        <v>3101</v>
      </c>
      <c r="J1496" t="str">
        <f t="shared" si="23"/>
        <v>ords_</v>
      </c>
    </row>
    <row r="1497" spans="2:10" x14ac:dyDescent="0.25">
      <c r="B1497" t="s">
        <v>4598</v>
      </c>
      <c r="C1497" t="s">
        <v>3098</v>
      </c>
      <c r="D1497" t="s">
        <v>3099</v>
      </c>
      <c r="E1497" t="s">
        <v>3100</v>
      </c>
      <c r="F1497" t="s">
        <v>3099</v>
      </c>
      <c r="G1497" t="s">
        <v>3101</v>
      </c>
      <c r="J1497" t="str">
        <f t="shared" si="23"/>
        <v>ords_</v>
      </c>
    </row>
    <row r="1498" spans="2:10" x14ac:dyDescent="0.25">
      <c r="B1498" t="s">
        <v>4599</v>
      </c>
      <c r="C1498" t="s">
        <v>3098</v>
      </c>
      <c r="D1498" t="s">
        <v>3099</v>
      </c>
      <c r="E1498" t="s">
        <v>3100</v>
      </c>
      <c r="F1498" t="s">
        <v>3099</v>
      </c>
      <c r="G1498" t="s">
        <v>3101</v>
      </c>
      <c r="J1498" t="str">
        <f t="shared" si="23"/>
        <v>ords_</v>
      </c>
    </row>
    <row r="1499" spans="2:10" x14ac:dyDescent="0.25">
      <c r="B1499" t="s">
        <v>4600</v>
      </c>
      <c r="C1499" t="s">
        <v>3098</v>
      </c>
      <c r="D1499" t="s">
        <v>3099</v>
      </c>
      <c r="E1499" t="s">
        <v>3100</v>
      </c>
      <c r="F1499" t="s">
        <v>3099</v>
      </c>
      <c r="G1499" t="s">
        <v>3101</v>
      </c>
      <c r="J1499" t="str">
        <f t="shared" si="23"/>
        <v>onste</v>
      </c>
    </row>
    <row r="1500" spans="2:10" x14ac:dyDescent="0.25">
      <c r="B1500" t="s">
        <v>4601</v>
      </c>
      <c r="C1500" t="s">
        <v>3098</v>
      </c>
      <c r="D1500" t="s">
        <v>3099</v>
      </c>
      <c r="E1500" t="s">
        <v>3100</v>
      </c>
      <c r="F1500" t="s">
        <v>3099</v>
      </c>
      <c r="G1500" t="s">
        <v>3101</v>
      </c>
      <c r="J1500" t="str">
        <f t="shared" si="23"/>
        <v>omies</v>
      </c>
    </row>
    <row r="1501" spans="2:10" x14ac:dyDescent="0.25">
      <c r="B1501" t="s">
        <v>4602</v>
      </c>
      <c r="C1501" t="s">
        <v>3098</v>
      </c>
      <c r="D1501" t="s">
        <v>3099</v>
      </c>
      <c r="E1501" t="s">
        <v>3100</v>
      </c>
      <c r="F1501" t="s">
        <v>3099</v>
      </c>
      <c r="G1501" t="s">
        <v>3101</v>
      </c>
      <c r="J1501" t="str">
        <f t="shared" si="23"/>
        <v>ords_</v>
      </c>
    </row>
    <row r="1502" spans="2:10" x14ac:dyDescent="0.25">
      <c r="B1502" t="s">
        <v>4603</v>
      </c>
      <c r="C1502" t="s">
        <v>3098</v>
      </c>
      <c r="D1502" t="s">
        <v>3099</v>
      </c>
      <c r="E1502" t="s">
        <v>3100</v>
      </c>
      <c r="F1502" t="s">
        <v>3099</v>
      </c>
      <c r="G1502" t="s">
        <v>3101</v>
      </c>
      <c r="J1502" t="str">
        <f t="shared" si="23"/>
        <v>otal_</v>
      </c>
    </row>
    <row r="1503" spans="2:10" x14ac:dyDescent="0.25">
      <c r="B1503" t="s">
        <v>4604</v>
      </c>
      <c r="C1503" t="s">
        <v>3098</v>
      </c>
      <c r="D1503" t="s">
        <v>3099</v>
      </c>
      <c r="E1503" t="s">
        <v>3100</v>
      </c>
      <c r="F1503" t="s">
        <v>3099</v>
      </c>
      <c r="G1503" t="s">
        <v>3101</v>
      </c>
      <c r="J1503" t="str">
        <f t="shared" si="23"/>
        <v>otal_</v>
      </c>
    </row>
    <row r="1504" spans="2:10" x14ac:dyDescent="0.25">
      <c r="B1504" t="s">
        <v>4605</v>
      </c>
      <c r="C1504" t="s">
        <v>3123</v>
      </c>
      <c r="D1504" t="s">
        <v>3099</v>
      </c>
      <c r="E1504" t="s">
        <v>3124</v>
      </c>
      <c r="F1504" t="s">
        <v>3123</v>
      </c>
      <c r="G1504" t="s">
        <v>3099</v>
      </c>
      <c r="H1504" t="s">
        <v>3101</v>
      </c>
      <c r="J1504" t="str">
        <f t="shared" si="23"/>
        <v>otal_</v>
      </c>
    </row>
    <row r="1505" spans="2:10" x14ac:dyDescent="0.25">
      <c r="B1505" t="s">
        <v>4606</v>
      </c>
      <c r="C1505" t="s">
        <v>3098</v>
      </c>
      <c r="D1505" t="s">
        <v>3099</v>
      </c>
      <c r="E1505" t="s">
        <v>3100</v>
      </c>
      <c r="F1505" t="s">
        <v>3099</v>
      </c>
      <c r="G1505" t="s">
        <v>3101</v>
      </c>
      <c r="J1505" t="str">
        <f t="shared" si="23"/>
        <v>ords_</v>
      </c>
    </row>
    <row r="1506" spans="2:10" x14ac:dyDescent="0.25">
      <c r="B1506" t="s">
        <v>4607</v>
      </c>
      <c r="C1506" t="s">
        <v>3098</v>
      </c>
      <c r="D1506" t="s">
        <v>3099</v>
      </c>
      <c r="E1506" t="s">
        <v>3100</v>
      </c>
      <c r="F1506" t="s">
        <v>3099</v>
      </c>
      <c r="G1506" t="s">
        <v>3101</v>
      </c>
      <c r="J1506" t="str">
        <f t="shared" si="23"/>
        <v>ords_</v>
      </c>
    </row>
    <row r="1507" spans="2:10" x14ac:dyDescent="0.25">
      <c r="B1507" t="s">
        <v>4608</v>
      </c>
      <c r="C1507" t="s">
        <v>3098</v>
      </c>
      <c r="D1507" t="s">
        <v>3099</v>
      </c>
      <c r="E1507" t="s">
        <v>3100</v>
      </c>
      <c r="F1507" t="s">
        <v>3099</v>
      </c>
      <c r="G1507" t="s">
        <v>3101</v>
      </c>
      <c r="J1507" t="str">
        <f t="shared" si="23"/>
        <v>onste</v>
      </c>
    </row>
    <row r="1508" spans="2:10" x14ac:dyDescent="0.25">
      <c r="B1508" t="s">
        <v>4609</v>
      </c>
      <c r="C1508" t="s">
        <v>3098</v>
      </c>
      <c r="D1508" t="s">
        <v>3099</v>
      </c>
      <c r="E1508" t="s">
        <v>3100</v>
      </c>
      <c r="F1508" t="s">
        <v>3099</v>
      </c>
      <c r="G1508" t="s">
        <v>3101</v>
      </c>
      <c r="J1508" t="str">
        <f t="shared" si="23"/>
        <v>ords_</v>
      </c>
    </row>
    <row r="1509" spans="2:10" x14ac:dyDescent="0.25">
      <c r="B1509" t="s">
        <v>4610</v>
      </c>
      <c r="C1509" t="s">
        <v>3098</v>
      </c>
      <c r="D1509" t="s">
        <v>3099</v>
      </c>
      <c r="E1509" t="s">
        <v>3100</v>
      </c>
      <c r="F1509" t="s">
        <v>3099</v>
      </c>
      <c r="G1509" t="s">
        <v>3101</v>
      </c>
      <c r="J1509" t="str">
        <f t="shared" si="23"/>
        <v>ords_</v>
      </c>
    </row>
    <row r="1510" spans="2:10" x14ac:dyDescent="0.25">
      <c r="B1510" t="s">
        <v>4611</v>
      </c>
      <c r="C1510" t="s">
        <v>3098</v>
      </c>
      <c r="D1510" t="s">
        <v>3099</v>
      </c>
      <c r="E1510" t="s">
        <v>3100</v>
      </c>
      <c r="F1510" t="s">
        <v>3099</v>
      </c>
      <c r="G1510" t="s">
        <v>3101</v>
      </c>
      <c r="J1510" t="str">
        <f t="shared" si="23"/>
        <v>ords_</v>
      </c>
    </row>
    <row r="1511" spans="2:10" x14ac:dyDescent="0.25">
      <c r="B1511" t="s">
        <v>4612</v>
      </c>
      <c r="C1511" t="s">
        <v>3098</v>
      </c>
      <c r="D1511" t="s">
        <v>3099</v>
      </c>
      <c r="E1511" t="s">
        <v>3100</v>
      </c>
      <c r="F1511" t="s">
        <v>3099</v>
      </c>
      <c r="G1511" t="s">
        <v>3101</v>
      </c>
      <c r="J1511" t="str">
        <f t="shared" si="23"/>
        <v>otal_</v>
      </c>
    </row>
    <row r="1512" spans="2:10" x14ac:dyDescent="0.25">
      <c r="B1512" t="s">
        <v>4613</v>
      </c>
      <c r="C1512" t="s">
        <v>3098</v>
      </c>
      <c r="D1512" t="s">
        <v>3099</v>
      </c>
      <c r="E1512" t="s">
        <v>3100</v>
      </c>
      <c r="F1512" t="s">
        <v>3099</v>
      </c>
      <c r="G1512" t="s">
        <v>3101</v>
      </c>
      <c r="J1512" t="str">
        <f t="shared" si="23"/>
        <v>ords_</v>
      </c>
    </row>
    <row r="1513" spans="2:10" x14ac:dyDescent="0.25">
      <c r="B1513" t="s">
        <v>4614</v>
      </c>
      <c r="C1513" t="s">
        <v>3098</v>
      </c>
      <c r="D1513" t="s">
        <v>3099</v>
      </c>
      <c r="E1513" t="s">
        <v>3100</v>
      </c>
      <c r="F1513" t="s">
        <v>3099</v>
      </c>
      <c r="G1513" t="s">
        <v>3101</v>
      </c>
      <c r="J1513" t="str">
        <f t="shared" si="23"/>
        <v>onste</v>
      </c>
    </row>
    <row r="1514" spans="2:10" x14ac:dyDescent="0.25">
      <c r="B1514" t="s">
        <v>4615</v>
      </c>
      <c r="C1514" t="s">
        <v>3098</v>
      </c>
      <c r="D1514" t="s">
        <v>3099</v>
      </c>
      <c r="E1514" t="s">
        <v>3100</v>
      </c>
      <c r="F1514" t="s">
        <v>3099</v>
      </c>
      <c r="G1514" t="s">
        <v>3101</v>
      </c>
      <c r="J1514" t="str">
        <f t="shared" si="23"/>
        <v>otel_</v>
      </c>
    </row>
    <row r="1515" spans="2:10" x14ac:dyDescent="0.25">
      <c r="B1515" t="s">
        <v>4616</v>
      </c>
      <c r="C1515" t="s">
        <v>3098</v>
      </c>
      <c r="D1515" t="s">
        <v>3099</v>
      </c>
      <c r="E1515" t="s">
        <v>3100</v>
      </c>
      <c r="F1515" t="s">
        <v>3099</v>
      </c>
      <c r="G1515" t="s">
        <v>3101</v>
      </c>
      <c r="J1515" t="str">
        <f t="shared" si="23"/>
        <v>ords_</v>
      </c>
    </row>
    <row r="1516" spans="2:10" x14ac:dyDescent="0.25">
      <c r="B1516" t="s">
        <v>4617</v>
      </c>
      <c r="C1516" t="s">
        <v>3098</v>
      </c>
      <c r="D1516" t="s">
        <v>3099</v>
      </c>
      <c r="E1516" t="s">
        <v>3100</v>
      </c>
      <c r="F1516" t="s">
        <v>3099</v>
      </c>
      <c r="G1516" t="s">
        <v>3101</v>
      </c>
      <c r="J1516" t="str">
        <f t="shared" si="23"/>
        <v>otal_</v>
      </c>
    </row>
    <row r="1517" spans="2:10" x14ac:dyDescent="0.25">
      <c r="B1517" t="s">
        <v>4618</v>
      </c>
      <c r="C1517" t="s">
        <v>3098</v>
      </c>
      <c r="D1517" t="s">
        <v>3099</v>
      </c>
      <c r="E1517" t="s">
        <v>3100</v>
      </c>
      <c r="F1517" t="s">
        <v>3099</v>
      </c>
      <c r="G1517" t="s">
        <v>3101</v>
      </c>
      <c r="J1517" t="str">
        <f t="shared" si="23"/>
        <v>otal_</v>
      </c>
    </row>
    <row r="1518" spans="2:10" x14ac:dyDescent="0.25">
      <c r="B1518" t="s">
        <v>4619</v>
      </c>
      <c r="C1518" t="s">
        <v>3098</v>
      </c>
      <c r="D1518" t="s">
        <v>3099</v>
      </c>
      <c r="E1518" t="s">
        <v>3100</v>
      </c>
      <c r="F1518" t="s">
        <v>3099</v>
      </c>
      <c r="G1518" t="s">
        <v>3101</v>
      </c>
      <c r="J1518" t="str">
        <f t="shared" si="23"/>
        <v>onste</v>
      </c>
    </row>
    <row r="1519" spans="2:10" x14ac:dyDescent="0.25">
      <c r="B1519" t="s">
        <v>4620</v>
      </c>
      <c r="C1519" t="s">
        <v>3098</v>
      </c>
      <c r="D1519" t="s">
        <v>3099</v>
      </c>
      <c r="E1519" t="s">
        <v>3100</v>
      </c>
      <c r="F1519" t="s">
        <v>3099</v>
      </c>
      <c r="G1519" t="s">
        <v>3101</v>
      </c>
      <c r="J1519" t="str">
        <f t="shared" si="23"/>
        <v>omies</v>
      </c>
    </row>
    <row r="1520" spans="2:10" x14ac:dyDescent="0.25">
      <c r="B1520" t="s">
        <v>4621</v>
      </c>
      <c r="C1520" t="s">
        <v>3098</v>
      </c>
      <c r="D1520" t="s">
        <v>3099</v>
      </c>
      <c r="E1520" t="s">
        <v>3100</v>
      </c>
      <c r="F1520" t="s">
        <v>3099</v>
      </c>
      <c r="G1520" t="s">
        <v>3101</v>
      </c>
      <c r="J1520" t="str">
        <f t="shared" si="23"/>
        <v>ords_</v>
      </c>
    </row>
    <row r="1521" spans="2:10" x14ac:dyDescent="0.25">
      <c r="B1521" t="s">
        <v>4622</v>
      </c>
      <c r="C1521" t="s">
        <v>3098</v>
      </c>
      <c r="D1521" t="s">
        <v>3099</v>
      </c>
      <c r="E1521" t="s">
        <v>3100</v>
      </c>
      <c r="F1521" t="s">
        <v>3099</v>
      </c>
      <c r="G1521" t="s">
        <v>3101</v>
      </c>
      <c r="J1521" t="str">
        <f t="shared" si="23"/>
        <v>otel_</v>
      </c>
    </row>
    <row r="1522" spans="2:10" x14ac:dyDescent="0.25">
      <c r="B1522" t="s">
        <v>4623</v>
      </c>
      <c r="C1522" t="s">
        <v>3098</v>
      </c>
      <c r="D1522" t="s">
        <v>3099</v>
      </c>
      <c r="E1522" t="s">
        <v>3100</v>
      </c>
      <c r="F1522" t="s">
        <v>3099</v>
      </c>
      <c r="G1522" t="s">
        <v>3101</v>
      </c>
      <c r="J1522" t="str">
        <f t="shared" si="23"/>
        <v>ords_</v>
      </c>
    </row>
    <row r="1523" spans="2:10" x14ac:dyDescent="0.25">
      <c r="B1523" t="s">
        <v>4624</v>
      </c>
      <c r="C1523" t="s">
        <v>3098</v>
      </c>
      <c r="D1523" t="s">
        <v>3099</v>
      </c>
      <c r="E1523" t="s">
        <v>3100</v>
      </c>
      <c r="F1523" t="s">
        <v>3099</v>
      </c>
      <c r="G1523" t="s">
        <v>3101</v>
      </c>
      <c r="J1523" t="str">
        <f t="shared" si="23"/>
        <v>otel_</v>
      </c>
    </row>
    <row r="1524" spans="2:10" x14ac:dyDescent="0.25">
      <c r="B1524" t="s">
        <v>4625</v>
      </c>
      <c r="C1524" t="s">
        <v>3098</v>
      </c>
      <c r="D1524" t="s">
        <v>3099</v>
      </c>
      <c r="E1524" t="s">
        <v>3100</v>
      </c>
      <c r="F1524" t="s">
        <v>3099</v>
      </c>
      <c r="G1524" t="s">
        <v>3101</v>
      </c>
      <c r="J1524" t="str">
        <f t="shared" si="23"/>
        <v>otel_</v>
      </c>
    </row>
    <row r="1525" spans="2:10" x14ac:dyDescent="0.25">
      <c r="B1525" t="s">
        <v>4626</v>
      </c>
      <c r="C1525" t="s">
        <v>3098</v>
      </c>
      <c r="D1525" t="s">
        <v>3099</v>
      </c>
      <c r="E1525" t="s">
        <v>3100</v>
      </c>
      <c r="F1525" t="s">
        <v>3099</v>
      </c>
      <c r="G1525" t="s">
        <v>3101</v>
      </c>
      <c r="J1525" t="str">
        <f t="shared" si="23"/>
        <v>ords_</v>
      </c>
    </row>
    <row r="1526" spans="2:10" x14ac:dyDescent="0.25">
      <c r="B1526" t="s">
        <v>4627</v>
      </c>
      <c r="C1526" t="s">
        <v>3098</v>
      </c>
      <c r="D1526" t="s">
        <v>3099</v>
      </c>
      <c r="E1526" t="s">
        <v>3100</v>
      </c>
      <c r="F1526" t="s">
        <v>3099</v>
      </c>
      <c r="G1526" t="s">
        <v>3101</v>
      </c>
      <c r="J1526" t="str">
        <f t="shared" si="23"/>
        <v>ords_</v>
      </c>
    </row>
    <row r="1527" spans="2:10" x14ac:dyDescent="0.25">
      <c r="B1527" t="s">
        <v>4628</v>
      </c>
      <c r="C1527" t="s">
        <v>3098</v>
      </c>
      <c r="D1527" t="s">
        <v>3099</v>
      </c>
      <c r="E1527" t="s">
        <v>3100</v>
      </c>
      <c r="F1527" t="s">
        <v>3099</v>
      </c>
      <c r="G1527" t="s">
        <v>3101</v>
      </c>
      <c r="J1527" t="str">
        <f t="shared" si="23"/>
        <v>otel_</v>
      </c>
    </row>
    <row r="1528" spans="2:10" x14ac:dyDescent="0.25">
      <c r="B1528" t="s">
        <v>4629</v>
      </c>
      <c r="C1528" t="s">
        <v>3098</v>
      </c>
      <c r="D1528" t="s">
        <v>3099</v>
      </c>
      <c r="E1528" t="s">
        <v>3100</v>
      </c>
      <c r="F1528" t="s">
        <v>3099</v>
      </c>
      <c r="G1528" t="s">
        <v>3101</v>
      </c>
      <c r="J1528" t="str">
        <f t="shared" si="23"/>
        <v>otal_</v>
      </c>
    </row>
    <row r="1529" spans="2:10" x14ac:dyDescent="0.25">
      <c r="B1529" t="s">
        <v>4630</v>
      </c>
      <c r="C1529" t="s">
        <v>3123</v>
      </c>
      <c r="D1529" t="s">
        <v>3099</v>
      </c>
      <c r="E1529" t="s">
        <v>3124</v>
      </c>
      <c r="F1529" t="s">
        <v>3123</v>
      </c>
      <c r="G1529" t="s">
        <v>3099</v>
      </c>
      <c r="H1529" t="s">
        <v>3101</v>
      </c>
      <c r="J1529" t="str">
        <f t="shared" si="23"/>
        <v>ords_</v>
      </c>
    </row>
    <row r="1530" spans="2:10" x14ac:dyDescent="0.25">
      <c r="B1530" t="s">
        <v>4631</v>
      </c>
      <c r="C1530" t="s">
        <v>3098</v>
      </c>
      <c r="D1530" t="s">
        <v>3099</v>
      </c>
      <c r="E1530" t="s">
        <v>3100</v>
      </c>
      <c r="F1530" t="s">
        <v>3099</v>
      </c>
      <c r="G1530" t="s">
        <v>3101</v>
      </c>
      <c r="J1530" t="str">
        <f t="shared" si="23"/>
        <v>onste</v>
      </c>
    </row>
    <row r="1531" spans="2:10" x14ac:dyDescent="0.25">
      <c r="B1531" t="s">
        <v>4632</v>
      </c>
      <c r="C1531" t="s">
        <v>3098</v>
      </c>
      <c r="D1531" t="s">
        <v>3099</v>
      </c>
      <c r="E1531" t="s">
        <v>3100</v>
      </c>
      <c r="F1531" t="s">
        <v>3099</v>
      </c>
      <c r="G1531" t="s">
        <v>3101</v>
      </c>
      <c r="J1531" t="str">
        <f t="shared" si="23"/>
        <v>otal_</v>
      </c>
    </row>
    <row r="1532" spans="2:10" x14ac:dyDescent="0.25">
      <c r="B1532" t="s">
        <v>4633</v>
      </c>
      <c r="C1532" t="s">
        <v>3098</v>
      </c>
      <c r="D1532" t="s">
        <v>3099</v>
      </c>
      <c r="E1532" t="s">
        <v>3100</v>
      </c>
      <c r="F1532" t="s">
        <v>3099</v>
      </c>
      <c r="G1532" t="s">
        <v>3101</v>
      </c>
      <c r="J1532" t="str">
        <f t="shared" si="23"/>
        <v>otel_</v>
      </c>
    </row>
    <row r="1533" spans="2:10" x14ac:dyDescent="0.25">
      <c r="B1533" t="s">
        <v>4634</v>
      </c>
      <c r="C1533" t="s">
        <v>3098</v>
      </c>
      <c r="D1533" t="s">
        <v>3099</v>
      </c>
      <c r="E1533" t="s">
        <v>3100</v>
      </c>
      <c r="F1533" t="s">
        <v>3099</v>
      </c>
      <c r="G1533" t="s">
        <v>3101</v>
      </c>
      <c r="J1533" t="str">
        <f t="shared" si="23"/>
        <v>omies</v>
      </c>
    </row>
    <row r="1534" spans="2:10" x14ac:dyDescent="0.25">
      <c r="B1534" t="s">
        <v>4635</v>
      </c>
      <c r="C1534" t="s">
        <v>3098</v>
      </c>
      <c r="D1534" t="s">
        <v>3099</v>
      </c>
      <c r="E1534" t="s">
        <v>3100</v>
      </c>
      <c r="F1534" t="s">
        <v>3099</v>
      </c>
      <c r="G1534" t="s">
        <v>3101</v>
      </c>
      <c r="J1534" t="str">
        <f t="shared" si="23"/>
        <v>ords_</v>
      </c>
    </row>
    <row r="1535" spans="2:10" x14ac:dyDescent="0.25">
      <c r="B1535" t="s">
        <v>4636</v>
      </c>
      <c r="C1535" t="s">
        <v>3098</v>
      </c>
      <c r="D1535" t="s">
        <v>3099</v>
      </c>
      <c r="E1535" t="s">
        <v>3100</v>
      </c>
      <c r="F1535" t="s">
        <v>3099</v>
      </c>
      <c r="G1535" t="s">
        <v>3101</v>
      </c>
      <c r="J1535" t="str">
        <f t="shared" si="23"/>
        <v>ords_</v>
      </c>
    </row>
    <row r="1536" spans="2:10" x14ac:dyDescent="0.25">
      <c r="B1536" t="s">
        <v>4637</v>
      </c>
      <c r="C1536" t="s">
        <v>3098</v>
      </c>
      <c r="D1536" t="s">
        <v>3099</v>
      </c>
      <c r="E1536" t="s">
        <v>3100</v>
      </c>
      <c r="F1536" t="s">
        <v>3099</v>
      </c>
      <c r="G1536" t="s">
        <v>3101</v>
      </c>
      <c r="J1536" t="str">
        <f t="shared" si="23"/>
        <v>otel_</v>
      </c>
    </row>
    <row r="1537" spans="2:10" x14ac:dyDescent="0.25">
      <c r="B1537" t="s">
        <v>4638</v>
      </c>
      <c r="C1537" t="s">
        <v>3098</v>
      </c>
      <c r="D1537" t="s">
        <v>3099</v>
      </c>
      <c r="E1537" t="s">
        <v>3100</v>
      </c>
      <c r="F1537" t="s">
        <v>3099</v>
      </c>
      <c r="G1537" t="s">
        <v>3101</v>
      </c>
      <c r="J1537" t="str">
        <f t="shared" si="23"/>
        <v>onste</v>
      </c>
    </row>
    <row r="1538" spans="2:10" x14ac:dyDescent="0.25">
      <c r="B1538" t="s">
        <v>4639</v>
      </c>
      <c r="C1538" t="s">
        <v>3098</v>
      </c>
      <c r="D1538" t="s">
        <v>3099</v>
      </c>
      <c r="E1538" t="s">
        <v>3100</v>
      </c>
      <c r="F1538" t="s">
        <v>3099</v>
      </c>
      <c r="G1538" t="s">
        <v>3101</v>
      </c>
      <c r="J1538" t="str">
        <f t="shared" si="23"/>
        <v>otel_</v>
      </c>
    </row>
    <row r="1539" spans="2:10" x14ac:dyDescent="0.25">
      <c r="B1539" t="s">
        <v>4640</v>
      </c>
      <c r="C1539" t="s">
        <v>3098</v>
      </c>
      <c r="D1539" t="s">
        <v>3099</v>
      </c>
      <c r="E1539" t="s">
        <v>3100</v>
      </c>
      <c r="F1539" t="s">
        <v>3099</v>
      </c>
      <c r="G1539" t="s">
        <v>3101</v>
      </c>
      <c r="J1539" t="str">
        <f t="shared" ref="J1539:J1602" si="24">LEFT(B1539,5)</f>
        <v>otel_</v>
      </c>
    </row>
    <row r="1540" spans="2:10" x14ac:dyDescent="0.25">
      <c r="B1540" t="s">
        <v>4641</v>
      </c>
      <c r="C1540" t="s">
        <v>3123</v>
      </c>
      <c r="D1540" t="s">
        <v>3099</v>
      </c>
      <c r="E1540" t="s">
        <v>3124</v>
      </c>
      <c r="F1540" t="s">
        <v>3123</v>
      </c>
      <c r="G1540" t="s">
        <v>3099</v>
      </c>
      <c r="H1540" t="s">
        <v>3101</v>
      </c>
      <c r="J1540" t="str">
        <f t="shared" si="24"/>
        <v>otal_</v>
      </c>
    </row>
    <row r="1541" spans="2:10" x14ac:dyDescent="0.25">
      <c r="B1541" t="s">
        <v>4642</v>
      </c>
      <c r="C1541" t="s">
        <v>3098</v>
      </c>
      <c r="D1541" t="s">
        <v>3099</v>
      </c>
      <c r="E1541" t="s">
        <v>3100</v>
      </c>
      <c r="F1541" t="s">
        <v>3099</v>
      </c>
      <c r="G1541" t="s">
        <v>3101</v>
      </c>
      <c r="J1541" t="str">
        <f t="shared" si="24"/>
        <v>otel_</v>
      </c>
    </row>
    <row r="1542" spans="2:10" x14ac:dyDescent="0.25">
      <c r="B1542" t="s">
        <v>4643</v>
      </c>
      <c r="C1542" t="s">
        <v>3098</v>
      </c>
      <c r="D1542" t="s">
        <v>3099</v>
      </c>
      <c r="E1542" t="s">
        <v>3100</v>
      </c>
      <c r="F1542" t="s">
        <v>3099</v>
      </c>
      <c r="G1542" t="s">
        <v>3101</v>
      </c>
      <c r="J1542" t="str">
        <f t="shared" si="24"/>
        <v>otel_</v>
      </c>
    </row>
    <row r="1543" spans="2:10" x14ac:dyDescent="0.25">
      <c r="B1543" t="s">
        <v>4644</v>
      </c>
      <c r="C1543" t="s">
        <v>3098</v>
      </c>
      <c r="D1543" t="s">
        <v>3099</v>
      </c>
      <c r="E1543" t="s">
        <v>3100</v>
      </c>
      <c r="F1543" t="s">
        <v>3099</v>
      </c>
      <c r="G1543" t="s">
        <v>3101</v>
      </c>
      <c r="J1543" t="str">
        <f t="shared" si="24"/>
        <v>ords_</v>
      </c>
    </row>
    <row r="1544" spans="2:10" x14ac:dyDescent="0.25">
      <c r="B1544" t="s">
        <v>4645</v>
      </c>
      <c r="C1544" t="s">
        <v>3098</v>
      </c>
      <c r="D1544" t="s">
        <v>3099</v>
      </c>
      <c r="E1544" t="s">
        <v>3100</v>
      </c>
      <c r="F1544" t="s">
        <v>3099</v>
      </c>
      <c r="G1544" t="s">
        <v>3101</v>
      </c>
      <c r="J1544" t="str">
        <f t="shared" si="24"/>
        <v>rand_</v>
      </c>
    </row>
    <row r="1545" spans="2:10" x14ac:dyDescent="0.25">
      <c r="B1545" t="s">
        <v>4646</v>
      </c>
      <c r="C1545" t="s">
        <v>3098</v>
      </c>
      <c r="D1545" t="s">
        <v>3099</v>
      </c>
      <c r="E1545" t="s">
        <v>3100</v>
      </c>
      <c r="F1545" t="s">
        <v>3099</v>
      </c>
      <c r="G1545" t="s">
        <v>3101</v>
      </c>
      <c r="J1545" t="str">
        <f t="shared" si="24"/>
        <v>ords_</v>
      </c>
    </row>
    <row r="1546" spans="2:10" x14ac:dyDescent="0.25">
      <c r="B1546" t="s">
        <v>4647</v>
      </c>
      <c r="C1546" t="s">
        <v>3098</v>
      </c>
      <c r="D1546" t="s">
        <v>3099</v>
      </c>
      <c r="E1546" t="s">
        <v>3100</v>
      </c>
      <c r="F1546" t="s">
        <v>3099</v>
      </c>
      <c r="G1546" t="s">
        <v>3101</v>
      </c>
      <c r="J1546" t="str">
        <f t="shared" si="24"/>
        <v>otal_</v>
      </c>
    </row>
    <row r="1547" spans="2:10" x14ac:dyDescent="0.25">
      <c r="B1547" t="s">
        <v>4648</v>
      </c>
      <c r="C1547" t="s">
        <v>3098</v>
      </c>
      <c r="D1547" t="s">
        <v>3099</v>
      </c>
      <c r="E1547" t="s">
        <v>3100</v>
      </c>
      <c r="F1547" t="s">
        <v>3099</v>
      </c>
      <c r="G1547" t="s">
        <v>3101</v>
      </c>
      <c r="J1547" t="str">
        <f t="shared" si="24"/>
        <v>otel_</v>
      </c>
    </row>
    <row r="1548" spans="2:10" x14ac:dyDescent="0.25">
      <c r="B1548" t="s">
        <v>4649</v>
      </c>
      <c r="C1548" t="s">
        <v>3098</v>
      </c>
      <c r="D1548" t="s">
        <v>3099</v>
      </c>
      <c r="E1548" t="s">
        <v>3100</v>
      </c>
      <c r="F1548" t="s">
        <v>3099</v>
      </c>
      <c r="G1548" t="s">
        <v>3101</v>
      </c>
      <c r="J1548" t="str">
        <f t="shared" si="24"/>
        <v>otal_</v>
      </c>
    </row>
    <row r="1549" spans="2:10" x14ac:dyDescent="0.25">
      <c r="B1549" t="s">
        <v>4650</v>
      </c>
      <c r="C1549" t="s">
        <v>3098</v>
      </c>
      <c r="D1549" t="s">
        <v>3099</v>
      </c>
      <c r="E1549" t="s">
        <v>3100</v>
      </c>
      <c r="F1549" t="s">
        <v>3099</v>
      </c>
      <c r="G1549" t="s">
        <v>3101</v>
      </c>
      <c r="J1549" t="str">
        <f t="shared" si="24"/>
        <v>otel_</v>
      </c>
    </row>
    <row r="1550" spans="2:10" x14ac:dyDescent="0.25">
      <c r="B1550" t="s">
        <v>4651</v>
      </c>
      <c r="C1550" t="s">
        <v>3098</v>
      </c>
      <c r="D1550" t="s">
        <v>3099</v>
      </c>
      <c r="E1550" t="s">
        <v>3100</v>
      </c>
      <c r="F1550" t="s">
        <v>3099</v>
      </c>
      <c r="G1550" t="s">
        <v>3101</v>
      </c>
      <c r="J1550" t="str">
        <f t="shared" si="24"/>
        <v>omies</v>
      </c>
    </row>
    <row r="1551" spans="2:10" x14ac:dyDescent="0.25">
      <c r="B1551" t="s">
        <v>4652</v>
      </c>
      <c r="C1551" t="s">
        <v>3098</v>
      </c>
      <c r="D1551" t="s">
        <v>3099</v>
      </c>
      <c r="E1551" t="s">
        <v>3100</v>
      </c>
      <c r="F1551" t="s">
        <v>3099</v>
      </c>
      <c r="G1551" t="s">
        <v>3101</v>
      </c>
      <c r="J1551" t="str">
        <f t="shared" si="24"/>
        <v>otal_</v>
      </c>
    </row>
    <row r="1552" spans="2:10" x14ac:dyDescent="0.25">
      <c r="B1552" t="s">
        <v>4653</v>
      </c>
      <c r="C1552" t="s">
        <v>3098</v>
      </c>
      <c r="D1552" t="s">
        <v>3099</v>
      </c>
      <c r="E1552" t="s">
        <v>3100</v>
      </c>
      <c r="F1552" t="s">
        <v>3099</v>
      </c>
      <c r="G1552" t="s">
        <v>3101</v>
      </c>
      <c r="J1552" t="str">
        <f t="shared" si="24"/>
        <v>otal_</v>
      </c>
    </row>
    <row r="1553" spans="2:10" x14ac:dyDescent="0.25">
      <c r="B1553" t="s">
        <v>4654</v>
      </c>
      <c r="C1553" t="s">
        <v>3098</v>
      </c>
      <c r="D1553" t="s">
        <v>3099</v>
      </c>
      <c r="E1553" t="s">
        <v>3100</v>
      </c>
      <c r="F1553" t="s">
        <v>3099</v>
      </c>
      <c r="G1553" t="s">
        <v>3101</v>
      </c>
      <c r="J1553" t="str">
        <f t="shared" si="24"/>
        <v>otel_</v>
      </c>
    </row>
    <row r="1554" spans="2:10" x14ac:dyDescent="0.25">
      <c r="B1554" t="s">
        <v>4655</v>
      </c>
      <c r="C1554" t="s">
        <v>3123</v>
      </c>
      <c r="D1554" t="s">
        <v>3099</v>
      </c>
      <c r="E1554" t="s">
        <v>3124</v>
      </c>
      <c r="F1554" t="s">
        <v>3123</v>
      </c>
      <c r="G1554" t="s">
        <v>3099</v>
      </c>
      <c r="H1554" t="s">
        <v>3101</v>
      </c>
      <c r="J1554" t="str">
        <f t="shared" si="24"/>
        <v>onnie</v>
      </c>
    </row>
    <row r="1555" spans="2:10" x14ac:dyDescent="0.25">
      <c r="B1555" t="s">
        <v>4656</v>
      </c>
      <c r="C1555" t="s">
        <v>3123</v>
      </c>
      <c r="D1555" t="s">
        <v>3099</v>
      </c>
      <c r="E1555" t="s">
        <v>3124</v>
      </c>
      <c r="F1555" t="s">
        <v>3123</v>
      </c>
      <c r="G1555" t="s">
        <v>3099</v>
      </c>
      <c r="H1555" t="s">
        <v>3101</v>
      </c>
      <c r="J1555" t="str">
        <f t="shared" si="24"/>
        <v>otel_</v>
      </c>
    </row>
    <row r="1556" spans="2:10" x14ac:dyDescent="0.25">
      <c r="B1556" t="s">
        <v>4657</v>
      </c>
      <c r="C1556" t="s">
        <v>3098</v>
      </c>
      <c r="D1556" t="s">
        <v>3099</v>
      </c>
      <c r="E1556" t="s">
        <v>3100</v>
      </c>
      <c r="F1556" t="s">
        <v>3099</v>
      </c>
      <c r="G1556" t="s">
        <v>3101</v>
      </c>
      <c r="J1556" t="str">
        <f t="shared" si="24"/>
        <v>otal_</v>
      </c>
    </row>
    <row r="1557" spans="2:10" x14ac:dyDescent="0.25">
      <c r="B1557" t="s">
        <v>4658</v>
      </c>
      <c r="C1557" t="s">
        <v>3098</v>
      </c>
      <c r="D1557" t="s">
        <v>3099</v>
      </c>
      <c r="E1557" t="s">
        <v>3100</v>
      </c>
      <c r="F1557" t="s">
        <v>3099</v>
      </c>
      <c r="G1557" t="s">
        <v>3101</v>
      </c>
      <c r="J1557" t="str">
        <f t="shared" si="24"/>
        <v>onnie</v>
      </c>
    </row>
    <row r="1558" spans="2:10" x14ac:dyDescent="0.25">
      <c r="B1558" t="s">
        <v>4659</v>
      </c>
      <c r="C1558" t="s">
        <v>3098</v>
      </c>
      <c r="D1558" t="s">
        <v>3099</v>
      </c>
      <c r="E1558" t="s">
        <v>3100</v>
      </c>
      <c r="F1558" t="s">
        <v>3099</v>
      </c>
      <c r="G1558" t="s">
        <v>3101</v>
      </c>
      <c r="J1558" t="str">
        <f t="shared" si="24"/>
        <v>otel_</v>
      </c>
    </row>
    <row r="1559" spans="2:10" x14ac:dyDescent="0.25">
      <c r="B1559" t="s">
        <v>4660</v>
      </c>
      <c r="C1559" t="s">
        <v>3098</v>
      </c>
      <c r="D1559" t="s">
        <v>3099</v>
      </c>
      <c r="E1559" t="s">
        <v>3100</v>
      </c>
      <c r="F1559" t="s">
        <v>3099</v>
      </c>
      <c r="G1559" t="s">
        <v>3101</v>
      </c>
      <c r="J1559" t="str">
        <f t="shared" si="24"/>
        <v>otal_</v>
      </c>
    </row>
    <row r="1560" spans="2:10" x14ac:dyDescent="0.25">
      <c r="B1560" t="s">
        <v>4661</v>
      </c>
      <c r="C1560" t="s">
        <v>3123</v>
      </c>
      <c r="D1560" t="s">
        <v>3099</v>
      </c>
      <c r="E1560" t="s">
        <v>3124</v>
      </c>
      <c r="F1560" t="s">
        <v>3123</v>
      </c>
      <c r="G1560" t="s">
        <v>3099</v>
      </c>
      <c r="H1560" t="s">
        <v>3101</v>
      </c>
      <c r="J1560" t="str">
        <f t="shared" si="24"/>
        <v>onnie</v>
      </c>
    </row>
    <row r="1561" spans="2:10" x14ac:dyDescent="0.25">
      <c r="B1561" t="s">
        <v>4662</v>
      </c>
      <c r="C1561" t="s">
        <v>3098</v>
      </c>
      <c r="D1561" t="s">
        <v>3099</v>
      </c>
      <c r="E1561" t="s">
        <v>3100</v>
      </c>
      <c r="F1561" t="s">
        <v>3099</v>
      </c>
      <c r="G1561" t="s">
        <v>3101</v>
      </c>
      <c r="J1561" t="str">
        <f t="shared" si="24"/>
        <v>otel_</v>
      </c>
    </row>
    <row r="1562" spans="2:10" x14ac:dyDescent="0.25">
      <c r="B1562" t="s">
        <v>4663</v>
      </c>
      <c r="C1562" t="s">
        <v>3098</v>
      </c>
      <c r="D1562" t="s">
        <v>3099</v>
      </c>
      <c r="E1562" t="s">
        <v>3100</v>
      </c>
      <c r="F1562" t="s">
        <v>3099</v>
      </c>
      <c r="G1562" t="s">
        <v>3101</v>
      </c>
      <c r="J1562" t="str">
        <f t="shared" si="24"/>
        <v>otel_</v>
      </c>
    </row>
    <row r="1563" spans="2:10" x14ac:dyDescent="0.25">
      <c r="B1563" t="s">
        <v>4664</v>
      </c>
      <c r="C1563" t="s">
        <v>3098</v>
      </c>
      <c r="D1563" t="s">
        <v>3099</v>
      </c>
      <c r="E1563" t="s">
        <v>3100</v>
      </c>
      <c r="F1563" t="s">
        <v>3099</v>
      </c>
      <c r="G1563" t="s">
        <v>3101</v>
      </c>
      <c r="J1563" t="str">
        <f t="shared" si="24"/>
        <v>otel_</v>
      </c>
    </row>
    <row r="1564" spans="2:10" x14ac:dyDescent="0.25">
      <c r="B1564" t="s">
        <v>4665</v>
      </c>
      <c r="C1564" t="s">
        <v>3098</v>
      </c>
      <c r="D1564" t="s">
        <v>3099</v>
      </c>
      <c r="E1564" t="s">
        <v>3100</v>
      </c>
      <c r="F1564" t="s">
        <v>3099</v>
      </c>
      <c r="G1564" t="s">
        <v>3101</v>
      </c>
      <c r="J1564" t="str">
        <f t="shared" si="24"/>
        <v>rand_</v>
      </c>
    </row>
    <row r="1565" spans="2:10" x14ac:dyDescent="0.25">
      <c r="B1565" t="s">
        <v>4666</v>
      </c>
      <c r="C1565" t="s">
        <v>3098</v>
      </c>
      <c r="D1565" t="s">
        <v>3099</v>
      </c>
      <c r="E1565" t="s">
        <v>3100</v>
      </c>
      <c r="F1565" t="s">
        <v>3099</v>
      </c>
      <c r="G1565" t="s">
        <v>3101</v>
      </c>
      <c r="J1565" t="str">
        <f t="shared" si="24"/>
        <v>rand_</v>
      </c>
    </row>
    <row r="1566" spans="2:10" x14ac:dyDescent="0.25">
      <c r="B1566" t="s">
        <v>4667</v>
      </c>
      <c r="C1566" t="s">
        <v>3098</v>
      </c>
      <c r="D1566" t="s">
        <v>3099</v>
      </c>
      <c r="E1566" t="s">
        <v>3100</v>
      </c>
      <c r="F1566" t="s">
        <v>3099</v>
      </c>
      <c r="G1566" t="s">
        <v>3101</v>
      </c>
      <c r="J1566" t="str">
        <f t="shared" si="24"/>
        <v>rand_</v>
      </c>
    </row>
    <row r="1567" spans="2:10" x14ac:dyDescent="0.25">
      <c r="B1567" t="s">
        <v>4668</v>
      </c>
      <c r="C1567" t="s">
        <v>3098</v>
      </c>
      <c r="D1567" t="s">
        <v>3099</v>
      </c>
      <c r="E1567" t="s">
        <v>3100</v>
      </c>
      <c r="F1567" t="s">
        <v>3099</v>
      </c>
      <c r="G1567" t="s">
        <v>3101</v>
      </c>
      <c r="J1567" t="str">
        <f t="shared" si="24"/>
        <v>ords_</v>
      </c>
    </row>
    <row r="1568" spans="2:10" x14ac:dyDescent="0.25">
      <c r="B1568" t="s">
        <v>4669</v>
      </c>
      <c r="C1568" t="s">
        <v>3123</v>
      </c>
      <c r="D1568" t="s">
        <v>3099</v>
      </c>
      <c r="E1568" t="s">
        <v>3124</v>
      </c>
      <c r="F1568" t="s">
        <v>3123</v>
      </c>
      <c r="G1568" t="s">
        <v>3099</v>
      </c>
      <c r="H1568" t="s">
        <v>3101</v>
      </c>
      <c r="J1568" t="str">
        <f t="shared" si="24"/>
        <v>otel_</v>
      </c>
    </row>
    <row r="1569" spans="2:10" x14ac:dyDescent="0.25">
      <c r="B1569" t="s">
        <v>4670</v>
      </c>
      <c r="C1569" t="s">
        <v>3098</v>
      </c>
      <c r="D1569" t="s">
        <v>3099</v>
      </c>
      <c r="E1569" t="s">
        <v>3100</v>
      </c>
      <c r="F1569" t="s">
        <v>3099</v>
      </c>
      <c r="G1569" t="s">
        <v>3101</v>
      </c>
      <c r="J1569" t="str">
        <f t="shared" si="24"/>
        <v>otel_</v>
      </c>
    </row>
    <row r="1570" spans="2:10" x14ac:dyDescent="0.25">
      <c r="B1570" t="s">
        <v>4671</v>
      </c>
      <c r="C1570" t="s">
        <v>3098</v>
      </c>
      <c r="D1570" t="s">
        <v>3099</v>
      </c>
      <c r="E1570" t="s">
        <v>3100</v>
      </c>
      <c r="F1570" t="s">
        <v>3099</v>
      </c>
      <c r="G1570" t="s">
        <v>3101</v>
      </c>
      <c r="J1570" t="str">
        <f t="shared" si="24"/>
        <v>otel_</v>
      </c>
    </row>
    <row r="1571" spans="2:10" x14ac:dyDescent="0.25">
      <c r="B1571" t="s">
        <v>4672</v>
      </c>
      <c r="C1571" t="s">
        <v>3098</v>
      </c>
      <c r="D1571" t="s">
        <v>3099</v>
      </c>
      <c r="E1571" t="s">
        <v>3100</v>
      </c>
      <c r="F1571" t="s">
        <v>3099</v>
      </c>
      <c r="G1571" t="s">
        <v>3101</v>
      </c>
      <c r="J1571" t="str">
        <f t="shared" si="24"/>
        <v>rand_</v>
      </c>
    </row>
    <row r="1572" spans="2:10" x14ac:dyDescent="0.25">
      <c r="B1572" t="s">
        <v>4673</v>
      </c>
      <c r="C1572" t="s">
        <v>3098</v>
      </c>
      <c r="D1572" t="s">
        <v>3099</v>
      </c>
      <c r="E1572" t="s">
        <v>3100</v>
      </c>
      <c r="F1572" t="s">
        <v>3099</v>
      </c>
      <c r="G1572" t="s">
        <v>3101</v>
      </c>
      <c r="J1572" t="str">
        <f t="shared" si="24"/>
        <v>rand_</v>
      </c>
    </row>
    <row r="1573" spans="2:10" x14ac:dyDescent="0.25">
      <c r="B1573" t="s">
        <v>4674</v>
      </c>
      <c r="C1573" t="s">
        <v>3098</v>
      </c>
      <c r="D1573" t="s">
        <v>3099</v>
      </c>
      <c r="E1573" t="s">
        <v>3100</v>
      </c>
      <c r="F1573" t="s">
        <v>3099</v>
      </c>
      <c r="G1573" t="s">
        <v>3101</v>
      </c>
      <c r="J1573" t="str">
        <f t="shared" si="24"/>
        <v>ords_</v>
      </c>
    </row>
    <row r="1574" spans="2:10" x14ac:dyDescent="0.25">
      <c r="B1574" t="s">
        <v>4675</v>
      </c>
      <c r="C1574" t="s">
        <v>3098</v>
      </c>
      <c r="D1574" t="s">
        <v>3099</v>
      </c>
      <c r="E1574" t="s">
        <v>3100</v>
      </c>
      <c r="F1574" t="s">
        <v>3099</v>
      </c>
      <c r="G1574" t="s">
        <v>3101</v>
      </c>
      <c r="J1574" t="str">
        <f t="shared" si="24"/>
        <v>ords_</v>
      </c>
    </row>
    <row r="1575" spans="2:10" x14ac:dyDescent="0.25">
      <c r="B1575" t="s">
        <v>4676</v>
      </c>
      <c r="C1575" t="s">
        <v>3098</v>
      </c>
      <c r="D1575" t="s">
        <v>3099</v>
      </c>
      <c r="E1575" t="s">
        <v>3100</v>
      </c>
      <c r="F1575" t="s">
        <v>3099</v>
      </c>
      <c r="G1575" t="s">
        <v>3101</v>
      </c>
      <c r="J1575" t="str">
        <f t="shared" si="24"/>
        <v>otel_</v>
      </c>
    </row>
    <row r="1576" spans="2:10" x14ac:dyDescent="0.25">
      <c r="B1576" t="s">
        <v>4677</v>
      </c>
      <c r="C1576" t="s">
        <v>3098</v>
      </c>
      <c r="D1576" t="s">
        <v>3099</v>
      </c>
      <c r="E1576" t="s">
        <v>3100</v>
      </c>
      <c r="F1576" t="s">
        <v>3099</v>
      </c>
      <c r="G1576" t="s">
        <v>3101</v>
      </c>
      <c r="J1576" t="str">
        <f t="shared" si="24"/>
        <v>otel_</v>
      </c>
    </row>
    <row r="1577" spans="2:10" x14ac:dyDescent="0.25">
      <c r="B1577" t="s">
        <v>4678</v>
      </c>
      <c r="C1577" t="s">
        <v>3098</v>
      </c>
      <c r="D1577" t="s">
        <v>3099</v>
      </c>
      <c r="E1577" t="s">
        <v>3100</v>
      </c>
      <c r="F1577" t="s">
        <v>3099</v>
      </c>
      <c r="G1577" t="s">
        <v>3101</v>
      </c>
      <c r="J1577" t="str">
        <f t="shared" si="24"/>
        <v>otel_</v>
      </c>
    </row>
    <row r="1578" spans="2:10" x14ac:dyDescent="0.25">
      <c r="B1578" t="s">
        <v>4679</v>
      </c>
      <c r="C1578" t="s">
        <v>3123</v>
      </c>
      <c r="D1578" t="s">
        <v>3099</v>
      </c>
      <c r="E1578" t="s">
        <v>3124</v>
      </c>
      <c r="F1578" t="s">
        <v>3123</v>
      </c>
      <c r="G1578" t="s">
        <v>3099</v>
      </c>
      <c r="H1578" t="s">
        <v>3101</v>
      </c>
      <c r="J1578" t="str">
        <f t="shared" si="24"/>
        <v>onste</v>
      </c>
    </row>
    <row r="1579" spans="2:10" x14ac:dyDescent="0.25">
      <c r="B1579" t="s">
        <v>4680</v>
      </c>
      <c r="C1579" t="s">
        <v>3123</v>
      </c>
      <c r="D1579" t="s">
        <v>3099</v>
      </c>
      <c r="E1579" t="s">
        <v>3124</v>
      </c>
      <c r="F1579" t="s">
        <v>3123</v>
      </c>
      <c r="G1579" t="s">
        <v>3099</v>
      </c>
      <c r="H1579" t="s">
        <v>3101</v>
      </c>
      <c r="J1579" t="str">
        <f t="shared" si="24"/>
        <v>rand_</v>
      </c>
    </row>
    <row r="1580" spans="2:10" x14ac:dyDescent="0.25">
      <c r="B1580" t="s">
        <v>4681</v>
      </c>
      <c r="C1580" t="s">
        <v>3098</v>
      </c>
      <c r="D1580" t="s">
        <v>3099</v>
      </c>
      <c r="E1580" t="s">
        <v>3100</v>
      </c>
      <c r="F1580" t="s">
        <v>3099</v>
      </c>
      <c r="G1580" t="s">
        <v>3101</v>
      </c>
      <c r="J1580" t="str">
        <f t="shared" si="24"/>
        <v>ords_</v>
      </c>
    </row>
    <row r="1581" spans="2:10" x14ac:dyDescent="0.25">
      <c r="B1581" t="s">
        <v>4682</v>
      </c>
      <c r="C1581" t="s">
        <v>3098</v>
      </c>
      <c r="D1581" t="s">
        <v>3099</v>
      </c>
      <c r="E1581" t="s">
        <v>3100</v>
      </c>
      <c r="F1581" t="s">
        <v>3099</v>
      </c>
      <c r="G1581" t="s">
        <v>3101</v>
      </c>
      <c r="J1581" t="str">
        <f t="shared" si="24"/>
        <v>rand_</v>
      </c>
    </row>
    <row r="1582" spans="2:10" x14ac:dyDescent="0.25">
      <c r="B1582" t="s">
        <v>4683</v>
      </c>
      <c r="C1582" t="s">
        <v>3098</v>
      </c>
      <c r="D1582" t="s">
        <v>3099</v>
      </c>
      <c r="E1582" t="s">
        <v>3100</v>
      </c>
      <c r="F1582" t="s">
        <v>3099</v>
      </c>
      <c r="G1582" t="s">
        <v>3101</v>
      </c>
      <c r="J1582" t="str">
        <f t="shared" si="24"/>
        <v>rand_</v>
      </c>
    </row>
    <row r="1583" spans="2:10" x14ac:dyDescent="0.25">
      <c r="B1583" t="s">
        <v>4684</v>
      </c>
      <c r="C1583" t="s">
        <v>3098</v>
      </c>
      <c r="D1583" t="s">
        <v>3099</v>
      </c>
      <c r="E1583" t="s">
        <v>3100</v>
      </c>
      <c r="F1583" t="s">
        <v>3099</v>
      </c>
      <c r="G1583" t="s">
        <v>3101</v>
      </c>
      <c r="J1583" t="str">
        <f t="shared" si="24"/>
        <v>rand_</v>
      </c>
    </row>
    <row r="1584" spans="2:10" x14ac:dyDescent="0.25">
      <c r="B1584" t="s">
        <v>4685</v>
      </c>
      <c r="C1584" t="s">
        <v>3098</v>
      </c>
      <c r="D1584" t="s">
        <v>3099</v>
      </c>
      <c r="E1584" t="s">
        <v>3100</v>
      </c>
      <c r="F1584" t="s">
        <v>3099</v>
      </c>
      <c r="G1584" t="s">
        <v>3101</v>
      </c>
      <c r="J1584" t="str">
        <f t="shared" si="24"/>
        <v>otel_</v>
      </c>
    </row>
    <row r="1585" spans="2:10" x14ac:dyDescent="0.25">
      <c r="B1585" t="s">
        <v>4686</v>
      </c>
      <c r="C1585" t="s">
        <v>3098</v>
      </c>
      <c r="D1585" t="s">
        <v>3099</v>
      </c>
      <c r="E1585" t="s">
        <v>3100</v>
      </c>
      <c r="F1585" t="s">
        <v>3099</v>
      </c>
      <c r="G1585" t="s">
        <v>3101</v>
      </c>
      <c r="J1585" t="str">
        <f t="shared" si="24"/>
        <v>otal_</v>
      </c>
    </row>
    <row r="1586" spans="2:10" x14ac:dyDescent="0.25">
      <c r="B1586" t="s">
        <v>4687</v>
      </c>
      <c r="C1586" t="s">
        <v>3098</v>
      </c>
      <c r="D1586" t="s">
        <v>3099</v>
      </c>
      <c r="E1586" t="s">
        <v>3100</v>
      </c>
      <c r="F1586" t="s">
        <v>3099</v>
      </c>
      <c r="G1586" t="s">
        <v>3101</v>
      </c>
      <c r="J1586" t="str">
        <f t="shared" si="24"/>
        <v>rand_</v>
      </c>
    </row>
    <row r="1587" spans="2:10" x14ac:dyDescent="0.25">
      <c r="B1587" t="s">
        <v>4688</v>
      </c>
      <c r="C1587" t="s">
        <v>3098</v>
      </c>
      <c r="D1587" t="s">
        <v>3099</v>
      </c>
      <c r="E1587" t="s">
        <v>3100</v>
      </c>
      <c r="F1587" t="s">
        <v>3099</v>
      </c>
      <c r="G1587" t="s">
        <v>3101</v>
      </c>
      <c r="J1587" t="str">
        <f t="shared" si="24"/>
        <v>otel_</v>
      </c>
    </row>
    <row r="1588" spans="2:10" x14ac:dyDescent="0.25">
      <c r="B1588" t="s">
        <v>4689</v>
      </c>
      <c r="C1588" t="s">
        <v>3098</v>
      </c>
      <c r="D1588" t="s">
        <v>3099</v>
      </c>
      <c r="E1588" t="s">
        <v>3100</v>
      </c>
      <c r="F1588" t="s">
        <v>3099</v>
      </c>
      <c r="G1588" t="s">
        <v>3101</v>
      </c>
      <c r="J1588" t="str">
        <f t="shared" si="24"/>
        <v>onste</v>
      </c>
    </row>
    <row r="1589" spans="2:10" x14ac:dyDescent="0.25">
      <c r="B1589" t="s">
        <v>4690</v>
      </c>
      <c r="C1589" t="s">
        <v>3098</v>
      </c>
      <c r="D1589" t="s">
        <v>3099</v>
      </c>
      <c r="E1589" t="s">
        <v>3100</v>
      </c>
      <c r="F1589" t="s">
        <v>3099</v>
      </c>
      <c r="G1589" t="s">
        <v>3101</v>
      </c>
      <c r="J1589" t="str">
        <f t="shared" si="24"/>
        <v>rand_</v>
      </c>
    </row>
    <row r="1590" spans="2:10" x14ac:dyDescent="0.25">
      <c r="B1590" t="s">
        <v>4691</v>
      </c>
      <c r="C1590" t="s">
        <v>3098</v>
      </c>
      <c r="D1590" t="s">
        <v>3099</v>
      </c>
      <c r="E1590" t="s">
        <v>3100</v>
      </c>
      <c r="F1590" t="s">
        <v>3099</v>
      </c>
      <c r="G1590" t="s">
        <v>3101</v>
      </c>
      <c r="J1590" t="str">
        <f t="shared" si="24"/>
        <v>otal_</v>
      </c>
    </row>
    <row r="1591" spans="2:10" x14ac:dyDescent="0.25">
      <c r="B1591" t="s">
        <v>4692</v>
      </c>
      <c r="C1591" t="s">
        <v>3098</v>
      </c>
      <c r="D1591" t="s">
        <v>3099</v>
      </c>
      <c r="E1591" t="s">
        <v>3100</v>
      </c>
      <c r="F1591" t="s">
        <v>3099</v>
      </c>
      <c r="G1591" t="s">
        <v>3101</v>
      </c>
      <c r="J1591" t="str">
        <f t="shared" si="24"/>
        <v>rand_</v>
      </c>
    </row>
    <row r="1592" spans="2:10" x14ac:dyDescent="0.25">
      <c r="B1592" t="s">
        <v>4693</v>
      </c>
      <c r="C1592" t="s">
        <v>3098</v>
      </c>
      <c r="D1592" t="s">
        <v>3099</v>
      </c>
      <c r="E1592" t="s">
        <v>3100</v>
      </c>
      <c r="F1592" t="s">
        <v>3099</v>
      </c>
      <c r="G1592" t="s">
        <v>3101</v>
      </c>
      <c r="J1592" t="str">
        <f t="shared" si="24"/>
        <v>otel_</v>
      </c>
    </row>
    <row r="1593" spans="2:10" x14ac:dyDescent="0.25">
      <c r="B1593" t="s">
        <v>4694</v>
      </c>
      <c r="C1593" t="s">
        <v>3098</v>
      </c>
      <c r="D1593" t="s">
        <v>3099</v>
      </c>
      <c r="E1593" t="s">
        <v>3100</v>
      </c>
      <c r="F1593" t="s">
        <v>3099</v>
      </c>
      <c r="G1593" t="s">
        <v>3101</v>
      </c>
      <c r="J1593" t="str">
        <f t="shared" si="24"/>
        <v>rand_</v>
      </c>
    </row>
    <row r="1594" spans="2:10" x14ac:dyDescent="0.25">
      <c r="B1594" t="s">
        <v>4695</v>
      </c>
      <c r="C1594" t="s">
        <v>3098</v>
      </c>
      <c r="D1594" t="s">
        <v>3099</v>
      </c>
      <c r="E1594" t="s">
        <v>3100</v>
      </c>
      <c r="F1594" t="s">
        <v>3099</v>
      </c>
      <c r="G1594" t="s">
        <v>3101</v>
      </c>
      <c r="J1594" t="str">
        <f t="shared" si="24"/>
        <v>otel_</v>
      </c>
    </row>
    <row r="1595" spans="2:10" x14ac:dyDescent="0.25">
      <c r="B1595" t="s">
        <v>4696</v>
      </c>
      <c r="C1595" t="s">
        <v>3098</v>
      </c>
      <c r="D1595" t="s">
        <v>3099</v>
      </c>
      <c r="E1595" t="s">
        <v>3100</v>
      </c>
      <c r="F1595" t="s">
        <v>3099</v>
      </c>
      <c r="G1595" t="s">
        <v>3101</v>
      </c>
      <c r="J1595" t="str">
        <f t="shared" si="24"/>
        <v>onste</v>
      </c>
    </row>
    <row r="1596" spans="2:10" x14ac:dyDescent="0.25">
      <c r="B1596" t="s">
        <v>4697</v>
      </c>
      <c r="C1596" t="s">
        <v>3098</v>
      </c>
      <c r="D1596" t="s">
        <v>3099</v>
      </c>
      <c r="E1596" t="s">
        <v>3100</v>
      </c>
      <c r="F1596" t="s">
        <v>3099</v>
      </c>
      <c r="G1596" t="s">
        <v>3101</v>
      </c>
      <c r="J1596" t="str">
        <f t="shared" si="24"/>
        <v>rand_</v>
      </c>
    </row>
    <row r="1597" spans="2:10" x14ac:dyDescent="0.25">
      <c r="B1597" t="s">
        <v>4698</v>
      </c>
      <c r="C1597" t="s">
        <v>3098</v>
      </c>
      <c r="D1597" t="s">
        <v>3099</v>
      </c>
      <c r="E1597" t="s">
        <v>3100</v>
      </c>
      <c r="F1597" t="s">
        <v>3099</v>
      </c>
      <c r="G1597" t="s">
        <v>3101</v>
      </c>
      <c r="J1597" t="str">
        <f t="shared" si="24"/>
        <v>rand_</v>
      </c>
    </row>
    <row r="1598" spans="2:10" x14ac:dyDescent="0.25">
      <c r="B1598" t="s">
        <v>4699</v>
      </c>
      <c r="C1598" t="s">
        <v>3098</v>
      </c>
      <c r="D1598" t="s">
        <v>3099</v>
      </c>
      <c r="E1598" t="s">
        <v>3100</v>
      </c>
      <c r="F1598" t="s">
        <v>3099</v>
      </c>
      <c r="G1598" t="s">
        <v>3101</v>
      </c>
      <c r="J1598" t="str">
        <f t="shared" si="24"/>
        <v>otel_</v>
      </c>
    </row>
    <row r="1599" spans="2:10" x14ac:dyDescent="0.25">
      <c r="B1599" t="s">
        <v>4700</v>
      </c>
      <c r="C1599" t="s">
        <v>3098</v>
      </c>
      <c r="D1599" t="s">
        <v>3099</v>
      </c>
      <c r="E1599" t="s">
        <v>3100</v>
      </c>
      <c r="F1599" t="s">
        <v>3099</v>
      </c>
      <c r="G1599" t="s">
        <v>3101</v>
      </c>
      <c r="J1599" t="str">
        <f t="shared" si="24"/>
        <v>rand_</v>
      </c>
    </row>
    <row r="1600" spans="2:10" x14ac:dyDescent="0.25">
      <c r="B1600" t="s">
        <v>4701</v>
      </c>
      <c r="C1600" t="s">
        <v>3098</v>
      </c>
      <c r="D1600" t="s">
        <v>3099</v>
      </c>
      <c r="E1600" t="s">
        <v>3100</v>
      </c>
      <c r="F1600" t="s">
        <v>3099</v>
      </c>
      <c r="G1600" t="s">
        <v>3101</v>
      </c>
      <c r="J1600" t="str">
        <f t="shared" si="24"/>
        <v>ros_B</v>
      </c>
    </row>
    <row r="1601" spans="2:10" x14ac:dyDescent="0.25">
      <c r="B1601" t="s">
        <v>4702</v>
      </c>
      <c r="C1601" t="s">
        <v>3098</v>
      </c>
      <c r="D1601" t="s">
        <v>3099</v>
      </c>
      <c r="E1601" t="s">
        <v>3100</v>
      </c>
      <c r="F1601" t="s">
        <v>3099</v>
      </c>
      <c r="G1601" t="s">
        <v>3101</v>
      </c>
      <c r="J1601" t="str">
        <f t="shared" si="24"/>
        <v>otel_</v>
      </c>
    </row>
    <row r="1602" spans="2:10" x14ac:dyDescent="0.25">
      <c r="B1602" t="s">
        <v>4703</v>
      </c>
      <c r="C1602" t="s">
        <v>3098</v>
      </c>
      <c r="D1602" t="s">
        <v>3099</v>
      </c>
      <c r="E1602" t="s">
        <v>3100</v>
      </c>
      <c r="F1602" t="s">
        <v>3099</v>
      </c>
      <c r="G1602" t="s">
        <v>3101</v>
      </c>
      <c r="J1602" t="str">
        <f t="shared" si="24"/>
        <v>onste</v>
      </c>
    </row>
    <row r="1603" spans="2:10" x14ac:dyDescent="0.25">
      <c r="B1603" t="s">
        <v>4704</v>
      </c>
      <c r="C1603" t="s">
        <v>3098</v>
      </c>
      <c r="D1603" t="s">
        <v>3099</v>
      </c>
      <c r="E1603" t="s">
        <v>3100</v>
      </c>
      <c r="F1603" t="s">
        <v>3099</v>
      </c>
      <c r="G1603" t="s">
        <v>3101</v>
      </c>
      <c r="J1603" t="str">
        <f t="shared" ref="J1603:J1666" si="25">LEFT(B1603,5)</f>
        <v>rand_</v>
      </c>
    </row>
    <row r="1604" spans="2:10" x14ac:dyDescent="0.25">
      <c r="B1604" t="s">
        <v>4705</v>
      </c>
      <c r="C1604" t="s">
        <v>3098</v>
      </c>
      <c r="D1604" t="s">
        <v>3099</v>
      </c>
      <c r="E1604" t="s">
        <v>3100</v>
      </c>
      <c r="F1604" t="s">
        <v>3099</v>
      </c>
      <c r="G1604" t="s">
        <v>3101</v>
      </c>
      <c r="J1604" t="str">
        <f t="shared" si="25"/>
        <v>rand_</v>
      </c>
    </row>
    <row r="1605" spans="2:10" x14ac:dyDescent="0.25">
      <c r="B1605" t="s">
        <v>4706</v>
      </c>
      <c r="C1605" t="s">
        <v>3098</v>
      </c>
      <c r="D1605" t="s">
        <v>3099</v>
      </c>
      <c r="E1605" t="s">
        <v>3100</v>
      </c>
      <c r="F1605" t="s">
        <v>3099</v>
      </c>
      <c r="G1605" t="s">
        <v>3101</v>
      </c>
      <c r="J1605" t="str">
        <f t="shared" si="25"/>
        <v>rand_</v>
      </c>
    </row>
    <row r="1606" spans="2:10" x14ac:dyDescent="0.25">
      <c r="B1606" t="s">
        <v>4707</v>
      </c>
      <c r="C1606" t="s">
        <v>3098</v>
      </c>
      <c r="D1606" t="s">
        <v>3099</v>
      </c>
      <c r="E1606" t="s">
        <v>3100</v>
      </c>
      <c r="F1606" t="s">
        <v>3099</v>
      </c>
      <c r="G1606" t="s">
        <v>3101</v>
      </c>
      <c r="J1606" t="str">
        <f t="shared" si="25"/>
        <v>onste</v>
      </c>
    </row>
    <row r="1607" spans="2:10" x14ac:dyDescent="0.25">
      <c r="B1607" t="s">
        <v>4708</v>
      </c>
      <c r="C1607" t="s">
        <v>3098</v>
      </c>
      <c r="D1607" t="s">
        <v>3099</v>
      </c>
      <c r="E1607" t="s">
        <v>3100</v>
      </c>
      <c r="F1607" t="s">
        <v>3099</v>
      </c>
      <c r="G1607" t="s">
        <v>3101</v>
      </c>
      <c r="J1607" t="str">
        <f t="shared" si="25"/>
        <v>rand_</v>
      </c>
    </row>
    <row r="1608" spans="2:10" x14ac:dyDescent="0.25">
      <c r="B1608" t="s">
        <v>4709</v>
      </c>
      <c r="C1608" t="s">
        <v>3098</v>
      </c>
      <c r="D1608" t="s">
        <v>3099</v>
      </c>
      <c r="E1608" t="s">
        <v>3100</v>
      </c>
      <c r="F1608" t="s">
        <v>3099</v>
      </c>
      <c r="G1608" t="s">
        <v>3101</v>
      </c>
      <c r="J1608" t="str">
        <f t="shared" si="25"/>
        <v>ords_</v>
      </c>
    </row>
    <row r="1609" spans="2:10" x14ac:dyDescent="0.25">
      <c r="B1609" t="s">
        <v>4710</v>
      </c>
      <c r="C1609" t="s">
        <v>3098</v>
      </c>
      <c r="D1609" t="s">
        <v>3099</v>
      </c>
      <c r="E1609" t="s">
        <v>3100</v>
      </c>
      <c r="F1609" t="s">
        <v>3099</v>
      </c>
      <c r="G1609" t="s">
        <v>3101</v>
      </c>
      <c r="J1609" t="str">
        <f t="shared" si="25"/>
        <v>rand_</v>
      </c>
    </row>
    <row r="1610" spans="2:10" x14ac:dyDescent="0.25">
      <c r="B1610" t="s">
        <v>4711</v>
      </c>
      <c r="C1610" t="s">
        <v>3098</v>
      </c>
      <c r="D1610" t="s">
        <v>3099</v>
      </c>
      <c r="E1610" t="s">
        <v>3100</v>
      </c>
      <c r="F1610" t="s">
        <v>3099</v>
      </c>
      <c r="G1610" t="s">
        <v>3101</v>
      </c>
      <c r="J1610" t="str">
        <f t="shared" si="25"/>
        <v>rand_</v>
      </c>
    </row>
    <row r="1611" spans="2:10" x14ac:dyDescent="0.25">
      <c r="B1611" t="s">
        <v>4712</v>
      </c>
      <c r="C1611" t="s">
        <v>3098</v>
      </c>
      <c r="D1611" t="s">
        <v>3099</v>
      </c>
      <c r="E1611" t="s">
        <v>3100</v>
      </c>
      <c r="F1611" t="s">
        <v>3099</v>
      </c>
      <c r="G1611" t="s">
        <v>3101</v>
      </c>
      <c r="J1611" t="str">
        <f t="shared" si="25"/>
        <v>ros_B</v>
      </c>
    </row>
    <row r="1612" spans="2:10" x14ac:dyDescent="0.25">
      <c r="B1612" t="s">
        <v>4713</v>
      </c>
      <c r="C1612" t="s">
        <v>3098</v>
      </c>
      <c r="D1612" t="s">
        <v>3099</v>
      </c>
      <c r="E1612" t="s">
        <v>3100</v>
      </c>
      <c r="F1612" t="s">
        <v>3099</v>
      </c>
      <c r="G1612" t="s">
        <v>3101</v>
      </c>
      <c r="J1612" t="str">
        <f t="shared" si="25"/>
        <v>ros_B</v>
      </c>
    </row>
    <row r="1613" spans="2:10" x14ac:dyDescent="0.25">
      <c r="B1613" t="s">
        <v>4714</v>
      </c>
      <c r="C1613" t="s">
        <v>3098</v>
      </c>
      <c r="D1613" t="s">
        <v>3099</v>
      </c>
      <c r="E1613" t="s">
        <v>3100</v>
      </c>
      <c r="F1613" t="s">
        <v>3099</v>
      </c>
      <c r="G1613" t="s">
        <v>3101</v>
      </c>
      <c r="J1613" t="str">
        <f t="shared" si="25"/>
        <v>rand_</v>
      </c>
    </row>
    <row r="1614" spans="2:10" x14ac:dyDescent="0.25">
      <c r="B1614" t="s">
        <v>4715</v>
      </c>
      <c r="C1614" t="s">
        <v>3098</v>
      </c>
      <c r="D1614" t="s">
        <v>3099</v>
      </c>
      <c r="E1614" t="s">
        <v>3100</v>
      </c>
      <c r="F1614" t="s">
        <v>3099</v>
      </c>
      <c r="G1614" t="s">
        <v>3101</v>
      </c>
      <c r="J1614" t="str">
        <f t="shared" si="25"/>
        <v>otel_</v>
      </c>
    </row>
    <row r="1615" spans="2:10" x14ac:dyDescent="0.25">
      <c r="B1615" t="s">
        <v>4716</v>
      </c>
      <c r="C1615" t="s">
        <v>3098</v>
      </c>
      <c r="D1615" t="s">
        <v>3099</v>
      </c>
      <c r="E1615" t="s">
        <v>3100</v>
      </c>
      <c r="F1615" t="s">
        <v>3099</v>
      </c>
      <c r="G1615" t="s">
        <v>3101</v>
      </c>
      <c r="J1615" t="str">
        <f t="shared" si="25"/>
        <v>rand_</v>
      </c>
    </row>
    <row r="1616" spans="2:10" x14ac:dyDescent="0.25">
      <c r="B1616" t="s">
        <v>4717</v>
      </c>
      <c r="C1616" t="s">
        <v>3098</v>
      </c>
      <c r="D1616" t="s">
        <v>3099</v>
      </c>
      <c r="E1616" t="s">
        <v>3100</v>
      </c>
      <c r="F1616" t="s">
        <v>3099</v>
      </c>
      <c r="G1616" t="s">
        <v>3101</v>
      </c>
      <c r="J1616" t="str">
        <f t="shared" si="25"/>
        <v>ros_B</v>
      </c>
    </row>
    <row r="1617" spans="2:10" x14ac:dyDescent="0.25">
      <c r="B1617" t="s">
        <v>4718</v>
      </c>
      <c r="C1617" t="s">
        <v>3098</v>
      </c>
      <c r="D1617" t="s">
        <v>3099</v>
      </c>
      <c r="E1617" t="s">
        <v>3100</v>
      </c>
      <c r="F1617" t="s">
        <v>3099</v>
      </c>
      <c r="G1617" t="s">
        <v>3101</v>
      </c>
      <c r="J1617" t="str">
        <f t="shared" si="25"/>
        <v>ords_</v>
      </c>
    </row>
    <row r="1618" spans="2:10" x14ac:dyDescent="0.25">
      <c r="B1618" t="s">
        <v>4719</v>
      </c>
      <c r="C1618" t="s">
        <v>3098</v>
      </c>
      <c r="D1618" t="s">
        <v>3099</v>
      </c>
      <c r="E1618" t="s">
        <v>3100</v>
      </c>
      <c r="F1618" t="s">
        <v>3099</v>
      </c>
      <c r="G1618" t="s">
        <v>3101</v>
      </c>
      <c r="J1618" t="str">
        <f t="shared" si="25"/>
        <v>otel_</v>
      </c>
    </row>
    <row r="1619" spans="2:10" x14ac:dyDescent="0.25">
      <c r="B1619" t="s">
        <v>4720</v>
      </c>
      <c r="C1619" t="s">
        <v>3098</v>
      </c>
      <c r="D1619" t="s">
        <v>3099</v>
      </c>
      <c r="E1619" t="s">
        <v>3100</v>
      </c>
      <c r="F1619" t="s">
        <v>3099</v>
      </c>
      <c r="G1619" t="s">
        <v>3101</v>
      </c>
      <c r="J1619" t="str">
        <f t="shared" si="25"/>
        <v>rand_</v>
      </c>
    </row>
    <row r="1620" spans="2:10" x14ac:dyDescent="0.25">
      <c r="B1620" t="s">
        <v>4721</v>
      </c>
      <c r="C1620" t="s">
        <v>3098</v>
      </c>
      <c r="D1620" t="s">
        <v>3099</v>
      </c>
      <c r="E1620" t="s">
        <v>3100</v>
      </c>
      <c r="F1620" t="s">
        <v>3099</v>
      </c>
      <c r="G1620" t="s">
        <v>3101</v>
      </c>
      <c r="J1620" t="str">
        <f t="shared" si="25"/>
        <v>rand_</v>
      </c>
    </row>
    <row r="1621" spans="2:10" x14ac:dyDescent="0.25">
      <c r="B1621" t="s">
        <v>4722</v>
      </c>
      <c r="C1621" t="s">
        <v>3098</v>
      </c>
      <c r="D1621" t="s">
        <v>3099</v>
      </c>
      <c r="E1621" t="s">
        <v>3100</v>
      </c>
      <c r="F1621" t="s">
        <v>3099</v>
      </c>
      <c r="G1621" t="s">
        <v>3101</v>
      </c>
      <c r="J1621" t="str">
        <f t="shared" si="25"/>
        <v>ros_B</v>
      </c>
    </row>
    <row r="1622" spans="2:10" x14ac:dyDescent="0.25">
      <c r="B1622" t="s">
        <v>4723</v>
      </c>
      <c r="C1622" t="s">
        <v>3098</v>
      </c>
      <c r="D1622" t="s">
        <v>3099</v>
      </c>
      <c r="E1622" t="s">
        <v>3100</v>
      </c>
      <c r="F1622" t="s">
        <v>3099</v>
      </c>
      <c r="G1622" t="s">
        <v>3101</v>
      </c>
      <c r="J1622" t="str">
        <f t="shared" si="25"/>
        <v>ros_B</v>
      </c>
    </row>
    <row r="1623" spans="2:10" x14ac:dyDescent="0.25">
      <c r="B1623" t="s">
        <v>4724</v>
      </c>
      <c r="C1623" t="s">
        <v>3098</v>
      </c>
      <c r="D1623" t="s">
        <v>3099</v>
      </c>
      <c r="E1623" t="s">
        <v>3100</v>
      </c>
      <c r="F1623" t="s">
        <v>3099</v>
      </c>
      <c r="G1623" t="s">
        <v>3101</v>
      </c>
      <c r="J1623" t="str">
        <f t="shared" si="25"/>
        <v>otel_</v>
      </c>
    </row>
    <row r="1624" spans="2:10" x14ac:dyDescent="0.25">
      <c r="B1624" t="s">
        <v>4725</v>
      </c>
      <c r="C1624" t="s">
        <v>3098</v>
      </c>
      <c r="D1624" t="s">
        <v>3099</v>
      </c>
      <c r="E1624" t="s">
        <v>3100</v>
      </c>
      <c r="F1624" t="s">
        <v>3099</v>
      </c>
      <c r="G1624" t="s">
        <v>3101</v>
      </c>
      <c r="J1624" t="str">
        <f t="shared" si="25"/>
        <v>rand_</v>
      </c>
    </row>
    <row r="1625" spans="2:10" x14ac:dyDescent="0.25">
      <c r="B1625" t="s">
        <v>4726</v>
      </c>
      <c r="C1625" t="s">
        <v>3098</v>
      </c>
      <c r="D1625" t="s">
        <v>3099</v>
      </c>
      <c r="E1625" t="s">
        <v>3100</v>
      </c>
      <c r="F1625" t="s">
        <v>3099</v>
      </c>
      <c r="G1625" t="s">
        <v>3101</v>
      </c>
      <c r="J1625" t="str">
        <f t="shared" si="25"/>
        <v>ros_B</v>
      </c>
    </row>
    <row r="1626" spans="2:10" x14ac:dyDescent="0.25">
      <c r="B1626" t="s">
        <v>4727</v>
      </c>
      <c r="C1626" t="s">
        <v>3098</v>
      </c>
      <c r="D1626" t="s">
        <v>3099</v>
      </c>
      <c r="E1626" t="s">
        <v>3100</v>
      </c>
      <c r="F1626" t="s">
        <v>3099</v>
      </c>
      <c r="G1626" t="s">
        <v>3101</v>
      </c>
      <c r="J1626" t="str">
        <f t="shared" si="25"/>
        <v>ros_B</v>
      </c>
    </row>
    <row r="1627" spans="2:10" x14ac:dyDescent="0.25">
      <c r="B1627" t="s">
        <v>4728</v>
      </c>
      <c r="C1627" t="s">
        <v>3098</v>
      </c>
      <c r="D1627" t="s">
        <v>3099</v>
      </c>
      <c r="E1627" t="s">
        <v>3100</v>
      </c>
      <c r="F1627" t="s">
        <v>3099</v>
      </c>
      <c r="G1627" t="s">
        <v>3101</v>
      </c>
      <c r="J1627" t="str">
        <f t="shared" si="25"/>
        <v>rand_</v>
      </c>
    </row>
    <row r="1628" spans="2:10" x14ac:dyDescent="0.25">
      <c r="B1628" t="s">
        <v>4729</v>
      </c>
      <c r="C1628" t="s">
        <v>3098</v>
      </c>
      <c r="D1628" t="s">
        <v>3099</v>
      </c>
      <c r="E1628" t="s">
        <v>3100</v>
      </c>
      <c r="F1628" t="s">
        <v>3099</v>
      </c>
      <c r="G1628" t="s">
        <v>3101</v>
      </c>
      <c r="J1628" t="str">
        <f t="shared" si="25"/>
        <v>ords_</v>
      </c>
    </row>
    <row r="1629" spans="2:10" x14ac:dyDescent="0.25">
      <c r="B1629" t="s">
        <v>4730</v>
      </c>
      <c r="C1629" t="s">
        <v>3098</v>
      </c>
      <c r="D1629" t="s">
        <v>3099</v>
      </c>
      <c r="E1629" t="s">
        <v>3100</v>
      </c>
      <c r="F1629" t="s">
        <v>3099</v>
      </c>
      <c r="G1629" t="s">
        <v>3101</v>
      </c>
      <c r="J1629" t="str">
        <f t="shared" si="25"/>
        <v>ros_B</v>
      </c>
    </row>
    <row r="1630" spans="2:10" x14ac:dyDescent="0.25">
      <c r="B1630" t="s">
        <v>4731</v>
      </c>
      <c r="C1630" t="s">
        <v>3098</v>
      </c>
      <c r="D1630" t="s">
        <v>3099</v>
      </c>
      <c r="E1630" t="s">
        <v>3100</v>
      </c>
      <c r="F1630" t="s">
        <v>3099</v>
      </c>
      <c r="G1630" t="s">
        <v>3101</v>
      </c>
      <c r="J1630" t="str">
        <f t="shared" si="25"/>
        <v>rand_</v>
      </c>
    </row>
    <row r="1631" spans="2:10" x14ac:dyDescent="0.25">
      <c r="B1631" t="s">
        <v>4732</v>
      </c>
      <c r="C1631" t="s">
        <v>3098</v>
      </c>
      <c r="D1631" t="s">
        <v>3099</v>
      </c>
      <c r="E1631" t="s">
        <v>3100</v>
      </c>
      <c r="F1631" t="s">
        <v>3099</v>
      </c>
      <c r="G1631" t="s">
        <v>3101</v>
      </c>
      <c r="J1631" t="str">
        <f t="shared" si="25"/>
        <v>ros_B</v>
      </c>
    </row>
    <row r="1632" spans="2:10" x14ac:dyDescent="0.25">
      <c r="B1632" t="s">
        <v>4733</v>
      </c>
      <c r="C1632" t="s">
        <v>3098</v>
      </c>
      <c r="D1632" t="s">
        <v>3099</v>
      </c>
      <c r="E1632" t="s">
        <v>3100</v>
      </c>
      <c r="F1632" t="s">
        <v>3099</v>
      </c>
      <c r="G1632" t="s">
        <v>3101</v>
      </c>
      <c r="J1632" t="str">
        <f t="shared" si="25"/>
        <v>otel_</v>
      </c>
    </row>
    <row r="1633" spans="2:10" x14ac:dyDescent="0.25">
      <c r="B1633" t="s">
        <v>4734</v>
      </c>
      <c r="C1633" t="s">
        <v>3098</v>
      </c>
      <c r="D1633" t="s">
        <v>3099</v>
      </c>
      <c r="E1633" t="s">
        <v>3100</v>
      </c>
      <c r="F1633" t="s">
        <v>3099</v>
      </c>
      <c r="G1633" t="s">
        <v>3101</v>
      </c>
      <c r="J1633" t="str">
        <f t="shared" si="25"/>
        <v>r_126</v>
      </c>
    </row>
    <row r="1634" spans="2:10" x14ac:dyDescent="0.25">
      <c r="B1634" t="s">
        <v>4735</v>
      </c>
      <c r="C1634" t="s">
        <v>3098</v>
      </c>
      <c r="D1634" t="s">
        <v>3099</v>
      </c>
      <c r="E1634" t="s">
        <v>3100</v>
      </c>
      <c r="F1634" t="s">
        <v>3099</v>
      </c>
      <c r="G1634" t="s">
        <v>3101</v>
      </c>
      <c r="J1634" t="str">
        <f t="shared" si="25"/>
        <v>ros_B</v>
      </c>
    </row>
    <row r="1635" spans="2:10" x14ac:dyDescent="0.25">
      <c r="B1635" t="s">
        <v>4736</v>
      </c>
      <c r="C1635" t="s">
        <v>3098</v>
      </c>
      <c r="D1635" t="s">
        <v>3099</v>
      </c>
      <c r="E1635" t="s">
        <v>3100</v>
      </c>
      <c r="F1635" t="s">
        <v>3099</v>
      </c>
      <c r="G1635" t="s">
        <v>3101</v>
      </c>
      <c r="J1635" t="str">
        <f t="shared" si="25"/>
        <v>ros_B</v>
      </c>
    </row>
    <row r="1636" spans="2:10" x14ac:dyDescent="0.25">
      <c r="B1636" t="s">
        <v>4737</v>
      </c>
      <c r="C1636" t="s">
        <v>3098</v>
      </c>
      <c r="D1636" t="s">
        <v>3099</v>
      </c>
      <c r="E1636" t="s">
        <v>3100</v>
      </c>
      <c r="F1636" t="s">
        <v>3099</v>
      </c>
      <c r="G1636" t="s">
        <v>3101</v>
      </c>
      <c r="J1636" t="str">
        <f t="shared" si="25"/>
        <v>ros_B</v>
      </c>
    </row>
    <row r="1637" spans="2:10" x14ac:dyDescent="0.25">
      <c r="B1637" t="s">
        <v>4738</v>
      </c>
      <c r="C1637" t="s">
        <v>3098</v>
      </c>
      <c r="D1637" t="s">
        <v>3099</v>
      </c>
      <c r="E1637" t="s">
        <v>3100</v>
      </c>
      <c r="F1637" t="s">
        <v>3099</v>
      </c>
      <c r="G1637" t="s">
        <v>3101</v>
      </c>
      <c r="J1637" t="str">
        <f t="shared" si="25"/>
        <v>rand_</v>
      </c>
    </row>
    <row r="1638" spans="2:10" x14ac:dyDescent="0.25">
      <c r="B1638" t="s">
        <v>4739</v>
      </c>
      <c r="C1638" t="s">
        <v>3098</v>
      </c>
      <c r="D1638" t="s">
        <v>3099</v>
      </c>
      <c r="E1638" t="s">
        <v>3100</v>
      </c>
      <c r="F1638" t="s">
        <v>3099</v>
      </c>
      <c r="G1638" t="s">
        <v>3101</v>
      </c>
      <c r="J1638" t="str">
        <f t="shared" si="25"/>
        <v>ords_</v>
      </c>
    </row>
    <row r="1639" spans="2:10" x14ac:dyDescent="0.25">
      <c r="B1639" t="s">
        <v>4740</v>
      </c>
      <c r="C1639" t="s">
        <v>3098</v>
      </c>
      <c r="D1639" t="s">
        <v>3099</v>
      </c>
      <c r="E1639" t="s">
        <v>3100</v>
      </c>
      <c r="F1639" t="s">
        <v>3099</v>
      </c>
      <c r="G1639" t="s">
        <v>3101</v>
      </c>
      <c r="J1639" t="str">
        <f t="shared" si="25"/>
        <v>ros_B</v>
      </c>
    </row>
    <row r="1640" spans="2:10" x14ac:dyDescent="0.25">
      <c r="B1640" t="s">
        <v>4741</v>
      </c>
      <c r="C1640" t="s">
        <v>3098</v>
      </c>
      <c r="D1640" t="s">
        <v>3099</v>
      </c>
      <c r="E1640" t="s">
        <v>3100</v>
      </c>
      <c r="F1640" t="s">
        <v>3099</v>
      </c>
      <c r="G1640" t="s">
        <v>3101</v>
      </c>
      <c r="J1640" t="str">
        <f t="shared" si="25"/>
        <v>ros_B</v>
      </c>
    </row>
    <row r="1641" spans="2:10" x14ac:dyDescent="0.25">
      <c r="B1641" t="s">
        <v>4742</v>
      </c>
      <c r="C1641" t="s">
        <v>3098</v>
      </c>
      <c r="D1641" t="s">
        <v>3099</v>
      </c>
      <c r="E1641" t="s">
        <v>3100</v>
      </c>
      <c r="F1641" t="s">
        <v>3099</v>
      </c>
      <c r="G1641" t="s">
        <v>3101</v>
      </c>
      <c r="J1641" t="str">
        <f t="shared" si="25"/>
        <v>ros_B</v>
      </c>
    </row>
    <row r="1642" spans="2:10" x14ac:dyDescent="0.25">
      <c r="B1642" t="s">
        <v>4743</v>
      </c>
      <c r="C1642" t="s">
        <v>3098</v>
      </c>
      <c r="D1642" t="s">
        <v>3099</v>
      </c>
      <c r="E1642" t="s">
        <v>3100</v>
      </c>
      <c r="F1642" t="s">
        <v>3099</v>
      </c>
      <c r="G1642" t="s">
        <v>3101</v>
      </c>
      <c r="J1642" t="str">
        <f t="shared" si="25"/>
        <v>rand_</v>
      </c>
    </row>
    <row r="1643" spans="2:10" x14ac:dyDescent="0.25">
      <c r="B1643" t="s">
        <v>4744</v>
      </c>
      <c r="C1643" t="s">
        <v>3098</v>
      </c>
      <c r="D1643" t="s">
        <v>3099</v>
      </c>
      <c r="E1643" t="s">
        <v>3100</v>
      </c>
      <c r="F1643" t="s">
        <v>3099</v>
      </c>
      <c r="G1643" t="s">
        <v>3101</v>
      </c>
      <c r="J1643" t="str">
        <f t="shared" si="25"/>
        <v>ords_</v>
      </c>
    </row>
    <row r="1644" spans="2:10" x14ac:dyDescent="0.25">
      <c r="B1644" t="s">
        <v>4745</v>
      </c>
      <c r="C1644" t="s">
        <v>3098</v>
      </c>
      <c r="D1644" t="s">
        <v>3099</v>
      </c>
      <c r="E1644" t="s">
        <v>3100</v>
      </c>
      <c r="F1644" t="s">
        <v>3099</v>
      </c>
      <c r="G1644" t="s">
        <v>3101</v>
      </c>
      <c r="J1644" t="str">
        <f t="shared" si="25"/>
        <v>rand_</v>
      </c>
    </row>
    <row r="1645" spans="2:10" x14ac:dyDescent="0.25">
      <c r="B1645" t="s">
        <v>4746</v>
      </c>
      <c r="C1645" t="s">
        <v>3098</v>
      </c>
      <c r="D1645" t="s">
        <v>3099</v>
      </c>
      <c r="E1645" t="s">
        <v>3100</v>
      </c>
      <c r="F1645" t="s">
        <v>3099</v>
      </c>
      <c r="G1645" t="s">
        <v>3101</v>
      </c>
      <c r="J1645" t="str">
        <f t="shared" si="25"/>
        <v>ros_B</v>
      </c>
    </row>
    <row r="1646" spans="2:10" x14ac:dyDescent="0.25">
      <c r="B1646" t="s">
        <v>4747</v>
      </c>
      <c r="C1646" t="s">
        <v>3098</v>
      </c>
      <c r="D1646" t="s">
        <v>3099</v>
      </c>
      <c r="E1646" t="s">
        <v>3100</v>
      </c>
      <c r="F1646" t="s">
        <v>3099</v>
      </c>
      <c r="G1646" t="s">
        <v>3101</v>
      </c>
      <c r="J1646" t="str">
        <f t="shared" si="25"/>
        <v>ros_B</v>
      </c>
    </row>
    <row r="1647" spans="2:10" x14ac:dyDescent="0.25">
      <c r="B1647" t="s">
        <v>4748</v>
      </c>
      <c r="C1647" t="s">
        <v>3098</v>
      </c>
      <c r="D1647" t="s">
        <v>3099</v>
      </c>
      <c r="E1647" t="s">
        <v>3100</v>
      </c>
      <c r="F1647" t="s">
        <v>3099</v>
      </c>
      <c r="G1647" t="s">
        <v>3101</v>
      </c>
      <c r="J1647" t="str">
        <f t="shared" si="25"/>
        <v>ros_B</v>
      </c>
    </row>
    <row r="1648" spans="2:10" x14ac:dyDescent="0.25">
      <c r="B1648" t="s">
        <v>4749</v>
      </c>
      <c r="C1648" t="s">
        <v>3098</v>
      </c>
      <c r="D1648" t="s">
        <v>3099</v>
      </c>
      <c r="E1648" t="s">
        <v>3100</v>
      </c>
      <c r="F1648" t="s">
        <v>3099</v>
      </c>
      <c r="G1648" t="s">
        <v>3101</v>
      </c>
      <c r="J1648" t="str">
        <f t="shared" si="25"/>
        <v>otal_</v>
      </c>
    </row>
    <row r="1649" spans="2:10" x14ac:dyDescent="0.25">
      <c r="B1649" t="s">
        <v>4750</v>
      </c>
      <c r="C1649" t="s">
        <v>3098</v>
      </c>
      <c r="D1649" t="s">
        <v>3099</v>
      </c>
      <c r="E1649" t="s">
        <v>3100</v>
      </c>
      <c r="F1649" t="s">
        <v>3099</v>
      </c>
      <c r="G1649" t="s">
        <v>3101</v>
      </c>
      <c r="J1649" t="str">
        <f t="shared" si="25"/>
        <v>ros_B</v>
      </c>
    </row>
    <row r="1650" spans="2:10" x14ac:dyDescent="0.25">
      <c r="B1650" t="s">
        <v>4751</v>
      </c>
      <c r="C1650" t="s">
        <v>3098</v>
      </c>
      <c r="D1650" t="s">
        <v>3099</v>
      </c>
      <c r="E1650" t="s">
        <v>3100</v>
      </c>
      <c r="F1650" t="s">
        <v>3099</v>
      </c>
      <c r="G1650" t="s">
        <v>3101</v>
      </c>
      <c r="J1650" t="str">
        <f t="shared" si="25"/>
        <v>otel_</v>
      </c>
    </row>
    <row r="1651" spans="2:10" x14ac:dyDescent="0.25">
      <c r="B1651" t="s">
        <v>4752</v>
      </c>
      <c r="C1651" t="s">
        <v>3098</v>
      </c>
      <c r="D1651" t="s">
        <v>3099</v>
      </c>
      <c r="E1651" t="s">
        <v>3100</v>
      </c>
      <c r="F1651" t="s">
        <v>3099</v>
      </c>
      <c r="G1651" t="s">
        <v>3101</v>
      </c>
      <c r="J1651" t="str">
        <f t="shared" si="25"/>
        <v>rand_</v>
      </c>
    </row>
    <row r="1652" spans="2:10" x14ac:dyDescent="0.25">
      <c r="B1652" t="s">
        <v>4753</v>
      </c>
      <c r="C1652" t="s">
        <v>3098</v>
      </c>
      <c r="D1652" t="s">
        <v>3099</v>
      </c>
      <c r="E1652" t="s">
        <v>3100</v>
      </c>
      <c r="F1652" t="s">
        <v>3099</v>
      </c>
      <c r="G1652" t="s">
        <v>3101</v>
      </c>
      <c r="J1652" t="str">
        <f t="shared" si="25"/>
        <v>otel_</v>
      </c>
    </row>
    <row r="1653" spans="2:10" x14ac:dyDescent="0.25">
      <c r="B1653" t="s">
        <v>4754</v>
      </c>
      <c r="C1653" t="s">
        <v>3098</v>
      </c>
      <c r="D1653" t="s">
        <v>3099</v>
      </c>
      <c r="E1653" t="s">
        <v>3100</v>
      </c>
      <c r="F1653" t="s">
        <v>3099</v>
      </c>
      <c r="G1653" t="s">
        <v>3101</v>
      </c>
      <c r="J1653" t="str">
        <f t="shared" si="25"/>
        <v>r_189</v>
      </c>
    </row>
    <row r="1654" spans="2:10" x14ac:dyDescent="0.25">
      <c r="B1654" t="s">
        <v>4755</v>
      </c>
      <c r="C1654" t="s">
        <v>3098</v>
      </c>
      <c r="D1654" t="s">
        <v>3099</v>
      </c>
      <c r="E1654" t="s">
        <v>3100</v>
      </c>
      <c r="F1654" t="s">
        <v>3099</v>
      </c>
      <c r="G1654" t="s">
        <v>3101</v>
      </c>
      <c r="J1654" t="str">
        <f t="shared" si="25"/>
        <v>rand_</v>
      </c>
    </row>
    <row r="1655" spans="2:10" x14ac:dyDescent="0.25">
      <c r="B1655" t="s">
        <v>4756</v>
      </c>
      <c r="C1655" t="s">
        <v>3098</v>
      </c>
      <c r="D1655" t="s">
        <v>3099</v>
      </c>
      <c r="E1655" t="s">
        <v>3100</v>
      </c>
      <c r="F1655" t="s">
        <v>3099</v>
      </c>
      <c r="G1655" t="s">
        <v>3101</v>
      </c>
      <c r="J1655" t="str">
        <f t="shared" si="25"/>
        <v>ros_B</v>
      </c>
    </row>
    <row r="1656" spans="2:10" x14ac:dyDescent="0.25">
      <c r="B1656" t="s">
        <v>4757</v>
      </c>
      <c r="C1656" t="s">
        <v>3098</v>
      </c>
      <c r="D1656" t="s">
        <v>3099</v>
      </c>
      <c r="E1656" t="s">
        <v>3100</v>
      </c>
      <c r="F1656" t="s">
        <v>3099</v>
      </c>
      <c r="G1656" t="s">
        <v>3101</v>
      </c>
      <c r="J1656" t="str">
        <f t="shared" si="25"/>
        <v>otal_</v>
      </c>
    </row>
    <row r="1657" spans="2:10" x14ac:dyDescent="0.25">
      <c r="B1657" t="s">
        <v>4758</v>
      </c>
      <c r="C1657" t="s">
        <v>3098</v>
      </c>
      <c r="D1657" t="s">
        <v>3099</v>
      </c>
      <c r="E1657" t="s">
        <v>3100</v>
      </c>
      <c r="F1657" t="s">
        <v>3099</v>
      </c>
      <c r="G1657" t="s">
        <v>3101</v>
      </c>
      <c r="J1657" t="str">
        <f t="shared" si="25"/>
        <v>rand_</v>
      </c>
    </row>
    <row r="1658" spans="2:10" x14ac:dyDescent="0.25">
      <c r="B1658" t="s">
        <v>4759</v>
      </c>
      <c r="C1658" t="s">
        <v>3098</v>
      </c>
      <c r="D1658" t="s">
        <v>3099</v>
      </c>
      <c r="E1658" t="s">
        <v>3100</v>
      </c>
      <c r="F1658" t="s">
        <v>3099</v>
      </c>
      <c r="G1658" t="s">
        <v>3101</v>
      </c>
      <c r="J1658" t="str">
        <f t="shared" si="25"/>
        <v>ros_B</v>
      </c>
    </row>
    <row r="1659" spans="2:10" x14ac:dyDescent="0.25">
      <c r="B1659" t="s">
        <v>4760</v>
      </c>
      <c r="C1659" t="s">
        <v>3098</v>
      </c>
      <c r="D1659" t="s">
        <v>3099</v>
      </c>
      <c r="E1659" t="s">
        <v>3100</v>
      </c>
      <c r="F1659" t="s">
        <v>3099</v>
      </c>
      <c r="G1659" t="s">
        <v>3101</v>
      </c>
      <c r="J1659" t="str">
        <f t="shared" si="25"/>
        <v>ros_B</v>
      </c>
    </row>
    <row r="1660" spans="2:10" x14ac:dyDescent="0.25">
      <c r="B1660" t="s">
        <v>4761</v>
      </c>
      <c r="C1660" t="s">
        <v>3098</v>
      </c>
      <c r="D1660" t="s">
        <v>3099</v>
      </c>
      <c r="E1660" t="s">
        <v>3100</v>
      </c>
      <c r="F1660" t="s">
        <v>3099</v>
      </c>
      <c r="G1660" t="s">
        <v>3101</v>
      </c>
      <c r="J1660" t="str">
        <f t="shared" si="25"/>
        <v>r_117</v>
      </c>
    </row>
    <row r="1661" spans="2:10" x14ac:dyDescent="0.25">
      <c r="B1661" t="s">
        <v>4762</v>
      </c>
      <c r="C1661" t="s">
        <v>3098</v>
      </c>
      <c r="D1661" t="s">
        <v>3099</v>
      </c>
      <c r="E1661" t="s">
        <v>3100</v>
      </c>
      <c r="F1661" t="s">
        <v>3099</v>
      </c>
      <c r="G1661" t="s">
        <v>3101</v>
      </c>
      <c r="J1661" t="str">
        <f t="shared" si="25"/>
        <v>ros_B</v>
      </c>
    </row>
    <row r="1662" spans="2:10" x14ac:dyDescent="0.25">
      <c r="B1662" t="s">
        <v>4763</v>
      </c>
      <c r="C1662" t="s">
        <v>3098</v>
      </c>
      <c r="D1662" t="s">
        <v>3099</v>
      </c>
      <c r="E1662" t="s">
        <v>3100</v>
      </c>
      <c r="F1662" t="s">
        <v>3099</v>
      </c>
      <c r="G1662" t="s">
        <v>3101</v>
      </c>
      <c r="J1662" t="str">
        <f t="shared" si="25"/>
        <v>r_261</v>
      </c>
    </row>
    <row r="1663" spans="2:10" x14ac:dyDescent="0.25">
      <c r="B1663" t="s">
        <v>4764</v>
      </c>
      <c r="C1663" t="s">
        <v>3098</v>
      </c>
      <c r="D1663" t="s">
        <v>3099</v>
      </c>
      <c r="E1663" t="s">
        <v>3100</v>
      </c>
      <c r="F1663" t="s">
        <v>3099</v>
      </c>
      <c r="G1663" t="s">
        <v>3101</v>
      </c>
      <c r="J1663" t="str">
        <f t="shared" si="25"/>
        <v>r_180</v>
      </c>
    </row>
    <row r="1664" spans="2:10" x14ac:dyDescent="0.25">
      <c r="B1664" t="s">
        <v>4765</v>
      </c>
      <c r="C1664" t="s">
        <v>3098</v>
      </c>
      <c r="D1664" t="s">
        <v>3099</v>
      </c>
      <c r="E1664" t="s">
        <v>3100</v>
      </c>
      <c r="F1664" t="s">
        <v>3099</v>
      </c>
      <c r="G1664" t="s">
        <v>3101</v>
      </c>
      <c r="J1664" t="str">
        <f t="shared" si="25"/>
        <v>r_153</v>
      </c>
    </row>
    <row r="1665" spans="2:10" x14ac:dyDescent="0.25">
      <c r="B1665" t="s">
        <v>4766</v>
      </c>
      <c r="C1665" t="s">
        <v>3098</v>
      </c>
      <c r="D1665" t="s">
        <v>3099</v>
      </c>
      <c r="E1665" t="s">
        <v>3100</v>
      </c>
      <c r="F1665" t="s">
        <v>3099</v>
      </c>
      <c r="G1665" t="s">
        <v>3101</v>
      </c>
      <c r="J1665" t="str">
        <f t="shared" si="25"/>
        <v>ros_B</v>
      </c>
    </row>
    <row r="1666" spans="2:10" x14ac:dyDescent="0.25">
      <c r="B1666" t="s">
        <v>4767</v>
      </c>
      <c r="C1666" t="s">
        <v>3098</v>
      </c>
      <c r="D1666" t="s">
        <v>3099</v>
      </c>
      <c r="E1666" t="s">
        <v>3100</v>
      </c>
      <c r="F1666" t="s">
        <v>3099</v>
      </c>
      <c r="G1666" t="s">
        <v>3101</v>
      </c>
      <c r="J1666" t="str">
        <f t="shared" si="25"/>
        <v>r_135</v>
      </c>
    </row>
    <row r="1667" spans="2:10" x14ac:dyDescent="0.25">
      <c r="B1667" t="s">
        <v>4768</v>
      </c>
      <c r="C1667" t="s">
        <v>3098</v>
      </c>
      <c r="D1667" t="s">
        <v>3099</v>
      </c>
      <c r="E1667" t="s">
        <v>3100</v>
      </c>
      <c r="F1667" t="s">
        <v>3099</v>
      </c>
      <c r="G1667" t="s">
        <v>3101</v>
      </c>
      <c r="J1667" t="str">
        <f t="shared" ref="J1667:J1730" si="26">LEFT(B1667,5)</f>
        <v>otel_</v>
      </c>
    </row>
    <row r="1668" spans="2:10" x14ac:dyDescent="0.25">
      <c r="B1668" t="s">
        <v>4769</v>
      </c>
      <c r="C1668" t="s">
        <v>3098</v>
      </c>
      <c r="D1668" t="s">
        <v>3099</v>
      </c>
      <c r="E1668" t="s">
        <v>3100</v>
      </c>
      <c r="F1668" t="s">
        <v>3099</v>
      </c>
      <c r="G1668" t="s">
        <v>3101</v>
      </c>
      <c r="J1668" t="str">
        <f t="shared" si="26"/>
        <v>ros_B</v>
      </c>
    </row>
    <row r="1669" spans="2:10" x14ac:dyDescent="0.25">
      <c r="B1669" t="s">
        <v>4770</v>
      </c>
      <c r="C1669" t="s">
        <v>3098</v>
      </c>
      <c r="D1669" t="s">
        <v>3099</v>
      </c>
      <c r="E1669" t="s">
        <v>3100</v>
      </c>
      <c r="F1669" t="s">
        <v>3099</v>
      </c>
      <c r="G1669" t="s">
        <v>3101</v>
      </c>
      <c r="J1669" t="str">
        <f t="shared" si="26"/>
        <v>rand_</v>
      </c>
    </row>
    <row r="1670" spans="2:10" x14ac:dyDescent="0.25">
      <c r="B1670" t="s">
        <v>4771</v>
      </c>
      <c r="C1670" t="s">
        <v>3098</v>
      </c>
      <c r="D1670" t="s">
        <v>3099</v>
      </c>
      <c r="E1670" t="s">
        <v>3100</v>
      </c>
      <c r="F1670" t="s">
        <v>3099</v>
      </c>
      <c r="G1670" t="s">
        <v>3101</v>
      </c>
      <c r="J1670" t="str">
        <f t="shared" si="26"/>
        <v>ros_B</v>
      </c>
    </row>
    <row r="1671" spans="2:10" x14ac:dyDescent="0.25">
      <c r="B1671" t="s">
        <v>4772</v>
      </c>
      <c r="C1671" t="s">
        <v>3098</v>
      </c>
      <c r="D1671" t="s">
        <v>3099</v>
      </c>
      <c r="E1671" t="s">
        <v>3100</v>
      </c>
      <c r="F1671" t="s">
        <v>3099</v>
      </c>
      <c r="G1671" t="s">
        <v>3101</v>
      </c>
      <c r="J1671" t="str">
        <f t="shared" si="26"/>
        <v>r_279</v>
      </c>
    </row>
    <row r="1672" spans="2:10" x14ac:dyDescent="0.25">
      <c r="B1672" t="s">
        <v>4773</v>
      </c>
      <c r="C1672" t="s">
        <v>3098</v>
      </c>
      <c r="D1672" t="s">
        <v>3099</v>
      </c>
      <c r="E1672" t="s">
        <v>3100</v>
      </c>
      <c r="F1672" t="s">
        <v>3099</v>
      </c>
      <c r="G1672" t="s">
        <v>3101</v>
      </c>
      <c r="J1672" t="str">
        <f t="shared" si="26"/>
        <v>ros_B</v>
      </c>
    </row>
    <row r="1673" spans="2:10" x14ac:dyDescent="0.25">
      <c r="B1673" t="s">
        <v>4774</v>
      </c>
      <c r="C1673" t="s">
        <v>3098</v>
      </c>
      <c r="D1673" t="s">
        <v>3099</v>
      </c>
      <c r="E1673" t="s">
        <v>3100</v>
      </c>
      <c r="F1673" t="s">
        <v>3099</v>
      </c>
      <c r="G1673" t="s">
        <v>3101</v>
      </c>
      <c r="J1673" t="str">
        <f t="shared" si="26"/>
        <v>r_144</v>
      </c>
    </row>
    <row r="1674" spans="2:10" x14ac:dyDescent="0.25">
      <c r="B1674" t="s">
        <v>4775</v>
      </c>
      <c r="C1674" t="s">
        <v>3123</v>
      </c>
      <c r="D1674" t="s">
        <v>3099</v>
      </c>
      <c r="E1674" t="s">
        <v>3124</v>
      </c>
      <c r="F1674" t="s">
        <v>3123</v>
      </c>
      <c r="G1674" t="s">
        <v>3099</v>
      </c>
      <c r="H1674" t="s">
        <v>3101</v>
      </c>
      <c r="J1674" t="str">
        <f t="shared" si="26"/>
        <v>ros_B</v>
      </c>
    </row>
    <row r="1675" spans="2:10" x14ac:dyDescent="0.25">
      <c r="B1675" t="s">
        <v>4776</v>
      </c>
      <c r="C1675" t="s">
        <v>3098</v>
      </c>
      <c r="D1675" t="s">
        <v>3099</v>
      </c>
      <c r="E1675" t="s">
        <v>3100</v>
      </c>
      <c r="F1675" t="s">
        <v>3099</v>
      </c>
      <c r="G1675" t="s">
        <v>3101</v>
      </c>
      <c r="J1675" t="str">
        <f t="shared" si="26"/>
        <v>r_198</v>
      </c>
    </row>
    <row r="1676" spans="2:10" x14ac:dyDescent="0.25">
      <c r="B1676" t="s">
        <v>4777</v>
      </c>
      <c r="C1676" t="s">
        <v>3098</v>
      </c>
      <c r="D1676" t="s">
        <v>3099</v>
      </c>
      <c r="E1676" t="s">
        <v>3100</v>
      </c>
      <c r="F1676" t="s">
        <v>3099</v>
      </c>
      <c r="G1676" t="s">
        <v>3101</v>
      </c>
      <c r="J1676" t="str">
        <f t="shared" si="26"/>
        <v>ros_B</v>
      </c>
    </row>
    <row r="1677" spans="2:10" x14ac:dyDescent="0.25">
      <c r="B1677" t="s">
        <v>4778</v>
      </c>
      <c r="C1677" t="s">
        <v>3098</v>
      </c>
      <c r="D1677" t="s">
        <v>3099</v>
      </c>
      <c r="E1677" t="s">
        <v>3100</v>
      </c>
      <c r="F1677" t="s">
        <v>3099</v>
      </c>
      <c r="G1677" t="s">
        <v>3101</v>
      </c>
      <c r="J1677" t="str">
        <f t="shared" si="26"/>
        <v>ulan_</v>
      </c>
    </row>
    <row r="1678" spans="2:10" x14ac:dyDescent="0.25">
      <c r="B1678" t="s">
        <v>4779</v>
      </c>
      <c r="C1678" t="s">
        <v>3098</v>
      </c>
      <c r="D1678" t="s">
        <v>3099</v>
      </c>
      <c r="E1678" t="s">
        <v>3100</v>
      </c>
      <c r="F1678" t="s">
        <v>3099</v>
      </c>
      <c r="G1678" t="s">
        <v>3101</v>
      </c>
      <c r="J1678" t="str">
        <f t="shared" si="26"/>
        <v>r_252</v>
      </c>
    </row>
    <row r="1679" spans="2:10" x14ac:dyDescent="0.25">
      <c r="B1679" t="s">
        <v>4780</v>
      </c>
      <c r="C1679" t="s">
        <v>3098</v>
      </c>
      <c r="D1679" t="s">
        <v>3099</v>
      </c>
      <c r="E1679" t="s">
        <v>3100</v>
      </c>
      <c r="F1679" t="s">
        <v>3099</v>
      </c>
      <c r="G1679" t="s">
        <v>3101</v>
      </c>
      <c r="J1679" t="str">
        <f t="shared" si="26"/>
        <v>otel_</v>
      </c>
    </row>
    <row r="1680" spans="2:10" x14ac:dyDescent="0.25">
      <c r="B1680" t="s">
        <v>4781</v>
      </c>
      <c r="C1680" t="s">
        <v>3098</v>
      </c>
      <c r="D1680" t="s">
        <v>3099</v>
      </c>
      <c r="E1680" t="s">
        <v>3100</v>
      </c>
      <c r="F1680" t="s">
        <v>3099</v>
      </c>
      <c r="G1680" t="s">
        <v>3101</v>
      </c>
      <c r="J1680" t="str">
        <f t="shared" si="26"/>
        <v>r_720</v>
      </c>
    </row>
    <row r="1681" spans="2:10" x14ac:dyDescent="0.25">
      <c r="B1681" t="s">
        <v>4782</v>
      </c>
      <c r="C1681" t="s">
        <v>3098</v>
      </c>
      <c r="D1681" t="s">
        <v>3099</v>
      </c>
      <c r="E1681" t="s">
        <v>3100</v>
      </c>
      <c r="F1681" t="s">
        <v>3099</v>
      </c>
      <c r="G1681" t="s">
        <v>3101</v>
      </c>
      <c r="J1681" t="str">
        <f t="shared" si="26"/>
        <v>ulan_</v>
      </c>
    </row>
    <row r="1682" spans="2:10" x14ac:dyDescent="0.25">
      <c r="B1682" t="s">
        <v>4783</v>
      </c>
      <c r="C1682" t="s">
        <v>3098</v>
      </c>
      <c r="D1682" t="s">
        <v>3099</v>
      </c>
      <c r="E1682" t="s">
        <v>3100</v>
      </c>
      <c r="F1682" t="s">
        <v>3099</v>
      </c>
      <c r="G1682" t="s">
        <v>3101</v>
      </c>
      <c r="J1682" t="str">
        <f t="shared" si="26"/>
        <v>otel_</v>
      </c>
    </row>
    <row r="1683" spans="2:10" x14ac:dyDescent="0.25">
      <c r="B1683" t="s">
        <v>4784</v>
      </c>
      <c r="C1683" t="s">
        <v>3098</v>
      </c>
      <c r="D1683" t="s">
        <v>3099</v>
      </c>
      <c r="E1683" t="s">
        <v>3100</v>
      </c>
      <c r="F1683" t="s">
        <v>3099</v>
      </c>
      <c r="G1683" t="s">
        <v>3101</v>
      </c>
      <c r="J1683" t="str">
        <f t="shared" si="26"/>
        <v>rand_</v>
      </c>
    </row>
    <row r="1684" spans="2:10" x14ac:dyDescent="0.25">
      <c r="B1684" t="s">
        <v>4785</v>
      </c>
      <c r="C1684" t="s">
        <v>3098</v>
      </c>
      <c r="D1684" t="s">
        <v>3099</v>
      </c>
      <c r="E1684" t="s">
        <v>3100</v>
      </c>
      <c r="F1684" t="s">
        <v>3099</v>
      </c>
      <c r="G1684" t="s">
        <v>3101</v>
      </c>
      <c r="J1684" t="str">
        <f t="shared" si="26"/>
        <v>ulan_</v>
      </c>
    </row>
    <row r="1685" spans="2:10" x14ac:dyDescent="0.25">
      <c r="B1685" t="s">
        <v>4786</v>
      </c>
      <c r="C1685" t="s">
        <v>3098</v>
      </c>
      <c r="D1685" t="s">
        <v>3099</v>
      </c>
      <c r="E1685" t="s">
        <v>3100</v>
      </c>
      <c r="F1685" t="s">
        <v>3099</v>
      </c>
      <c r="G1685" t="s">
        <v>3101</v>
      </c>
      <c r="J1685" t="str">
        <f t="shared" si="26"/>
        <v>r_216</v>
      </c>
    </row>
    <row r="1686" spans="2:10" x14ac:dyDescent="0.25">
      <c r="B1686" t="s">
        <v>4787</v>
      </c>
      <c r="C1686" t="s">
        <v>3098</v>
      </c>
      <c r="D1686" t="s">
        <v>3099</v>
      </c>
      <c r="E1686" t="s">
        <v>3100</v>
      </c>
      <c r="F1686" t="s">
        <v>3099</v>
      </c>
      <c r="G1686" t="s">
        <v>3101</v>
      </c>
      <c r="J1686" t="str">
        <f t="shared" si="26"/>
        <v>r_270</v>
      </c>
    </row>
    <row r="1687" spans="2:10" x14ac:dyDescent="0.25">
      <c r="B1687" t="s">
        <v>4788</v>
      </c>
      <c r="C1687" t="s">
        <v>3098</v>
      </c>
      <c r="D1687" t="s">
        <v>3099</v>
      </c>
      <c r="E1687" t="s">
        <v>3100</v>
      </c>
      <c r="F1687" t="s">
        <v>3099</v>
      </c>
      <c r="G1687" t="s">
        <v>3101</v>
      </c>
      <c r="J1687" t="str">
        <f t="shared" si="26"/>
        <v>ros_B</v>
      </c>
    </row>
    <row r="1688" spans="2:10" x14ac:dyDescent="0.25">
      <c r="B1688" t="s">
        <v>4789</v>
      </c>
      <c r="C1688" t="s">
        <v>3098</v>
      </c>
      <c r="D1688" t="s">
        <v>3099</v>
      </c>
      <c r="E1688" t="s">
        <v>3100</v>
      </c>
      <c r="F1688" t="s">
        <v>3099</v>
      </c>
      <c r="G1688" t="s">
        <v>3101</v>
      </c>
      <c r="J1688" t="str">
        <f t="shared" si="26"/>
        <v>ulan_</v>
      </c>
    </row>
    <row r="1689" spans="2:10" x14ac:dyDescent="0.25">
      <c r="B1689" t="s">
        <v>4790</v>
      </c>
      <c r="C1689" t="s">
        <v>3098</v>
      </c>
      <c r="D1689" t="s">
        <v>3099</v>
      </c>
      <c r="E1689" t="s">
        <v>3100</v>
      </c>
      <c r="F1689" t="s">
        <v>3099</v>
      </c>
      <c r="G1689" t="s">
        <v>3101</v>
      </c>
      <c r="J1689" t="str">
        <f t="shared" si="26"/>
        <v>r_810</v>
      </c>
    </row>
    <row r="1690" spans="2:10" x14ac:dyDescent="0.25">
      <c r="B1690" t="s">
        <v>4791</v>
      </c>
      <c r="C1690" t="s">
        <v>3098</v>
      </c>
      <c r="D1690" t="s">
        <v>3099</v>
      </c>
      <c r="E1690" t="s">
        <v>3100</v>
      </c>
      <c r="F1690" t="s">
        <v>3099</v>
      </c>
      <c r="G1690" t="s">
        <v>3101</v>
      </c>
      <c r="J1690" t="str">
        <f t="shared" si="26"/>
        <v>ulan_</v>
      </c>
    </row>
    <row r="1691" spans="2:10" x14ac:dyDescent="0.25">
      <c r="B1691" t="s">
        <v>4792</v>
      </c>
      <c r="C1691" t="s">
        <v>3123</v>
      </c>
      <c r="D1691" t="s">
        <v>3099</v>
      </c>
      <c r="E1691" t="s">
        <v>3124</v>
      </c>
      <c r="F1691" t="s">
        <v>3123</v>
      </c>
      <c r="G1691" t="s">
        <v>3099</v>
      </c>
      <c r="H1691" t="s">
        <v>3101</v>
      </c>
      <c r="J1691" t="str">
        <f t="shared" si="26"/>
        <v>ulan_</v>
      </c>
    </row>
    <row r="1692" spans="2:10" x14ac:dyDescent="0.25">
      <c r="B1692" t="s">
        <v>4793</v>
      </c>
      <c r="C1692" t="s">
        <v>3098</v>
      </c>
      <c r="D1692" t="s">
        <v>3099</v>
      </c>
      <c r="E1692" t="s">
        <v>3100</v>
      </c>
      <c r="F1692" t="s">
        <v>3099</v>
      </c>
      <c r="G1692" t="s">
        <v>3101</v>
      </c>
      <c r="J1692" t="str">
        <f t="shared" si="26"/>
        <v>ulan_</v>
      </c>
    </row>
    <row r="1693" spans="2:10" x14ac:dyDescent="0.25">
      <c r="B1693" t="s">
        <v>4794</v>
      </c>
      <c r="C1693" t="s">
        <v>3123</v>
      </c>
      <c r="D1693" t="s">
        <v>3099</v>
      </c>
      <c r="E1693" t="s">
        <v>3124</v>
      </c>
      <c r="F1693" t="s">
        <v>3123</v>
      </c>
      <c r="G1693" t="s">
        <v>3099</v>
      </c>
      <c r="H1693" t="s">
        <v>3101</v>
      </c>
      <c r="J1693" t="str">
        <f t="shared" si="26"/>
        <v>r_900</v>
      </c>
    </row>
    <row r="1694" spans="2:10" x14ac:dyDescent="0.25">
      <c r="B1694" t="s">
        <v>4795</v>
      </c>
      <c r="C1694" t="s">
        <v>3098</v>
      </c>
      <c r="D1694" t="s">
        <v>3099</v>
      </c>
      <c r="E1694" t="s">
        <v>3100</v>
      </c>
      <c r="F1694" t="s">
        <v>3099</v>
      </c>
      <c r="G1694" t="s">
        <v>3101</v>
      </c>
      <c r="J1694" t="str">
        <f t="shared" si="26"/>
        <v>r_207</v>
      </c>
    </row>
    <row r="1695" spans="2:10" x14ac:dyDescent="0.25">
      <c r="B1695" t="s">
        <v>4796</v>
      </c>
      <c r="C1695" t="s">
        <v>3098</v>
      </c>
      <c r="D1695" t="s">
        <v>3099</v>
      </c>
      <c r="E1695" t="s">
        <v>3100</v>
      </c>
      <c r="F1695" t="s">
        <v>3099</v>
      </c>
      <c r="G1695" t="s">
        <v>3101</v>
      </c>
      <c r="J1695" t="str">
        <f t="shared" si="26"/>
        <v>r_630</v>
      </c>
    </row>
    <row r="1696" spans="2:10" x14ac:dyDescent="0.25">
      <c r="B1696" t="s">
        <v>4797</v>
      </c>
      <c r="C1696" t="s">
        <v>3098</v>
      </c>
      <c r="D1696" t="s">
        <v>3099</v>
      </c>
      <c r="E1696" t="s">
        <v>3100</v>
      </c>
      <c r="F1696" t="s">
        <v>3099</v>
      </c>
      <c r="G1696" t="s">
        <v>3101</v>
      </c>
      <c r="J1696" t="str">
        <f t="shared" si="26"/>
        <v>ulan_</v>
      </c>
    </row>
    <row r="1697" spans="2:10" x14ac:dyDescent="0.25">
      <c r="B1697" t="s">
        <v>4798</v>
      </c>
      <c r="C1697" t="s">
        <v>3098</v>
      </c>
      <c r="D1697" t="s">
        <v>3099</v>
      </c>
      <c r="E1697" t="s">
        <v>3100</v>
      </c>
      <c r="F1697" t="s">
        <v>3099</v>
      </c>
      <c r="G1697" t="s">
        <v>3101</v>
      </c>
      <c r="J1697" t="str">
        <f t="shared" si="26"/>
        <v>rand_</v>
      </c>
    </row>
    <row r="1698" spans="2:10" x14ac:dyDescent="0.25">
      <c r="B1698" t="s">
        <v>4799</v>
      </c>
      <c r="C1698" t="s">
        <v>3098</v>
      </c>
      <c r="D1698" t="s">
        <v>3099</v>
      </c>
      <c r="E1698" t="s">
        <v>3100</v>
      </c>
      <c r="F1698" t="s">
        <v>3099</v>
      </c>
      <c r="G1698" t="s">
        <v>3101</v>
      </c>
      <c r="J1698" t="str">
        <f t="shared" si="26"/>
        <v>ros_B</v>
      </c>
    </row>
    <row r="1699" spans="2:10" x14ac:dyDescent="0.25">
      <c r="B1699" t="s">
        <v>4800</v>
      </c>
      <c r="C1699" t="s">
        <v>3098</v>
      </c>
      <c r="D1699" t="s">
        <v>3099</v>
      </c>
      <c r="E1699" t="s">
        <v>3100</v>
      </c>
      <c r="F1699" t="s">
        <v>3099</v>
      </c>
      <c r="G1699" t="s">
        <v>3101</v>
      </c>
      <c r="J1699" t="str">
        <f t="shared" si="26"/>
        <v>r_225</v>
      </c>
    </row>
    <row r="1700" spans="2:10" x14ac:dyDescent="0.25">
      <c r="B1700" t="s">
        <v>4801</v>
      </c>
      <c r="C1700" t="s">
        <v>3098</v>
      </c>
      <c r="D1700" t="s">
        <v>3099</v>
      </c>
      <c r="E1700" t="s">
        <v>3100</v>
      </c>
      <c r="F1700" t="s">
        <v>3099</v>
      </c>
      <c r="G1700" t="s">
        <v>3101</v>
      </c>
      <c r="J1700" t="str">
        <f t="shared" si="26"/>
        <v>ulan_</v>
      </c>
    </row>
    <row r="1701" spans="2:10" x14ac:dyDescent="0.25">
      <c r="B1701" t="s">
        <v>4802</v>
      </c>
      <c r="C1701" t="s">
        <v>3098</v>
      </c>
      <c r="D1701" t="s">
        <v>3099</v>
      </c>
      <c r="E1701" t="s">
        <v>3100</v>
      </c>
      <c r="F1701" t="s">
        <v>3099</v>
      </c>
      <c r="G1701" t="s">
        <v>3101</v>
      </c>
      <c r="J1701" t="str">
        <f t="shared" si="26"/>
        <v>r_162</v>
      </c>
    </row>
    <row r="1702" spans="2:10" x14ac:dyDescent="0.25">
      <c r="B1702" t="s">
        <v>4803</v>
      </c>
      <c r="C1702" t="s">
        <v>3098</v>
      </c>
      <c r="D1702" t="s">
        <v>3099</v>
      </c>
      <c r="E1702" t="s">
        <v>3100</v>
      </c>
      <c r="F1702" t="s">
        <v>3099</v>
      </c>
      <c r="G1702" t="s">
        <v>3101</v>
      </c>
      <c r="J1702" t="str">
        <f t="shared" si="26"/>
        <v>ulan_</v>
      </c>
    </row>
    <row r="1703" spans="2:10" x14ac:dyDescent="0.25">
      <c r="B1703" t="s">
        <v>4804</v>
      </c>
      <c r="C1703" t="s">
        <v>3098</v>
      </c>
      <c r="D1703" t="s">
        <v>3099</v>
      </c>
      <c r="E1703" t="s">
        <v>3100</v>
      </c>
      <c r="F1703" t="s">
        <v>3099</v>
      </c>
      <c r="G1703" t="s">
        <v>3101</v>
      </c>
      <c r="J1703" t="str">
        <f t="shared" si="26"/>
        <v>rand_</v>
      </c>
    </row>
    <row r="1704" spans="2:10" x14ac:dyDescent="0.25">
      <c r="B1704" t="s">
        <v>4805</v>
      </c>
      <c r="C1704" t="s">
        <v>3098</v>
      </c>
      <c r="D1704" t="s">
        <v>3099</v>
      </c>
      <c r="E1704" t="s">
        <v>3100</v>
      </c>
      <c r="F1704" t="s">
        <v>3099</v>
      </c>
      <c r="G1704" t="s">
        <v>3101</v>
      </c>
      <c r="J1704" t="str">
        <f t="shared" si="26"/>
        <v>ulan_</v>
      </c>
    </row>
    <row r="1705" spans="2:10" x14ac:dyDescent="0.25">
      <c r="B1705" t="s">
        <v>4806</v>
      </c>
      <c r="C1705" t="s">
        <v>3098</v>
      </c>
      <c r="D1705" t="s">
        <v>3099</v>
      </c>
      <c r="E1705" t="s">
        <v>3100</v>
      </c>
      <c r="F1705" t="s">
        <v>3099</v>
      </c>
      <c r="G1705" t="s">
        <v>3101</v>
      </c>
      <c r="J1705" t="str">
        <f t="shared" si="26"/>
        <v>ulan_</v>
      </c>
    </row>
    <row r="1706" spans="2:10" x14ac:dyDescent="0.25">
      <c r="B1706" t="s">
        <v>4807</v>
      </c>
      <c r="C1706" t="s">
        <v>3098</v>
      </c>
      <c r="D1706" t="s">
        <v>3099</v>
      </c>
      <c r="E1706" t="s">
        <v>3100</v>
      </c>
      <c r="F1706" t="s">
        <v>3099</v>
      </c>
      <c r="G1706" t="s">
        <v>3101</v>
      </c>
      <c r="J1706" t="str">
        <f t="shared" si="26"/>
        <v>r_270</v>
      </c>
    </row>
    <row r="1707" spans="2:10" x14ac:dyDescent="0.25">
      <c r="B1707" t="s">
        <v>4808</v>
      </c>
      <c r="C1707" t="s">
        <v>3098</v>
      </c>
      <c r="D1707" t="s">
        <v>3099</v>
      </c>
      <c r="E1707" t="s">
        <v>3100</v>
      </c>
      <c r="F1707" t="s">
        <v>3099</v>
      </c>
      <c r="G1707" t="s">
        <v>3101</v>
      </c>
      <c r="J1707" t="str">
        <f t="shared" si="26"/>
        <v>ulan_</v>
      </c>
    </row>
    <row r="1708" spans="2:10" x14ac:dyDescent="0.25">
      <c r="B1708" t="s">
        <v>4809</v>
      </c>
      <c r="C1708" t="s">
        <v>3098</v>
      </c>
      <c r="D1708" t="s">
        <v>3099</v>
      </c>
      <c r="E1708" t="s">
        <v>3100</v>
      </c>
      <c r="F1708" t="s">
        <v>3099</v>
      </c>
      <c r="G1708" t="s">
        <v>3101</v>
      </c>
      <c r="J1708" t="str">
        <f t="shared" si="26"/>
        <v>ros_B</v>
      </c>
    </row>
    <row r="1709" spans="2:10" x14ac:dyDescent="0.25">
      <c r="B1709" t="s">
        <v>4810</v>
      </c>
      <c r="C1709" t="s">
        <v>3098</v>
      </c>
      <c r="D1709" t="s">
        <v>3099</v>
      </c>
      <c r="E1709" t="s">
        <v>3100</v>
      </c>
      <c r="F1709" t="s">
        <v>3099</v>
      </c>
      <c r="G1709" t="s">
        <v>3101</v>
      </c>
      <c r="J1709" t="str">
        <f t="shared" si="26"/>
        <v>ull_M</v>
      </c>
    </row>
    <row r="1710" spans="2:10" x14ac:dyDescent="0.25">
      <c r="B1710" t="s">
        <v>4811</v>
      </c>
      <c r="C1710" t="s">
        <v>3098</v>
      </c>
      <c r="D1710" t="s">
        <v>3099</v>
      </c>
      <c r="E1710" t="s">
        <v>3100</v>
      </c>
      <c r="F1710" t="s">
        <v>3099</v>
      </c>
      <c r="G1710" t="s">
        <v>3101</v>
      </c>
      <c r="J1710" t="str">
        <f t="shared" si="26"/>
        <v>r_360</v>
      </c>
    </row>
    <row r="1711" spans="2:10" x14ac:dyDescent="0.25">
      <c r="B1711" t="s">
        <v>4812</v>
      </c>
      <c r="C1711" t="s">
        <v>3098</v>
      </c>
      <c r="D1711" t="s">
        <v>3099</v>
      </c>
      <c r="E1711" t="s">
        <v>3100</v>
      </c>
      <c r="F1711" t="s">
        <v>3099</v>
      </c>
      <c r="G1711" t="s">
        <v>3101</v>
      </c>
      <c r="J1711" t="str">
        <f t="shared" si="26"/>
        <v>r_990</v>
      </c>
    </row>
    <row r="1712" spans="2:10" x14ac:dyDescent="0.25">
      <c r="B1712" t="s">
        <v>4813</v>
      </c>
      <c r="C1712" t="s">
        <v>3098</v>
      </c>
      <c r="D1712" t="s">
        <v>3099</v>
      </c>
      <c r="E1712" t="s">
        <v>3100</v>
      </c>
      <c r="F1712" t="s">
        <v>3099</v>
      </c>
      <c r="G1712" t="s">
        <v>3101</v>
      </c>
      <c r="J1712" t="str">
        <f t="shared" si="26"/>
        <v>ulan_</v>
      </c>
    </row>
    <row r="1713" spans="2:10" x14ac:dyDescent="0.25">
      <c r="B1713" t="s">
        <v>4814</v>
      </c>
      <c r="C1713" t="s">
        <v>3098</v>
      </c>
      <c r="D1713" t="s">
        <v>3099</v>
      </c>
      <c r="E1713" t="s">
        <v>3100</v>
      </c>
      <c r="F1713" t="s">
        <v>3099</v>
      </c>
      <c r="G1713" t="s">
        <v>3101</v>
      </c>
      <c r="J1713" t="str">
        <f t="shared" si="26"/>
        <v>ull_M</v>
      </c>
    </row>
    <row r="1714" spans="2:10" x14ac:dyDescent="0.25">
      <c r="B1714" t="s">
        <v>4815</v>
      </c>
      <c r="C1714" t="s">
        <v>3098</v>
      </c>
      <c r="D1714" t="s">
        <v>3099</v>
      </c>
      <c r="E1714" t="s">
        <v>3100</v>
      </c>
      <c r="F1714" t="s">
        <v>3099</v>
      </c>
      <c r="G1714" t="s">
        <v>3101</v>
      </c>
      <c r="J1714" t="str">
        <f t="shared" si="26"/>
        <v>ulan_</v>
      </c>
    </row>
    <row r="1715" spans="2:10" x14ac:dyDescent="0.25">
      <c r="B1715" t="s">
        <v>4816</v>
      </c>
      <c r="C1715" t="s">
        <v>3098</v>
      </c>
      <c r="D1715" t="s">
        <v>3099</v>
      </c>
      <c r="E1715" t="s">
        <v>3100</v>
      </c>
      <c r="F1715" t="s">
        <v>3099</v>
      </c>
      <c r="G1715" t="s">
        <v>3101</v>
      </c>
      <c r="J1715" t="str">
        <f t="shared" si="26"/>
        <v>ulan_</v>
      </c>
    </row>
    <row r="1716" spans="2:10" x14ac:dyDescent="0.25">
      <c r="B1716" t="s">
        <v>4817</v>
      </c>
      <c r="C1716" t="s">
        <v>3098</v>
      </c>
      <c r="D1716" t="s">
        <v>3099</v>
      </c>
      <c r="E1716" t="s">
        <v>3100</v>
      </c>
      <c r="F1716" t="s">
        <v>3099</v>
      </c>
      <c r="G1716" t="s">
        <v>3101</v>
      </c>
      <c r="J1716" t="str">
        <f t="shared" si="26"/>
        <v>rand_</v>
      </c>
    </row>
    <row r="1717" spans="2:10" x14ac:dyDescent="0.25">
      <c r="B1717" t="s">
        <v>4818</v>
      </c>
      <c r="C1717" t="s">
        <v>3098</v>
      </c>
      <c r="D1717" t="s">
        <v>3099</v>
      </c>
      <c r="E1717" t="s">
        <v>3100</v>
      </c>
      <c r="F1717" t="s">
        <v>3099</v>
      </c>
      <c r="G1717" t="s">
        <v>3101</v>
      </c>
      <c r="J1717" t="str">
        <f t="shared" si="26"/>
        <v>r_90</v>
      </c>
    </row>
    <row r="1718" spans="2:10" x14ac:dyDescent="0.25">
      <c r="B1718" t="s">
        <v>4819</v>
      </c>
      <c r="C1718" t="s">
        <v>3098</v>
      </c>
      <c r="D1718" t="s">
        <v>3099</v>
      </c>
      <c r="E1718" t="s">
        <v>3100</v>
      </c>
      <c r="F1718" t="s">
        <v>3099</v>
      </c>
      <c r="G1718" t="s">
        <v>3101</v>
      </c>
      <c r="J1718" t="str">
        <f t="shared" si="26"/>
        <v>ulan_</v>
      </c>
    </row>
    <row r="1719" spans="2:10" x14ac:dyDescent="0.25">
      <c r="B1719" t="s">
        <v>4820</v>
      </c>
      <c r="C1719" t="s">
        <v>3098</v>
      </c>
      <c r="D1719" t="s">
        <v>3099</v>
      </c>
      <c r="E1719" t="s">
        <v>3100</v>
      </c>
      <c r="F1719" t="s">
        <v>3099</v>
      </c>
      <c r="G1719" t="s">
        <v>3101</v>
      </c>
      <c r="J1719" t="str">
        <f t="shared" si="26"/>
        <v>ulan_</v>
      </c>
    </row>
    <row r="1720" spans="2:10" x14ac:dyDescent="0.25">
      <c r="B1720" t="s">
        <v>4821</v>
      </c>
      <c r="C1720" t="s">
        <v>3098</v>
      </c>
      <c r="D1720" t="s">
        <v>3099</v>
      </c>
      <c r="E1720" t="s">
        <v>3100</v>
      </c>
      <c r="F1720" t="s">
        <v>3099</v>
      </c>
      <c r="G1720" t="s">
        <v>3101</v>
      </c>
      <c r="J1720" t="str">
        <f t="shared" si="26"/>
        <v>ulan_</v>
      </c>
    </row>
    <row r="1721" spans="2:10" x14ac:dyDescent="0.25">
      <c r="B1721" t="s">
        <v>4822</v>
      </c>
      <c r="C1721" t="s">
        <v>3098</v>
      </c>
      <c r="D1721" t="s">
        <v>3099</v>
      </c>
      <c r="E1721" t="s">
        <v>3100</v>
      </c>
      <c r="F1721" t="s">
        <v>3099</v>
      </c>
      <c r="G1721" t="s">
        <v>3101</v>
      </c>
      <c r="J1721" t="str">
        <f t="shared" si="26"/>
        <v>ull_M</v>
      </c>
    </row>
    <row r="1722" spans="2:10" x14ac:dyDescent="0.25">
      <c r="B1722" t="s">
        <v>4823</v>
      </c>
      <c r="C1722" t="s">
        <v>3098</v>
      </c>
      <c r="D1722" t="s">
        <v>3099</v>
      </c>
      <c r="E1722" t="s">
        <v>3100</v>
      </c>
      <c r="F1722" t="s">
        <v>3099</v>
      </c>
      <c r="G1722" t="s">
        <v>3101</v>
      </c>
      <c r="J1722" t="str">
        <f t="shared" si="26"/>
        <v>ros_B</v>
      </c>
    </row>
    <row r="1723" spans="2:10" x14ac:dyDescent="0.25">
      <c r="B1723" t="s">
        <v>4824</v>
      </c>
      <c r="C1723" t="s">
        <v>3098</v>
      </c>
      <c r="D1723" t="s">
        <v>3099</v>
      </c>
      <c r="E1723" t="s">
        <v>3100</v>
      </c>
      <c r="F1723" t="s">
        <v>3099</v>
      </c>
      <c r="G1723" t="s">
        <v>3101</v>
      </c>
      <c r="J1723" t="str">
        <f t="shared" si="26"/>
        <v>ulan_</v>
      </c>
    </row>
    <row r="1724" spans="2:10" x14ac:dyDescent="0.25">
      <c r="B1724" t="s">
        <v>4825</v>
      </c>
      <c r="C1724" t="s">
        <v>3098</v>
      </c>
      <c r="D1724" t="s">
        <v>3099</v>
      </c>
      <c r="E1724" t="s">
        <v>3100</v>
      </c>
      <c r="F1724" t="s">
        <v>3099</v>
      </c>
      <c r="G1724" t="s">
        <v>3101</v>
      </c>
      <c r="J1724" t="str">
        <f t="shared" si="26"/>
        <v>ull_M</v>
      </c>
    </row>
    <row r="1725" spans="2:10" x14ac:dyDescent="0.25">
      <c r="B1725" t="s">
        <v>4826</v>
      </c>
      <c r="C1725" t="s">
        <v>3098</v>
      </c>
      <c r="D1725" t="s">
        <v>3099</v>
      </c>
      <c r="E1725" t="s">
        <v>3100</v>
      </c>
      <c r="F1725" t="s">
        <v>3099</v>
      </c>
      <c r="G1725" t="s">
        <v>3101</v>
      </c>
      <c r="J1725" t="str">
        <f t="shared" si="26"/>
        <v>rand_</v>
      </c>
    </row>
    <row r="1726" spans="2:10" x14ac:dyDescent="0.25">
      <c r="B1726" t="s">
        <v>4827</v>
      </c>
      <c r="C1726" t="s">
        <v>3098</v>
      </c>
      <c r="D1726" t="s">
        <v>3099</v>
      </c>
      <c r="E1726" t="s">
        <v>3100</v>
      </c>
      <c r="F1726" t="s">
        <v>3099</v>
      </c>
      <c r="G1726" t="s">
        <v>3101</v>
      </c>
      <c r="J1726" t="str">
        <f t="shared" si="26"/>
        <v>ulan_</v>
      </c>
    </row>
    <row r="1727" spans="2:10" x14ac:dyDescent="0.25">
      <c r="B1727" t="s">
        <v>4828</v>
      </c>
      <c r="C1727" t="s">
        <v>3098</v>
      </c>
      <c r="D1727" t="s">
        <v>3099</v>
      </c>
      <c r="E1727" t="s">
        <v>3100</v>
      </c>
      <c r="F1727" t="s">
        <v>3099</v>
      </c>
      <c r="G1727" t="s">
        <v>3101</v>
      </c>
      <c r="J1727" t="str">
        <f t="shared" si="26"/>
        <v>rand_</v>
      </c>
    </row>
    <row r="1728" spans="2:10" x14ac:dyDescent="0.25">
      <c r="B1728" t="s">
        <v>4829</v>
      </c>
      <c r="C1728" t="s">
        <v>3098</v>
      </c>
      <c r="D1728" t="s">
        <v>3099</v>
      </c>
      <c r="E1728" t="s">
        <v>3100</v>
      </c>
      <c r="F1728" t="s">
        <v>3099</v>
      </c>
      <c r="G1728" t="s">
        <v>3101</v>
      </c>
      <c r="J1728" t="str">
        <f t="shared" si="26"/>
        <v>ulan_</v>
      </c>
    </row>
    <row r="1729" spans="2:10" x14ac:dyDescent="0.25">
      <c r="B1729" t="s">
        <v>4830</v>
      </c>
      <c r="C1729" t="s">
        <v>3123</v>
      </c>
      <c r="D1729" t="s">
        <v>3099</v>
      </c>
      <c r="E1729" t="s">
        <v>3124</v>
      </c>
      <c r="F1729" t="s">
        <v>3123</v>
      </c>
      <c r="G1729" t="s">
        <v>3099</v>
      </c>
      <c r="H1729" t="s">
        <v>3101</v>
      </c>
      <c r="J1729" t="str">
        <f t="shared" si="26"/>
        <v>r_171</v>
      </c>
    </row>
    <row r="1730" spans="2:10" x14ac:dyDescent="0.25">
      <c r="B1730" t="s">
        <v>4831</v>
      </c>
      <c r="C1730" t="s">
        <v>3098</v>
      </c>
      <c r="D1730" t="s">
        <v>3099</v>
      </c>
      <c r="E1730" t="s">
        <v>3100</v>
      </c>
      <c r="F1730" t="s">
        <v>3099</v>
      </c>
      <c r="G1730" t="s">
        <v>3101</v>
      </c>
      <c r="J1730" t="str">
        <f t="shared" si="26"/>
        <v>ulan_</v>
      </c>
    </row>
    <row r="1731" spans="2:10" x14ac:dyDescent="0.25">
      <c r="B1731" t="s">
        <v>4832</v>
      </c>
      <c r="C1731" t="s">
        <v>3098</v>
      </c>
      <c r="D1731" t="s">
        <v>3099</v>
      </c>
      <c r="E1731" t="s">
        <v>3100</v>
      </c>
      <c r="F1731" t="s">
        <v>3099</v>
      </c>
      <c r="G1731" t="s">
        <v>3101</v>
      </c>
      <c r="J1731" t="str">
        <f t="shared" ref="J1731:J1794" si="27">LEFT(B1731,5)</f>
        <v>ulan_</v>
      </c>
    </row>
    <row r="1732" spans="2:10" x14ac:dyDescent="0.25">
      <c r="B1732" t="s">
        <v>4833</v>
      </c>
      <c r="C1732" t="s">
        <v>3098</v>
      </c>
      <c r="D1732" t="s">
        <v>3099</v>
      </c>
      <c r="E1732" t="s">
        <v>3100</v>
      </c>
      <c r="F1732" t="s">
        <v>3099</v>
      </c>
      <c r="G1732" t="s">
        <v>3101</v>
      </c>
      <c r="J1732" t="str">
        <f t="shared" si="27"/>
        <v>ulan_</v>
      </c>
    </row>
    <row r="1733" spans="2:10" x14ac:dyDescent="0.25">
      <c r="B1733" t="s">
        <v>4834</v>
      </c>
      <c r="C1733" t="s">
        <v>3098</v>
      </c>
      <c r="D1733" t="s">
        <v>3099</v>
      </c>
      <c r="E1733" t="s">
        <v>3100</v>
      </c>
      <c r="F1733" t="s">
        <v>3099</v>
      </c>
      <c r="G1733" t="s">
        <v>3101</v>
      </c>
      <c r="J1733" t="str">
        <f t="shared" si="27"/>
        <v>ull_M</v>
      </c>
    </row>
    <row r="1734" spans="2:10" x14ac:dyDescent="0.25">
      <c r="B1734" t="s">
        <v>4835</v>
      </c>
      <c r="C1734" t="s">
        <v>3098</v>
      </c>
      <c r="D1734" t="s">
        <v>3099</v>
      </c>
      <c r="E1734" t="s">
        <v>3100</v>
      </c>
      <c r="F1734" t="s">
        <v>3099</v>
      </c>
      <c r="G1734" t="s">
        <v>3101</v>
      </c>
      <c r="J1734" t="str">
        <f t="shared" si="27"/>
        <v>ulan_</v>
      </c>
    </row>
    <row r="1735" spans="2:10" x14ac:dyDescent="0.25">
      <c r="B1735" t="s">
        <v>4836</v>
      </c>
      <c r="C1735" t="s">
        <v>3098</v>
      </c>
      <c r="D1735" t="s">
        <v>3099</v>
      </c>
      <c r="E1735" t="s">
        <v>3100</v>
      </c>
      <c r="F1735" t="s">
        <v>3099</v>
      </c>
      <c r="G1735" t="s">
        <v>3101</v>
      </c>
      <c r="J1735" t="str">
        <f t="shared" si="27"/>
        <v>ulan_</v>
      </c>
    </row>
    <row r="1736" spans="2:10" x14ac:dyDescent="0.25">
      <c r="B1736" t="s">
        <v>4837</v>
      </c>
      <c r="C1736" t="s">
        <v>3098</v>
      </c>
      <c r="D1736" t="s">
        <v>3099</v>
      </c>
      <c r="E1736" t="s">
        <v>3100</v>
      </c>
      <c r="F1736" t="s">
        <v>3099</v>
      </c>
      <c r="G1736" t="s">
        <v>3101</v>
      </c>
      <c r="J1736" t="str">
        <f t="shared" si="27"/>
        <v>ros_B</v>
      </c>
    </row>
    <row r="1737" spans="2:10" x14ac:dyDescent="0.25">
      <c r="B1737" t="s">
        <v>4838</v>
      </c>
      <c r="C1737" t="s">
        <v>3098</v>
      </c>
      <c r="D1737" t="s">
        <v>3099</v>
      </c>
      <c r="E1737" t="s">
        <v>3100</v>
      </c>
      <c r="F1737" t="s">
        <v>3099</v>
      </c>
      <c r="G1737" t="s">
        <v>3101</v>
      </c>
      <c r="J1737" t="str">
        <f t="shared" si="27"/>
        <v>ull_M</v>
      </c>
    </row>
    <row r="1738" spans="2:10" x14ac:dyDescent="0.25">
      <c r="B1738" t="s">
        <v>4839</v>
      </c>
      <c r="C1738" t="s">
        <v>3098</v>
      </c>
      <c r="D1738" t="s">
        <v>3099</v>
      </c>
      <c r="E1738" t="s">
        <v>3100</v>
      </c>
      <c r="F1738" t="s">
        <v>3099</v>
      </c>
      <c r="G1738" t="s">
        <v>3101</v>
      </c>
      <c r="J1738" t="str">
        <f t="shared" si="27"/>
        <v>ull_M</v>
      </c>
    </row>
    <row r="1739" spans="2:10" x14ac:dyDescent="0.25">
      <c r="B1739" t="s">
        <v>4840</v>
      </c>
      <c r="C1739" t="s">
        <v>3123</v>
      </c>
      <c r="D1739" t="s">
        <v>3099</v>
      </c>
      <c r="E1739" t="s">
        <v>3124</v>
      </c>
      <c r="F1739" t="s">
        <v>3123</v>
      </c>
      <c r="G1739" t="s">
        <v>3099</v>
      </c>
      <c r="H1739" t="s">
        <v>3101</v>
      </c>
      <c r="J1739" t="str">
        <f t="shared" si="27"/>
        <v>ros_B</v>
      </c>
    </row>
    <row r="1740" spans="2:10" x14ac:dyDescent="0.25">
      <c r="B1740" t="s">
        <v>4841</v>
      </c>
      <c r="C1740" t="s">
        <v>3098</v>
      </c>
      <c r="D1740" t="s">
        <v>3099</v>
      </c>
      <c r="E1740" t="s">
        <v>3100</v>
      </c>
      <c r="F1740" t="s">
        <v>3099</v>
      </c>
      <c r="G1740" t="s">
        <v>3101</v>
      </c>
      <c r="J1740" t="str">
        <f t="shared" si="27"/>
        <v>ull_M</v>
      </c>
    </row>
    <row r="1741" spans="2:10" x14ac:dyDescent="0.25">
      <c r="B1741" t="s">
        <v>4842</v>
      </c>
      <c r="C1741" t="s">
        <v>3098</v>
      </c>
      <c r="D1741" t="s">
        <v>3099</v>
      </c>
      <c r="E1741" t="s">
        <v>3100</v>
      </c>
      <c r="F1741" t="s">
        <v>3099</v>
      </c>
      <c r="G1741" t="s">
        <v>3101</v>
      </c>
      <c r="J1741" t="str">
        <f t="shared" si="27"/>
        <v>ull_M</v>
      </c>
    </row>
    <row r="1742" spans="2:10" x14ac:dyDescent="0.25">
      <c r="B1742" t="s">
        <v>4843</v>
      </c>
      <c r="C1742" t="s">
        <v>3098</v>
      </c>
      <c r="D1742" t="s">
        <v>3099</v>
      </c>
      <c r="E1742" t="s">
        <v>3100</v>
      </c>
      <c r="F1742" t="s">
        <v>3099</v>
      </c>
      <c r="G1742" t="s">
        <v>3101</v>
      </c>
      <c r="J1742" t="str">
        <f t="shared" si="27"/>
        <v>r_234</v>
      </c>
    </row>
    <row r="1743" spans="2:10" x14ac:dyDescent="0.25">
      <c r="B1743" t="s">
        <v>4844</v>
      </c>
      <c r="C1743" t="s">
        <v>3098</v>
      </c>
      <c r="D1743" t="s">
        <v>3099</v>
      </c>
      <c r="E1743" t="s">
        <v>3100</v>
      </c>
      <c r="F1743" t="s">
        <v>3099</v>
      </c>
      <c r="G1743" t="s">
        <v>3101</v>
      </c>
      <c r="J1743" t="str">
        <f t="shared" si="27"/>
        <v>ulan_</v>
      </c>
    </row>
    <row r="1744" spans="2:10" x14ac:dyDescent="0.25">
      <c r="B1744" t="s">
        <v>4845</v>
      </c>
      <c r="C1744" t="s">
        <v>3098</v>
      </c>
      <c r="D1744" t="s">
        <v>3099</v>
      </c>
      <c r="E1744" t="s">
        <v>3100</v>
      </c>
      <c r="F1744" t="s">
        <v>3099</v>
      </c>
      <c r="G1744" t="s">
        <v>3101</v>
      </c>
      <c r="J1744" t="str">
        <f t="shared" si="27"/>
        <v>ulan_</v>
      </c>
    </row>
    <row r="1745" spans="2:10" x14ac:dyDescent="0.25">
      <c r="B1745" t="s">
        <v>4846</v>
      </c>
      <c r="C1745" t="s">
        <v>3098</v>
      </c>
      <c r="D1745" t="s">
        <v>3099</v>
      </c>
      <c r="E1745" t="s">
        <v>3100</v>
      </c>
      <c r="F1745" t="s">
        <v>3099</v>
      </c>
      <c r="G1745" t="s">
        <v>3101</v>
      </c>
      <c r="J1745" t="str">
        <f t="shared" si="27"/>
        <v>ull_M</v>
      </c>
    </row>
    <row r="1746" spans="2:10" x14ac:dyDescent="0.25">
      <c r="B1746" t="s">
        <v>4847</v>
      </c>
      <c r="C1746" t="s">
        <v>3098</v>
      </c>
      <c r="D1746" t="s">
        <v>3099</v>
      </c>
      <c r="E1746" t="s">
        <v>3100</v>
      </c>
      <c r="F1746" t="s">
        <v>3099</v>
      </c>
      <c r="G1746" t="s">
        <v>3101</v>
      </c>
      <c r="J1746" t="str">
        <f t="shared" si="27"/>
        <v>ull_M</v>
      </c>
    </row>
    <row r="1747" spans="2:10" x14ac:dyDescent="0.25">
      <c r="B1747" t="s">
        <v>4848</v>
      </c>
      <c r="C1747" t="s">
        <v>3098</v>
      </c>
      <c r="D1747" t="s">
        <v>3099</v>
      </c>
      <c r="E1747" t="s">
        <v>3100</v>
      </c>
      <c r="F1747" t="s">
        <v>3099</v>
      </c>
      <c r="G1747" t="s">
        <v>3101</v>
      </c>
      <c r="J1747" t="str">
        <f t="shared" si="27"/>
        <v>ull_M</v>
      </c>
    </row>
    <row r="1748" spans="2:10" x14ac:dyDescent="0.25">
      <c r="B1748" t="s">
        <v>4849</v>
      </c>
      <c r="C1748" t="s">
        <v>3098</v>
      </c>
      <c r="D1748" t="s">
        <v>3099</v>
      </c>
      <c r="E1748" t="s">
        <v>3100</v>
      </c>
      <c r="F1748" t="s">
        <v>3099</v>
      </c>
      <c r="G1748" t="s">
        <v>3101</v>
      </c>
      <c r="J1748" t="str">
        <f t="shared" si="27"/>
        <v>ull_M</v>
      </c>
    </row>
    <row r="1749" spans="2:10" x14ac:dyDescent="0.25">
      <c r="B1749" t="s">
        <v>4850</v>
      </c>
      <c r="C1749" t="s">
        <v>3098</v>
      </c>
      <c r="D1749" t="s">
        <v>3099</v>
      </c>
      <c r="E1749" t="s">
        <v>3100</v>
      </c>
      <c r="F1749" t="s">
        <v>3099</v>
      </c>
      <c r="G1749" t="s">
        <v>3101</v>
      </c>
      <c r="J1749" t="str">
        <f t="shared" si="27"/>
        <v>r_450</v>
      </c>
    </row>
    <row r="1750" spans="2:10" x14ac:dyDescent="0.25">
      <c r="B1750" t="s">
        <v>4851</v>
      </c>
      <c r="C1750" t="s">
        <v>3098</v>
      </c>
      <c r="D1750" t="s">
        <v>3099</v>
      </c>
      <c r="E1750" t="s">
        <v>3100</v>
      </c>
      <c r="F1750" t="s">
        <v>3099</v>
      </c>
      <c r="G1750" t="s">
        <v>3101</v>
      </c>
      <c r="J1750" t="str">
        <f t="shared" si="27"/>
        <v>ull_M</v>
      </c>
    </row>
    <row r="1751" spans="2:10" x14ac:dyDescent="0.25">
      <c r="B1751" t="s">
        <v>4852</v>
      </c>
      <c r="C1751" t="s">
        <v>3098</v>
      </c>
      <c r="D1751" t="s">
        <v>3099</v>
      </c>
      <c r="E1751" t="s">
        <v>3100</v>
      </c>
      <c r="F1751" t="s">
        <v>3099</v>
      </c>
      <c r="G1751" t="s">
        <v>3101</v>
      </c>
      <c r="J1751" t="str">
        <f t="shared" si="27"/>
        <v>ros_B</v>
      </c>
    </row>
    <row r="1752" spans="2:10" x14ac:dyDescent="0.25">
      <c r="B1752" t="s">
        <v>4853</v>
      </c>
      <c r="C1752" t="s">
        <v>3098</v>
      </c>
      <c r="D1752" t="s">
        <v>3099</v>
      </c>
      <c r="E1752" t="s">
        <v>3100</v>
      </c>
      <c r="F1752" t="s">
        <v>3099</v>
      </c>
      <c r="G1752" t="s">
        <v>3101</v>
      </c>
      <c r="J1752" t="str">
        <f t="shared" si="27"/>
        <v>ull_M</v>
      </c>
    </row>
    <row r="1753" spans="2:10" x14ac:dyDescent="0.25">
      <c r="B1753" t="s">
        <v>4854</v>
      </c>
      <c r="C1753" t="s">
        <v>3098</v>
      </c>
      <c r="D1753" t="s">
        <v>3099</v>
      </c>
      <c r="E1753" t="s">
        <v>3100</v>
      </c>
      <c r="F1753" t="s">
        <v>3099</v>
      </c>
      <c r="G1753" t="s">
        <v>3101</v>
      </c>
      <c r="J1753" t="str">
        <f t="shared" si="27"/>
        <v>ull_M</v>
      </c>
    </row>
    <row r="1754" spans="2:10" x14ac:dyDescent="0.25">
      <c r="B1754" t="s">
        <v>4855</v>
      </c>
      <c r="C1754" t="s">
        <v>3098</v>
      </c>
      <c r="D1754" t="s">
        <v>3099</v>
      </c>
      <c r="E1754" t="s">
        <v>3100</v>
      </c>
      <c r="F1754" t="s">
        <v>3099</v>
      </c>
      <c r="G1754" t="s">
        <v>3101</v>
      </c>
      <c r="J1754" t="str">
        <f t="shared" si="27"/>
        <v>ulan_</v>
      </c>
    </row>
    <row r="1755" spans="2:10" x14ac:dyDescent="0.25">
      <c r="B1755" t="s">
        <v>4856</v>
      </c>
      <c r="C1755" t="s">
        <v>3098</v>
      </c>
      <c r="D1755" t="s">
        <v>3099</v>
      </c>
      <c r="E1755" t="s">
        <v>3100</v>
      </c>
      <c r="F1755" t="s">
        <v>3099</v>
      </c>
      <c r="G1755" t="s">
        <v>3101</v>
      </c>
      <c r="J1755" t="str">
        <f t="shared" si="27"/>
        <v>_Fish</v>
      </c>
    </row>
    <row r="1756" spans="2:10" x14ac:dyDescent="0.25">
      <c r="B1756" t="s">
        <v>4857</v>
      </c>
      <c r="C1756" t="s">
        <v>3123</v>
      </c>
      <c r="D1756" t="s">
        <v>3099</v>
      </c>
      <c r="E1756" t="s">
        <v>3124</v>
      </c>
      <c r="F1756" t="s">
        <v>3123</v>
      </c>
      <c r="G1756" t="s">
        <v>3099</v>
      </c>
      <c r="H1756" t="s">
        <v>3101</v>
      </c>
      <c r="J1756" t="str">
        <f t="shared" si="27"/>
        <v>_Fish</v>
      </c>
    </row>
    <row r="1757" spans="2:10" x14ac:dyDescent="0.25">
      <c r="B1757" t="s">
        <v>4858</v>
      </c>
      <c r="C1757" t="s">
        <v>3123</v>
      </c>
      <c r="D1757" t="s">
        <v>3099</v>
      </c>
      <c r="E1757" t="s">
        <v>3124</v>
      </c>
      <c r="F1757" t="s">
        <v>3123</v>
      </c>
      <c r="G1757" t="s">
        <v>3099</v>
      </c>
      <c r="H1757" t="s">
        <v>3101</v>
      </c>
      <c r="J1757" t="str">
        <f t="shared" si="27"/>
        <v>ull_M</v>
      </c>
    </row>
    <row r="1758" spans="2:10" x14ac:dyDescent="0.25">
      <c r="B1758" t="s">
        <v>4859</v>
      </c>
      <c r="C1758" t="s">
        <v>3098</v>
      </c>
      <c r="D1758" t="s">
        <v>3099</v>
      </c>
      <c r="E1758" t="s">
        <v>3100</v>
      </c>
      <c r="F1758" t="s">
        <v>3099</v>
      </c>
      <c r="G1758" t="s">
        <v>3101</v>
      </c>
      <c r="J1758" t="str">
        <f t="shared" si="27"/>
        <v>ulan_</v>
      </c>
    </row>
    <row r="1759" spans="2:10" x14ac:dyDescent="0.25">
      <c r="B1759" t="s">
        <v>4860</v>
      </c>
      <c r="C1759" t="s">
        <v>3098</v>
      </c>
      <c r="D1759" t="s">
        <v>3099</v>
      </c>
      <c r="E1759" t="s">
        <v>3100</v>
      </c>
      <c r="F1759" t="s">
        <v>3099</v>
      </c>
      <c r="G1759" t="s">
        <v>3101</v>
      </c>
      <c r="J1759" t="str">
        <f t="shared" si="27"/>
        <v>ulan_</v>
      </c>
    </row>
    <row r="1760" spans="2:10" x14ac:dyDescent="0.25">
      <c r="B1760" t="s">
        <v>4861</v>
      </c>
      <c r="C1760" t="s">
        <v>3098</v>
      </c>
      <c r="D1760" t="s">
        <v>3099</v>
      </c>
      <c r="E1760" t="s">
        <v>3100</v>
      </c>
      <c r="F1760" t="s">
        <v>3099</v>
      </c>
      <c r="G1760" t="s">
        <v>3101</v>
      </c>
      <c r="J1760" t="str">
        <f t="shared" si="27"/>
        <v>ull_M</v>
      </c>
    </row>
    <row r="1761" spans="2:10" x14ac:dyDescent="0.25">
      <c r="B1761" t="s">
        <v>4862</v>
      </c>
      <c r="C1761" t="s">
        <v>3098</v>
      </c>
      <c r="D1761" t="s">
        <v>3099</v>
      </c>
      <c r="E1761" t="s">
        <v>3100</v>
      </c>
      <c r="F1761" t="s">
        <v>3099</v>
      </c>
      <c r="G1761" t="s">
        <v>3101</v>
      </c>
      <c r="J1761" t="str">
        <f t="shared" si="27"/>
        <v>_Fish</v>
      </c>
    </row>
    <row r="1762" spans="2:10" x14ac:dyDescent="0.25">
      <c r="B1762" t="s">
        <v>4863</v>
      </c>
      <c r="C1762" t="s">
        <v>3098</v>
      </c>
      <c r="D1762" t="s">
        <v>3099</v>
      </c>
      <c r="E1762" t="s">
        <v>3100</v>
      </c>
      <c r="F1762" t="s">
        <v>3099</v>
      </c>
      <c r="G1762" t="s">
        <v>3101</v>
      </c>
      <c r="J1762" t="str">
        <f t="shared" si="27"/>
        <v>_Fish</v>
      </c>
    </row>
    <row r="1763" spans="2:10" x14ac:dyDescent="0.25">
      <c r="B1763" t="s">
        <v>4864</v>
      </c>
      <c r="C1763" t="s">
        <v>3098</v>
      </c>
      <c r="D1763" t="s">
        <v>3099</v>
      </c>
      <c r="E1763" t="s">
        <v>3100</v>
      </c>
      <c r="F1763" t="s">
        <v>3099</v>
      </c>
      <c r="G1763" t="s">
        <v>3101</v>
      </c>
      <c r="J1763" t="str">
        <f t="shared" si="27"/>
        <v>_Fish</v>
      </c>
    </row>
    <row r="1764" spans="2:10" x14ac:dyDescent="0.25">
      <c r="B1764" t="s">
        <v>4865</v>
      </c>
      <c r="C1764" t="s">
        <v>3098</v>
      </c>
      <c r="D1764" t="s">
        <v>3099</v>
      </c>
      <c r="E1764" t="s">
        <v>3100</v>
      </c>
      <c r="F1764" t="s">
        <v>3099</v>
      </c>
      <c r="G1764" t="s">
        <v>3101</v>
      </c>
      <c r="J1764" t="str">
        <f t="shared" si="27"/>
        <v>ulan_</v>
      </c>
    </row>
    <row r="1765" spans="2:10" x14ac:dyDescent="0.25">
      <c r="B1765" t="s">
        <v>4866</v>
      </c>
      <c r="C1765" t="s">
        <v>3098</v>
      </c>
      <c r="D1765" t="s">
        <v>3099</v>
      </c>
      <c r="E1765" t="s">
        <v>3100</v>
      </c>
      <c r="F1765" t="s">
        <v>3099</v>
      </c>
      <c r="G1765" t="s">
        <v>3101</v>
      </c>
      <c r="J1765" t="str">
        <f t="shared" si="27"/>
        <v>ull_M</v>
      </c>
    </row>
    <row r="1766" spans="2:10" x14ac:dyDescent="0.25">
      <c r="B1766" t="s">
        <v>4867</v>
      </c>
      <c r="C1766" t="s">
        <v>3123</v>
      </c>
      <c r="D1766" t="s">
        <v>3099</v>
      </c>
      <c r="E1766" t="s">
        <v>3124</v>
      </c>
      <c r="F1766" t="s">
        <v>3123</v>
      </c>
      <c r="G1766" t="s">
        <v>3099</v>
      </c>
      <c r="H1766" t="s">
        <v>3101</v>
      </c>
      <c r="J1766" t="str">
        <f t="shared" si="27"/>
        <v>_Fish</v>
      </c>
    </row>
    <row r="1767" spans="2:10" x14ac:dyDescent="0.25">
      <c r="B1767" t="s">
        <v>4868</v>
      </c>
      <c r="C1767" t="s">
        <v>3098</v>
      </c>
      <c r="D1767" t="s">
        <v>3099</v>
      </c>
      <c r="E1767" t="s">
        <v>3100</v>
      </c>
      <c r="F1767" t="s">
        <v>3099</v>
      </c>
      <c r="G1767" t="s">
        <v>3101</v>
      </c>
      <c r="J1767" t="str">
        <f t="shared" si="27"/>
        <v>ros_B</v>
      </c>
    </row>
    <row r="1768" spans="2:10" x14ac:dyDescent="0.25">
      <c r="B1768" t="s">
        <v>4869</v>
      </c>
      <c r="C1768" t="s">
        <v>3098</v>
      </c>
      <c r="D1768" t="s">
        <v>3099</v>
      </c>
      <c r="E1768" t="s">
        <v>3100</v>
      </c>
      <c r="F1768" t="s">
        <v>3099</v>
      </c>
      <c r="G1768" t="s">
        <v>3101</v>
      </c>
      <c r="J1768" t="str">
        <f t="shared" si="27"/>
        <v>ull_M</v>
      </c>
    </row>
    <row r="1769" spans="2:10" x14ac:dyDescent="0.25">
      <c r="B1769" t="s">
        <v>4870</v>
      </c>
      <c r="C1769" t="s">
        <v>3098</v>
      </c>
      <c r="D1769" t="s">
        <v>3099</v>
      </c>
      <c r="E1769" t="s">
        <v>3100</v>
      </c>
      <c r="F1769" t="s">
        <v>3099</v>
      </c>
      <c r="G1769" t="s">
        <v>3101</v>
      </c>
      <c r="J1769" t="str">
        <f t="shared" si="27"/>
        <v>ull_M</v>
      </c>
    </row>
    <row r="1770" spans="2:10" x14ac:dyDescent="0.25">
      <c r="B1770" t="s">
        <v>4871</v>
      </c>
      <c r="C1770" t="s">
        <v>3098</v>
      </c>
      <c r="D1770" t="s">
        <v>3099</v>
      </c>
      <c r="E1770" t="s">
        <v>3100</v>
      </c>
      <c r="F1770" t="s">
        <v>3099</v>
      </c>
      <c r="G1770" t="s">
        <v>3101</v>
      </c>
      <c r="J1770" t="str">
        <f t="shared" si="27"/>
        <v>_Mill</v>
      </c>
    </row>
    <row r="1771" spans="2:10" x14ac:dyDescent="0.25">
      <c r="B1771" t="s">
        <v>4872</v>
      </c>
      <c r="C1771" t="s">
        <v>3098</v>
      </c>
      <c r="D1771" t="s">
        <v>3099</v>
      </c>
      <c r="E1771" t="s">
        <v>3100</v>
      </c>
      <c r="F1771" t="s">
        <v>3099</v>
      </c>
      <c r="G1771" t="s">
        <v>3101</v>
      </c>
      <c r="J1771" t="str">
        <f t="shared" si="27"/>
        <v>_Mill</v>
      </c>
    </row>
    <row r="1772" spans="2:10" x14ac:dyDescent="0.25">
      <c r="B1772" t="s">
        <v>4873</v>
      </c>
      <c r="C1772" t="s">
        <v>3098</v>
      </c>
      <c r="D1772" t="s">
        <v>3099</v>
      </c>
      <c r="E1772" t="s">
        <v>3100</v>
      </c>
      <c r="F1772" t="s">
        <v>3099</v>
      </c>
      <c r="G1772" t="s">
        <v>3101</v>
      </c>
      <c r="J1772" t="str">
        <f t="shared" si="27"/>
        <v>ulan_</v>
      </c>
    </row>
    <row r="1773" spans="2:10" x14ac:dyDescent="0.25">
      <c r="B1773" t="s">
        <v>4874</v>
      </c>
      <c r="C1773" t="s">
        <v>3098</v>
      </c>
      <c r="D1773" t="s">
        <v>3099</v>
      </c>
      <c r="E1773" t="s">
        <v>3100</v>
      </c>
      <c r="F1773" t="s">
        <v>3099</v>
      </c>
      <c r="G1773" t="s">
        <v>3101</v>
      </c>
      <c r="J1773" t="str">
        <f t="shared" si="27"/>
        <v>_Mill</v>
      </c>
    </row>
    <row r="1774" spans="2:10" x14ac:dyDescent="0.25">
      <c r="B1774" t="s">
        <v>4875</v>
      </c>
      <c r="C1774" t="s">
        <v>3098</v>
      </c>
      <c r="D1774" t="s">
        <v>3099</v>
      </c>
      <c r="E1774" t="s">
        <v>3100</v>
      </c>
      <c r="F1774" t="s">
        <v>3099</v>
      </c>
      <c r="G1774" t="s">
        <v>3101</v>
      </c>
      <c r="J1774" t="str">
        <f t="shared" si="27"/>
        <v>_Fish</v>
      </c>
    </row>
    <row r="1775" spans="2:10" x14ac:dyDescent="0.25">
      <c r="B1775" t="s">
        <v>4876</v>
      </c>
      <c r="C1775" t="s">
        <v>3098</v>
      </c>
      <c r="D1775" t="s">
        <v>3099</v>
      </c>
      <c r="E1775" t="s">
        <v>3100</v>
      </c>
      <c r="F1775" t="s">
        <v>3099</v>
      </c>
      <c r="G1775" t="s">
        <v>3101</v>
      </c>
      <c r="J1775" t="str">
        <f t="shared" si="27"/>
        <v>ull_M</v>
      </c>
    </row>
    <row r="1776" spans="2:10" x14ac:dyDescent="0.25">
      <c r="B1776" t="s">
        <v>4877</v>
      </c>
      <c r="C1776" t="s">
        <v>3098</v>
      </c>
      <c r="D1776" t="s">
        <v>3099</v>
      </c>
      <c r="E1776" t="s">
        <v>3100</v>
      </c>
      <c r="F1776" t="s">
        <v>3099</v>
      </c>
      <c r="G1776" t="s">
        <v>3101</v>
      </c>
      <c r="J1776" t="str">
        <f t="shared" si="27"/>
        <v>_Fish</v>
      </c>
    </row>
    <row r="1777" spans="2:10" x14ac:dyDescent="0.25">
      <c r="B1777" t="s">
        <v>4878</v>
      </c>
      <c r="C1777" t="s">
        <v>3098</v>
      </c>
      <c r="D1777" t="s">
        <v>3099</v>
      </c>
      <c r="E1777" t="s">
        <v>3100</v>
      </c>
      <c r="F1777" t="s">
        <v>3099</v>
      </c>
      <c r="G1777" t="s">
        <v>3101</v>
      </c>
      <c r="J1777" t="str">
        <f t="shared" si="27"/>
        <v>_Fish</v>
      </c>
    </row>
    <row r="1778" spans="2:10" x14ac:dyDescent="0.25">
      <c r="B1778" t="s">
        <v>4879</v>
      </c>
      <c r="C1778" t="s">
        <v>3098</v>
      </c>
      <c r="D1778" t="s">
        <v>3099</v>
      </c>
      <c r="E1778" t="s">
        <v>3100</v>
      </c>
      <c r="F1778" t="s">
        <v>3099</v>
      </c>
      <c r="G1778" t="s">
        <v>3101</v>
      </c>
      <c r="J1778" t="str">
        <f t="shared" si="27"/>
        <v>_Mill</v>
      </c>
    </row>
    <row r="1779" spans="2:10" x14ac:dyDescent="0.25">
      <c r="B1779" t="s">
        <v>4880</v>
      </c>
      <c r="C1779" t="s">
        <v>3098</v>
      </c>
      <c r="D1779" t="s">
        <v>3099</v>
      </c>
      <c r="E1779" t="s">
        <v>3100</v>
      </c>
      <c r="F1779" t="s">
        <v>3099</v>
      </c>
      <c r="G1779" t="s">
        <v>3101</v>
      </c>
      <c r="J1779" t="str">
        <f t="shared" si="27"/>
        <v>ull_M</v>
      </c>
    </row>
    <row r="1780" spans="2:10" x14ac:dyDescent="0.25">
      <c r="B1780" t="s">
        <v>4881</v>
      </c>
      <c r="C1780" t="s">
        <v>3098</v>
      </c>
      <c r="D1780" t="s">
        <v>3099</v>
      </c>
      <c r="E1780" t="s">
        <v>3100</v>
      </c>
      <c r="F1780" t="s">
        <v>3099</v>
      </c>
      <c r="G1780" t="s">
        <v>3101</v>
      </c>
      <c r="J1780" t="str">
        <f t="shared" si="27"/>
        <v>r_108</v>
      </c>
    </row>
    <row r="1781" spans="2:10" x14ac:dyDescent="0.25">
      <c r="B1781" t="s">
        <v>4882</v>
      </c>
      <c r="C1781" t="s">
        <v>3098</v>
      </c>
      <c r="D1781" t="s">
        <v>3099</v>
      </c>
      <c r="E1781" t="s">
        <v>3100</v>
      </c>
      <c r="F1781" t="s">
        <v>3099</v>
      </c>
      <c r="G1781" t="s">
        <v>3101</v>
      </c>
      <c r="J1781" t="str">
        <f t="shared" si="27"/>
        <v>ulan_</v>
      </c>
    </row>
    <row r="1782" spans="2:10" x14ac:dyDescent="0.25">
      <c r="B1782" t="s">
        <v>4883</v>
      </c>
      <c r="C1782" t="s">
        <v>3098</v>
      </c>
      <c r="D1782" t="s">
        <v>3099</v>
      </c>
      <c r="E1782" t="s">
        <v>3100</v>
      </c>
      <c r="F1782" t="s">
        <v>3099</v>
      </c>
      <c r="G1782" t="s">
        <v>3101</v>
      </c>
      <c r="J1782" t="str">
        <f t="shared" si="27"/>
        <v>_Mill</v>
      </c>
    </row>
    <row r="1783" spans="2:10" x14ac:dyDescent="0.25">
      <c r="B1783" t="s">
        <v>4884</v>
      </c>
      <c r="C1783" t="s">
        <v>3098</v>
      </c>
      <c r="D1783" t="s">
        <v>3099</v>
      </c>
      <c r="E1783" t="s">
        <v>3100</v>
      </c>
      <c r="F1783" t="s">
        <v>3099</v>
      </c>
      <c r="G1783" t="s">
        <v>3101</v>
      </c>
      <c r="J1783" t="str">
        <f t="shared" si="27"/>
        <v>ull_M</v>
      </c>
    </row>
    <row r="1784" spans="2:10" x14ac:dyDescent="0.25">
      <c r="B1784" t="s">
        <v>4885</v>
      </c>
      <c r="C1784" t="s">
        <v>3098</v>
      </c>
      <c r="D1784" t="s">
        <v>3099</v>
      </c>
      <c r="E1784" t="s">
        <v>3100</v>
      </c>
      <c r="F1784" t="s">
        <v>3099</v>
      </c>
      <c r="G1784" t="s">
        <v>3101</v>
      </c>
      <c r="J1784" t="str">
        <f t="shared" si="27"/>
        <v>_Mill</v>
      </c>
    </row>
    <row r="1785" spans="2:10" x14ac:dyDescent="0.25">
      <c r="B1785" t="s">
        <v>4886</v>
      </c>
      <c r="C1785" t="s">
        <v>3098</v>
      </c>
      <c r="D1785" t="s">
        <v>3099</v>
      </c>
      <c r="E1785" t="s">
        <v>3100</v>
      </c>
      <c r="F1785" t="s">
        <v>3099</v>
      </c>
      <c r="G1785" t="s">
        <v>3101</v>
      </c>
      <c r="J1785" t="str">
        <f t="shared" si="27"/>
        <v>ull_M</v>
      </c>
    </row>
    <row r="1786" spans="2:10" x14ac:dyDescent="0.25">
      <c r="B1786" t="s">
        <v>4887</v>
      </c>
      <c r="C1786" t="s">
        <v>3098</v>
      </c>
      <c r="D1786" t="s">
        <v>3099</v>
      </c>
      <c r="E1786" t="s">
        <v>3100</v>
      </c>
      <c r="F1786" t="s">
        <v>3099</v>
      </c>
      <c r="G1786" t="s">
        <v>3101</v>
      </c>
      <c r="J1786" t="str">
        <f t="shared" si="27"/>
        <v>_Fish</v>
      </c>
    </row>
    <row r="1787" spans="2:10" x14ac:dyDescent="0.25">
      <c r="B1787" t="s">
        <v>4888</v>
      </c>
      <c r="C1787" t="s">
        <v>3098</v>
      </c>
      <c r="D1787" t="s">
        <v>3099</v>
      </c>
      <c r="E1787" t="s">
        <v>3100</v>
      </c>
      <c r="F1787" t="s">
        <v>3099</v>
      </c>
      <c r="G1787" t="s">
        <v>3101</v>
      </c>
      <c r="J1787" t="str">
        <f t="shared" si="27"/>
        <v>_Fish</v>
      </c>
    </row>
    <row r="1788" spans="2:10" x14ac:dyDescent="0.25">
      <c r="B1788" t="s">
        <v>4889</v>
      </c>
      <c r="C1788" t="s">
        <v>3098</v>
      </c>
      <c r="D1788" t="s">
        <v>3099</v>
      </c>
      <c r="E1788" t="s">
        <v>3100</v>
      </c>
      <c r="F1788" t="s">
        <v>3099</v>
      </c>
      <c r="G1788" t="s">
        <v>3101</v>
      </c>
      <c r="J1788" t="str">
        <f t="shared" si="27"/>
        <v>_Mill</v>
      </c>
    </row>
    <row r="1789" spans="2:10" x14ac:dyDescent="0.25">
      <c r="B1789" t="s">
        <v>4890</v>
      </c>
      <c r="C1789" t="s">
        <v>3098</v>
      </c>
      <c r="D1789" t="s">
        <v>3099</v>
      </c>
      <c r="E1789" t="s">
        <v>3100</v>
      </c>
      <c r="F1789" t="s">
        <v>3099</v>
      </c>
      <c r="G1789" t="s">
        <v>3101</v>
      </c>
      <c r="J1789" t="str">
        <f t="shared" si="27"/>
        <v>_Fish</v>
      </c>
    </row>
    <row r="1790" spans="2:10" x14ac:dyDescent="0.25">
      <c r="B1790" t="s">
        <v>4891</v>
      </c>
      <c r="C1790" t="s">
        <v>3098</v>
      </c>
      <c r="D1790" t="s">
        <v>3099</v>
      </c>
      <c r="E1790" t="s">
        <v>3100</v>
      </c>
      <c r="F1790" t="s">
        <v>3099</v>
      </c>
      <c r="G1790" t="s">
        <v>3101</v>
      </c>
      <c r="J1790" t="str">
        <f t="shared" si="27"/>
        <v>ull_M</v>
      </c>
    </row>
    <row r="1791" spans="2:10" x14ac:dyDescent="0.25">
      <c r="B1791" t="s">
        <v>4892</v>
      </c>
      <c r="C1791" t="s">
        <v>3098</v>
      </c>
      <c r="D1791" t="s">
        <v>3099</v>
      </c>
      <c r="E1791" t="s">
        <v>3100</v>
      </c>
      <c r="F1791" t="s">
        <v>3099</v>
      </c>
      <c r="G1791" t="s">
        <v>3101</v>
      </c>
      <c r="J1791" t="str">
        <f t="shared" si="27"/>
        <v>_Fish</v>
      </c>
    </row>
    <row r="1792" spans="2:10" x14ac:dyDescent="0.25">
      <c r="B1792" t="s">
        <v>4893</v>
      </c>
      <c r="C1792" t="s">
        <v>3098</v>
      </c>
      <c r="D1792" t="s">
        <v>3099</v>
      </c>
      <c r="E1792" t="s">
        <v>3100</v>
      </c>
      <c r="F1792" t="s">
        <v>3099</v>
      </c>
      <c r="G1792" t="s">
        <v>3101</v>
      </c>
      <c r="J1792" t="str">
        <f t="shared" si="27"/>
        <v>r_180</v>
      </c>
    </row>
    <row r="1793" spans="2:10" x14ac:dyDescent="0.25">
      <c r="B1793" t="s">
        <v>4894</v>
      </c>
      <c r="C1793" t="s">
        <v>3098</v>
      </c>
      <c r="D1793" t="s">
        <v>3099</v>
      </c>
      <c r="E1793" t="s">
        <v>3100</v>
      </c>
      <c r="F1793" t="s">
        <v>3099</v>
      </c>
      <c r="G1793" t="s">
        <v>3101</v>
      </c>
      <c r="J1793" t="str">
        <f t="shared" si="27"/>
        <v>ulan_</v>
      </c>
    </row>
    <row r="1794" spans="2:10" x14ac:dyDescent="0.25">
      <c r="B1794" t="s">
        <v>4895</v>
      </c>
      <c r="C1794" t="s">
        <v>3098</v>
      </c>
      <c r="D1794" t="s">
        <v>3099</v>
      </c>
      <c r="E1794" t="s">
        <v>3100</v>
      </c>
      <c r="F1794" t="s">
        <v>3099</v>
      </c>
      <c r="G1794" t="s">
        <v>3101</v>
      </c>
      <c r="J1794" t="str">
        <f t="shared" si="27"/>
        <v>ull_M</v>
      </c>
    </row>
    <row r="1795" spans="2:10" x14ac:dyDescent="0.25">
      <c r="B1795" t="s">
        <v>4896</v>
      </c>
      <c r="C1795" t="s">
        <v>3098</v>
      </c>
      <c r="D1795" t="s">
        <v>3099</v>
      </c>
      <c r="E1795" t="s">
        <v>3100</v>
      </c>
      <c r="F1795" t="s">
        <v>3099</v>
      </c>
      <c r="G1795" t="s">
        <v>3101</v>
      </c>
      <c r="J1795" t="str">
        <f t="shared" ref="J1795:J1858" si="28">LEFT(B1795,5)</f>
        <v>_Fish</v>
      </c>
    </row>
    <row r="1796" spans="2:10" x14ac:dyDescent="0.25">
      <c r="B1796" t="s">
        <v>4897</v>
      </c>
      <c r="C1796" t="s">
        <v>3098</v>
      </c>
      <c r="D1796" t="s">
        <v>3099</v>
      </c>
      <c r="E1796" t="s">
        <v>3100</v>
      </c>
      <c r="F1796" t="s">
        <v>3099</v>
      </c>
      <c r="G1796" t="s">
        <v>3101</v>
      </c>
      <c r="J1796" t="str">
        <f t="shared" si="28"/>
        <v>_Mill</v>
      </c>
    </row>
    <row r="1797" spans="2:10" x14ac:dyDescent="0.25">
      <c r="B1797" t="s">
        <v>4898</v>
      </c>
      <c r="C1797" t="s">
        <v>3098</v>
      </c>
      <c r="D1797" t="s">
        <v>3099</v>
      </c>
      <c r="E1797" t="s">
        <v>3100</v>
      </c>
      <c r="F1797" t="s">
        <v>3099</v>
      </c>
      <c r="G1797" t="s">
        <v>3101</v>
      </c>
      <c r="J1797" t="str">
        <f t="shared" si="28"/>
        <v>_Mill</v>
      </c>
    </row>
    <row r="1798" spans="2:10" x14ac:dyDescent="0.25">
      <c r="B1798" t="s">
        <v>4899</v>
      </c>
      <c r="C1798" t="s">
        <v>3098</v>
      </c>
      <c r="D1798" t="s">
        <v>3099</v>
      </c>
      <c r="E1798" t="s">
        <v>3100</v>
      </c>
      <c r="F1798" t="s">
        <v>3099</v>
      </c>
      <c r="G1798" t="s">
        <v>3101</v>
      </c>
      <c r="J1798" t="str">
        <f t="shared" si="28"/>
        <v>ull_M</v>
      </c>
    </row>
    <row r="1799" spans="2:10" x14ac:dyDescent="0.25">
      <c r="B1799" t="s">
        <v>4900</v>
      </c>
      <c r="C1799" t="s">
        <v>3098</v>
      </c>
      <c r="D1799" t="s">
        <v>3099</v>
      </c>
      <c r="E1799" t="s">
        <v>3100</v>
      </c>
      <c r="F1799" t="s">
        <v>3099</v>
      </c>
      <c r="G1799" t="s">
        <v>3101</v>
      </c>
      <c r="J1799" t="str">
        <f t="shared" si="28"/>
        <v>_Mill</v>
      </c>
    </row>
    <row r="1800" spans="2:10" x14ac:dyDescent="0.25">
      <c r="B1800" t="s">
        <v>4901</v>
      </c>
      <c r="C1800" t="s">
        <v>3098</v>
      </c>
      <c r="D1800" t="s">
        <v>3099</v>
      </c>
      <c r="E1800" t="s">
        <v>3100</v>
      </c>
      <c r="F1800" t="s">
        <v>3099</v>
      </c>
      <c r="G1800" t="s">
        <v>3101</v>
      </c>
      <c r="J1800" t="str">
        <f t="shared" si="28"/>
        <v>_Fish</v>
      </c>
    </row>
    <row r="1801" spans="2:10" x14ac:dyDescent="0.25">
      <c r="B1801" t="s">
        <v>4902</v>
      </c>
      <c r="C1801" t="s">
        <v>3098</v>
      </c>
      <c r="D1801" t="s">
        <v>3099</v>
      </c>
      <c r="E1801" t="s">
        <v>3100</v>
      </c>
      <c r="F1801" t="s">
        <v>3099</v>
      </c>
      <c r="G1801" t="s">
        <v>3101</v>
      </c>
      <c r="J1801" t="str">
        <f t="shared" si="28"/>
        <v>_Mill</v>
      </c>
    </row>
    <row r="1802" spans="2:10" x14ac:dyDescent="0.25">
      <c r="B1802" t="s">
        <v>4903</v>
      </c>
      <c r="C1802" t="s">
        <v>3098</v>
      </c>
      <c r="D1802" t="s">
        <v>3099</v>
      </c>
      <c r="E1802" t="s">
        <v>3100</v>
      </c>
      <c r="F1802" t="s">
        <v>3099</v>
      </c>
      <c r="G1802" t="s">
        <v>3101</v>
      </c>
      <c r="J1802" t="str">
        <f t="shared" si="28"/>
        <v>_Fish</v>
      </c>
    </row>
    <row r="1803" spans="2:10" x14ac:dyDescent="0.25">
      <c r="B1803" t="s">
        <v>4904</v>
      </c>
      <c r="C1803" t="s">
        <v>3098</v>
      </c>
      <c r="D1803" t="s">
        <v>3099</v>
      </c>
      <c r="E1803" t="s">
        <v>3100</v>
      </c>
      <c r="F1803" t="s">
        <v>3099</v>
      </c>
      <c r="G1803" t="s">
        <v>3101</v>
      </c>
      <c r="J1803" t="str">
        <f t="shared" si="28"/>
        <v>_Fish</v>
      </c>
    </row>
    <row r="1804" spans="2:10" x14ac:dyDescent="0.25">
      <c r="B1804" t="s">
        <v>4905</v>
      </c>
      <c r="C1804" t="s">
        <v>3098</v>
      </c>
      <c r="D1804" t="s">
        <v>3099</v>
      </c>
      <c r="E1804" t="s">
        <v>3100</v>
      </c>
      <c r="F1804" t="s">
        <v>3099</v>
      </c>
      <c r="G1804" t="s">
        <v>3101</v>
      </c>
      <c r="J1804" t="str">
        <f t="shared" si="28"/>
        <v>_Mill</v>
      </c>
    </row>
    <row r="1805" spans="2:10" x14ac:dyDescent="0.25">
      <c r="B1805" t="s">
        <v>4906</v>
      </c>
      <c r="C1805" t="s">
        <v>3098</v>
      </c>
      <c r="D1805" t="s">
        <v>3099</v>
      </c>
      <c r="E1805" t="s">
        <v>3100</v>
      </c>
      <c r="F1805" t="s">
        <v>3099</v>
      </c>
      <c r="G1805" t="s">
        <v>3101</v>
      </c>
      <c r="J1805" t="str">
        <f t="shared" si="28"/>
        <v>_Mill</v>
      </c>
    </row>
    <row r="1806" spans="2:10" x14ac:dyDescent="0.25">
      <c r="B1806" t="s">
        <v>4907</v>
      </c>
      <c r="C1806" t="s">
        <v>3098</v>
      </c>
      <c r="D1806" t="s">
        <v>3099</v>
      </c>
      <c r="E1806" t="s">
        <v>3100</v>
      </c>
      <c r="F1806" t="s">
        <v>3099</v>
      </c>
      <c r="G1806" t="s">
        <v>3101</v>
      </c>
      <c r="J1806" t="str">
        <f t="shared" si="28"/>
        <v>_Mill</v>
      </c>
    </row>
    <row r="1807" spans="2:10" x14ac:dyDescent="0.25">
      <c r="B1807" t="s">
        <v>4908</v>
      </c>
      <c r="C1807" t="s">
        <v>3098</v>
      </c>
      <c r="D1807" t="s">
        <v>3099</v>
      </c>
      <c r="E1807" t="s">
        <v>3100</v>
      </c>
      <c r="F1807" t="s">
        <v>3099</v>
      </c>
      <c r="G1807" t="s">
        <v>3101</v>
      </c>
      <c r="J1807" t="str">
        <f t="shared" si="28"/>
        <v>_Mill</v>
      </c>
    </row>
    <row r="1808" spans="2:10" x14ac:dyDescent="0.25">
      <c r="B1808" t="s">
        <v>4909</v>
      </c>
      <c r="C1808" t="s">
        <v>3098</v>
      </c>
      <c r="D1808" t="s">
        <v>3099</v>
      </c>
      <c r="E1808" t="s">
        <v>3100</v>
      </c>
      <c r="F1808" t="s">
        <v>3099</v>
      </c>
      <c r="G1808" t="s">
        <v>3101</v>
      </c>
      <c r="J1808" t="str">
        <f t="shared" si="28"/>
        <v>_Mill</v>
      </c>
    </row>
    <row r="1809" spans="2:10" x14ac:dyDescent="0.25">
      <c r="B1809" t="s">
        <v>4910</v>
      </c>
      <c r="C1809" t="s">
        <v>3098</v>
      </c>
      <c r="D1809" t="s">
        <v>3099</v>
      </c>
      <c r="E1809" t="s">
        <v>3100</v>
      </c>
      <c r="F1809" t="s">
        <v>3099</v>
      </c>
      <c r="G1809" t="s">
        <v>3101</v>
      </c>
      <c r="J1809" t="str">
        <f t="shared" si="28"/>
        <v>r_243</v>
      </c>
    </row>
    <row r="1810" spans="2:10" x14ac:dyDescent="0.25">
      <c r="B1810" t="s">
        <v>4911</v>
      </c>
      <c r="C1810" t="s">
        <v>3098</v>
      </c>
      <c r="D1810" t="s">
        <v>3099</v>
      </c>
      <c r="E1810" t="s">
        <v>3100</v>
      </c>
      <c r="F1810" t="s">
        <v>3099</v>
      </c>
      <c r="G1810" t="s">
        <v>3101</v>
      </c>
      <c r="J1810" t="str">
        <f t="shared" si="28"/>
        <v>_Mill</v>
      </c>
    </row>
    <row r="1811" spans="2:10" x14ac:dyDescent="0.25">
      <c r="B1811" t="s">
        <v>4912</v>
      </c>
      <c r="C1811" t="s">
        <v>3098</v>
      </c>
      <c r="D1811" t="s">
        <v>3099</v>
      </c>
      <c r="E1811" t="s">
        <v>3100</v>
      </c>
      <c r="F1811" t="s">
        <v>3099</v>
      </c>
      <c r="G1811" t="s">
        <v>3101</v>
      </c>
      <c r="J1811" t="str">
        <f t="shared" si="28"/>
        <v>_Mill</v>
      </c>
    </row>
    <row r="1812" spans="2:10" x14ac:dyDescent="0.25">
      <c r="B1812" t="s">
        <v>4913</v>
      </c>
      <c r="C1812" t="s">
        <v>3098</v>
      </c>
      <c r="D1812" t="s">
        <v>3099</v>
      </c>
      <c r="E1812" t="s">
        <v>3100</v>
      </c>
      <c r="F1812" t="s">
        <v>3099</v>
      </c>
      <c r="G1812" t="s">
        <v>3101</v>
      </c>
      <c r="J1812" t="str">
        <f t="shared" si="28"/>
        <v>_Mill</v>
      </c>
    </row>
    <row r="1813" spans="2:10" x14ac:dyDescent="0.25">
      <c r="B1813" t="s">
        <v>4914</v>
      </c>
      <c r="C1813" t="s">
        <v>3098</v>
      </c>
      <c r="D1813" t="s">
        <v>3099</v>
      </c>
      <c r="E1813" t="s">
        <v>3100</v>
      </c>
      <c r="F1813" t="s">
        <v>3099</v>
      </c>
      <c r="G1813" t="s">
        <v>3101</v>
      </c>
      <c r="J1813" t="str">
        <f t="shared" si="28"/>
        <v>_Mill</v>
      </c>
    </row>
    <row r="1814" spans="2:10" x14ac:dyDescent="0.25">
      <c r="B1814" t="s">
        <v>4915</v>
      </c>
      <c r="C1814" t="s">
        <v>3098</v>
      </c>
      <c r="D1814" t="s">
        <v>3099</v>
      </c>
      <c r="E1814" t="s">
        <v>3100</v>
      </c>
      <c r="F1814" t="s">
        <v>3099</v>
      </c>
      <c r="G1814" t="s">
        <v>3101</v>
      </c>
      <c r="J1814" t="str">
        <f t="shared" si="28"/>
        <v>_Mill</v>
      </c>
    </row>
    <row r="1815" spans="2:10" x14ac:dyDescent="0.25">
      <c r="B1815" t="s">
        <v>4916</v>
      </c>
      <c r="C1815" t="s">
        <v>3098</v>
      </c>
      <c r="D1815" t="s">
        <v>3099</v>
      </c>
      <c r="E1815" t="s">
        <v>3100</v>
      </c>
      <c r="F1815" t="s">
        <v>3099</v>
      </c>
      <c r="G1815" t="s">
        <v>3101</v>
      </c>
      <c r="J1815" t="str">
        <f t="shared" si="28"/>
        <v>ull_M</v>
      </c>
    </row>
    <row r="1816" spans="2:10" x14ac:dyDescent="0.25">
      <c r="B1816" t="s">
        <v>4917</v>
      </c>
      <c r="C1816" t="s">
        <v>3098</v>
      </c>
      <c r="D1816" t="s">
        <v>3099</v>
      </c>
      <c r="E1816" t="s">
        <v>3100</v>
      </c>
      <c r="F1816" t="s">
        <v>3099</v>
      </c>
      <c r="G1816" t="s">
        <v>3101</v>
      </c>
      <c r="J1816" t="str">
        <f t="shared" si="28"/>
        <v>_Mill</v>
      </c>
    </row>
    <row r="1817" spans="2:10" x14ac:dyDescent="0.25">
      <c r="B1817" t="s">
        <v>4918</v>
      </c>
      <c r="C1817" t="s">
        <v>3098</v>
      </c>
      <c r="D1817" t="s">
        <v>3099</v>
      </c>
      <c r="E1817" t="s">
        <v>3100</v>
      </c>
      <c r="F1817" t="s">
        <v>3099</v>
      </c>
      <c r="G1817" t="s">
        <v>3101</v>
      </c>
      <c r="J1817" t="str">
        <f t="shared" si="28"/>
        <v>_Mill</v>
      </c>
    </row>
    <row r="1818" spans="2:10" x14ac:dyDescent="0.25">
      <c r="B1818" t="s">
        <v>4919</v>
      </c>
      <c r="C1818" t="s">
        <v>3098</v>
      </c>
      <c r="D1818" t="s">
        <v>3099</v>
      </c>
      <c r="E1818" t="s">
        <v>3100</v>
      </c>
      <c r="F1818" t="s">
        <v>3099</v>
      </c>
      <c r="G1818" t="s">
        <v>3101</v>
      </c>
      <c r="J1818" t="str">
        <f t="shared" si="28"/>
        <v>_Sing</v>
      </c>
    </row>
    <row r="1819" spans="2:10" x14ac:dyDescent="0.25">
      <c r="B1819" t="s">
        <v>4920</v>
      </c>
      <c r="C1819" t="s">
        <v>3098</v>
      </c>
      <c r="D1819" t="s">
        <v>3099</v>
      </c>
      <c r="E1819" t="s">
        <v>3100</v>
      </c>
      <c r="F1819" t="s">
        <v>3099</v>
      </c>
      <c r="G1819" t="s">
        <v>3101</v>
      </c>
      <c r="J1819" t="str">
        <f t="shared" si="28"/>
        <v>_Mill</v>
      </c>
    </row>
    <row r="1820" spans="2:10" x14ac:dyDescent="0.25">
      <c r="B1820" t="s">
        <v>4921</v>
      </c>
      <c r="C1820" t="s">
        <v>3098</v>
      </c>
      <c r="D1820" t="s">
        <v>3099</v>
      </c>
      <c r="E1820" t="s">
        <v>3100</v>
      </c>
      <c r="F1820" t="s">
        <v>3099</v>
      </c>
      <c r="G1820" t="s">
        <v>3101</v>
      </c>
      <c r="J1820" t="str">
        <f t="shared" si="28"/>
        <v>_Mill</v>
      </c>
    </row>
    <row r="1821" spans="2:10" x14ac:dyDescent="0.25">
      <c r="B1821" t="s">
        <v>4922</v>
      </c>
      <c r="C1821" t="s">
        <v>3098</v>
      </c>
      <c r="D1821" t="s">
        <v>3099</v>
      </c>
      <c r="E1821" t="s">
        <v>3100</v>
      </c>
      <c r="F1821" t="s">
        <v>3099</v>
      </c>
      <c r="G1821" t="s">
        <v>3101</v>
      </c>
      <c r="J1821" t="str">
        <f t="shared" si="28"/>
        <v>_Mill</v>
      </c>
    </row>
    <row r="1822" spans="2:10" x14ac:dyDescent="0.25">
      <c r="B1822" t="s">
        <v>4923</v>
      </c>
      <c r="C1822" t="s">
        <v>3098</v>
      </c>
      <c r="D1822" t="s">
        <v>3099</v>
      </c>
      <c r="E1822" t="s">
        <v>3100</v>
      </c>
      <c r="F1822" t="s">
        <v>3099</v>
      </c>
      <c r="G1822" t="s">
        <v>3101</v>
      </c>
      <c r="J1822" t="str">
        <f t="shared" si="28"/>
        <v>_Mill</v>
      </c>
    </row>
    <row r="1823" spans="2:10" x14ac:dyDescent="0.25">
      <c r="B1823" t="s">
        <v>4924</v>
      </c>
      <c r="C1823" t="s">
        <v>3098</v>
      </c>
      <c r="D1823" t="s">
        <v>3099</v>
      </c>
      <c r="E1823" t="s">
        <v>3100</v>
      </c>
      <c r="F1823" t="s">
        <v>3099</v>
      </c>
      <c r="G1823" t="s">
        <v>3101</v>
      </c>
      <c r="J1823" t="str">
        <f t="shared" si="28"/>
        <v>_Sing</v>
      </c>
    </row>
    <row r="1824" spans="2:10" x14ac:dyDescent="0.25">
      <c r="B1824" t="s">
        <v>4925</v>
      </c>
      <c r="C1824" t="s">
        <v>3098</v>
      </c>
      <c r="D1824" t="s">
        <v>3099</v>
      </c>
      <c r="E1824" t="s">
        <v>3100</v>
      </c>
      <c r="F1824" t="s">
        <v>3099</v>
      </c>
      <c r="G1824" t="s">
        <v>3101</v>
      </c>
      <c r="J1824" t="str">
        <f t="shared" si="28"/>
        <v>_Sing</v>
      </c>
    </row>
    <row r="1825" spans="2:10" x14ac:dyDescent="0.25">
      <c r="B1825" t="s">
        <v>4926</v>
      </c>
      <c r="C1825" t="s">
        <v>3098</v>
      </c>
      <c r="D1825" t="s">
        <v>3099</v>
      </c>
      <c r="E1825" t="s">
        <v>3100</v>
      </c>
      <c r="F1825" t="s">
        <v>3099</v>
      </c>
      <c r="G1825" t="s">
        <v>3101</v>
      </c>
      <c r="J1825" t="str">
        <f t="shared" si="28"/>
        <v>_Mill</v>
      </c>
    </row>
    <row r="1826" spans="2:10" x14ac:dyDescent="0.25">
      <c r="B1826" t="s">
        <v>4927</v>
      </c>
      <c r="C1826" t="s">
        <v>3098</v>
      </c>
      <c r="D1826" t="s">
        <v>3099</v>
      </c>
      <c r="E1826" t="s">
        <v>3100</v>
      </c>
      <c r="F1826" t="s">
        <v>3099</v>
      </c>
      <c r="G1826" t="s">
        <v>3101</v>
      </c>
      <c r="J1826" t="str">
        <f t="shared" si="28"/>
        <v>_Mill</v>
      </c>
    </row>
    <row r="1827" spans="2:10" x14ac:dyDescent="0.25">
      <c r="B1827" t="s">
        <v>4928</v>
      </c>
      <c r="C1827" t="s">
        <v>3098</v>
      </c>
      <c r="D1827" t="s">
        <v>3099</v>
      </c>
      <c r="E1827" t="s">
        <v>3100</v>
      </c>
      <c r="F1827" t="s">
        <v>3099</v>
      </c>
      <c r="G1827" t="s">
        <v>3101</v>
      </c>
      <c r="J1827" t="str">
        <f t="shared" si="28"/>
        <v>ulan_</v>
      </c>
    </row>
    <row r="1828" spans="2:10" x14ac:dyDescent="0.25">
      <c r="B1828" t="s">
        <v>4929</v>
      </c>
      <c r="C1828" t="s">
        <v>3098</v>
      </c>
      <c r="D1828" t="s">
        <v>3099</v>
      </c>
      <c r="E1828" t="s">
        <v>3100</v>
      </c>
      <c r="F1828" t="s">
        <v>3099</v>
      </c>
      <c r="G1828" t="s">
        <v>3101</v>
      </c>
      <c r="J1828" t="str">
        <f t="shared" si="28"/>
        <v>_Mill</v>
      </c>
    </row>
    <row r="1829" spans="2:10" x14ac:dyDescent="0.25">
      <c r="B1829" t="s">
        <v>4930</v>
      </c>
      <c r="C1829" t="s">
        <v>3098</v>
      </c>
      <c r="D1829" t="s">
        <v>3099</v>
      </c>
      <c r="E1829" t="s">
        <v>3100</v>
      </c>
      <c r="F1829" t="s">
        <v>3099</v>
      </c>
      <c r="G1829" t="s">
        <v>3101</v>
      </c>
      <c r="J1829" t="str">
        <f t="shared" si="28"/>
        <v>_Mill</v>
      </c>
    </row>
    <row r="1830" spans="2:10" x14ac:dyDescent="0.25">
      <c r="B1830" t="s">
        <v>4931</v>
      </c>
      <c r="C1830" t="s">
        <v>3098</v>
      </c>
      <c r="D1830" t="s">
        <v>3099</v>
      </c>
      <c r="E1830" t="s">
        <v>3100</v>
      </c>
      <c r="F1830" t="s">
        <v>3099</v>
      </c>
      <c r="G1830" t="s">
        <v>3101</v>
      </c>
      <c r="J1830" t="str">
        <f t="shared" si="28"/>
        <v>r_540</v>
      </c>
    </row>
    <row r="1831" spans="2:10" x14ac:dyDescent="0.25">
      <c r="B1831" t="s">
        <v>4932</v>
      </c>
      <c r="C1831" t="s">
        <v>3098</v>
      </c>
      <c r="D1831" t="s">
        <v>3099</v>
      </c>
      <c r="E1831" t="s">
        <v>3100</v>
      </c>
      <c r="F1831" t="s">
        <v>3099</v>
      </c>
      <c r="G1831" t="s">
        <v>3101</v>
      </c>
      <c r="J1831" t="str">
        <f t="shared" si="28"/>
        <v>_Sing</v>
      </c>
    </row>
    <row r="1832" spans="2:10" x14ac:dyDescent="0.25">
      <c r="B1832" t="s">
        <v>4933</v>
      </c>
      <c r="C1832" t="s">
        <v>3098</v>
      </c>
      <c r="D1832" t="s">
        <v>3099</v>
      </c>
      <c r="E1832" t="s">
        <v>3100</v>
      </c>
      <c r="F1832" t="s">
        <v>3099</v>
      </c>
      <c r="G1832" t="s">
        <v>3101</v>
      </c>
      <c r="J1832" t="str">
        <f t="shared" si="28"/>
        <v>ull_M</v>
      </c>
    </row>
    <row r="1833" spans="2:10" x14ac:dyDescent="0.25">
      <c r="B1833" t="s">
        <v>4934</v>
      </c>
      <c r="C1833" t="s">
        <v>3098</v>
      </c>
      <c r="D1833" t="s">
        <v>3099</v>
      </c>
      <c r="E1833" t="s">
        <v>3100</v>
      </c>
      <c r="F1833" t="s">
        <v>3099</v>
      </c>
      <c r="G1833" t="s">
        <v>3101</v>
      </c>
      <c r="J1833" t="str">
        <f t="shared" si="28"/>
        <v>_Sing</v>
      </c>
    </row>
    <row r="1834" spans="2:10" x14ac:dyDescent="0.25">
      <c r="B1834" t="s">
        <v>4935</v>
      </c>
      <c r="C1834" t="s">
        <v>3098</v>
      </c>
      <c r="D1834" t="s">
        <v>3099</v>
      </c>
      <c r="E1834" t="s">
        <v>3100</v>
      </c>
      <c r="F1834" t="s">
        <v>3099</v>
      </c>
      <c r="G1834" t="s">
        <v>3101</v>
      </c>
      <c r="J1834" t="str">
        <f t="shared" si="28"/>
        <v>_Sing</v>
      </c>
    </row>
    <row r="1835" spans="2:10" x14ac:dyDescent="0.25">
      <c r="B1835" t="s">
        <v>4936</v>
      </c>
      <c r="C1835" t="s">
        <v>3098</v>
      </c>
      <c r="D1835" t="s">
        <v>3099</v>
      </c>
      <c r="E1835" t="s">
        <v>3100</v>
      </c>
      <c r="F1835" t="s">
        <v>3099</v>
      </c>
      <c r="G1835" t="s">
        <v>3101</v>
      </c>
      <c r="J1835" t="str">
        <f t="shared" si="28"/>
        <v>_Sing</v>
      </c>
    </row>
    <row r="1836" spans="2:10" x14ac:dyDescent="0.25">
      <c r="B1836" t="s">
        <v>4937</v>
      </c>
      <c r="C1836" t="s">
        <v>3098</v>
      </c>
      <c r="D1836" t="s">
        <v>3099</v>
      </c>
      <c r="E1836" t="s">
        <v>3100</v>
      </c>
      <c r="F1836" t="s">
        <v>3099</v>
      </c>
      <c r="G1836" t="s">
        <v>3101</v>
      </c>
      <c r="J1836" t="str">
        <f t="shared" si="28"/>
        <v>_Sing</v>
      </c>
    </row>
    <row r="1837" spans="2:10" x14ac:dyDescent="0.25">
      <c r="B1837" t="s">
        <v>4938</v>
      </c>
      <c r="C1837" t="s">
        <v>3098</v>
      </c>
      <c r="D1837" t="s">
        <v>3099</v>
      </c>
      <c r="E1837" t="s">
        <v>3100</v>
      </c>
      <c r="F1837" t="s">
        <v>3099</v>
      </c>
      <c r="G1837" t="s">
        <v>3101</v>
      </c>
      <c r="J1837" t="str">
        <f t="shared" si="28"/>
        <v>ulan_</v>
      </c>
    </row>
    <row r="1838" spans="2:10" x14ac:dyDescent="0.25">
      <c r="B1838" t="s">
        <v>4939</v>
      </c>
      <c r="C1838" t="s">
        <v>3098</v>
      </c>
      <c r="D1838" t="s">
        <v>3099</v>
      </c>
      <c r="E1838" t="s">
        <v>3100</v>
      </c>
      <c r="F1838" t="s">
        <v>3099</v>
      </c>
      <c r="G1838" t="s">
        <v>3101</v>
      </c>
      <c r="J1838" t="str">
        <f t="shared" si="28"/>
        <v>_Sing</v>
      </c>
    </row>
    <row r="1839" spans="2:10" x14ac:dyDescent="0.25">
      <c r="B1839" t="s">
        <v>4940</v>
      </c>
      <c r="C1839" t="s">
        <v>3098</v>
      </c>
      <c r="D1839" t="s">
        <v>3099</v>
      </c>
      <c r="E1839" t="s">
        <v>3100</v>
      </c>
      <c r="F1839" t="s">
        <v>3099</v>
      </c>
      <c r="G1839" t="s">
        <v>3101</v>
      </c>
      <c r="J1839" t="str">
        <f t="shared" si="28"/>
        <v>ulan_</v>
      </c>
    </row>
    <row r="1840" spans="2:10" x14ac:dyDescent="0.25">
      <c r="B1840" t="s">
        <v>4941</v>
      </c>
      <c r="C1840" t="s">
        <v>3098</v>
      </c>
      <c r="D1840" t="s">
        <v>3099</v>
      </c>
      <c r="E1840" t="s">
        <v>3100</v>
      </c>
      <c r="F1840" t="s">
        <v>3099</v>
      </c>
      <c r="G1840" t="s">
        <v>3101</v>
      </c>
      <c r="J1840" t="str">
        <f t="shared" si="28"/>
        <v>_Mill</v>
      </c>
    </row>
    <row r="1841" spans="2:10" x14ac:dyDescent="0.25">
      <c r="B1841" t="s">
        <v>4942</v>
      </c>
      <c r="C1841" t="s">
        <v>3098</v>
      </c>
      <c r="D1841" t="s">
        <v>3099</v>
      </c>
      <c r="E1841" t="s">
        <v>3100</v>
      </c>
      <c r="F1841" t="s">
        <v>3099</v>
      </c>
      <c r="G1841" t="s">
        <v>3101</v>
      </c>
      <c r="J1841" t="str">
        <f t="shared" si="28"/>
        <v>_Mill</v>
      </c>
    </row>
    <row r="1842" spans="2:10" x14ac:dyDescent="0.25">
      <c r="B1842" t="s">
        <v>4943</v>
      </c>
      <c r="C1842" t="s">
        <v>3098</v>
      </c>
      <c r="D1842" t="s">
        <v>3099</v>
      </c>
      <c r="E1842" t="s">
        <v>3100</v>
      </c>
      <c r="F1842" t="s">
        <v>3099</v>
      </c>
      <c r="G1842" t="s">
        <v>3101</v>
      </c>
      <c r="J1842" t="str">
        <f t="shared" si="28"/>
        <v>_Mill</v>
      </c>
    </row>
    <row r="1843" spans="2:10" x14ac:dyDescent="0.25">
      <c r="B1843" t="s">
        <v>4944</v>
      </c>
      <c r="C1843" t="s">
        <v>3123</v>
      </c>
      <c r="D1843" t="s">
        <v>3099</v>
      </c>
      <c r="E1843" t="s">
        <v>3124</v>
      </c>
      <c r="F1843" t="s">
        <v>3123</v>
      </c>
      <c r="G1843" t="s">
        <v>3099</v>
      </c>
      <c r="H1843" t="s">
        <v>3101</v>
      </c>
      <c r="J1843" t="str">
        <f t="shared" si="28"/>
        <v>ull_M</v>
      </c>
    </row>
    <row r="1844" spans="2:10" x14ac:dyDescent="0.25">
      <c r="B1844" t="s">
        <v>4945</v>
      </c>
      <c r="C1844" t="s">
        <v>3098</v>
      </c>
      <c r="D1844" t="s">
        <v>3099</v>
      </c>
      <c r="E1844" t="s">
        <v>3100</v>
      </c>
      <c r="F1844" t="s">
        <v>3099</v>
      </c>
      <c r="G1844" t="s">
        <v>3101</v>
      </c>
      <c r="J1844" t="str">
        <f t="shared" si="28"/>
        <v>_Sing</v>
      </c>
    </row>
    <row r="1845" spans="2:10" x14ac:dyDescent="0.25">
      <c r="B1845" t="s">
        <v>4946</v>
      </c>
      <c r="C1845" t="s">
        <v>3098</v>
      </c>
      <c r="D1845" t="s">
        <v>3099</v>
      </c>
      <c r="E1845" t="s">
        <v>3100</v>
      </c>
      <c r="F1845" t="s">
        <v>3099</v>
      </c>
      <c r="G1845" t="s">
        <v>3101</v>
      </c>
      <c r="J1845" t="str">
        <f t="shared" si="28"/>
        <v>_Sing</v>
      </c>
    </row>
    <row r="1846" spans="2:10" x14ac:dyDescent="0.25">
      <c r="B1846" t="s">
        <v>4947</v>
      </c>
      <c r="C1846" t="s">
        <v>3098</v>
      </c>
      <c r="D1846" t="s">
        <v>3099</v>
      </c>
      <c r="E1846" t="s">
        <v>3100</v>
      </c>
      <c r="F1846" t="s">
        <v>3099</v>
      </c>
      <c r="G1846" t="s">
        <v>3101</v>
      </c>
      <c r="J1846" t="str">
        <f t="shared" si="28"/>
        <v>ulan_</v>
      </c>
    </row>
    <row r="1847" spans="2:10" x14ac:dyDescent="0.25">
      <c r="B1847" t="s">
        <v>4948</v>
      </c>
      <c r="C1847" t="s">
        <v>3098</v>
      </c>
      <c r="D1847" t="s">
        <v>3099</v>
      </c>
      <c r="E1847" t="s">
        <v>3100</v>
      </c>
      <c r="F1847" t="s">
        <v>3099</v>
      </c>
      <c r="G1847" t="s">
        <v>3101</v>
      </c>
      <c r="J1847" t="str">
        <f t="shared" si="28"/>
        <v>_Sing</v>
      </c>
    </row>
    <row r="1848" spans="2:10" x14ac:dyDescent="0.25">
      <c r="B1848" t="s">
        <v>4949</v>
      </c>
      <c r="C1848" t="s">
        <v>3098</v>
      </c>
      <c r="D1848" t="s">
        <v>3099</v>
      </c>
      <c r="E1848" t="s">
        <v>3100</v>
      </c>
      <c r="F1848" t="s">
        <v>3099</v>
      </c>
      <c r="G1848" t="s">
        <v>3101</v>
      </c>
      <c r="J1848" t="str">
        <f t="shared" si="28"/>
        <v>ulan_</v>
      </c>
    </row>
    <row r="1849" spans="2:10" x14ac:dyDescent="0.25">
      <c r="B1849" t="s">
        <v>4950</v>
      </c>
      <c r="C1849" t="s">
        <v>3098</v>
      </c>
      <c r="D1849" t="s">
        <v>3099</v>
      </c>
      <c r="E1849" t="s">
        <v>3100</v>
      </c>
      <c r="F1849" t="s">
        <v>3099</v>
      </c>
      <c r="G1849" t="s">
        <v>3101</v>
      </c>
      <c r="J1849" t="str">
        <f t="shared" si="28"/>
        <v>_Fish</v>
      </c>
    </row>
    <row r="1850" spans="2:10" x14ac:dyDescent="0.25">
      <c r="B1850" t="s">
        <v>4951</v>
      </c>
      <c r="C1850" t="s">
        <v>3098</v>
      </c>
      <c r="D1850" t="s">
        <v>3099</v>
      </c>
      <c r="E1850" t="s">
        <v>3100</v>
      </c>
      <c r="F1850" t="s">
        <v>3099</v>
      </c>
      <c r="G1850" t="s">
        <v>3101</v>
      </c>
      <c r="J1850" t="str">
        <f t="shared" si="28"/>
        <v>_Mill</v>
      </c>
    </row>
    <row r="1851" spans="2:10" x14ac:dyDescent="0.25">
      <c r="B1851" t="s">
        <v>4952</v>
      </c>
      <c r="C1851" t="s">
        <v>3098</v>
      </c>
      <c r="D1851" t="s">
        <v>3099</v>
      </c>
      <c r="E1851" t="s">
        <v>3100</v>
      </c>
      <c r="F1851" t="s">
        <v>3099</v>
      </c>
      <c r="G1851" t="s">
        <v>3101</v>
      </c>
      <c r="J1851" t="str">
        <f t="shared" si="28"/>
        <v>_Sing</v>
      </c>
    </row>
    <row r="1852" spans="2:10" x14ac:dyDescent="0.25">
      <c r="B1852" t="s">
        <v>4953</v>
      </c>
      <c r="C1852" t="s">
        <v>3098</v>
      </c>
      <c r="D1852" t="s">
        <v>3099</v>
      </c>
      <c r="E1852" t="s">
        <v>3100</v>
      </c>
      <c r="F1852" t="s">
        <v>3099</v>
      </c>
      <c r="G1852" t="s">
        <v>3101</v>
      </c>
      <c r="J1852" t="str">
        <f t="shared" si="28"/>
        <v>_Sing</v>
      </c>
    </row>
    <row r="1853" spans="2:10" x14ac:dyDescent="0.25">
      <c r="B1853" t="s">
        <v>4954</v>
      </c>
      <c r="C1853" t="s">
        <v>3098</v>
      </c>
      <c r="D1853" t="s">
        <v>3099</v>
      </c>
      <c r="E1853" t="s">
        <v>3100</v>
      </c>
      <c r="F1853" t="s">
        <v>3099</v>
      </c>
      <c r="G1853" t="s">
        <v>3101</v>
      </c>
      <c r="J1853" t="str">
        <f t="shared" si="28"/>
        <v>_Fish</v>
      </c>
    </row>
    <row r="1854" spans="2:10" x14ac:dyDescent="0.25">
      <c r="B1854" t="s">
        <v>4955</v>
      </c>
      <c r="C1854" t="s">
        <v>3098</v>
      </c>
      <c r="D1854" t="s">
        <v>3099</v>
      </c>
      <c r="E1854" t="s">
        <v>3100</v>
      </c>
      <c r="F1854" t="s">
        <v>3099</v>
      </c>
      <c r="G1854" t="s">
        <v>3101</v>
      </c>
      <c r="J1854" t="str">
        <f t="shared" si="28"/>
        <v>_Fish</v>
      </c>
    </row>
    <row r="1855" spans="2:10" x14ac:dyDescent="0.25">
      <c r="B1855" t="s">
        <v>4956</v>
      </c>
      <c r="C1855" t="s">
        <v>3098</v>
      </c>
      <c r="D1855" t="s">
        <v>3099</v>
      </c>
      <c r="E1855" t="s">
        <v>3100</v>
      </c>
      <c r="F1855" t="s">
        <v>3099</v>
      </c>
      <c r="G1855" t="s">
        <v>3101</v>
      </c>
      <c r="J1855" t="str">
        <f t="shared" si="28"/>
        <v>_Mill</v>
      </c>
    </row>
    <row r="1856" spans="2:10" x14ac:dyDescent="0.25">
      <c r="B1856" t="s">
        <v>4957</v>
      </c>
      <c r="C1856" t="s">
        <v>3098</v>
      </c>
      <c r="D1856" t="s">
        <v>3099</v>
      </c>
      <c r="E1856" t="s">
        <v>3100</v>
      </c>
      <c r="F1856" t="s">
        <v>3099</v>
      </c>
      <c r="G1856" t="s">
        <v>3101</v>
      </c>
      <c r="J1856" t="str">
        <f t="shared" si="28"/>
        <v>_Sing</v>
      </c>
    </row>
    <row r="1857" spans="2:10" x14ac:dyDescent="0.25">
      <c r="B1857" t="s">
        <v>4958</v>
      </c>
      <c r="C1857" t="s">
        <v>3098</v>
      </c>
      <c r="D1857" t="s">
        <v>3099</v>
      </c>
      <c r="E1857" t="s">
        <v>3100</v>
      </c>
      <c r="F1857" t="s">
        <v>3099</v>
      </c>
      <c r="G1857" t="s">
        <v>3101</v>
      </c>
      <c r="J1857" t="str">
        <f t="shared" si="28"/>
        <v>_Sing</v>
      </c>
    </row>
    <row r="1858" spans="2:10" x14ac:dyDescent="0.25">
      <c r="B1858" t="s">
        <v>4959</v>
      </c>
      <c r="C1858" t="s">
        <v>3098</v>
      </c>
      <c r="D1858" t="s">
        <v>3099</v>
      </c>
      <c r="E1858" t="s">
        <v>3100</v>
      </c>
      <c r="F1858" t="s">
        <v>3099</v>
      </c>
      <c r="G1858" t="s">
        <v>3101</v>
      </c>
      <c r="J1858" t="str">
        <f t="shared" si="28"/>
        <v>_Mill</v>
      </c>
    </row>
    <row r="1859" spans="2:10" x14ac:dyDescent="0.25">
      <c r="B1859" t="s">
        <v>4960</v>
      </c>
      <c r="C1859" t="s">
        <v>3098</v>
      </c>
      <c r="D1859" t="s">
        <v>3099</v>
      </c>
      <c r="E1859" t="s">
        <v>3100</v>
      </c>
      <c r="F1859" t="s">
        <v>3099</v>
      </c>
      <c r="G1859" t="s">
        <v>3101</v>
      </c>
      <c r="J1859" t="str">
        <f t="shared" ref="J1859:J1922" si="29">LEFT(B1859,5)</f>
        <v>_Sing</v>
      </c>
    </row>
    <row r="1860" spans="2:10" x14ac:dyDescent="0.25">
      <c r="B1860" t="s">
        <v>4961</v>
      </c>
      <c r="C1860" t="s">
        <v>3098</v>
      </c>
      <c r="D1860" t="s">
        <v>3099</v>
      </c>
      <c r="E1860" t="s">
        <v>3100</v>
      </c>
      <c r="F1860" t="s">
        <v>3099</v>
      </c>
      <c r="G1860" t="s">
        <v>3101</v>
      </c>
      <c r="J1860" t="str">
        <f t="shared" si="29"/>
        <v>_Sing</v>
      </c>
    </row>
    <row r="1861" spans="2:10" x14ac:dyDescent="0.25">
      <c r="B1861" t="s">
        <v>4962</v>
      </c>
      <c r="C1861" t="s">
        <v>3098</v>
      </c>
      <c r="D1861" t="s">
        <v>3099</v>
      </c>
      <c r="E1861" t="s">
        <v>3100</v>
      </c>
      <c r="F1861" t="s">
        <v>3099</v>
      </c>
      <c r="G1861" t="s">
        <v>3101</v>
      </c>
      <c r="J1861" t="str">
        <f t="shared" si="29"/>
        <v>_Sing</v>
      </c>
    </row>
    <row r="1862" spans="2:10" x14ac:dyDescent="0.25">
      <c r="B1862" t="s">
        <v>4963</v>
      </c>
      <c r="C1862" t="s">
        <v>3098</v>
      </c>
      <c r="D1862" t="s">
        <v>3099</v>
      </c>
      <c r="E1862" t="s">
        <v>3100</v>
      </c>
      <c r="F1862" t="s">
        <v>3099</v>
      </c>
      <c r="G1862" t="s">
        <v>3101</v>
      </c>
      <c r="J1862" t="str">
        <f t="shared" si="29"/>
        <v>_Mill</v>
      </c>
    </row>
    <row r="1863" spans="2:10" x14ac:dyDescent="0.25">
      <c r="B1863" t="s">
        <v>4964</v>
      </c>
      <c r="C1863" t="s">
        <v>3098</v>
      </c>
      <c r="D1863" t="s">
        <v>3099</v>
      </c>
      <c r="E1863" t="s">
        <v>3100</v>
      </c>
      <c r="F1863" t="s">
        <v>3099</v>
      </c>
      <c r="G1863" t="s">
        <v>3101</v>
      </c>
      <c r="J1863" t="str">
        <f t="shared" si="29"/>
        <v>_Mill</v>
      </c>
    </row>
    <row r="1864" spans="2:10" x14ac:dyDescent="0.25">
      <c r="B1864" t="s">
        <v>4965</v>
      </c>
      <c r="C1864" t="s">
        <v>3098</v>
      </c>
      <c r="D1864" t="s">
        <v>3099</v>
      </c>
      <c r="E1864" t="s">
        <v>3100</v>
      </c>
      <c r="F1864" t="s">
        <v>3099</v>
      </c>
      <c r="G1864" t="s">
        <v>3101</v>
      </c>
      <c r="J1864" t="str">
        <f t="shared" si="29"/>
        <v>ull_M</v>
      </c>
    </row>
    <row r="1865" spans="2:10" x14ac:dyDescent="0.25">
      <c r="B1865" t="s">
        <v>4966</v>
      </c>
      <c r="C1865" t="s">
        <v>3098</v>
      </c>
      <c r="D1865" t="s">
        <v>3099</v>
      </c>
      <c r="E1865" t="s">
        <v>3100</v>
      </c>
      <c r="F1865" t="s">
        <v>3099</v>
      </c>
      <c r="G1865" t="s">
        <v>3101</v>
      </c>
      <c r="J1865" t="str">
        <f t="shared" si="29"/>
        <v>_Sing</v>
      </c>
    </row>
    <row r="1866" spans="2:10" x14ac:dyDescent="0.25">
      <c r="B1866" t="s">
        <v>4967</v>
      </c>
      <c r="C1866" t="s">
        <v>3098</v>
      </c>
      <c r="D1866" t="s">
        <v>3099</v>
      </c>
      <c r="E1866" t="s">
        <v>3100</v>
      </c>
      <c r="F1866" t="s">
        <v>3099</v>
      </c>
      <c r="G1866" t="s">
        <v>3101</v>
      </c>
      <c r="J1866" t="str">
        <f t="shared" si="29"/>
        <v>_Mill</v>
      </c>
    </row>
    <row r="1867" spans="2:10" x14ac:dyDescent="0.25">
      <c r="B1867" t="s">
        <v>4968</v>
      </c>
      <c r="C1867" t="s">
        <v>3098</v>
      </c>
      <c r="D1867" t="s">
        <v>3099</v>
      </c>
      <c r="E1867" t="s">
        <v>3100</v>
      </c>
      <c r="F1867" t="s">
        <v>3099</v>
      </c>
      <c r="G1867" t="s">
        <v>3101</v>
      </c>
      <c r="J1867" t="str">
        <f t="shared" si="29"/>
        <v>_Sing</v>
      </c>
    </row>
    <row r="1868" spans="2:10" x14ac:dyDescent="0.25">
      <c r="B1868" t="s">
        <v>4969</v>
      </c>
      <c r="C1868" t="s">
        <v>3098</v>
      </c>
      <c r="D1868" t="s">
        <v>3099</v>
      </c>
      <c r="E1868" t="s">
        <v>3100</v>
      </c>
      <c r="F1868" t="s">
        <v>3099</v>
      </c>
      <c r="G1868" t="s">
        <v>3101</v>
      </c>
      <c r="J1868" t="str">
        <f t="shared" si="29"/>
        <v>_Sing</v>
      </c>
    </row>
    <row r="1869" spans="2:10" x14ac:dyDescent="0.25">
      <c r="B1869" t="s">
        <v>4970</v>
      </c>
      <c r="C1869" t="s">
        <v>3098</v>
      </c>
      <c r="D1869" t="s">
        <v>3099</v>
      </c>
      <c r="E1869" t="s">
        <v>3100</v>
      </c>
      <c r="F1869" t="s">
        <v>3099</v>
      </c>
      <c r="G1869" t="s">
        <v>3101</v>
      </c>
      <c r="J1869" t="str">
        <f t="shared" si="29"/>
        <v>_Sing</v>
      </c>
    </row>
    <row r="1870" spans="2:10" x14ac:dyDescent="0.25">
      <c r="B1870" t="s">
        <v>4971</v>
      </c>
      <c r="C1870" t="s">
        <v>3098</v>
      </c>
      <c r="D1870" t="s">
        <v>3099</v>
      </c>
      <c r="E1870" t="s">
        <v>3100</v>
      </c>
      <c r="F1870" t="s">
        <v>3099</v>
      </c>
      <c r="G1870" t="s">
        <v>3101</v>
      </c>
      <c r="J1870" t="str">
        <f t="shared" si="29"/>
        <v>_Sing</v>
      </c>
    </row>
    <row r="1871" spans="2:10" x14ac:dyDescent="0.25">
      <c r="B1871" t="s">
        <v>4972</v>
      </c>
      <c r="C1871" t="s">
        <v>3098</v>
      </c>
      <c r="D1871" t="s">
        <v>3099</v>
      </c>
      <c r="E1871" t="s">
        <v>3100</v>
      </c>
      <c r="F1871" t="s">
        <v>3099</v>
      </c>
      <c r="G1871" t="s">
        <v>3101</v>
      </c>
      <c r="J1871" t="str">
        <f t="shared" si="29"/>
        <v>_Sing</v>
      </c>
    </row>
    <row r="1872" spans="2:10" x14ac:dyDescent="0.25">
      <c r="B1872" t="s">
        <v>4973</v>
      </c>
      <c r="C1872" t="s">
        <v>3098</v>
      </c>
      <c r="D1872" t="s">
        <v>3099</v>
      </c>
      <c r="E1872" t="s">
        <v>3100</v>
      </c>
      <c r="F1872" t="s">
        <v>3099</v>
      </c>
      <c r="G1872" t="s">
        <v>3101</v>
      </c>
      <c r="J1872" t="str">
        <f t="shared" si="29"/>
        <v>_Sing</v>
      </c>
    </row>
    <row r="1873" spans="2:10" x14ac:dyDescent="0.25">
      <c r="B1873" t="s">
        <v>4974</v>
      </c>
      <c r="C1873" t="s">
        <v>3098</v>
      </c>
      <c r="D1873" t="s">
        <v>3099</v>
      </c>
      <c r="E1873" t="s">
        <v>3100</v>
      </c>
      <c r="F1873" t="s">
        <v>3099</v>
      </c>
      <c r="G1873" t="s">
        <v>3101</v>
      </c>
      <c r="J1873" t="str">
        <f t="shared" si="29"/>
        <v>_Mill</v>
      </c>
    </row>
    <row r="1874" spans="2:10" x14ac:dyDescent="0.25">
      <c r="B1874" t="s">
        <v>4975</v>
      </c>
      <c r="C1874" t="s">
        <v>3098</v>
      </c>
      <c r="D1874" t="s">
        <v>3099</v>
      </c>
      <c r="E1874" t="s">
        <v>3100</v>
      </c>
      <c r="F1874" t="s">
        <v>3099</v>
      </c>
      <c r="G1874" t="s">
        <v>3101</v>
      </c>
      <c r="J1874" t="str">
        <f t="shared" si="29"/>
        <v>_Sing</v>
      </c>
    </row>
    <row r="1875" spans="2:10" x14ac:dyDescent="0.25">
      <c r="B1875" t="s">
        <v>4976</v>
      </c>
      <c r="C1875" t="s">
        <v>3098</v>
      </c>
      <c r="D1875" t="s">
        <v>3099</v>
      </c>
      <c r="E1875" t="s">
        <v>3100</v>
      </c>
      <c r="F1875" t="s">
        <v>3099</v>
      </c>
      <c r="G1875" t="s">
        <v>3101</v>
      </c>
      <c r="J1875" t="str">
        <f t="shared" si="29"/>
        <v>_Sing</v>
      </c>
    </row>
    <row r="1876" spans="2:10" x14ac:dyDescent="0.25">
      <c r="B1876" t="s">
        <v>4977</v>
      </c>
      <c r="C1876" t="s">
        <v>3098</v>
      </c>
      <c r="D1876" t="s">
        <v>3099</v>
      </c>
      <c r="E1876" t="s">
        <v>3100</v>
      </c>
      <c r="F1876" t="s">
        <v>3099</v>
      </c>
      <c r="G1876" t="s">
        <v>3101</v>
      </c>
      <c r="J1876" t="str">
        <f t="shared" si="29"/>
        <v>_Sing</v>
      </c>
    </row>
    <row r="1877" spans="2:10" x14ac:dyDescent="0.25">
      <c r="B1877" t="s">
        <v>4978</v>
      </c>
      <c r="C1877" t="s">
        <v>3098</v>
      </c>
      <c r="D1877" t="s">
        <v>3099</v>
      </c>
      <c r="E1877" t="s">
        <v>3100</v>
      </c>
      <c r="F1877" t="s">
        <v>3099</v>
      </c>
      <c r="G1877" t="s">
        <v>3101</v>
      </c>
      <c r="J1877" t="str">
        <f t="shared" si="29"/>
        <v>_Sing</v>
      </c>
    </row>
    <row r="1878" spans="2:10" x14ac:dyDescent="0.25">
      <c r="B1878" t="s">
        <v>4979</v>
      </c>
      <c r="C1878" t="s">
        <v>3098</v>
      </c>
      <c r="D1878" t="s">
        <v>3099</v>
      </c>
      <c r="E1878" t="s">
        <v>3100</v>
      </c>
      <c r="F1878" t="s">
        <v>3099</v>
      </c>
      <c r="G1878" t="s">
        <v>3101</v>
      </c>
      <c r="J1878" t="str">
        <f t="shared" si="29"/>
        <v>_Sing</v>
      </c>
    </row>
    <row r="1879" spans="2:10" x14ac:dyDescent="0.25">
      <c r="B1879" t="s">
        <v>4980</v>
      </c>
      <c r="C1879" t="s">
        <v>3098</v>
      </c>
      <c r="D1879" t="s">
        <v>3099</v>
      </c>
      <c r="E1879" t="s">
        <v>3100</v>
      </c>
      <c r="F1879" t="s">
        <v>3099</v>
      </c>
      <c r="G1879" t="s">
        <v>3101</v>
      </c>
      <c r="J1879" t="str">
        <f t="shared" si="29"/>
        <v>_Mill</v>
      </c>
    </row>
    <row r="1880" spans="2:10" x14ac:dyDescent="0.25">
      <c r="B1880" t="s">
        <v>4981</v>
      </c>
      <c r="C1880" t="s">
        <v>3098</v>
      </c>
      <c r="D1880" t="s">
        <v>3099</v>
      </c>
      <c r="E1880" t="s">
        <v>3100</v>
      </c>
      <c r="F1880" t="s">
        <v>3099</v>
      </c>
      <c r="G1880" t="s">
        <v>3101</v>
      </c>
      <c r="J1880" t="str">
        <f t="shared" si="29"/>
        <v>_Sing</v>
      </c>
    </row>
    <row r="1881" spans="2:10" x14ac:dyDescent="0.25">
      <c r="B1881" t="s">
        <v>4982</v>
      </c>
      <c r="C1881" t="s">
        <v>3098</v>
      </c>
      <c r="D1881" t="s">
        <v>3099</v>
      </c>
      <c r="E1881" t="s">
        <v>3100</v>
      </c>
      <c r="F1881" t="s">
        <v>3099</v>
      </c>
      <c r="G1881" t="s">
        <v>3101</v>
      </c>
      <c r="J1881" t="str">
        <f t="shared" si="29"/>
        <v>_Sing</v>
      </c>
    </row>
    <row r="1882" spans="2:10" x14ac:dyDescent="0.25">
      <c r="B1882" t="s">
        <v>4983</v>
      </c>
      <c r="C1882" t="s">
        <v>3098</v>
      </c>
      <c r="D1882" t="s">
        <v>3099</v>
      </c>
      <c r="E1882" t="s">
        <v>3100</v>
      </c>
      <c r="F1882" t="s">
        <v>3099</v>
      </c>
      <c r="G1882" t="s">
        <v>3101</v>
      </c>
      <c r="J1882" t="str">
        <f t="shared" si="29"/>
        <v>ull_M</v>
      </c>
    </row>
    <row r="1883" spans="2:10" x14ac:dyDescent="0.25">
      <c r="B1883" t="s">
        <v>4984</v>
      </c>
      <c r="C1883" t="s">
        <v>3098</v>
      </c>
      <c r="D1883" t="s">
        <v>3099</v>
      </c>
      <c r="E1883" t="s">
        <v>3100</v>
      </c>
      <c r="F1883" t="s">
        <v>3099</v>
      </c>
      <c r="G1883" t="s">
        <v>3101</v>
      </c>
      <c r="J1883" t="str">
        <f t="shared" si="29"/>
        <v>_Sing</v>
      </c>
    </row>
    <row r="1884" spans="2:10" x14ac:dyDescent="0.25">
      <c r="B1884" t="s">
        <v>4985</v>
      </c>
      <c r="C1884" t="s">
        <v>3098</v>
      </c>
      <c r="D1884" t="s">
        <v>3099</v>
      </c>
      <c r="E1884" t="s">
        <v>3100</v>
      </c>
      <c r="F1884" t="s">
        <v>3099</v>
      </c>
      <c r="G1884" t="s">
        <v>3101</v>
      </c>
      <c r="J1884" t="str">
        <f t="shared" si="29"/>
        <v>_Mill</v>
      </c>
    </row>
    <row r="1885" spans="2:10" x14ac:dyDescent="0.25">
      <c r="B1885" t="s">
        <v>4986</v>
      </c>
      <c r="C1885" t="s">
        <v>3098</v>
      </c>
      <c r="D1885" t="s">
        <v>3099</v>
      </c>
      <c r="E1885" t="s">
        <v>3100</v>
      </c>
      <c r="F1885" t="s">
        <v>3099</v>
      </c>
      <c r="G1885" t="s">
        <v>3101</v>
      </c>
      <c r="J1885" t="str">
        <f t="shared" si="29"/>
        <v>_Sing</v>
      </c>
    </row>
    <row r="1886" spans="2:10" x14ac:dyDescent="0.25">
      <c r="B1886" t="s">
        <v>4987</v>
      </c>
      <c r="C1886" t="s">
        <v>3098</v>
      </c>
      <c r="D1886" t="s">
        <v>3099</v>
      </c>
      <c r="E1886" t="s">
        <v>3100</v>
      </c>
      <c r="F1886" t="s">
        <v>3099</v>
      </c>
      <c r="G1886" t="s">
        <v>3101</v>
      </c>
      <c r="J1886" t="str">
        <f t="shared" si="29"/>
        <v>_Sing</v>
      </c>
    </row>
    <row r="1887" spans="2:10" x14ac:dyDescent="0.25">
      <c r="B1887" t="s">
        <v>4988</v>
      </c>
      <c r="C1887" t="s">
        <v>3098</v>
      </c>
      <c r="D1887" t="s">
        <v>3099</v>
      </c>
      <c r="E1887" t="s">
        <v>3100</v>
      </c>
      <c r="F1887" t="s">
        <v>3099</v>
      </c>
      <c r="G1887" t="s">
        <v>3101</v>
      </c>
      <c r="J1887" t="str">
        <f t="shared" si="29"/>
        <v>_Mill</v>
      </c>
    </row>
    <row r="1888" spans="2:10" x14ac:dyDescent="0.25">
      <c r="B1888" t="s">
        <v>4989</v>
      </c>
      <c r="C1888" t="s">
        <v>3098</v>
      </c>
      <c r="D1888" t="s">
        <v>3099</v>
      </c>
      <c r="E1888" t="s">
        <v>3100</v>
      </c>
      <c r="F1888" t="s">
        <v>3099</v>
      </c>
      <c r="G1888" t="s">
        <v>3101</v>
      </c>
      <c r="J1888" t="str">
        <f t="shared" si="29"/>
        <v>_Sing</v>
      </c>
    </row>
    <row r="1889" spans="2:10" x14ac:dyDescent="0.25">
      <c r="B1889" t="s">
        <v>4990</v>
      </c>
      <c r="C1889" t="s">
        <v>3098</v>
      </c>
      <c r="D1889" t="s">
        <v>3099</v>
      </c>
      <c r="E1889" t="s">
        <v>3100</v>
      </c>
      <c r="F1889" t="s">
        <v>3099</v>
      </c>
      <c r="G1889" t="s">
        <v>3101</v>
      </c>
      <c r="J1889" t="str">
        <f t="shared" si="29"/>
        <v>_Sing</v>
      </c>
    </row>
    <row r="1890" spans="2:10" x14ac:dyDescent="0.25">
      <c r="B1890" t="s">
        <v>4991</v>
      </c>
      <c r="C1890" t="s">
        <v>3098</v>
      </c>
      <c r="D1890" t="s">
        <v>3099</v>
      </c>
      <c r="E1890" t="s">
        <v>3100</v>
      </c>
      <c r="F1890" t="s">
        <v>3099</v>
      </c>
      <c r="G1890" t="s">
        <v>3101</v>
      </c>
      <c r="J1890" t="str">
        <f t="shared" si="29"/>
        <v>_Sing</v>
      </c>
    </row>
    <row r="1891" spans="2:10" x14ac:dyDescent="0.25">
      <c r="B1891" t="s">
        <v>4992</v>
      </c>
      <c r="C1891" t="s">
        <v>3098</v>
      </c>
      <c r="D1891" t="s">
        <v>3099</v>
      </c>
      <c r="E1891" t="s">
        <v>3100</v>
      </c>
      <c r="F1891" t="s">
        <v>3099</v>
      </c>
      <c r="G1891" t="s">
        <v>3101</v>
      </c>
      <c r="J1891" t="str">
        <f t="shared" si="29"/>
        <v>_Sing</v>
      </c>
    </row>
    <row r="1892" spans="2:10" x14ac:dyDescent="0.25">
      <c r="B1892" t="s">
        <v>4993</v>
      </c>
      <c r="C1892" t="s">
        <v>3098</v>
      </c>
      <c r="D1892" t="s">
        <v>3099</v>
      </c>
      <c r="E1892" t="s">
        <v>3100</v>
      </c>
      <c r="F1892" t="s">
        <v>3099</v>
      </c>
      <c r="G1892" t="s">
        <v>3101</v>
      </c>
      <c r="J1892" t="str">
        <f t="shared" si="29"/>
        <v>_Sing</v>
      </c>
    </row>
    <row r="1893" spans="2:10" x14ac:dyDescent="0.25">
      <c r="B1893" t="s">
        <v>4994</v>
      </c>
      <c r="C1893" t="s">
        <v>3098</v>
      </c>
      <c r="D1893" t="s">
        <v>3099</v>
      </c>
      <c r="E1893" t="s">
        <v>3100</v>
      </c>
      <c r="F1893" t="s">
        <v>3099</v>
      </c>
      <c r="G1893" t="s">
        <v>3101</v>
      </c>
      <c r="J1893" t="str">
        <f t="shared" si="29"/>
        <v>ull_M</v>
      </c>
    </row>
    <row r="1894" spans="2:10" x14ac:dyDescent="0.25">
      <c r="B1894" t="s">
        <v>4995</v>
      </c>
      <c r="C1894" t="s">
        <v>3098</v>
      </c>
      <c r="D1894" t="s">
        <v>3099</v>
      </c>
      <c r="E1894" t="s">
        <v>3100</v>
      </c>
      <c r="F1894" t="s">
        <v>3099</v>
      </c>
      <c r="G1894" t="s">
        <v>3101</v>
      </c>
      <c r="J1894" t="str">
        <f t="shared" si="29"/>
        <v>_Mill</v>
      </c>
    </row>
    <row r="1895" spans="2:10" x14ac:dyDescent="0.25">
      <c r="B1895" t="s">
        <v>4996</v>
      </c>
      <c r="C1895" t="s">
        <v>3098</v>
      </c>
      <c r="D1895" t="s">
        <v>3099</v>
      </c>
      <c r="E1895" t="s">
        <v>3100</v>
      </c>
      <c r="F1895" t="s">
        <v>3099</v>
      </c>
      <c r="G1895" t="s">
        <v>3101</v>
      </c>
      <c r="J1895" t="str">
        <f t="shared" si="29"/>
        <v>_Sing</v>
      </c>
    </row>
    <row r="1896" spans="2:10" x14ac:dyDescent="0.25">
      <c r="B1896" t="s">
        <v>4997</v>
      </c>
      <c r="C1896" t="s">
        <v>3098</v>
      </c>
      <c r="D1896" t="s">
        <v>3099</v>
      </c>
      <c r="E1896" t="s">
        <v>3100</v>
      </c>
      <c r="F1896" t="s">
        <v>3099</v>
      </c>
      <c r="G1896" t="s">
        <v>3101</v>
      </c>
      <c r="J1896" t="str">
        <f t="shared" si="29"/>
        <v>_Sing</v>
      </c>
    </row>
    <row r="1897" spans="2:10" x14ac:dyDescent="0.25">
      <c r="B1897" t="s">
        <v>4998</v>
      </c>
      <c r="C1897" t="s">
        <v>3098</v>
      </c>
      <c r="D1897" t="s">
        <v>3099</v>
      </c>
      <c r="E1897" t="s">
        <v>3100</v>
      </c>
      <c r="F1897" t="s">
        <v>3099</v>
      </c>
      <c r="G1897" t="s">
        <v>3101</v>
      </c>
      <c r="J1897" t="str">
        <f t="shared" si="29"/>
        <v>_Sing</v>
      </c>
    </row>
    <row r="1898" spans="2:10" x14ac:dyDescent="0.25">
      <c r="B1898" t="s">
        <v>4999</v>
      </c>
      <c r="C1898" t="s">
        <v>3098</v>
      </c>
      <c r="D1898" t="s">
        <v>3099</v>
      </c>
      <c r="E1898" t="s">
        <v>3100</v>
      </c>
      <c r="F1898" t="s">
        <v>3099</v>
      </c>
      <c r="G1898" t="s">
        <v>3101</v>
      </c>
      <c r="J1898" t="str">
        <f t="shared" si="29"/>
        <v>_Sing</v>
      </c>
    </row>
    <row r="1899" spans="2:10" x14ac:dyDescent="0.25">
      <c r="B1899" t="s">
        <v>5000</v>
      </c>
      <c r="C1899" t="s">
        <v>3098</v>
      </c>
      <c r="D1899" t="s">
        <v>3099</v>
      </c>
      <c r="E1899" t="s">
        <v>3100</v>
      </c>
      <c r="F1899" t="s">
        <v>3099</v>
      </c>
      <c r="G1899" t="s">
        <v>3101</v>
      </c>
      <c r="J1899" t="str">
        <f t="shared" si="29"/>
        <v>_Sing</v>
      </c>
    </row>
    <row r="1900" spans="2:10" x14ac:dyDescent="0.25">
      <c r="B1900" t="s">
        <v>5001</v>
      </c>
      <c r="C1900" t="s">
        <v>3098</v>
      </c>
      <c r="D1900" t="s">
        <v>3099</v>
      </c>
      <c r="E1900" t="s">
        <v>3100</v>
      </c>
      <c r="F1900" t="s">
        <v>3099</v>
      </c>
      <c r="G1900" t="s">
        <v>3101</v>
      </c>
      <c r="J1900" t="str">
        <f t="shared" si="29"/>
        <v>_Sing</v>
      </c>
    </row>
    <row r="1901" spans="2:10" x14ac:dyDescent="0.25">
      <c r="B1901" t="s">
        <v>5002</v>
      </c>
      <c r="C1901" t="s">
        <v>3098</v>
      </c>
      <c r="D1901" t="s">
        <v>3099</v>
      </c>
      <c r="E1901" t="s">
        <v>3100</v>
      </c>
      <c r="F1901" t="s">
        <v>3099</v>
      </c>
      <c r="G1901" t="s">
        <v>3101</v>
      </c>
      <c r="J1901" t="str">
        <f t="shared" si="29"/>
        <v>_Sing</v>
      </c>
    </row>
    <row r="1902" spans="2:10" x14ac:dyDescent="0.25">
      <c r="B1902" t="s">
        <v>5003</v>
      </c>
      <c r="C1902" t="s">
        <v>3098</v>
      </c>
      <c r="D1902" t="s">
        <v>3099</v>
      </c>
      <c r="E1902" t="s">
        <v>3100</v>
      </c>
      <c r="F1902" t="s">
        <v>3099</v>
      </c>
      <c r="G1902" t="s">
        <v>3101</v>
      </c>
      <c r="J1902" t="str">
        <f t="shared" si="29"/>
        <v>_Sing</v>
      </c>
    </row>
    <row r="1903" spans="2:10" x14ac:dyDescent="0.25">
      <c r="B1903" t="s">
        <v>5004</v>
      </c>
      <c r="C1903" t="s">
        <v>3098</v>
      </c>
      <c r="D1903" t="s">
        <v>3099</v>
      </c>
      <c r="E1903" t="s">
        <v>3100</v>
      </c>
      <c r="F1903" t="s">
        <v>3099</v>
      </c>
      <c r="G1903" t="s">
        <v>3101</v>
      </c>
      <c r="J1903" t="str">
        <f t="shared" si="29"/>
        <v>ull_M</v>
      </c>
    </row>
    <row r="1904" spans="2:10" x14ac:dyDescent="0.25">
      <c r="B1904" t="s">
        <v>5005</v>
      </c>
      <c r="C1904" t="s">
        <v>3098</v>
      </c>
      <c r="D1904" t="s">
        <v>3099</v>
      </c>
      <c r="E1904" t="s">
        <v>3100</v>
      </c>
      <c r="F1904" t="s">
        <v>3099</v>
      </c>
      <c r="G1904" t="s">
        <v>3101</v>
      </c>
      <c r="J1904" t="str">
        <f t="shared" si="29"/>
        <v>_Sing</v>
      </c>
    </row>
    <row r="1905" spans="2:10" x14ac:dyDescent="0.25">
      <c r="B1905" t="s">
        <v>5006</v>
      </c>
      <c r="C1905" t="s">
        <v>3098</v>
      </c>
      <c r="D1905" t="s">
        <v>3099</v>
      </c>
      <c r="E1905" t="s">
        <v>3100</v>
      </c>
      <c r="F1905" t="s">
        <v>3099</v>
      </c>
      <c r="G1905" t="s">
        <v>3101</v>
      </c>
      <c r="J1905" t="str">
        <f t="shared" si="29"/>
        <v>_Sing</v>
      </c>
    </row>
    <row r="1906" spans="2:10" x14ac:dyDescent="0.25">
      <c r="B1906" t="s">
        <v>5007</v>
      </c>
      <c r="C1906" t="s">
        <v>3098</v>
      </c>
      <c r="D1906" t="s">
        <v>3099</v>
      </c>
      <c r="E1906" t="s">
        <v>3100</v>
      </c>
      <c r="F1906" t="s">
        <v>3099</v>
      </c>
      <c r="G1906" t="s">
        <v>3101</v>
      </c>
      <c r="J1906" t="str">
        <f t="shared" si="29"/>
        <v>_Sing</v>
      </c>
    </row>
    <row r="1907" spans="2:10" x14ac:dyDescent="0.25">
      <c r="B1907" t="s">
        <v>5008</v>
      </c>
      <c r="C1907" t="s">
        <v>3098</v>
      </c>
      <c r="D1907" t="s">
        <v>3099</v>
      </c>
      <c r="E1907" t="s">
        <v>3100</v>
      </c>
      <c r="F1907" t="s">
        <v>3099</v>
      </c>
      <c r="G1907" t="s">
        <v>3101</v>
      </c>
      <c r="J1907" t="str">
        <f t="shared" si="29"/>
        <v>_Sing</v>
      </c>
    </row>
    <row r="1908" spans="2:10" x14ac:dyDescent="0.25">
      <c r="B1908" t="s">
        <v>5009</v>
      </c>
      <c r="C1908" t="s">
        <v>3098</v>
      </c>
      <c r="D1908" t="s">
        <v>3099</v>
      </c>
      <c r="E1908" t="s">
        <v>3100</v>
      </c>
      <c r="F1908" t="s">
        <v>3099</v>
      </c>
      <c r="G1908" t="s">
        <v>3101</v>
      </c>
      <c r="J1908" t="str">
        <f t="shared" si="29"/>
        <v>ull_M</v>
      </c>
    </row>
    <row r="1909" spans="2:10" x14ac:dyDescent="0.25">
      <c r="B1909" t="s">
        <v>5010</v>
      </c>
      <c r="C1909" t="s">
        <v>3098</v>
      </c>
      <c r="D1909" t="s">
        <v>3099</v>
      </c>
      <c r="E1909" t="s">
        <v>3100</v>
      </c>
      <c r="F1909" t="s">
        <v>3099</v>
      </c>
      <c r="G1909" t="s">
        <v>3101</v>
      </c>
      <c r="J1909" t="str">
        <f t="shared" si="29"/>
        <v>_Sing</v>
      </c>
    </row>
    <row r="1910" spans="2:10" x14ac:dyDescent="0.25">
      <c r="B1910" t="s">
        <v>5011</v>
      </c>
      <c r="C1910" t="s">
        <v>3098</v>
      </c>
      <c r="D1910" t="s">
        <v>3099</v>
      </c>
      <c r="E1910" t="s">
        <v>3100</v>
      </c>
      <c r="F1910" t="s">
        <v>3099</v>
      </c>
      <c r="G1910" t="s">
        <v>3101</v>
      </c>
      <c r="J1910" t="str">
        <f t="shared" si="29"/>
        <v>_Sing</v>
      </c>
    </row>
    <row r="1911" spans="2:10" x14ac:dyDescent="0.25">
      <c r="B1911" t="s">
        <v>5012</v>
      </c>
      <c r="C1911" t="s">
        <v>3098</v>
      </c>
      <c r="D1911" t="s">
        <v>3099</v>
      </c>
      <c r="E1911" t="s">
        <v>3100</v>
      </c>
      <c r="F1911" t="s">
        <v>3099</v>
      </c>
      <c r="G1911" t="s">
        <v>3101</v>
      </c>
      <c r="J1911" t="str">
        <f t="shared" si="29"/>
        <v>_Sing</v>
      </c>
    </row>
    <row r="1912" spans="2:10" x14ac:dyDescent="0.25">
      <c r="B1912" t="s">
        <v>5013</v>
      </c>
      <c r="C1912" t="s">
        <v>3098</v>
      </c>
      <c r="D1912" t="s">
        <v>3099</v>
      </c>
      <c r="E1912" t="s">
        <v>3100</v>
      </c>
      <c r="F1912" t="s">
        <v>3099</v>
      </c>
      <c r="G1912" t="s">
        <v>3101</v>
      </c>
      <c r="J1912" t="str">
        <f t="shared" si="29"/>
        <v>_Fish</v>
      </c>
    </row>
    <row r="1913" spans="2:10" x14ac:dyDescent="0.25">
      <c r="B1913" t="s">
        <v>5014</v>
      </c>
      <c r="C1913" t="s">
        <v>3098</v>
      </c>
      <c r="D1913" t="s">
        <v>3099</v>
      </c>
      <c r="E1913" t="s">
        <v>3100</v>
      </c>
      <c r="F1913" t="s">
        <v>3099</v>
      </c>
      <c r="G1913" t="s">
        <v>3101</v>
      </c>
      <c r="J1913" t="str">
        <f t="shared" si="29"/>
        <v>_Fish</v>
      </c>
    </row>
    <row r="1914" spans="2:10" x14ac:dyDescent="0.25">
      <c r="B1914" t="s">
        <v>5015</v>
      </c>
      <c r="C1914" t="s">
        <v>3098</v>
      </c>
      <c r="D1914" t="s">
        <v>3099</v>
      </c>
      <c r="E1914" t="s">
        <v>3100</v>
      </c>
      <c r="F1914" t="s">
        <v>3099</v>
      </c>
      <c r="G1914" t="s">
        <v>3101</v>
      </c>
      <c r="J1914" t="str">
        <f t="shared" si="29"/>
        <v>_Sing</v>
      </c>
    </row>
    <row r="1915" spans="2:10" x14ac:dyDescent="0.25">
      <c r="B1915" t="s">
        <v>5016</v>
      </c>
      <c r="C1915" t="s">
        <v>3098</v>
      </c>
      <c r="D1915" t="s">
        <v>3099</v>
      </c>
      <c r="E1915" t="s">
        <v>3100</v>
      </c>
      <c r="F1915" t="s">
        <v>3099</v>
      </c>
      <c r="G1915" t="s">
        <v>3101</v>
      </c>
      <c r="J1915" t="str">
        <f t="shared" si="29"/>
        <v>_Mill</v>
      </c>
    </row>
    <row r="1916" spans="2:10" x14ac:dyDescent="0.25">
      <c r="B1916" t="s">
        <v>5017</v>
      </c>
      <c r="C1916" t="s">
        <v>3098</v>
      </c>
      <c r="D1916" t="s">
        <v>3099</v>
      </c>
      <c r="E1916" t="s">
        <v>3100</v>
      </c>
      <c r="F1916" t="s">
        <v>3099</v>
      </c>
      <c r="G1916" t="s">
        <v>3101</v>
      </c>
      <c r="J1916" t="str">
        <f t="shared" si="29"/>
        <v>_Fish</v>
      </c>
    </row>
    <row r="1917" spans="2:10" x14ac:dyDescent="0.25">
      <c r="B1917" t="s">
        <v>5018</v>
      </c>
      <c r="C1917" t="s">
        <v>3098</v>
      </c>
      <c r="D1917" t="s">
        <v>3099</v>
      </c>
      <c r="E1917" t="s">
        <v>3100</v>
      </c>
      <c r="F1917" t="s">
        <v>3099</v>
      </c>
      <c r="G1917" t="s">
        <v>3101</v>
      </c>
      <c r="J1917" t="str">
        <f t="shared" si="29"/>
        <v>_Sing</v>
      </c>
    </row>
    <row r="1918" spans="2:10" x14ac:dyDescent="0.25">
      <c r="B1918" t="s">
        <v>5019</v>
      </c>
      <c r="C1918" t="s">
        <v>3098</v>
      </c>
      <c r="D1918" t="s">
        <v>3099</v>
      </c>
      <c r="E1918" t="s">
        <v>3100</v>
      </c>
      <c r="F1918" t="s">
        <v>3099</v>
      </c>
      <c r="G1918" t="s">
        <v>3101</v>
      </c>
      <c r="J1918" t="str">
        <f t="shared" si="29"/>
        <v>_Mill</v>
      </c>
    </row>
    <row r="1919" spans="2:10" x14ac:dyDescent="0.25">
      <c r="B1919" t="s">
        <v>5020</v>
      </c>
      <c r="C1919" t="s">
        <v>3098</v>
      </c>
      <c r="D1919" t="s">
        <v>3099</v>
      </c>
      <c r="E1919" t="s">
        <v>3100</v>
      </c>
      <c r="F1919" t="s">
        <v>3099</v>
      </c>
      <c r="G1919" t="s">
        <v>3101</v>
      </c>
      <c r="J1919" t="str">
        <f t="shared" si="29"/>
        <v>_Sing</v>
      </c>
    </row>
    <row r="1920" spans="2:10" x14ac:dyDescent="0.25">
      <c r="B1920" t="s">
        <v>5021</v>
      </c>
      <c r="C1920" t="s">
        <v>3098</v>
      </c>
      <c r="D1920" t="s">
        <v>3099</v>
      </c>
      <c r="E1920" t="s">
        <v>3100</v>
      </c>
      <c r="F1920" t="s">
        <v>3099</v>
      </c>
      <c r="G1920" t="s">
        <v>3101</v>
      </c>
      <c r="J1920" t="str">
        <f t="shared" si="29"/>
        <v>_Sing</v>
      </c>
    </row>
    <row r="1921" spans="2:10" x14ac:dyDescent="0.25">
      <c r="B1921" t="s">
        <v>5022</v>
      </c>
      <c r="C1921" t="s">
        <v>3098</v>
      </c>
      <c r="D1921" t="s">
        <v>3099</v>
      </c>
      <c r="E1921" t="s">
        <v>3100</v>
      </c>
      <c r="F1921" t="s">
        <v>3099</v>
      </c>
      <c r="G1921" t="s">
        <v>3101</v>
      </c>
      <c r="J1921" t="str">
        <f t="shared" si="29"/>
        <v>_Sing</v>
      </c>
    </row>
    <row r="1922" spans="2:10" x14ac:dyDescent="0.25">
      <c r="B1922" t="s">
        <v>5023</v>
      </c>
      <c r="C1922" t="s">
        <v>3123</v>
      </c>
      <c r="D1922" t="s">
        <v>3099</v>
      </c>
      <c r="E1922" t="s">
        <v>3124</v>
      </c>
      <c r="F1922" t="s">
        <v>3123</v>
      </c>
      <c r="G1922" t="s">
        <v>3099</v>
      </c>
      <c r="H1922" t="s">
        <v>3101</v>
      </c>
      <c r="J1922" t="str">
        <f t="shared" si="29"/>
        <v>_Mill</v>
      </c>
    </row>
    <row r="1923" spans="2:10" x14ac:dyDescent="0.25">
      <c r="B1923" t="s">
        <v>5024</v>
      </c>
      <c r="C1923" t="s">
        <v>3098</v>
      </c>
      <c r="D1923" t="s">
        <v>3099</v>
      </c>
      <c r="E1923" t="s">
        <v>3100</v>
      </c>
      <c r="F1923" t="s">
        <v>3099</v>
      </c>
      <c r="G1923" t="s">
        <v>3101</v>
      </c>
      <c r="J1923" t="str">
        <f t="shared" ref="J1923:J1986" si="30">LEFT(B1923,5)</f>
        <v>_Mill</v>
      </c>
    </row>
    <row r="1924" spans="2:10" x14ac:dyDescent="0.25">
      <c r="B1924" t="s">
        <v>5025</v>
      </c>
      <c r="C1924" t="s">
        <v>3098</v>
      </c>
      <c r="D1924" t="s">
        <v>3099</v>
      </c>
      <c r="E1924" t="s">
        <v>3100</v>
      </c>
      <c r="F1924" t="s">
        <v>3099</v>
      </c>
      <c r="G1924" t="s">
        <v>3101</v>
      </c>
      <c r="J1924" t="str">
        <f t="shared" si="30"/>
        <v>_Mill</v>
      </c>
    </row>
    <row r="1925" spans="2:10" x14ac:dyDescent="0.25">
      <c r="B1925" t="s">
        <v>5026</v>
      </c>
      <c r="C1925" t="s">
        <v>3098</v>
      </c>
      <c r="D1925" t="s">
        <v>3099</v>
      </c>
      <c r="E1925" t="s">
        <v>3100</v>
      </c>
      <c r="F1925" t="s">
        <v>3099</v>
      </c>
      <c r="G1925" t="s">
        <v>3101</v>
      </c>
      <c r="J1925" t="str">
        <f t="shared" si="30"/>
        <v>_Sing</v>
      </c>
    </row>
    <row r="1926" spans="2:10" x14ac:dyDescent="0.25">
      <c r="B1926" t="s">
        <v>5027</v>
      </c>
      <c r="C1926" t="s">
        <v>3098</v>
      </c>
      <c r="D1926" t="s">
        <v>3099</v>
      </c>
      <c r="E1926" t="s">
        <v>3100</v>
      </c>
      <c r="F1926" t="s">
        <v>3099</v>
      </c>
      <c r="G1926" t="s">
        <v>3101</v>
      </c>
      <c r="J1926" t="str">
        <f t="shared" si="30"/>
        <v>_Sing</v>
      </c>
    </row>
    <row r="1927" spans="2:10" x14ac:dyDescent="0.25">
      <c r="B1927" t="s">
        <v>5028</v>
      </c>
      <c r="C1927" t="s">
        <v>3098</v>
      </c>
      <c r="D1927" t="s">
        <v>3099</v>
      </c>
      <c r="E1927" t="s">
        <v>3100</v>
      </c>
      <c r="F1927" t="s">
        <v>3099</v>
      </c>
      <c r="G1927" t="s">
        <v>3101</v>
      </c>
      <c r="J1927" t="str">
        <f t="shared" si="30"/>
        <v>_Sing</v>
      </c>
    </row>
    <row r="1928" spans="2:10" x14ac:dyDescent="0.25">
      <c r="B1928" t="s">
        <v>5029</v>
      </c>
      <c r="C1928" t="s">
        <v>3098</v>
      </c>
      <c r="D1928" t="s">
        <v>3099</v>
      </c>
      <c r="E1928" t="s">
        <v>3100</v>
      </c>
      <c r="F1928" t="s">
        <v>3099</v>
      </c>
      <c r="G1928" t="s">
        <v>3101</v>
      </c>
      <c r="J1928" t="str">
        <f t="shared" si="30"/>
        <v>_Mill</v>
      </c>
    </row>
    <row r="1929" spans="2:10" x14ac:dyDescent="0.25">
      <c r="B1929" t="s">
        <v>5030</v>
      </c>
      <c r="C1929" t="s">
        <v>3098</v>
      </c>
      <c r="D1929" t="s">
        <v>3099</v>
      </c>
      <c r="E1929" t="s">
        <v>3100</v>
      </c>
      <c r="F1929" t="s">
        <v>3099</v>
      </c>
      <c r="G1929" t="s">
        <v>3101</v>
      </c>
      <c r="J1929" t="str">
        <f t="shared" si="30"/>
        <v>_Mill</v>
      </c>
    </row>
    <row r="1930" spans="2:10" x14ac:dyDescent="0.25">
      <c r="B1930" t="s">
        <v>5031</v>
      </c>
      <c r="C1930" t="s">
        <v>3098</v>
      </c>
      <c r="D1930" t="s">
        <v>3099</v>
      </c>
      <c r="E1930" t="s">
        <v>3100</v>
      </c>
      <c r="F1930" t="s">
        <v>3099</v>
      </c>
      <c r="G1930" t="s">
        <v>3101</v>
      </c>
      <c r="J1930" t="str">
        <f t="shared" si="30"/>
        <v>_Sing</v>
      </c>
    </row>
    <row r="1931" spans="2:10" x14ac:dyDescent="0.25">
      <c r="B1931" t="s">
        <v>5032</v>
      </c>
      <c r="C1931" t="s">
        <v>3098</v>
      </c>
      <c r="D1931" t="s">
        <v>3099</v>
      </c>
      <c r="E1931" t="s">
        <v>3100</v>
      </c>
      <c r="F1931" t="s">
        <v>3099</v>
      </c>
      <c r="G1931" t="s">
        <v>3101</v>
      </c>
      <c r="J1931" t="str">
        <f t="shared" si="30"/>
        <v>_Sing</v>
      </c>
    </row>
    <row r="1932" spans="2:10" x14ac:dyDescent="0.25">
      <c r="B1932" t="s">
        <v>5033</v>
      </c>
      <c r="C1932" t="s">
        <v>3098</v>
      </c>
      <c r="D1932" t="s">
        <v>3099</v>
      </c>
      <c r="E1932" t="s">
        <v>3100</v>
      </c>
      <c r="F1932" t="s">
        <v>3099</v>
      </c>
      <c r="G1932" t="s">
        <v>3101</v>
      </c>
      <c r="J1932" t="str">
        <f t="shared" si="30"/>
        <v>_Sing</v>
      </c>
    </row>
    <row r="1933" spans="2:10" x14ac:dyDescent="0.25">
      <c r="B1933" t="s">
        <v>5034</v>
      </c>
      <c r="C1933" t="s">
        <v>3098</v>
      </c>
      <c r="D1933" t="s">
        <v>3099</v>
      </c>
      <c r="E1933" t="s">
        <v>3100</v>
      </c>
      <c r="F1933" t="s">
        <v>3099</v>
      </c>
      <c r="G1933" t="s">
        <v>3101</v>
      </c>
      <c r="J1933" t="str">
        <f t="shared" si="30"/>
        <v>_Sing</v>
      </c>
    </row>
    <row r="1934" spans="2:10" x14ac:dyDescent="0.25">
      <c r="B1934" t="s">
        <v>5035</v>
      </c>
      <c r="C1934" t="s">
        <v>3098</v>
      </c>
      <c r="D1934" t="s">
        <v>3099</v>
      </c>
      <c r="E1934" t="s">
        <v>3100</v>
      </c>
      <c r="F1934" t="s">
        <v>3099</v>
      </c>
      <c r="G1934" t="s">
        <v>3101</v>
      </c>
      <c r="J1934" t="str">
        <f t="shared" si="30"/>
        <v>_Sing</v>
      </c>
    </row>
    <row r="1935" spans="2:10" x14ac:dyDescent="0.25">
      <c r="B1935" t="s">
        <v>5036</v>
      </c>
      <c r="C1935" t="s">
        <v>3098</v>
      </c>
      <c r="D1935" t="s">
        <v>3099</v>
      </c>
      <c r="E1935" t="s">
        <v>3100</v>
      </c>
      <c r="F1935" t="s">
        <v>3099</v>
      </c>
      <c r="G1935" t="s">
        <v>3101</v>
      </c>
      <c r="J1935" t="str">
        <f t="shared" si="30"/>
        <v>_Sing</v>
      </c>
    </row>
    <row r="1936" spans="2:10" x14ac:dyDescent="0.25">
      <c r="B1936" t="s">
        <v>5042</v>
      </c>
      <c r="C1936" t="s">
        <v>3098</v>
      </c>
      <c r="D1936" t="s">
        <v>3099</v>
      </c>
      <c r="E1936" t="s">
        <v>5037</v>
      </c>
      <c r="F1936" t="s">
        <v>3099</v>
      </c>
      <c r="G1936" t="s">
        <v>3101</v>
      </c>
      <c r="J1936" t="str">
        <f t="shared" si="30"/>
        <v>abar_</v>
      </c>
    </row>
    <row r="1937" spans="2:10" x14ac:dyDescent="0.25">
      <c r="B1937" t="s">
        <v>5038</v>
      </c>
      <c r="C1937" t="s">
        <v>3098</v>
      </c>
      <c r="D1937" t="s">
        <v>3099</v>
      </c>
      <c r="E1937" t="s">
        <v>3100</v>
      </c>
      <c r="F1937" t="s">
        <v>3099</v>
      </c>
      <c r="G1937" t="s">
        <v>3101</v>
      </c>
      <c r="J1937" t="str">
        <f t="shared" si="30"/>
        <v>_Sing</v>
      </c>
    </row>
    <row r="1938" spans="2:10" x14ac:dyDescent="0.25">
      <c r="B1938" t="s">
        <v>5039</v>
      </c>
      <c r="C1938" t="s">
        <v>3098</v>
      </c>
      <c r="D1938" t="s">
        <v>3099</v>
      </c>
      <c r="E1938" t="s">
        <v>3100</v>
      </c>
      <c r="F1938" t="s">
        <v>3099</v>
      </c>
      <c r="G1938" t="s">
        <v>3101</v>
      </c>
      <c r="J1938" t="str">
        <f t="shared" si="30"/>
        <v>_Sing</v>
      </c>
    </row>
    <row r="1939" spans="2:10" x14ac:dyDescent="0.25">
      <c r="B1939" t="s">
        <v>5040</v>
      </c>
      <c r="C1939" t="s">
        <v>3098</v>
      </c>
      <c r="D1939" t="s">
        <v>3099</v>
      </c>
      <c r="E1939" t="s">
        <v>3100</v>
      </c>
      <c r="F1939" t="s">
        <v>3099</v>
      </c>
      <c r="G1939" t="s">
        <v>3101</v>
      </c>
      <c r="J1939" t="str">
        <f t="shared" si="30"/>
        <v>_Sing</v>
      </c>
    </row>
    <row r="1940" spans="2:10" x14ac:dyDescent="0.25">
      <c r="B1940" t="s">
        <v>5043</v>
      </c>
      <c r="C1940" t="s">
        <v>3098</v>
      </c>
      <c r="D1940" t="s">
        <v>3099</v>
      </c>
      <c r="E1940" t="s">
        <v>5037</v>
      </c>
      <c r="F1940" t="s">
        <v>3099</v>
      </c>
      <c r="G1940" t="s">
        <v>3101</v>
      </c>
      <c r="J1940" t="str">
        <f t="shared" si="30"/>
        <v>abar_</v>
      </c>
    </row>
    <row r="1941" spans="2:10" x14ac:dyDescent="0.25">
      <c r="B1941" t="s">
        <v>5041</v>
      </c>
      <c r="C1941" t="s">
        <v>3098</v>
      </c>
      <c r="D1941" t="s">
        <v>3099</v>
      </c>
      <c r="E1941" t="s">
        <v>3100</v>
      </c>
      <c r="F1941" t="s">
        <v>3099</v>
      </c>
      <c r="G1941" t="s">
        <v>3101</v>
      </c>
      <c r="J1941" t="str">
        <f t="shared" si="30"/>
        <v>_Sing</v>
      </c>
    </row>
    <row r="1942" spans="2:10" x14ac:dyDescent="0.25">
      <c r="B1942" t="s">
        <v>5044</v>
      </c>
      <c r="C1942" t="s">
        <v>3098</v>
      </c>
      <c r="D1942" t="s">
        <v>3099</v>
      </c>
      <c r="E1942" t="s">
        <v>5037</v>
      </c>
      <c r="F1942" t="s">
        <v>3099</v>
      </c>
      <c r="G1942" t="s">
        <v>3101</v>
      </c>
      <c r="J1942" t="str">
        <f t="shared" si="30"/>
        <v>abar_</v>
      </c>
    </row>
    <row r="1943" spans="2:10" x14ac:dyDescent="0.25">
      <c r="B1943" t="s">
        <v>5045</v>
      </c>
      <c r="C1943" t="s">
        <v>3098</v>
      </c>
      <c r="D1943" t="s">
        <v>3099</v>
      </c>
      <c r="E1943" t="s">
        <v>5037</v>
      </c>
      <c r="F1943" t="s">
        <v>3099</v>
      </c>
      <c r="G1943" t="s">
        <v>3101</v>
      </c>
      <c r="J1943" t="str">
        <f t="shared" si="30"/>
        <v>abar_</v>
      </c>
    </row>
    <row r="1944" spans="2:10" x14ac:dyDescent="0.25">
      <c r="B1944" t="s">
        <v>5046</v>
      </c>
      <c r="C1944" t="s">
        <v>3098</v>
      </c>
      <c r="D1944" t="s">
        <v>3099</v>
      </c>
      <c r="E1944" t="s">
        <v>5037</v>
      </c>
      <c r="F1944" t="s">
        <v>3099</v>
      </c>
      <c r="G1944" t="s">
        <v>3101</v>
      </c>
      <c r="J1944" t="str">
        <f t="shared" si="30"/>
        <v>abar_</v>
      </c>
    </row>
    <row r="1945" spans="2:10" x14ac:dyDescent="0.25">
      <c r="B1945" t="s">
        <v>5047</v>
      </c>
      <c r="C1945" t="s">
        <v>3098</v>
      </c>
      <c r="D1945" t="s">
        <v>3099</v>
      </c>
      <c r="E1945" t="s">
        <v>5037</v>
      </c>
      <c r="F1945" t="s">
        <v>3099</v>
      </c>
      <c r="G1945" t="s">
        <v>3101</v>
      </c>
      <c r="J1945" t="str">
        <f t="shared" si="30"/>
        <v>abar_</v>
      </c>
    </row>
    <row r="1946" spans="2:10" x14ac:dyDescent="0.25">
      <c r="B1946" t="s">
        <v>5048</v>
      </c>
      <c r="C1946" t="s">
        <v>3098</v>
      </c>
      <c r="D1946" t="s">
        <v>3099</v>
      </c>
      <c r="E1946" t="s">
        <v>5037</v>
      </c>
      <c r="F1946" t="s">
        <v>3099</v>
      </c>
      <c r="G1946" t="s">
        <v>3101</v>
      </c>
      <c r="J1946" t="str">
        <f t="shared" si="30"/>
        <v>abar_</v>
      </c>
    </row>
    <row r="1947" spans="2:10" x14ac:dyDescent="0.25">
      <c r="B1947" t="s">
        <v>5049</v>
      </c>
      <c r="C1947" t="s">
        <v>3123</v>
      </c>
      <c r="D1947" t="s">
        <v>3099</v>
      </c>
      <c r="E1947" t="s">
        <v>3124</v>
      </c>
      <c r="F1947" t="s">
        <v>3123</v>
      </c>
      <c r="G1947" t="s">
        <v>3099</v>
      </c>
      <c r="H1947" t="s">
        <v>3101</v>
      </c>
      <c r="J1947" t="str">
        <f t="shared" si="30"/>
        <v>abar_</v>
      </c>
    </row>
    <row r="1948" spans="2:10" x14ac:dyDescent="0.25">
      <c r="B1948" t="s">
        <v>5050</v>
      </c>
      <c r="C1948" t="s">
        <v>3098</v>
      </c>
      <c r="D1948" t="s">
        <v>3099</v>
      </c>
      <c r="E1948" t="s">
        <v>5037</v>
      </c>
      <c r="F1948" t="s">
        <v>3099</v>
      </c>
      <c r="G1948" t="s">
        <v>3101</v>
      </c>
      <c r="J1948" t="str">
        <f t="shared" si="30"/>
        <v>abar_</v>
      </c>
    </row>
    <row r="1949" spans="2:10" x14ac:dyDescent="0.25">
      <c r="B1949" t="s">
        <v>5051</v>
      </c>
      <c r="C1949" t="s">
        <v>3098</v>
      </c>
      <c r="D1949" t="s">
        <v>3099</v>
      </c>
      <c r="E1949" t="s">
        <v>5037</v>
      </c>
      <c r="F1949" t="s">
        <v>3099</v>
      </c>
      <c r="G1949" t="s">
        <v>3101</v>
      </c>
      <c r="J1949" t="str">
        <f t="shared" si="30"/>
        <v>abar_</v>
      </c>
    </row>
    <row r="1950" spans="2:10" x14ac:dyDescent="0.25">
      <c r="B1950" t="s">
        <v>5052</v>
      </c>
      <c r="C1950" t="s">
        <v>3098</v>
      </c>
      <c r="D1950" t="s">
        <v>3099</v>
      </c>
      <c r="E1950" t="s">
        <v>5037</v>
      </c>
      <c r="F1950" t="s">
        <v>3099</v>
      </c>
      <c r="G1950" t="s">
        <v>3101</v>
      </c>
      <c r="J1950" t="str">
        <f t="shared" si="30"/>
        <v>abar_</v>
      </c>
    </row>
    <row r="1951" spans="2:10" x14ac:dyDescent="0.25">
      <c r="B1951" t="s">
        <v>5053</v>
      </c>
      <c r="C1951" t="s">
        <v>3098</v>
      </c>
      <c r="D1951" t="s">
        <v>3099</v>
      </c>
      <c r="E1951" t="s">
        <v>5037</v>
      </c>
      <c r="F1951" t="s">
        <v>3099</v>
      </c>
      <c r="G1951" t="s">
        <v>3101</v>
      </c>
      <c r="J1951" t="str">
        <f t="shared" si="30"/>
        <v>abar_</v>
      </c>
    </row>
    <row r="1952" spans="2:10" x14ac:dyDescent="0.25">
      <c r="B1952" t="s">
        <v>5054</v>
      </c>
      <c r="C1952" t="s">
        <v>3098</v>
      </c>
      <c r="D1952" t="s">
        <v>3099</v>
      </c>
      <c r="E1952" t="s">
        <v>5037</v>
      </c>
      <c r="F1952" t="s">
        <v>3099</v>
      </c>
      <c r="G1952" t="s">
        <v>3101</v>
      </c>
      <c r="J1952" t="str">
        <f t="shared" si="30"/>
        <v>abar_</v>
      </c>
    </row>
    <row r="1953" spans="2:10" x14ac:dyDescent="0.25">
      <c r="B1953" t="s">
        <v>5055</v>
      </c>
      <c r="C1953" t="s">
        <v>3098</v>
      </c>
      <c r="D1953" t="s">
        <v>3099</v>
      </c>
      <c r="E1953" t="s">
        <v>5037</v>
      </c>
      <c r="F1953" t="s">
        <v>3099</v>
      </c>
      <c r="G1953" t="s">
        <v>3101</v>
      </c>
      <c r="J1953" t="str">
        <f t="shared" si="30"/>
        <v>abar_</v>
      </c>
    </row>
    <row r="1954" spans="2:10" x14ac:dyDescent="0.25">
      <c r="B1954" t="s">
        <v>5056</v>
      </c>
      <c r="C1954" t="s">
        <v>3098</v>
      </c>
      <c r="D1954" t="s">
        <v>3099</v>
      </c>
      <c r="E1954" t="s">
        <v>5037</v>
      </c>
      <c r="F1954" t="s">
        <v>3099</v>
      </c>
      <c r="G1954" t="s">
        <v>3101</v>
      </c>
      <c r="J1954" t="str">
        <f t="shared" si="30"/>
        <v>abar_</v>
      </c>
    </row>
    <row r="1955" spans="2:10" x14ac:dyDescent="0.25">
      <c r="B1955" t="s">
        <v>5057</v>
      </c>
      <c r="C1955" t="s">
        <v>3098</v>
      </c>
      <c r="D1955" t="s">
        <v>3099</v>
      </c>
      <c r="E1955" t="s">
        <v>5037</v>
      </c>
      <c r="F1955" t="s">
        <v>3099</v>
      </c>
      <c r="G1955" t="s">
        <v>3101</v>
      </c>
      <c r="J1955" t="str">
        <f t="shared" si="30"/>
        <v>abar_</v>
      </c>
    </row>
    <row r="1956" spans="2:10" x14ac:dyDescent="0.25">
      <c r="B1956" t="s">
        <v>5058</v>
      </c>
      <c r="C1956" t="s">
        <v>3098</v>
      </c>
      <c r="D1956" t="s">
        <v>3099</v>
      </c>
      <c r="E1956" t="s">
        <v>5037</v>
      </c>
      <c r="F1956" t="s">
        <v>3099</v>
      </c>
      <c r="G1956" t="s">
        <v>3101</v>
      </c>
      <c r="J1956" t="str">
        <f t="shared" si="30"/>
        <v>abar_</v>
      </c>
    </row>
    <row r="1957" spans="2:10" x14ac:dyDescent="0.25">
      <c r="B1957" t="s">
        <v>5059</v>
      </c>
      <c r="C1957" t="s">
        <v>3098</v>
      </c>
      <c r="D1957" t="s">
        <v>3099</v>
      </c>
      <c r="E1957" t="s">
        <v>5037</v>
      </c>
      <c r="F1957" t="s">
        <v>3099</v>
      </c>
      <c r="G1957" t="s">
        <v>3101</v>
      </c>
      <c r="J1957" t="str">
        <f t="shared" si="30"/>
        <v>abar_</v>
      </c>
    </row>
    <row r="1958" spans="2:10" x14ac:dyDescent="0.25">
      <c r="B1958" t="s">
        <v>5060</v>
      </c>
      <c r="C1958" t="s">
        <v>3098</v>
      </c>
      <c r="D1958" t="s">
        <v>3099</v>
      </c>
      <c r="E1958" t="s">
        <v>5037</v>
      </c>
      <c r="F1958" t="s">
        <v>3099</v>
      </c>
      <c r="G1958" t="s">
        <v>3101</v>
      </c>
      <c r="J1958" t="str">
        <f t="shared" si="30"/>
        <v>ack_R</v>
      </c>
    </row>
    <row r="1959" spans="2:10" x14ac:dyDescent="0.25">
      <c r="B1959" t="s">
        <v>5061</v>
      </c>
      <c r="C1959" t="s">
        <v>3098</v>
      </c>
      <c r="D1959" t="s">
        <v>3099</v>
      </c>
      <c r="E1959" t="s">
        <v>5037</v>
      </c>
      <c r="F1959" t="s">
        <v>3099</v>
      </c>
      <c r="G1959" t="s">
        <v>3101</v>
      </c>
      <c r="J1959" t="str">
        <f t="shared" si="30"/>
        <v>abar_</v>
      </c>
    </row>
    <row r="1960" spans="2:10" x14ac:dyDescent="0.25">
      <c r="B1960" t="s">
        <v>5062</v>
      </c>
      <c r="C1960" t="s">
        <v>3098</v>
      </c>
      <c r="D1960" t="s">
        <v>3099</v>
      </c>
      <c r="E1960" t="s">
        <v>5037</v>
      </c>
      <c r="F1960" t="s">
        <v>3099</v>
      </c>
      <c r="G1960" t="s">
        <v>3101</v>
      </c>
      <c r="J1960" t="str">
        <f t="shared" si="30"/>
        <v>ack_R</v>
      </c>
    </row>
    <row r="1961" spans="2:10" x14ac:dyDescent="0.25">
      <c r="B1961" t="s">
        <v>5063</v>
      </c>
      <c r="C1961" t="s">
        <v>3123</v>
      </c>
      <c r="D1961" t="s">
        <v>3099</v>
      </c>
      <c r="E1961" t="s">
        <v>3124</v>
      </c>
      <c r="F1961" t="s">
        <v>3123</v>
      </c>
      <c r="G1961" t="s">
        <v>3099</v>
      </c>
      <c r="H1961" t="s">
        <v>3101</v>
      </c>
      <c r="J1961" t="str">
        <f t="shared" si="30"/>
        <v>ack_R</v>
      </c>
    </row>
    <row r="1962" spans="2:10" x14ac:dyDescent="0.25">
      <c r="B1962" t="s">
        <v>5064</v>
      </c>
      <c r="C1962" t="s">
        <v>3098</v>
      </c>
      <c r="D1962" t="s">
        <v>3099</v>
      </c>
      <c r="E1962" t="s">
        <v>5037</v>
      </c>
      <c r="F1962" t="s">
        <v>3099</v>
      </c>
      <c r="G1962" t="s">
        <v>3101</v>
      </c>
      <c r="J1962" t="str">
        <f t="shared" si="30"/>
        <v>ack_R</v>
      </c>
    </row>
    <row r="1963" spans="2:10" x14ac:dyDescent="0.25">
      <c r="B1963" t="s">
        <v>5065</v>
      </c>
      <c r="C1963" t="s">
        <v>3098</v>
      </c>
      <c r="D1963" t="s">
        <v>3099</v>
      </c>
      <c r="E1963" t="s">
        <v>5037</v>
      </c>
      <c r="F1963" t="s">
        <v>3099</v>
      </c>
      <c r="G1963" t="s">
        <v>3101</v>
      </c>
      <c r="J1963" t="str">
        <f t="shared" si="30"/>
        <v>ack_R</v>
      </c>
    </row>
    <row r="1964" spans="2:10" x14ac:dyDescent="0.25">
      <c r="B1964" t="s">
        <v>5066</v>
      </c>
      <c r="C1964" t="s">
        <v>3098</v>
      </c>
      <c r="D1964" t="s">
        <v>3099</v>
      </c>
      <c r="E1964" t="s">
        <v>5037</v>
      </c>
      <c r="F1964" t="s">
        <v>3099</v>
      </c>
      <c r="G1964" t="s">
        <v>3101</v>
      </c>
      <c r="J1964" t="str">
        <f t="shared" si="30"/>
        <v>ack_R</v>
      </c>
    </row>
    <row r="1965" spans="2:10" x14ac:dyDescent="0.25">
      <c r="B1965" t="s">
        <v>5067</v>
      </c>
      <c r="C1965" t="s">
        <v>3098</v>
      </c>
      <c r="D1965" t="s">
        <v>3099</v>
      </c>
      <c r="E1965" t="s">
        <v>5037</v>
      </c>
      <c r="F1965" t="s">
        <v>3099</v>
      </c>
      <c r="G1965" t="s">
        <v>3101</v>
      </c>
      <c r="J1965" t="str">
        <f t="shared" si="30"/>
        <v>ack_R</v>
      </c>
    </row>
    <row r="1966" spans="2:10" x14ac:dyDescent="0.25">
      <c r="B1966" t="s">
        <v>5068</v>
      </c>
      <c r="C1966" t="s">
        <v>3098</v>
      </c>
      <c r="D1966" t="s">
        <v>3099</v>
      </c>
      <c r="E1966" t="s">
        <v>5037</v>
      </c>
      <c r="F1966" t="s">
        <v>3099</v>
      </c>
      <c r="G1966" t="s">
        <v>3101</v>
      </c>
      <c r="J1966" t="str">
        <f t="shared" si="30"/>
        <v>ack_R</v>
      </c>
    </row>
    <row r="1967" spans="2:10" x14ac:dyDescent="0.25">
      <c r="B1967" t="s">
        <v>5069</v>
      </c>
      <c r="C1967" t="s">
        <v>3098</v>
      </c>
      <c r="D1967" t="s">
        <v>3099</v>
      </c>
      <c r="E1967" t="s">
        <v>5037</v>
      </c>
      <c r="F1967" t="s">
        <v>3099</v>
      </c>
      <c r="G1967" t="s">
        <v>3101</v>
      </c>
      <c r="J1967" t="str">
        <f t="shared" si="30"/>
        <v>ack_R</v>
      </c>
    </row>
    <row r="1968" spans="2:10" x14ac:dyDescent="0.25">
      <c r="B1968" t="s">
        <v>5070</v>
      </c>
      <c r="C1968" t="s">
        <v>3098</v>
      </c>
      <c r="D1968" t="s">
        <v>3099</v>
      </c>
      <c r="E1968" t="s">
        <v>5037</v>
      </c>
      <c r="F1968" t="s">
        <v>3099</v>
      </c>
      <c r="G1968" t="s">
        <v>3101</v>
      </c>
      <c r="J1968" t="str">
        <f t="shared" si="30"/>
        <v>ack_R</v>
      </c>
    </row>
    <row r="1969" spans="2:10" x14ac:dyDescent="0.25">
      <c r="B1969" t="s">
        <v>5071</v>
      </c>
      <c r="C1969" t="s">
        <v>3098</v>
      </c>
      <c r="D1969" t="s">
        <v>3099</v>
      </c>
      <c r="E1969" t="s">
        <v>5037</v>
      </c>
      <c r="F1969" t="s">
        <v>3099</v>
      </c>
      <c r="G1969" t="s">
        <v>3101</v>
      </c>
      <c r="J1969" t="str">
        <f t="shared" si="30"/>
        <v>ack_R</v>
      </c>
    </row>
    <row r="1970" spans="2:10" x14ac:dyDescent="0.25">
      <c r="B1970" t="s">
        <v>5072</v>
      </c>
      <c r="C1970" t="s">
        <v>3098</v>
      </c>
      <c r="D1970" t="s">
        <v>3099</v>
      </c>
      <c r="E1970" t="s">
        <v>5037</v>
      </c>
      <c r="F1970" t="s">
        <v>3099</v>
      </c>
      <c r="G1970" t="s">
        <v>3101</v>
      </c>
      <c r="J1970" t="str">
        <f t="shared" si="30"/>
        <v>ack_R</v>
      </c>
    </row>
    <row r="1971" spans="2:10" x14ac:dyDescent="0.25">
      <c r="B1971" t="s">
        <v>5073</v>
      </c>
      <c r="C1971" t="s">
        <v>3098</v>
      </c>
      <c r="D1971" t="s">
        <v>3099</v>
      </c>
      <c r="E1971" t="s">
        <v>5037</v>
      </c>
      <c r="F1971" t="s">
        <v>3099</v>
      </c>
      <c r="G1971" t="s">
        <v>3101</v>
      </c>
      <c r="J1971" t="str">
        <f t="shared" si="30"/>
        <v>ack_R</v>
      </c>
    </row>
    <row r="1972" spans="2:10" x14ac:dyDescent="0.25">
      <c r="B1972" t="s">
        <v>5074</v>
      </c>
      <c r="C1972" t="s">
        <v>3098</v>
      </c>
      <c r="D1972" t="s">
        <v>3099</v>
      </c>
      <c r="E1972" t="s">
        <v>5037</v>
      </c>
      <c r="F1972" t="s">
        <v>3099</v>
      </c>
      <c r="G1972" t="s">
        <v>3101</v>
      </c>
      <c r="J1972" t="str">
        <f t="shared" si="30"/>
        <v>ack_R</v>
      </c>
    </row>
    <row r="1973" spans="2:10" x14ac:dyDescent="0.25">
      <c r="B1973" t="s">
        <v>5075</v>
      </c>
      <c r="C1973" t="s">
        <v>3098</v>
      </c>
      <c r="D1973" t="s">
        <v>3099</v>
      </c>
      <c r="E1973" t="s">
        <v>5037</v>
      </c>
      <c r="F1973" t="s">
        <v>3099</v>
      </c>
      <c r="G1973" t="s">
        <v>3101</v>
      </c>
      <c r="J1973" t="str">
        <f t="shared" si="30"/>
        <v>ack_R</v>
      </c>
    </row>
    <row r="1974" spans="2:10" x14ac:dyDescent="0.25">
      <c r="B1974" t="s">
        <v>5076</v>
      </c>
      <c r="C1974" t="s">
        <v>3098</v>
      </c>
      <c r="D1974" t="s">
        <v>3099</v>
      </c>
      <c r="E1974" t="s">
        <v>5037</v>
      </c>
      <c r="F1974" t="s">
        <v>3099</v>
      </c>
      <c r="G1974" t="s">
        <v>3101</v>
      </c>
      <c r="J1974" t="str">
        <f t="shared" si="30"/>
        <v>ack_R</v>
      </c>
    </row>
    <row r="1975" spans="2:10" x14ac:dyDescent="0.25">
      <c r="B1975" t="s">
        <v>5077</v>
      </c>
      <c r="C1975" t="s">
        <v>3098</v>
      </c>
      <c r="D1975" t="s">
        <v>3099</v>
      </c>
      <c r="E1975" t="s">
        <v>5037</v>
      </c>
      <c r="F1975" t="s">
        <v>3099</v>
      </c>
      <c r="G1975" t="s">
        <v>3101</v>
      </c>
      <c r="J1975" t="str">
        <f t="shared" si="30"/>
        <v>ack_R</v>
      </c>
    </row>
    <row r="1976" spans="2:10" x14ac:dyDescent="0.25">
      <c r="B1976" t="s">
        <v>5078</v>
      </c>
      <c r="C1976" t="s">
        <v>3098</v>
      </c>
      <c r="D1976" t="s">
        <v>3099</v>
      </c>
      <c r="E1976" t="s">
        <v>5037</v>
      </c>
      <c r="F1976" t="s">
        <v>3099</v>
      </c>
      <c r="G1976" t="s">
        <v>3101</v>
      </c>
      <c r="J1976" t="str">
        <f t="shared" si="30"/>
        <v>ack_R</v>
      </c>
    </row>
    <row r="1977" spans="2:10" x14ac:dyDescent="0.25">
      <c r="B1977" t="s">
        <v>5079</v>
      </c>
      <c r="C1977" t="s">
        <v>3098</v>
      </c>
      <c r="D1977" t="s">
        <v>3099</v>
      </c>
      <c r="E1977" t="s">
        <v>5037</v>
      </c>
      <c r="F1977" t="s">
        <v>3099</v>
      </c>
      <c r="G1977" t="s">
        <v>3101</v>
      </c>
      <c r="J1977" t="str">
        <f t="shared" si="30"/>
        <v>ack_R</v>
      </c>
    </row>
    <row r="1978" spans="2:10" x14ac:dyDescent="0.25">
      <c r="B1978" t="s">
        <v>5080</v>
      </c>
      <c r="C1978" t="s">
        <v>3098</v>
      </c>
      <c r="D1978" t="s">
        <v>3099</v>
      </c>
      <c r="E1978" t="s">
        <v>5037</v>
      </c>
      <c r="F1978" t="s">
        <v>3099</v>
      </c>
      <c r="G1978" t="s">
        <v>3101</v>
      </c>
      <c r="J1978" t="str">
        <f t="shared" si="30"/>
        <v>ack_R</v>
      </c>
    </row>
    <row r="1979" spans="2:10" x14ac:dyDescent="0.25">
      <c r="B1979" t="s">
        <v>5081</v>
      </c>
      <c r="C1979" t="s">
        <v>3098</v>
      </c>
      <c r="D1979" t="s">
        <v>3099</v>
      </c>
      <c r="E1979" t="s">
        <v>5037</v>
      </c>
      <c r="F1979" t="s">
        <v>3099</v>
      </c>
      <c r="G1979" t="s">
        <v>3101</v>
      </c>
      <c r="J1979" t="str">
        <f t="shared" si="30"/>
        <v>ack_R</v>
      </c>
    </row>
    <row r="1980" spans="2:10" x14ac:dyDescent="0.25">
      <c r="B1980" t="s">
        <v>5082</v>
      </c>
      <c r="C1980" t="s">
        <v>3098</v>
      </c>
      <c r="D1980" t="s">
        <v>3099</v>
      </c>
      <c r="E1980" t="s">
        <v>5037</v>
      </c>
      <c r="F1980" t="s">
        <v>3099</v>
      </c>
      <c r="G1980" t="s">
        <v>3101</v>
      </c>
      <c r="J1980" t="str">
        <f t="shared" si="30"/>
        <v>ack_R</v>
      </c>
    </row>
    <row r="1981" spans="2:10" x14ac:dyDescent="0.25">
      <c r="B1981" t="s">
        <v>5083</v>
      </c>
      <c r="C1981" t="s">
        <v>3098</v>
      </c>
      <c r="D1981" t="s">
        <v>3099</v>
      </c>
      <c r="E1981" t="s">
        <v>5037</v>
      </c>
      <c r="F1981" t="s">
        <v>3099</v>
      </c>
      <c r="G1981" t="s">
        <v>3101</v>
      </c>
      <c r="J1981" t="str">
        <f t="shared" si="30"/>
        <v>ack_R</v>
      </c>
    </row>
    <row r="1982" spans="2:10" x14ac:dyDescent="0.25">
      <c r="B1982" t="s">
        <v>5084</v>
      </c>
      <c r="C1982" t="s">
        <v>3098</v>
      </c>
      <c r="D1982" t="s">
        <v>3099</v>
      </c>
      <c r="E1982" t="s">
        <v>5037</v>
      </c>
      <c r="F1982" t="s">
        <v>3099</v>
      </c>
      <c r="G1982" t="s">
        <v>3101</v>
      </c>
      <c r="J1982" t="str">
        <f t="shared" si="30"/>
        <v>ack_R</v>
      </c>
    </row>
    <row r="1983" spans="2:10" x14ac:dyDescent="0.25">
      <c r="B1983" t="s">
        <v>5085</v>
      </c>
      <c r="C1983" t="s">
        <v>3098</v>
      </c>
      <c r="D1983" t="s">
        <v>3099</v>
      </c>
      <c r="E1983" t="s">
        <v>5037</v>
      </c>
      <c r="F1983" t="s">
        <v>3099</v>
      </c>
      <c r="G1983" t="s">
        <v>3101</v>
      </c>
      <c r="J1983" t="str">
        <f t="shared" si="30"/>
        <v>ack_R</v>
      </c>
    </row>
    <row r="1984" spans="2:10" x14ac:dyDescent="0.25">
      <c r="B1984" t="s">
        <v>5086</v>
      </c>
      <c r="C1984" t="s">
        <v>3098</v>
      </c>
      <c r="D1984" t="s">
        <v>3099</v>
      </c>
      <c r="E1984" t="s">
        <v>5037</v>
      </c>
      <c r="F1984" t="s">
        <v>3099</v>
      </c>
      <c r="G1984" t="s">
        <v>3101</v>
      </c>
      <c r="J1984" t="str">
        <f t="shared" si="30"/>
        <v>ack_R</v>
      </c>
    </row>
    <row r="1985" spans="2:10" x14ac:dyDescent="0.25">
      <c r="B1985" t="s">
        <v>5087</v>
      </c>
      <c r="C1985" t="s">
        <v>3098</v>
      </c>
      <c r="D1985" t="s">
        <v>3099</v>
      </c>
      <c r="E1985" t="s">
        <v>5037</v>
      </c>
      <c r="F1985" t="s">
        <v>3099</v>
      </c>
      <c r="G1985" t="s">
        <v>3101</v>
      </c>
      <c r="J1985" t="str">
        <f t="shared" si="30"/>
        <v>ack_R</v>
      </c>
    </row>
    <row r="1986" spans="2:10" x14ac:dyDescent="0.25">
      <c r="B1986" t="s">
        <v>5088</v>
      </c>
      <c r="C1986" t="s">
        <v>3098</v>
      </c>
      <c r="D1986" t="s">
        <v>3099</v>
      </c>
      <c r="E1986" t="s">
        <v>5037</v>
      </c>
      <c r="F1986" t="s">
        <v>3099</v>
      </c>
      <c r="G1986" t="s">
        <v>3101</v>
      </c>
      <c r="J1986" t="str">
        <f t="shared" si="30"/>
        <v>ack_R</v>
      </c>
    </row>
    <row r="1987" spans="2:10" x14ac:dyDescent="0.25">
      <c r="B1987" t="s">
        <v>5089</v>
      </c>
      <c r="C1987" t="s">
        <v>3098</v>
      </c>
      <c r="D1987" t="s">
        <v>3099</v>
      </c>
      <c r="E1987" t="s">
        <v>5037</v>
      </c>
      <c r="F1987" t="s">
        <v>3099</v>
      </c>
      <c r="G1987" t="s">
        <v>3101</v>
      </c>
      <c r="J1987" t="str">
        <f t="shared" ref="J1987:J2050" si="31">LEFT(B1987,5)</f>
        <v>ack_R</v>
      </c>
    </row>
    <row r="1988" spans="2:10" x14ac:dyDescent="0.25">
      <c r="B1988" t="s">
        <v>5090</v>
      </c>
      <c r="C1988" t="s">
        <v>3098</v>
      </c>
      <c r="D1988" t="s">
        <v>3099</v>
      </c>
      <c r="E1988" t="s">
        <v>5037</v>
      </c>
      <c r="F1988" t="s">
        <v>3099</v>
      </c>
      <c r="G1988" t="s">
        <v>3101</v>
      </c>
      <c r="J1988" t="str">
        <f t="shared" si="31"/>
        <v>ack_R</v>
      </c>
    </row>
    <row r="1989" spans="2:10" x14ac:dyDescent="0.25">
      <c r="B1989" t="s">
        <v>5091</v>
      </c>
      <c r="C1989" t="s">
        <v>3098</v>
      </c>
      <c r="D1989" t="s">
        <v>3099</v>
      </c>
      <c r="E1989" t="s">
        <v>5037</v>
      </c>
      <c r="F1989" t="s">
        <v>3099</v>
      </c>
      <c r="G1989" t="s">
        <v>3101</v>
      </c>
      <c r="J1989" t="str">
        <f t="shared" si="31"/>
        <v>ack_R</v>
      </c>
    </row>
    <row r="1990" spans="2:10" x14ac:dyDescent="0.25">
      <c r="B1990" t="s">
        <v>5092</v>
      </c>
      <c r="C1990" t="s">
        <v>3098</v>
      </c>
      <c r="D1990" t="s">
        <v>3099</v>
      </c>
      <c r="E1990" t="s">
        <v>5037</v>
      </c>
      <c r="F1990" t="s">
        <v>3099</v>
      </c>
      <c r="G1990" t="s">
        <v>3101</v>
      </c>
      <c r="J1990" t="str">
        <f t="shared" si="31"/>
        <v>ack_R</v>
      </c>
    </row>
    <row r="1991" spans="2:10" x14ac:dyDescent="0.25">
      <c r="B1991" t="s">
        <v>5093</v>
      </c>
      <c r="C1991" t="s">
        <v>3098</v>
      </c>
      <c r="D1991" t="s">
        <v>3099</v>
      </c>
      <c r="E1991" t="s">
        <v>5037</v>
      </c>
      <c r="F1991" t="s">
        <v>3099</v>
      </c>
      <c r="G1991" t="s">
        <v>3101</v>
      </c>
      <c r="J1991" t="str">
        <f t="shared" si="31"/>
        <v>ack_R</v>
      </c>
    </row>
    <row r="1992" spans="2:10" x14ac:dyDescent="0.25">
      <c r="B1992" t="s">
        <v>5094</v>
      </c>
      <c r="C1992" t="s">
        <v>3098</v>
      </c>
      <c r="D1992" t="s">
        <v>3099</v>
      </c>
      <c r="E1992" t="s">
        <v>5037</v>
      </c>
      <c r="F1992" t="s">
        <v>3099</v>
      </c>
      <c r="G1992" t="s">
        <v>3101</v>
      </c>
      <c r="J1992" t="str">
        <f t="shared" si="31"/>
        <v>ack_R</v>
      </c>
    </row>
    <row r="1993" spans="2:10" x14ac:dyDescent="0.25">
      <c r="B1993" t="s">
        <v>5095</v>
      </c>
      <c r="C1993" t="s">
        <v>3098</v>
      </c>
      <c r="D1993" t="s">
        <v>3099</v>
      </c>
      <c r="E1993" t="s">
        <v>5037</v>
      </c>
      <c r="F1993" t="s">
        <v>3099</v>
      </c>
      <c r="G1993" t="s">
        <v>3101</v>
      </c>
      <c r="J1993" t="str">
        <f t="shared" si="31"/>
        <v>ack_R</v>
      </c>
    </row>
    <row r="1994" spans="2:10" x14ac:dyDescent="0.25">
      <c r="B1994" t="s">
        <v>5096</v>
      </c>
      <c r="C1994" t="s">
        <v>3098</v>
      </c>
      <c r="D1994" t="s">
        <v>3099</v>
      </c>
      <c r="E1994" t="s">
        <v>5037</v>
      </c>
      <c r="F1994" t="s">
        <v>3099</v>
      </c>
      <c r="G1994" t="s">
        <v>3101</v>
      </c>
      <c r="J1994" t="str">
        <f t="shared" si="31"/>
        <v>ack_R</v>
      </c>
    </row>
    <row r="1995" spans="2:10" x14ac:dyDescent="0.25">
      <c r="B1995" t="s">
        <v>5097</v>
      </c>
      <c r="C1995" t="s">
        <v>3098</v>
      </c>
      <c r="D1995" t="s">
        <v>3099</v>
      </c>
      <c r="E1995" t="s">
        <v>5037</v>
      </c>
      <c r="F1995" t="s">
        <v>3099</v>
      </c>
      <c r="G1995" t="s">
        <v>3101</v>
      </c>
      <c r="J1995" t="str">
        <f t="shared" si="31"/>
        <v>aine_</v>
      </c>
    </row>
    <row r="1996" spans="2:10" x14ac:dyDescent="0.25">
      <c r="B1996" t="s">
        <v>5098</v>
      </c>
      <c r="C1996" t="s">
        <v>3098</v>
      </c>
      <c r="D1996" t="s">
        <v>3099</v>
      </c>
      <c r="E1996" t="s">
        <v>5037</v>
      </c>
      <c r="F1996" t="s">
        <v>3099</v>
      </c>
      <c r="G1996" t="s">
        <v>3101</v>
      </c>
      <c r="J1996" t="str">
        <f t="shared" si="31"/>
        <v>aine_</v>
      </c>
    </row>
    <row r="1997" spans="2:10" x14ac:dyDescent="0.25">
      <c r="B1997" t="s">
        <v>5099</v>
      </c>
      <c r="C1997" t="s">
        <v>3098</v>
      </c>
      <c r="D1997" t="s">
        <v>3099</v>
      </c>
      <c r="E1997" t="s">
        <v>5037</v>
      </c>
      <c r="F1997" t="s">
        <v>3099</v>
      </c>
      <c r="G1997" t="s">
        <v>3101</v>
      </c>
      <c r="J1997" t="str">
        <f t="shared" si="31"/>
        <v>aine_</v>
      </c>
    </row>
    <row r="1998" spans="2:10" x14ac:dyDescent="0.25">
      <c r="B1998" t="s">
        <v>5100</v>
      </c>
      <c r="C1998" t="s">
        <v>3098</v>
      </c>
      <c r="D1998" t="s">
        <v>3099</v>
      </c>
      <c r="E1998" t="s">
        <v>5037</v>
      </c>
      <c r="F1998" t="s">
        <v>3099</v>
      </c>
      <c r="G1998" t="s">
        <v>3101</v>
      </c>
      <c r="J1998" t="str">
        <f t="shared" si="31"/>
        <v>aine_</v>
      </c>
    </row>
    <row r="1999" spans="2:10" x14ac:dyDescent="0.25">
      <c r="B1999" t="s">
        <v>5101</v>
      </c>
      <c r="C1999" t="s">
        <v>3098</v>
      </c>
      <c r="D1999" t="s">
        <v>3099</v>
      </c>
      <c r="E1999" t="s">
        <v>5037</v>
      </c>
      <c r="F1999" t="s">
        <v>3099</v>
      </c>
      <c r="G1999" t="s">
        <v>3101</v>
      </c>
      <c r="J1999" t="str">
        <f t="shared" si="31"/>
        <v>ack_R</v>
      </c>
    </row>
    <row r="2000" spans="2:10" x14ac:dyDescent="0.25">
      <c r="B2000" t="s">
        <v>5102</v>
      </c>
      <c r="C2000" t="s">
        <v>3098</v>
      </c>
      <c r="D2000" t="s">
        <v>3099</v>
      </c>
      <c r="E2000" t="s">
        <v>5037</v>
      </c>
      <c r="F2000" t="s">
        <v>3099</v>
      </c>
      <c r="G2000" t="s">
        <v>3101</v>
      </c>
      <c r="J2000" t="str">
        <f t="shared" si="31"/>
        <v>aine_</v>
      </c>
    </row>
    <row r="2001" spans="2:10" x14ac:dyDescent="0.25">
      <c r="B2001" t="s">
        <v>5103</v>
      </c>
      <c r="C2001" t="s">
        <v>3098</v>
      </c>
      <c r="D2001" t="s">
        <v>3099</v>
      </c>
      <c r="E2001" t="s">
        <v>5037</v>
      </c>
      <c r="F2001" t="s">
        <v>3099</v>
      </c>
      <c r="G2001" t="s">
        <v>3101</v>
      </c>
      <c r="J2001" t="str">
        <f t="shared" si="31"/>
        <v>ack_R</v>
      </c>
    </row>
    <row r="2002" spans="2:10" x14ac:dyDescent="0.25">
      <c r="B2002" t="s">
        <v>5104</v>
      </c>
      <c r="C2002" t="s">
        <v>3098</v>
      </c>
      <c r="D2002" t="s">
        <v>3099</v>
      </c>
      <c r="E2002" t="s">
        <v>5037</v>
      </c>
      <c r="F2002" t="s">
        <v>3099</v>
      </c>
      <c r="G2002" t="s">
        <v>3101</v>
      </c>
      <c r="J2002" t="str">
        <f t="shared" si="31"/>
        <v>aine_</v>
      </c>
    </row>
    <row r="2003" spans="2:10" x14ac:dyDescent="0.25">
      <c r="B2003" t="s">
        <v>5105</v>
      </c>
      <c r="C2003" t="s">
        <v>3098</v>
      </c>
      <c r="D2003" t="s">
        <v>3099</v>
      </c>
      <c r="E2003" t="s">
        <v>5037</v>
      </c>
      <c r="F2003" t="s">
        <v>3099</v>
      </c>
      <c r="G2003" t="s">
        <v>3101</v>
      </c>
      <c r="J2003" t="str">
        <f t="shared" si="31"/>
        <v>aine_</v>
      </c>
    </row>
    <row r="2004" spans="2:10" x14ac:dyDescent="0.25">
      <c r="B2004" t="s">
        <v>5106</v>
      </c>
      <c r="C2004" t="s">
        <v>3098</v>
      </c>
      <c r="D2004" t="s">
        <v>3099</v>
      </c>
      <c r="E2004" t="s">
        <v>5037</v>
      </c>
      <c r="F2004" t="s">
        <v>3099</v>
      </c>
      <c r="G2004" t="s">
        <v>3101</v>
      </c>
      <c r="J2004" t="str">
        <f t="shared" si="31"/>
        <v>aine_</v>
      </c>
    </row>
    <row r="2005" spans="2:10" x14ac:dyDescent="0.25">
      <c r="B2005" t="s">
        <v>5107</v>
      </c>
      <c r="C2005" t="s">
        <v>3098</v>
      </c>
      <c r="D2005" t="s">
        <v>3099</v>
      </c>
      <c r="E2005" t="s">
        <v>5037</v>
      </c>
      <c r="F2005" t="s">
        <v>3099</v>
      </c>
      <c r="G2005" t="s">
        <v>3101</v>
      </c>
      <c r="J2005" t="str">
        <f t="shared" si="31"/>
        <v>aine_</v>
      </c>
    </row>
    <row r="2006" spans="2:10" x14ac:dyDescent="0.25">
      <c r="B2006" t="s">
        <v>5108</v>
      </c>
      <c r="C2006" t="s">
        <v>3098</v>
      </c>
      <c r="D2006" t="s">
        <v>3099</v>
      </c>
      <c r="E2006" t="s">
        <v>5037</v>
      </c>
      <c r="F2006" t="s">
        <v>3099</v>
      </c>
      <c r="G2006" t="s">
        <v>3101</v>
      </c>
      <c r="J2006" t="str">
        <f t="shared" si="31"/>
        <v>aine_</v>
      </c>
    </row>
    <row r="2007" spans="2:10" x14ac:dyDescent="0.25">
      <c r="B2007" t="s">
        <v>5109</v>
      </c>
      <c r="C2007" t="s">
        <v>3098</v>
      </c>
      <c r="D2007" t="s">
        <v>3099</v>
      </c>
      <c r="E2007" t="s">
        <v>5037</v>
      </c>
      <c r="F2007" t="s">
        <v>3099</v>
      </c>
      <c r="G2007" t="s">
        <v>3101</v>
      </c>
      <c r="J2007" t="str">
        <f t="shared" si="31"/>
        <v>aine_</v>
      </c>
    </row>
    <row r="2008" spans="2:10" x14ac:dyDescent="0.25">
      <c r="B2008" t="s">
        <v>5110</v>
      </c>
      <c r="C2008" t="s">
        <v>3098</v>
      </c>
      <c r="D2008" t="s">
        <v>3099</v>
      </c>
      <c r="E2008" t="s">
        <v>5037</v>
      </c>
      <c r="F2008" t="s">
        <v>3099</v>
      </c>
      <c r="G2008" t="s">
        <v>3101</v>
      </c>
      <c r="J2008" t="str">
        <f t="shared" si="31"/>
        <v>aine_</v>
      </c>
    </row>
    <row r="2009" spans="2:10" x14ac:dyDescent="0.25">
      <c r="B2009" t="s">
        <v>5111</v>
      </c>
      <c r="C2009" t="s">
        <v>3098</v>
      </c>
      <c r="D2009" t="s">
        <v>3099</v>
      </c>
      <c r="E2009" t="s">
        <v>5037</v>
      </c>
      <c r="F2009" t="s">
        <v>3099</v>
      </c>
      <c r="G2009" t="s">
        <v>3101</v>
      </c>
      <c r="J2009" t="str">
        <f t="shared" si="31"/>
        <v>aine_</v>
      </c>
    </row>
    <row r="2010" spans="2:10" x14ac:dyDescent="0.25">
      <c r="B2010" t="s">
        <v>5112</v>
      </c>
      <c r="C2010" t="s">
        <v>3098</v>
      </c>
      <c r="D2010" t="s">
        <v>3099</v>
      </c>
      <c r="E2010" t="s">
        <v>5037</v>
      </c>
      <c r="F2010" t="s">
        <v>3099</v>
      </c>
      <c r="G2010" t="s">
        <v>3101</v>
      </c>
      <c r="J2010" t="str">
        <f t="shared" si="31"/>
        <v>aine_</v>
      </c>
    </row>
    <row r="2011" spans="2:10" x14ac:dyDescent="0.25">
      <c r="B2011" t="s">
        <v>5113</v>
      </c>
      <c r="C2011" t="s">
        <v>3098</v>
      </c>
      <c r="D2011" t="s">
        <v>3099</v>
      </c>
      <c r="E2011" t="s">
        <v>5037</v>
      </c>
      <c r="F2011" t="s">
        <v>3099</v>
      </c>
      <c r="G2011" t="s">
        <v>3101</v>
      </c>
      <c r="J2011" t="str">
        <f t="shared" si="31"/>
        <v>aine_</v>
      </c>
    </row>
    <row r="2012" spans="2:10" x14ac:dyDescent="0.25">
      <c r="B2012" t="s">
        <v>5114</v>
      </c>
      <c r="C2012" t="s">
        <v>3098</v>
      </c>
      <c r="D2012" t="s">
        <v>3099</v>
      </c>
      <c r="E2012" t="s">
        <v>5037</v>
      </c>
      <c r="F2012" t="s">
        <v>3099</v>
      </c>
      <c r="G2012" t="s">
        <v>3101</v>
      </c>
      <c r="J2012" t="str">
        <f t="shared" si="31"/>
        <v>aine_</v>
      </c>
    </row>
    <row r="2013" spans="2:10" x14ac:dyDescent="0.25">
      <c r="B2013" t="s">
        <v>5115</v>
      </c>
      <c r="C2013" t="s">
        <v>3098</v>
      </c>
      <c r="D2013" t="s">
        <v>3099</v>
      </c>
      <c r="E2013" t="s">
        <v>5037</v>
      </c>
      <c r="F2013" t="s">
        <v>3099</v>
      </c>
      <c r="G2013" t="s">
        <v>3101</v>
      </c>
      <c r="J2013" t="str">
        <f t="shared" si="31"/>
        <v>aine_</v>
      </c>
    </row>
    <row r="2014" spans="2:10" x14ac:dyDescent="0.25">
      <c r="B2014" t="s">
        <v>5116</v>
      </c>
      <c r="C2014" t="s">
        <v>3098</v>
      </c>
      <c r="D2014" t="s">
        <v>3099</v>
      </c>
      <c r="E2014" t="s">
        <v>5037</v>
      </c>
      <c r="F2014" t="s">
        <v>3099</v>
      </c>
      <c r="G2014" t="s">
        <v>3101</v>
      </c>
      <c r="J2014" t="str">
        <f t="shared" si="31"/>
        <v>aine_</v>
      </c>
    </row>
    <row r="2015" spans="2:10" x14ac:dyDescent="0.25">
      <c r="B2015" t="s">
        <v>5117</v>
      </c>
      <c r="C2015" t="s">
        <v>3098</v>
      </c>
      <c r="D2015" t="s">
        <v>3099</v>
      </c>
      <c r="E2015" t="s">
        <v>5037</v>
      </c>
      <c r="F2015" t="s">
        <v>3099</v>
      </c>
      <c r="G2015" t="s">
        <v>3101</v>
      </c>
      <c r="J2015" t="str">
        <f t="shared" si="31"/>
        <v>aine_</v>
      </c>
    </row>
    <row r="2016" spans="2:10" x14ac:dyDescent="0.25">
      <c r="B2016" t="s">
        <v>5118</v>
      </c>
      <c r="C2016" t="s">
        <v>3098</v>
      </c>
      <c r="D2016" t="s">
        <v>3099</v>
      </c>
      <c r="E2016" t="s">
        <v>5037</v>
      </c>
      <c r="F2016" t="s">
        <v>3099</v>
      </c>
      <c r="G2016" t="s">
        <v>3101</v>
      </c>
      <c r="J2016" t="str">
        <f t="shared" si="31"/>
        <v>aine_</v>
      </c>
    </row>
    <row r="2017" spans="2:10" x14ac:dyDescent="0.25">
      <c r="B2017" t="s">
        <v>5119</v>
      </c>
      <c r="C2017" t="s">
        <v>3098</v>
      </c>
      <c r="D2017" t="s">
        <v>3099</v>
      </c>
      <c r="E2017" t="s">
        <v>5037</v>
      </c>
      <c r="F2017" t="s">
        <v>3099</v>
      </c>
      <c r="G2017" t="s">
        <v>3101</v>
      </c>
      <c r="J2017" t="str">
        <f t="shared" si="31"/>
        <v>aine_</v>
      </c>
    </row>
    <row r="2018" spans="2:10" x14ac:dyDescent="0.25">
      <c r="B2018" t="s">
        <v>5120</v>
      </c>
      <c r="C2018" t="s">
        <v>3098</v>
      </c>
      <c r="D2018" t="s">
        <v>3099</v>
      </c>
      <c r="E2018" t="s">
        <v>5037</v>
      </c>
      <c r="F2018" t="s">
        <v>3099</v>
      </c>
      <c r="G2018" t="s">
        <v>3101</v>
      </c>
      <c r="J2018" t="str">
        <f t="shared" si="31"/>
        <v>aine_</v>
      </c>
    </row>
    <row r="2019" spans="2:10" x14ac:dyDescent="0.25">
      <c r="B2019" t="s">
        <v>5121</v>
      </c>
      <c r="C2019" t="s">
        <v>3098</v>
      </c>
      <c r="D2019" t="s">
        <v>3099</v>
      </c>
      <c r="E2019" t="s">
        <v>5037</v>
      </c>
      <c r="F2019" t="s">
        <v>3099</v>
      </c>
      <c r="G2019" t="s">
        <v>3101</v>
      </c>
      <c r="J2019" t="str">
        <f t="shared" si="31"/>
        <v>aine_</v>
      </c>
    </row>
    <row r="2020" spans="2:10" x14ac:dyDescent="0.25">
      <c r="B2020" t="s">
        <v>5122</v>
      </c>
      <c r="C2020" t="s">
        <v>3098</v>
      </c>
      <c r="D2020" t="s">
        <v>3099</v>
      </c>
      <c r="E2020" t="s">
        <v>5037</v>
      </c>
      <c r="F2020" t="s">
        <v>3099</v>
      </c>
      <c r="G2020" t="s">
        <v>3101</v>
      </c>
      <c r="J2020" t="str">
        <f t="shared" si="31"/>
        <v>aine_</v>
      </c>
    </row>
    <row r="2021" spans="2:10" x14ac:dyDescent="0.25">
      <c r="B2021" t="s">
        <v>5123</v>
      </c>
      <c r="C2021" t="s">
        <v>3098</v>
      </c>
      <c r="D2021" t="s">
        <v>3099</v>
      </c>
      <c r="E2021" t="s">
        <v>5037</v>
      </c>
      <c r="F2021" t="s">
        <v>3099</v>
      </c>
      <c r="G2021" t="s">
        <v>3101</v>
      </c>
      <c r="J2021" t="str">
        <f t="shared" si="31"/>
        <v>aine_</v>
      </c>
    </row>
    <row r="2022" spans="2:10" x14ac:dyDescent="0.25">
      <c r="B2022" t="s">
        <v>5124</v>
      </c>
      <c r="C2022" t="s">
        <v>3098</v>
      </c>
      <c r="D2022" t="s">
        <v>3099</v>
      </c>
      <c r="E2022" t="s">
        <v>5037</v>
      </c>
      <c r="F2022" t="s">
        <v>3099</v>
      </c>
      <c r="G2022" t="s">
        <v>3101</v>
      </c>
      <c r="J2022" t="str">
        <f t="shared" si="31"/>
        <v>aine_</v>
      </c>
    </row>
    <row r="2023" spans="2:10" x14ac:dyDescent="0.25">
      <c r="B2023" t="s">
        <v>5125</v>
      </c>
      <c r="C2023" t="s">
        <v>3123</v>
      </c>
      <c r="D2023" t="s">
        <v>3099</v>
      </c>
      <c r="E2023" t="s">
        <v>3124</v>
      </c>
      <c r="F2023" t="s">
        <v>3123</v>
      </c>
      <c r="G2023" t="s">
        <v>3099</v>
      </c>
      <c r="H2023" t="s">
        <v>3101</v>
      </c>
      <c r="J2023" t="str">
        <f t="shared" si="31"/>
        <v>aine_</v>
      </c>
    </row>
    <row r="2024" spans="2:10" x14ac:dyDescent="0.25">
      <c r="B2024" t="s">
        <v>5126</v>
      </c>
      <c r="C2024" t="s">
        <v>3098</v>
      </c>
      <c r="D2024" t="s">
        <v>3099</v>
      </c>
      <c r="E2024" t="s">
        <v>5037</v>
      </c>
      <c r="F2024" t="s">
        <v>3099</v>
      </c>
      <c r="G2024" t="s">
        <v>3101</v>
      </c>
      <c r="J2024" t="str">
        <f t="shared" si="31"/>
        <v>aine_</v>
      </c>
    </row>
    <row r="2025" spans="2:10" x14ac:dyDescent="0.25">
      <c r="B2025" t="s">
        <v>5127</v>
      </c>
      <c r="C2025" t="s">
        <v>3098</v>
      </c>
      <c r="D2025" t="s">
        <v>3099</v>
      </c>
      <c r="E2025" t="s">
        <v>5037</v>
      </c>
      <c r="F2025" t="s">
        <v>3099</v>
      </c>
      <c r="G2025" t="s">
        <v>3101</v>
      </c>
      <c r="J2025" t="str">
        <f t="shared" si="31"/>
        <v>aine_</v>
      </c>
    </row>
    <row r="2026" spans="2:10" x14ac:dyDescent="0.25">
      <c r="B2026" t="s">
        <v>5128</v>
      </c>
      <c r="C2026" t="s">
        <v>3098</v>
      </c>
      <c r="D2026" t="s">
        <v>3099</v>
      </c>
      <c r="E2026" t="s">
        <v>5037</v>
      </c>
      <c r="F2026" t="s">
        <v>3099</v>
      </c>
      <c r="G2026" t="s">
        <v>3101</v>
      </c>
      <c r="J2026" t="str">
        <f t="shared" si="31"/>
        <v>aine_</v>
      </c>
    </row>
    <row r="2027" spans="2:10" x14ac:dyDescent="0.25">
      <c r="B2027" t="s">
        <v>5129</v>
      </c>
      <c r="C2027" t="s">
        <v>3098</v>
      </c>
      <c r="D2027" t="s">
        <v>3099</v>
      </c>
      <c r="E2027" t="s">
        <v>5037</v>
      </c>
      <c r="F2027" t="s">
        <v>3099</v>
      </c>
      <c r="G2027" t="s">
        <v>3101</v>
      </c>
      <c r="J2027" t="str">
        <f t="shared" si="31"/>
        <v>aine_</v>
      </c>
    </row>
    <row r="2028" spans="2:10" x14ac:dyDescent="0.25">
      <c r="B2028" t="s">
        <v>5130</v>
      </c>
      <c r="C2028" t="s">
        <v>3098</v>
      </c>
      <c r="D2028" t="s">
        <v>3099</v>
      </c>
      <c r="E2028" t="s">
        <v>5037</v>
      </c>
      <c r="F2028" t="s">
        <v>3099</v>
      </c>
      <c r="G2028" t="s">
        <v>3101</v>
      </c>
      <c r="J2028" t="str">
        <f t="shared" si="31"/>
        <v>aine_</v>
      </c>
    </row>
    <row r="2029" spans="2:10" x14ac:dyDescent="0.25">
      <c r="B2029" t="s">
        <v>5131</v>
      </c>
      <c r="C2029" t="s">
        <v>3098</v>
      </c>
      <c r="D2029" t="s">
        <v>3099</v>
      </c>
      <c r="E2029" t="s">
        <v>5037</v>
      </c>
      <c r="F2029" t="s">
        <v>3099</v>
      </c>
      <c r="G2029" t="s">
        <v>3101</v>
      </c>
      <c r="J2029" t="str">
        <f t="shared" si="31"/>
        <v>aine_</v>
      </c>
    </row>
    <row r="2030" spans="2:10" x14ac:dyDescent="0.25">
      <c r="B2030" t="s">
        <v>5132</v>
      </c>
      <c r="C2030" t="s">
        <v>3098</v>
      </c>
      <c r="D2030" t="s">
        <v>3099</v>
      </c>
      <c r="E2030" t="s">
        <v>5037</v>
      </c>
      <c r="F2030" t="s">
        <v>3099</v>
      </c>
      <c r="G2030" t="s">
        <v>3101</v>
      </c>
      <c r="J2030" t="str">
        <f t="shared" si="31"/>
        <v>aine_</v>
      </c>
    </row>
    <row r="2031" spans="2:10" x14ac:dyDescent="0.25">
      <c r="B2031" t="s">
        <v>5133</v>
      </c>
      <c r="C2031" t="s">
        <v>3098</v>
      </c>
      <c r="D2031" t="s">
        <v>3099</v>
      </c>
      <c r="E2031" t="s">
        <v>5037</v>
      </c>
      <c r="F2031" t="s">
        <v>3099</v>
      </c>
      <c r="G2031" t="s">
        <v>3101</v>
      </c>
      <c r="J2031" t="str">
        <f t="shared" si="31"/>
        <v>aine_</v>
      </c>
    </row>
    <row r="2032" spans="2:10" x14ac:dyDescent="0.25">
      <c r="B2032" t="s">
        <v>5134</v>
      </c>
      <c r="C2032" t="s">
        <v>3098</v>
      </c>
      <c r="D2032" t="s">
        <v>3099</v>
      </c>
      <c r="E2032" t="s">
        <v>5037</v>
      </c>
      <c r="F2032" t="s">
        <v>3099</v>
      </c>
      <c r="G2032" t="s">
        <v>3101</v>
      </c>
      <c r="J2032" t="str">
        <f t="shared" si="31"/>
        <v>aine_</v>
      </c>
    </row>
    <row r="2033" spans="2:10" x14ac:dyDescent="0.25">
      <c r="B2033" t="s">
        <v>5135</v>
      </c>
      <c r="C2033" t="s">
        <v>3098</v>
      </c>
      <c r="D2033" t="s">
        <v>3099</v>
      </c>
      <c r="E2033" t="s">
        <v>5037</v>
      </c>
      <c r="F2033" t="s">
        <v>3099</v>
      </c>
      <c r="G2033" t="s">
        <v>3101</v>
      </c>
      <c r="J2033" t="str">
        <f t="shared" si="31"/>
        <v>aine_</v>
      </c>
    </row>
    <row r="2034" spans="2:10" x14ac:dyDescent="0.25">
      <c r="B2034" t="s">
        <v>5136</v>
      </c>
      <c r="C2034" t="s">
        <v>3098</v>
      </c>
      <c r="D2034" t="s">
        <v>3099</v>
      </c>
      <c r="E2034" t="s">
        <v>5037</v>
      </c>
      <c r="F2034" t="s">
        <v>3099</v>
      </c>
      <c r="G2034" t="s">
        <v>3101</v>
      </c>
      <c r="J2034" t="str">
        <f t="shared" si="31"/>
        <v>aine_</v>
      </c>
    </row>
    <row r="2035" spans="2:10" x14ac:dyDescent="0.25">
      <c r="B2035" t="s">
        <v>5137</v>
      </c>
      <c r="C2035" t="s">
        <v>3098</v>
      </c>
      <c r="D2035" t="s">
        <v>3099</v>
      </c>
      <c r="E2035" t="s">
        <v>5037</v>
      </c>
      <c r="F2035" t="s">
        <v>3099</v>
      </c>
      <c r="G2035" t="s">
        <v>3101</v>
      </c>
      <c r="J2035" t="str">
        <f t="shared" si="31"/>
        <v>aine_</v>
      </c>
    </row>
    <row r="2036" spans="2:10" x14ac:dyDescent="0.25">
      <c r="B2036" t="s">
        <v>5138</v>
      </c>
      <c r="C2036" t="s">
        <v>3098</v>
      </c>
      <c r="D2036" t="s">
        <v>3099</v>
      </c>
      <c r="E2036" t="s">
        <v>5037</v>
      </c>
      <c r="F2036" t="s">
        <v>3099</v>
      </c>
      <c r="G2036" t="s">
        <v>3101</v>
      </c>
      <c r="J2036" t="str">
        <f t="shared" si="31"/>
        <v>aine_</v>
      </c>
    </row>
    <row r="2037" spans="2:10" x14ac:dyDescent="0.25">
      <c r="B2037" t="s">
        <v>5139</v>
      </c>
      <c r="C2037" t="s">
        <v>3098</v>
      </c>
      <c r="D2037" t="s">
        <v>3099</v>
      </c>
      <c r="E2037" t="s">
        <v>5037</v>
      </c>
      <c r="F2037" t="s">
        <v>3099</v>
      </c>
      <c r="G2037" t="s">
        <v>3101</v>
      </c>
      <c r="J2037" t="str">
        <f t="shared" si="31"/>
        <v>aine_</v>
      </c>
    </row>
    <row r="2038" spans="2:10" x14ac:dyDescent="0.25">
      <c r="B2038" t="s">
        <v>5140</v>
      </c>
      <c r="C2038" t="s">
        <v>3098</v>
      </c>
      <c r="D2038" t="s">
        <v>3099</v>
      </c>
      <c r="E2038" t="s">
        <v>5037</v>
      </c>
      <c r="F2038" t="s">
        <v>3099</v>
      </c>
      <c r="G2038" t="s">
        <v>3101</v>
      </c>
      <c r="J2038" t="str">
        <f t="shared" si="31"/>
        <v>aine_</v>
      </c>
    </row>
    <row r="2039" spans="2:10" x14ac:dyDescent="0.25">
      <c r="B2039" t="s">
        <v>5141</v>
      </c>
      <c r="C2039" t="s">
        <v>3098</v>
      </c>
      <c r="D2039" t="s">
        <v>3099</v>
      </c>
      <c r="E2039" t="s">
        <v>5037</v>
      </c>
      <c r="F2039" t="s">
        <v>3099</v>
      </c>
      <c r="G2039" t="s">
        <v>3101</v>
      </c>
      <c r="J2039" t="str">
        <f t="shared" si="31"/>
        <v>aine_</v>
      </c>
    </row>
    <row r="2040" spans="2:10" x14ac:dyDescent="0.25">
      <c r="B2040" t="s">
        <v>5142</v>
      </c>
      <c r="C2040" t="s">
        <v>3098</v>
      </c>
      <c r="D2040" t="s">
        <v>3099</v>
      </c>
      <c r="E2040" t="s">
        <v>5037</v>
      </c>
      <c r="F2040" t="s">
        <v>3099</v>
      </c>
      <c r="G2040" t="s">
        <v>3101</v>
      </c>
      <c r="J2040" t="str">
        <f t="shared" si="31"/>
        <v>aine_</v>
      </c>
    </row>
    <row r="2041" spans="2:10" x14ac:dyDescent="0.25">
      <c r="B2041" t="s">
        <v>5143</v>
      </c>
      <c r="C2041" t="s">
        <v>3098</v>
      </c>
      <c r="D2041" t="s">
        <v>3099</v>
      </c>
      <c r="E2041" t="s">
        <v>5037</v>
      </c>
      <c r="F2041" t="s">
        <v>3099</v>
      </c>
      <c r="G2041" t="s">
        <v>3101</v>
      </c>
      <c r="J2041" t="str">
        <f t="shared" si="31"/>
        <v>aine_</v>
      </c>
    </row>
    <row r="2042" spans="2:10" x14ac:dyDescent="0.25">
      <c r="B2042" t="s">
        <v>5144</v>
      </c>
      <c r="C2042" t="s">
        <v>3098</v>
      </c>
      <c r="D2042" t="s">
        <v>3099</v>
      </c>
      <c r="E2042" t="s">
        <v>5037</v>
      </c>
      <c r="F2042" t="s">
        <v>3099</v>
      </c>
      <c r="G2042" t="s">
        <v>3101</v>
      </c>
      <c r="J2042" t="str">
        <f t="shared" si="31"/>
        <v>aine_</v>
      </c>
    </row>
    <row r="2043" spans="2:10" x14ac:dyDescent="0.25">
      <c r="B2043" t="s">
        <v>5145</v>
      </c>
      <c r="C2043" t="s">
        <v>3098</v>
      </c>
      <c r="D2043" t="s">
        <v>3099</v>
      </c>
      <c r="E2043" t="s">
        <v>5037</v>
      </c>
      <c r="F2043" t="s">
        <v>3099</v>
      </c>
      <c r="G2043" t="s">
        <v>3101</v>
      </c>
      <c r="J2043" t="str">
        <f t="shared" si="31"/>
        <v>aine_</v>
      </c>
    </row>
    <row r="2044" spans="2:10" x14ac:dyDescent="0.25">
      <c r="B2044" t="s">
        <v>5146</v>
      </c>
      <c r="C2044" t="s">
        <v>3098</v>
      </c>
      <c r="D2044" t="s">
        <v>3099</v>
      </c>
      <c r="E2044" t="s">
        <v>5037</v>
      </c>
      <c r="F2044" t="s">
        <v>3099</v>
      </c>
      <c r="G2044" t="s">
        <v>3101</v>
      </c>
      <c r="J2044" t="str">
        <f t="shared" si="31"/>
        <v>aine_</v>
      </c>
    </row>
    <row r="2045" spans="2:10" x14ac:dyDescent="0.25">
      <c r="B2045" t="s">
        <v>5147</v>
      </c>
      <c r="C2045" t="s">
        <v>3098</v>
      </c>
      <c r="D2045" t="s">
        <v>3099</v>
      </c>
      <c r="E2045" t="s">
        <v>5037</v>
      </c>
      <c r="F2045" t="s">
        <v>3099</v>
      </c>
      <c r="G2045" t="s">
        <v>3101</v>
      </c>
      <c r="J2045" t="str">
        <f t="shared" si="31"/>
        <v>aine_</v>
      </c>
    </row>
    <row r="2046" spans="2:10" x14ac:dyDescent="0.25">
      <c r="B2046" t="s">
        <v>5148</v>
      </c>
      <c r="C2046" t="s">
        <v>3098</v>
      </c>
      <c r="D2046" t="s">
        <v>3099</v>
      </c>
      <c r="E2046" t="s">
        <v>5037</v>
      </c>
      <c r="F2046" t="s">
        <v>3099</v>
      </c>
      <c r="G2046" t="s">
        <v>3101</v>
      </c>
      <c r="J2046" t="str">
        <f t="shared" si="31"/>
        <v>aine_</v>
      </c>
    </row>
    <row r="2047" spans="2:10" x14ac:dyDescent="0.25">
      <c r="B2047" t="s">
        <v>5149</v>
      </c>
      <c r="C2047" t="s">
        <v>3098</v>
      </c>
      <c r="D2047" t="s">
        <v>3099</v>
      </c>
      <c r="E2047" t="s">
        <v>5037</v>
      </c>
      <c r="F2047" t="s">
        <v>3099</v>
      </c>
      <c r="G2047" t="s">
        <v>3101</v>
      </c>
      <c r="J2047" t="str">
        <f t="shared" si="31"/>
        <v>aine_</v>
      </c>
    </row>
    <row r="2048" spans="2:10" x14ac:dyDescent="0.25">
      <c r="B2048" t="s">
        <v>5150</v>
      </c>
      <c r="C2048" t="s">
        <v>3098</v>
      </c>
      <c r="D2048" t="s">
        <v>3099</v>
      </c>
      <c r="E2048" t="s">
        <v>5037</v>
      </c>
      <c r="F2048" t="s">
        <v>3099</v>
      </c>
      <c r="G2048" t="s">
        <v>3101</v>
      </c>
      <c r="J2048" t="str">
        <f t="shared" si="31"/>
        <v>aine_</v>
      </c>
    </row>
    <row r="2049" spans="2:10" x14ac:dyDescent="0.25">
      <c r="B2049" t="s">
        <v>5151</v>
      </c>
      <c r="C2049" t="s">
        <v>3098</v>
      </c>
      <c r="D2049" t="s">
        <v>3099</v>
      </c>
      <c r="E2049" t="s">
        <v>5037</v>
      </c>
      <c r="F2049" t="s">
        <v>3099</v>
      </c>
      <c r="G2049" t="s">
        <v>3101</v>
      </c>
      <c r="J2049" t="str">
        <f t="shared" si="31"/>
        <v>aine_</v>
      </c>
    </row>
    <row r="2050" spans="2:10" x14ac:dyDescent="0.25">
      <c r="B2050" t="s">
        <v>5152</v>
      </c>
      <c r="C2050" t="s">
        <v>3098</v>
      </c>
      <c r="D2050" t="s">
        <v>3099</v>
      </c>
      <c r="E2050" t="s">
        <v>5037</v>
      </c>
      <c r="F2050" t="s">
        <v>3099</v>
      </c>
      <c r="G2050" t="s">
        <v>3101</v>
      </c>
      <c r="J2050" t="str">
        <f t="shared" si="31"/>
        <v>aine_</v>
      </c>
    </row>
    <row r="2051" spans="2:10" x14ac:dyDescent="0.25">
      <c r="B2051" t="s">
        <v>5153</v>
      </c>
      <c r="C2051" t="s">
        <v>3098</v>
      </c>
      <c r="D2051" t="s">
        <v>3099</v>
      </c>
      <c r="E2051" t="s">
        <v>5037</v>
      </c>
      <c r="F2051" t="s">
        <v>3099</v>
      </c>
      <c r="G2051" t="s">
        <v>3101</v>
      </c>
      <c r="J2051" t="str">
        <f t="shared" ref="J2051:J2114" si="32">LEFT(B2051,5)</f>
        <v>aine_</v>
      </c>
    </row>
    <row r="2052" spans="2:10" x14ac:dyDescent="0.25">
      <c r="B2052" t="s">
        <v>5154</v>
      </c>
      <c r="C2052" t="s">
        <v>3098</v>
      </c>
      <c r="D2052" t="s">
        <v>3099</v>
      </c>
      <c r="E2052" t="s">
        <v>5037</v>
      </c>
      <c r="F2052" t="s">
        <v>3099</v>
      </c>
      <c r="G2052" t="s">
        <v>3101</v>
      </c>
      <c r="J2052" t="str">
        <f t="shared" si="32"/>
        <v>aine_</v>
      </c>
    </row>
    <row r="2053" spans="2:10" x14ac:dyDescent="0.25">
      <c r="B2053" t="s">
        <v>5155</v>
      </c>
      <c r="C2053" t="s">
        <v>3098</v>
      </c>
      <c r="D2053" t="s">
        <v>3099</v>
      </c>
      <c r="E2053" t="s">
        <v>5037</v>
      </c>
      <c r="F2053" t="s">
        <v>3099</v>
      </c>
      <c r="G2053" t="s">
        <v>3101</v>
      </c>
      <c r="J2053" t="str">
        <f t="shared" si="32"/>
        <v>aine_</v>
      </c>
    </row>
    <row r="2054" spans="2:10" x14ac:dyDescent="0.25">
      <c r="B2054" t="s">
        <v>5156</v>
      </c>
      <c r="C2054" t="s">
        <v>3098</v>
      </c>
      <c r="D2054" t="s">
        <v>3099</v>
      </c>
      <c r="E2054" t="s">
        <v>5037</v>
      </c>
      <c r="F2054" t="s">
        <v>3099</v>
      </c>
      <c r="G2054" t="s">
        <v>3101</v>
      </c>
      <c r="J2054" t="str">
        <f t="shared" si="32"/>
        <v>ean_G</v>
      </c>
    </row>
    <row r="2055" spans="2:10" x14ac:dyDescent="0.25">
      <c r="B2055" t="s">
        <v>5157</v>
      </c>
      <c r="C2055" t="s">
        <v>3098</v>
      </c>
      <c r="D2055" t="s">
        <v>3099</v>
      </c>
      <c r="E2055" t="s">
        <v>5037</v>
      </c>
      <c r="F2055" t="s">
        <v>3099</v>
      </c>
      <c r="G2055" t="s">
        <v>3101</v>
      </c>
      <c r="J2055" t="str">
        <f t="shared" si="32"/>
        <v>aine_</v>
      </c>
    </row>
    <row r="2056" spans="2:10" x14ac:dyDescent="0.25">
      <c r="B2056" t="s">
        <v>5158</v>
      </c>
      <c r="C2056" t="s">
        <v>3098</v>
      </c>
      <c r="D2056" t="s">
        <v>3099</v>
      </c>
      <c r="E2056" t="s">
        <v>5037</v>
      </c>
      <c r="F2056" t="s">
        <v>3099</v>
      </c>
      <c r="G2056" t="s">
        <v>3101</v>
      </c>
      <c r="J2056" t="str">
        <f t="shared" si="32"/>
        <v>ean_G</v>
      </c>
    </row>
    <row r="2057" spans="2:10" x14ac:dyDescent="0.25">
      <c r="B2057" t="s">
        <v>5159</v>
      </c>
      <c r="C2057" t="s">
        <v>3098</v>
      </c>
      <c r="D2057" t="s">
        <v>3099</v>
      </c>
      <c r="E2057" t="s">
        <v>5037</v>
      </c>
      <c r="F2057" t="s">
        <v>3099</v>
      </c>
      <c r="G2057" t="s">
        <v>3101</v>
      </c>
      <c r="J2057" t="str">
        <f t="shared" si="32"/>
        <v>aine_</v>
      </c>
    </row>
    <row r="2058" spans="2:10" x14ac:dyDescent="0.25">
      <c r="B2058" t="s">
        <v>5160</v>
      </c>
      <c r="C2058" t="s">
        <v>3098</v>
      </c>
      <c r="D2058" t="s">
        <v>3099</v>
      </c>
      <c r="E2058" t="s">
        <v>5037</v>
      </c>
      <c r="F2058" t="s">
        <v>3099</v>
      </c>
      <c r="G2058" t="s">
        <v>3101</v>
      </c>
      <c r="J2058" t="str">
        <f t="shared" si="32"/>
        <v>aine_</v>
      </c>
    </row>
    <row r="2059" spans="2:10" x14ac:dyDescent="0.25">
      <c r="B2059" t="s">
        <v>5161</v>
      </c>
      <c r="C2059" t="s">
        <v>3098</v>
      </c>
      <c r="D2059" t="s">
        <v>3099</v>
      </c>
      <c r="E2059" t="s">
        <v>5037</v>
      </c>
      <c r="F2059" t="s">
        <v>3099</v>
      </c>
      <c r="G2059" t="s">
        <v>3101</v>
      </c>
      <c r="J2059" t="str">
        <f t="shared" si="32"/>
        <v>aine_</v>
      </c>
    </row>
    <row r="2060" spans="2:10" x14ac:dyDescent="0.25">
      <c r="B2060" t="s">
        <v>5162</v>
      </c>
      <c r="C2060" t="s">
        <v>3098</v>
      </c>
      <c r="D2060" t="s">
        <v>3099</v>
      </c>
      <c r="E2060" t="s">
        <v>5037</v>
      </c>
      <c r="F2060" t="s">
        <v>3099</v>
      </c>
      <c r="G2060" t="s">
        <v>3101</v>
      </c>
      <c r="J2060" t="str">
        <f t="shared" si="32"/>
        <v>aine_</v>
      </c>
    </row>
    <row r="2061" spans="2:10" x14ac:dyDescent="0.25">
      <c r="B2061" t="s">
        <v>5163</v>
      </c>
      <c r="C2061" t="s">
        <v>3098</v>
      </c>
      <c r="D2061" t="s">
        <v>3099</v>
      </c>
      <c r="E2061" t="s">
        <v>5037</v>
      </c>
      <c r="F2061" t="s">
        <v>3099</v>
      </c>
      <c r="G2061" t="s">
        <v>3101</v>
      </c>
      <c r="J2061" t="str">
        <f t="shared" si="32"/>
        <v>ean_G</v>
      </c>
    </row>
    <row r="2062" spans="2:10" x14ac:dyDescent="0.25">
      <c r="B2062" t="s">
        <v>5164</v>
      </c>
      <c r="C2062" t="s">
        <v>3098</v>
      </c>
      <c r="D2062" t="s">
        <v>3099</v>
      </c>
      <c r="E2062" t="s">
        <v>5037</v>
      </c>
      <c r="F2062" t="s">
        <v>3099</v>
      </c>
      <c r="G2062" t="s">
        <v>3101</v>
      </c>
      <c r="J2062" t="str">
        <f t="shared" si="32"/>
        <v>ean_G</v>
      </c>
    </row>
    <row r="2063" spans="2:10" x14ac:dyDescent="0.25">
      <c r="B2063" t="s">
        <v>5165</v>
      </c>
      <c r="C2063" t="s">
        <v>3098</v>
      </c>
      <c r="D2063" t="s">
        <v>3099</v>
      </c>
      <c r="E2063" t="s">
        <v>5037</v>
      </c>
      <c r="F2063" t="s">
        <v>3099</v>
      </c>
      <c r="G2063" t="s">
        <v>3101</v>
      </c>
      <c r="J2063" t="str">
        <f t="shared" si="32"/>
        <v>ean_G</v>
      </c>
    </row>
    <row r="2064" spans="2:10" x14ac:dyDescent="0.25">
      <c r="B2064" t="s">
        <v>5166</v>
      </c>
      <c r="C2064" t="s">
        <v>3098</v>
      </c>
      <c r="D2064" t="s">
        <v>3099</v>
      </c>
      <c r="E2064" t="s">
        <v>5037</v>
      </c>
      <c r="F2064" t="s">
        <v>3099</v>
      </c>
      <c r="G2064" t="s">
        <v>3101</v>
      </c>
      <c r="J2064" t="str">
        <f t="shared" si="32"/>
        <v>ean_G</v>
      </c>
    </row>
    <row r="2065" spans="2:10" x14ac:dyDescent="0.25">
      <c r="B2065" t="s">
        <v>5167</v>
      </c>
      <c r="C2065" t="s">
        <v>3098</v>
      </c>
      <c r="D2065" t="s">
        <v>3099</v>
      </c>
      <c r="E2065" t="s">
        <v>5037</v>
      </c>
      <c r="F2065" t="s">
        <v>3099</v>
      </c>
      <c r="G2065" t="s">
        <v>3101</v>
      </c>
      <c r="J2065" t="str">
        <f t="shared" si="32"/>
        <v>aine_</v>
      </c>
    </row>
    <row r="2066" spans="2:10" x14ac:dyDescent="0.25">
      <c r="B2066" t="s">
        <v>5168</v>
      </c>
      <c r="C2066" t="s">
        <v>3123</v>
      </c>
      <c r="D2066" t="s">
        <v>3099</v>
      </c>
      <c r="E2066" t="s">
        <v>3124</v>
      </c>
      <c r="F2066" t="s">
        <v>3123</v>
      </c>
      <c r="G2066" t="s">
        <v>3099</v>
      </c>
      <c r="H2066" t="s">
        <v>3101</v>
      </c>
      <c r="J2066" t="str">
        <f t="shared" si="32"/>
        <v>ean_G</v>
      </c>
    </row>
    <row r="2067" spans="2:10" x14ac:dyDescent="0.25">
      <c r="B2067" t="s">
        <v>5169</v>
      </c>
      <c r="C2067" t="s">
        <v>3098</v>
      </c>
      <c r="D2067" t="s">
        <v>3099</v>
      </c>
      <c r="E2067" t="s">
        <v>5037</v>
      </c>
      <c r="F2067" t="s">
        <v>3099</v>
      </c>
      <c r="G2067" t="s">
        <v>3101</v>
      </c>
      <c r="J2067" t="str">
        <f t="shared" si="32"/>
        <v>aine_</v>
      </c>
    </row>
    <row r="2068" spans="2:10" x14ac:dyDescent="0.25">
      <c r="B2068" t="s">
        <v>5170</v>
      </c>
      <c r="C2068" t="s">
        <v>3098</v>
      </c>
      <c r="D2068" t="s">
        <v>3099</v>
      </c>
      <c r="E2068" t="s">
        <v>5037</v>
      </c>
      <c r="F2068" t="s">
        <v>3099</v>
      </c>
      <c r="G2068" t="s">
        <v>3101</v>
      </c>
      <c r="J2068" t="str">
        <f t="shared" si="32"/>
        <v>ean_G</v>
      </c>
    </row>
    <row r="2069" spans="2:10" x14ac:dyDescent="0.25">
      <c r="B2069" t="s">
        <v>5171</v>
      </c>
      <c r="C2069" t="s">
        <v>3098</v>
      </c>
      <c r="D2069" t="s">
        <v>3099</v>
      </c>
      <c r="E2069" t="s">
        <v>5037</v>
      </c>
      <c r="F2069" t="s">
        <v>3099</v>
      </c>
      <c r="G2069" t="s">
        <v>3101</v>
      </c>
      <c r="J2069" t="str">
        <f t="shared" si="32"/>
        <v>ean_G</v>
      </c>
    </row>
    <row r="2070" spans="2:10" x14ac:dyDescent="0.25">
      <c r="B2070" t="s">
        <v>5172</v>
      </c>
      <c r="C2070" t="s">
        <v>3098</v>
      </c>
      <c r="D2070" t="s">
        <v>3099</v>
      </c>
      <c r="E2070" t="s">
        <v>5037</v>
      </c>
      <c r="F2070" t="s">
        <v>3099</v>
      </c>
      <c r="G2070" t="s">
        <v>3101</v>
      </c>
      <c r="J2070" t="str">
        <f t="shared" si="32"/>
        <v>ean_G</v>
      </c>
    </row>
    <row r="2071" spans="2:10" x14ac:dyDescent="0.25">
      <c r="B2071" t="s">
        <v>5173</v>
      </c>
      <c r="C2071" t="s">
        <v>3098</v>
      </c>
      <c r="D2071" t="s">
        <v>3099</v>
      </c>
      <c r="E2071" t="s">
        <v>5037</v>
      </c>
      <c r="F2071" t="s">
        <v>3099</v>
      </c>
      <c r="G2071" t="s">
        <v>3101</v>
      </c>
      <c r="J2071" t="str">
        <f t="shared" si="32"/>
        <v>ean_G</v>
      </c>
    </row>
    <row r="2072" spans="2:10" x14ac:dyDescent="0.25">
      <c r="B2072" t="s">
        <v>5174</v>
      </c>
      <c r="C2072" t="s">
        <v>3098</v>
      </c>
      <c r="D2072" t="s">
        <v>3099</v>
      </c>
      <c r="E2072" t="s">
        <v>5037</v>
      </c>
      <c r="F2072" t="s">
        <v>3099</v>
      </c>
      <c r="G2072" t="s">
        <v>3101</v>
      </c>
      <c r="J2072" t="str">
        <f t="shared" si="32"/>
        <v>ean_G</v>
      </c>
    </row>
    <row r="2073" spans="2:10" x14ac:dyDescent="0.25">
      <c r="B2073" t="s">
        <v>5175</v>
      </c>
      <c r="C2073" t="s">
        <v>3098</v>
      </c>
      <c r="D2073" t="s">
        <v>3099</v>
      </c>
      <c r="E2073" t="s">
        <v>5037</v>
      </c>
      <c r="F2073" t="s">
        <v>3099</v>
      </c>
      <c r="G2073" t="s">
        <v>3101</v>
      </c>
      <c r="J2073" t="str">
        <f t="shared" si="32"/>
        <v>ean_G</v>
      </c>
    </row>
    <row r="2074" spans="2:10" x14ac:dyDescent="0.25">
      <c r="B2074" t="s">
        <v>5176</v>
      </c>
      <c r="C2074" t="s">
        <v>3098</v>
      </c>
      <c r="D2074" t="s">
        <v>3099</v>
      </c>
      <c r="E2074" t="s">
        <v>5037</v>
      </c>
      <c r="F2074" t="s">
        <v>3099</v>
      </c>
      <c r="G2074" t="s">
        <v>3101</v>
      </c>
      <c r="J2074" t="str">
        <f t="shared" si="32"/>
        <v>ean_G</v>
      </c>
    </row>
    <row r="2075" spans="2:10" x14ac:dyDescent="0.25">
      <c r="B2075" t="s">
        <v>5177</v>
      </c>
      <c r="C2075" t="s">
        <v>3123</v>
      </c>
      <c r="D2075" t="s">
        <v>3099</v>
      </c>
      <c r="E2075" t="s">
        <v>3124</v>
      </c>
      <c r="F2075" t="s">
        <v>3123</v>
      </c>
      <c r="G2075" t="s">
        <v>3099</v>
      </c>
      <c r="H2075" t="s">
        <v>3101</v>
      </c>
      <c r="J2075" t="str">
        <f t="shared" si="32"/>
        <v>ean_G</v>
      </c>
    </row>
    <row r="2076" spans="2:10" x14ac:dyDescent="0.25">
      <c r="B2076" t="s">
        <v>5178</v>
      </c>
      <c r="C2076" t="s">
        <v>3098</v>
      </c>
      <c r="D2076" t="s">
        <v>3099</v>
      </c>
      <c r="E2076" t="s">
        <v>5037</v>
      </c>
      <c r="F2076" t="s">
        <v>3099</v>
      </c>
      <c r="G2076" t="s">
        <v>3101</v>
      </c>
      <c r="J2076" t="str">
        <f t="shared" si="32"/>
        <v>ean_G</v>
      </c>
    </row>
    <row r="2077" spans="2:10" x14ac:dyDescent="0.25">
      <c r="B2077" t="s">
        <v>5179</v>
      </c>
      <c r="C2077" t="s">
        <v>3098</v>
      </c>
      <c r="D2077" t="s">
        <v>3099</v>
      </c>
      <c r="E2077" t="s">
        <v>5037</v>
      </c>
      <c r="F2077" t="s">
        <v>3099</v>
      </c>
      <c r="G2077" t="s">
        <v>3101</v>
      </c>
      <c r="J2077" t="str">
        <f t="shared" si="32"/>
        <v>ean_G</v>
      </c>
    </row>
    <row r="2078" spans="2:10" x14ac:dyDescent="0.25">
      <c r="B2078" t="s">
        <v>5180</v>
      </c>
      <c r="C2078" t="s">
        <v>3098</v>
      </c>
      <c r="D2078" t="s">
        <v>3099</v>
      </c>
      <c r="E2078" t="s">
        <v>5037</v>
      </c>
      <c r="F2078" t="s">
        <v>3099</v>
      </c>
      <c r="G2078" t="s">
        <v>3101</v>
      </c>
      <c r="J2078" t="str">
        <f t="shared" si="32"/>
        <v>ean_G</v>
      </c>
    </row>
    <row r="2079" spans="2:10" x14ac:dyDescent="0.25">
      <c r="B2079" t="s">
        <v>5181</v>
      </c>
      <c r="C2079" t="s">
        <v>3098</v>
      </c>
      <c r="D2079" t="s">
        <v>3099</v>
      </c>
      <c r="E2079" t="s">
        <v>5037</v>
      </c>
      <c r="F2079" t="s">
        <v>3099</v>
      </c>
      <c r="G2079" t="s">
        <v>3101</v>
      </c>
      <c r="J2079" t="str">
        <f t="shared" si="32"/>
        <v>ean_G</v>
      </c>
    </row>
    <row r="2080" spans="2:10" x14ac:dyDescent="0.25">
      <c r="B2080" t="s">
        <v>5182</v>
      </c>
      <c r="C2080" t="s">
        <v>3098</v>
      </c>
      <c r="D2080" t="s">
        <v>3099</v>
      </c>
      <c r="E2080" t="s">
        <v>5037</v>
      </c>
      <c r="F2080" t="s">
        <v>3099</v>
      </c>
      <c r="G2080" t="s">
        <v>3101</v>
      </c>
      <c r="J2080" t="str">
        <f t="shared" si="32"/>
        <v>ean_G</v>
      </c>
    </row>
    <row r="2081" spans="2:10" x14ac:dyDescent="0.25">
      <c r="B2081" t="s">
        <v>5183</v>
      </c>
      <c r="C2081" t="s">
        <v>3098</v>
      </c>
      <c r="D2081" t="s">
        <v>3099</v>
      </c>
      <c r="E2081" t="s">
        <v>5037</v>
      </c>
      <c r="F2081" t="s">
        <v>3099</v>
      </c>
      <c r="G2081" t="s">
        <v>3101</v>
      </c>
      <c r="J2081" t="str">
        <f t="shared" si="32"/>
        <v>ean_G</v>
      </c>
    </row>
    <row r="2082" spans="2:10" x14ac:dyDescent="0.25">
      <c r="B2082" t="s">
        <v>5184</v>
      </c>
      <c r="C2082" t="s">
        <v>3098</v>
      </c>
      <c r="D2082" t="s">
        <v>3099</v>
      </c>
      <c r="E2082" t="s">
        <v>5037</v>
      </c>
      <c r="F2082" t="s">
        <v>3099</v>
      </c>
      <c r="G2082" t="s">
        <v>3101</v>
      </c>
      <c r="J2082" t="str">
        <f t="shared" si="32"/>
        <v>ean_G</v>
      </c>
    </row>
    <row r="2083" spans="2:10" x14ac:dyDescent="0.25">
      <c r="B2083" t="s">
        <v>5185</v>
      </c>
      <c r="C2083" t="s">
        <v>3098</v>
      </c>
      <c r="D2083" t="s">
        <v>3099</v>
      </c>
      <c r="E2083" t="s">
        <v>5037</v>
      </c>
      <c r="F2083" t="s">
        <v>3099</v>
      </c>
      <c r="G2083" t="s">
        <v>3101</v>
      </c>
      <c r="J2083" t="str">
        <f t="shared" si="32"/>
        <v>ean_G</v>
      </c>
    </row>
    <row r="2084" spans="2:10" x14ac:dyDescent="0.25">
      <c r="B2084" t="s">
        <v>5186</v>
      </c>
      <c r="C2084" t="s">
        <v>3098</v>
      </c>
      <c r="D2084" t="s">
        <v>3099</v>
      </c>
      <c r="E2084" t="s">
        <v>5037</v>
      </c>
      <c r="F2084" t="s">
        <v>3099</v>
      </c>
      <c r="G2084" t="s">
        <v>3101</v>
      </c>
      <c r="J2084" t="str">
        <f t="shared" si="32"/>
        <v>ean_G</v>
      </c>
    </row>
    <row r="2085" spans="2:10" x14ac:dyDescent="0.25">
      <c r="B2085" t="s">
        <v>5187</v>
      </c>
      <c r="C2085" t="s">
        <v>3098</v>
      </c>
      <c r="D2085" t="s">
        <v>3099</v>
      </c>
      <c r="E2085" t="s">
        <v>5037</v>
      </c>
      <c r="F2085" t="s">
        <v>3099</v>
      </c>
      <c r="G2085" t="s">
        <v>3101</v>
      </c>
      <c r="J2085" t="str">
        <f t="shared" si="32"/>
        <v>ean_G</v>
      </c>
    </row>
    <row r="2086" spans="2:10" x14ac:dyDescent="0.25">
      <c r="B2086" t="s">
        <v>5188</v>
      </c>
      <c r="C2086" t="s">
        <v>3123</v>
      </c>
      <c r="D2086" t="s">
        <v>3099</v>
      </c>
      <c r="E2086" t="s">
        <v>3124</v>
      </c>
      <c r="F2086" t="s">
        <v>3123</v>
      </c>
      <c r="G2086" t="s">
        <v>3099</v>
      </c>
      <c r="H2086" t="s">
        <v>3101</v>
      </c>
      <c r="J2086" t="str">
        <f t="shared" si="32"/>
        <v>ean_G</v>
      </c>
    </row>
    <row r="2087" spans="2:10" x14ac:dyDescent="0.25">
      <c r="B2087" t="s">
        <v>5189</v>
      </c>
      <c r="C2087" t="s">
        <v>3098</v>
      </c>
      <c r="D2087" t="s">
        <v>3099</v>
      </c>
      <c r="E2087" t="s">
        <v>5037</v>
      </c>
      <c r="F2087" t="s">
        <v>3099</v>
      </c>
      <c r="G2087" t="s">
        <v>3101</v>
      </c>
      <c r="J2087" t="str">
        <f t="shared" si="32"/>
        <v>ean_G</v>
      </c>
    </row>
    <row r="2088" spans="2:10" x14ac:dyDescent="0.25">
      <c r="B2088" t="s">
        <v>5190</v>
      </c>
      <c r="C2088" t="s">
        <v>3098</v>
      </c>
      <c r="D2088" t="s">
        <v>3099</v>
      </c>
      <c r="E2088" t="s">
        <v>5037</v>
      </c>
      <c r="F2088" t="s">
        <v>3099</v>
      </c>
      <c r="G2088" t="s">
        <v>3101</v>
      </c>
      <c r="J2088" t="str">
        <f t="shared" si="32"/>
        <v>ean_G</v>
      </c>
    </row>
    <row r="2089" spans="2:10" x14ac:dyDescent="0.25">
      <c r="B2089" t="s">
        <v>5191</v>
      </c>
      <c r="C2089" t="s">
        <v>3123</v>
      </c>
      <c r="D2089" t="s">
        <v>3099</v>
      </c>
      <c r="E2089" t="s">
        <v>3124</v>
      </c>
      <c r="F2089" t="s">
        <v>3123</v>
      </c>
      <c r="G2089" t="s">
        <v>3099</v>
      </c>
      <c r="H2089" t="s">
        <v>3101</v>
      </c>
      <c r="J2089" t="str">
        <f t="shared" si="32"/>
        <v>ean_G</v>
      </c>
    </row>
    <row r="2090" spans="2:10" x14ac:dyDescent="0.25">
      <c r="B2090" t="s">
        <v>5192</v>
      </c>
      <c r="C2090" t="s">
        <v>3098</v>
      </c>
      <c r="D2090" t="s">
        <v>3099</v>
      </c>
      <c r="E2090" t="s">
        <v>5037</v>
      </c>
      <c r="F2090" t="s">
        <v>3099</v>
      </c>
      <c r="G2090" t="s">
        <v>3101</v>
      </c>
      <c r="J2090" t="str">
        <f t="shared" si="32"/>
        <v>ean_G</v>
      </c>
    </row>
    <row r="2091" spans="2:10" x14ac:dyDescent="0.25">
      <c r="B2091" t="s">
        <v>5193</v>
      </c>
      <c r="C2091" t="s">
        <v>3098</v>
      </c>
      <c r="D2091" t="s">
        <v>3099</v>
      </c>
      <c r="E2091" t="s">
        <v>5037</v>
      </c>
      <c r="F2091" t="s">
        <v>3099</v>
      </c>
      <c r="G2091" t="s">
        <v>3101</v>
      </c>
      <c r="J2091" t="str">
        <f t="shared" si="32"/>
        <v>ean_G</v>
      </c>
    </row>
    <row r="2092" spans="2:10" x14ac:dyDescent="0.25">
      <c r="B2092" t="s">
        <v>5194</v>
      </c>
      <c r="C2092" t="s">
        <v>3098</v>
      </c>
      <c r="D2092" t="s">
        <v>3099</v>
      </c>
      <c r="E2092" t="s">
        <v>5037</v>
      </c>
      <c r="F2092" t="s">
        <v>3099</v>
      </c>
      <c r="G2092" t="s">
        <v>3101</v>
      </c>
      <c r="J2092" t="str">
        <f t="shared" si="32"/>
        <v>ean_G</v>
      </c>
    </row>
    <row r="2093" spans="2:10" x14ac:dyDescent="0.25">
      <c r="B2093" t="s">
        <v>5195</v>
      </c>
      <c r="C2093" t="s">
        <v>3098</v>
      </c>
      <c r="D2093" t="s">
        <v>3099</v>
      </c>
      <c r="E2093" t="s">
        <v>5037</v>
      </c>
      <c r="F2093" t="s">
        <v>3099</v>
      </c>
      <c r="G2093" t="s">
        <v>3101</v>
      </c>
      <c r="J2093" t="str">
        <f t="shared" si="32"/>
        <v>ean_G</v>
      </c>
    </row>
    <row r="2094" spans="2:10" x14ac:dyDescent="0.25">
      <c r="B2094" t="s">
        <v>5196</v>
      </c>
      <c r="C2094" t="s">
        <v>3098</v>
      </c>
      <c r="D2094" t="s">
        <v>3099</v>
      </c>
      <c r="E2094" t="s">
        <v>5037</v>
      </c>
      <c r="F2094" t="s">
        <v>3099</v>
      </c>
      <c r="G2094" t="s">
        <v>3101</v>
      </c>
      <c r="J2094" t="str">
        <f t="shared" si="32"/>
        <v>ean_G</v>
      </c>
    </row>
    <row r="2095" spans="2:10" x14ac:dyDescent="0.25">
      <c r="B2095" t="s">
        <v>5197</v>
      </c>
      <c r="C2095" t="s">
        <v>3098</v>
      </c>
      <c r="D2095" t="s">
        <v>3099</v>
      </c>
      <c r="E2095" t="s">
        <v>5037</v>
      </c>
      <c r="F2095" t="s">
        <v>3099</v>
      </c>
      <c r="G2095" t="s">
        <v>3101</v>
      </c>
      <c r="J2095" t="str">
        <f t="shared" si="32"/>
        <v>ean_G</v>
      </c>
    </row>
    <row r="2096" spans="2:10" x14ac:dyDescent="0.25">
      <c r="B2096" t="s">
        <v>5198</v>
      </c>
      <c r="C2096" t="s">
        <v>3098</v>
      </c>
      <c r="D2096" t="s">
        <v>3099</v>
      </c>
      <c r="E2096" t="s">
        <v>5037</v>
      </c>
      <c r="F2096" t="s">
        <v>3099</v>
      </c>
      <c r="G2096" t="s">
        <v>3101</v>
      </c>
      <c r="J2096" t="str">
        <f t="shared" si="32"/>
        <v>ean_G</v>
      </c>
    </row>
    <row r="2097" spans="2:10" x14ac:dyDescent="0.25">
      <c r="B2097" t="s">
        <v>5199</v>
      </c>
      <c r="C2097" t="s">
        <v>3098</v>
      </c>
      <c r="D2097" t="s">
        <v>3099</v>
      </c>
      <c r="E2097" t="s">
        <v>5037</v>
      </c>
      <c r="F2097" t="s">
        <v>3099</v>
      </c>
      <c r="G2097" t="s">
        <v>3101</v>
      </c>
      <c r="J2097" t="str">
        <f t="shared" si="32"/>
        <v>ean_G</v>
      </c>
    </row>
    <row r="2098" spans="2:10" x14ac:dyDescent="0.25">
      <c r="B2098" t="s">
        <v>5200</v>
      </c>
      <c r="C2098" t="s">
        <v>3098</v>
      </c>
      <c r="D2098" t="s">
        <v>3099</v>
      </c>
      <c r="E2098" t="s">
        <v>5037</v>
      </c>
      <c r="F2098" t="s">
        <v>3099</v>
      </c>
      <c r="G2098" t="s">
        <v>3101</v>
      </c>
      <c r="J2098" t="str">
        <f t="shared" si="32"/>
        <v>ean_G</v>
      </c>
    </row>
    <row r="2099" spans="2:10" x14ac:dyDescent="0.25">
      <c r="B2099" t="s">
        <v>5201</v>
      </c>
      <c r="C2099" t="s">
        <v>3098</v>
      </c>
      <c r="D2099" t="s">
        <v>3099</v>
      </c>
      <c r="E2099" t="s">
        <v>5037</v>
      </c>
      <c r="F2099" t="s">
        <v>3099</v>
      </c>
      <c r="G2099" t="s">
        <v>3101</v>
      </c>
      <c r="J2099" t="str">
        <f t="shared" si="32"/>
        <v>ean_G</v>
      </c>
    </row>
    <row r="2100" spans="2:10" x14ac:dyDescent="0.25">
      <c r="B2100" t="s">
        <v>5202</v>
      </c>
      <c r="C2100" t="s">
        <v>3098</v>
      </c>
      <c r="D2100" t="s">
        <v>3099</v>
      </c>
      <c r="E2100" t="s">
        <v>5037</v>
      </c>
      <c r="F2100" t="s">
        <v>3099</v>
      </c>
      <c r="G2100" t="s">
        <v>3101</v>
      </c>
      <c r="J2100" t="str">
        <f t="shared" si="32"/>
        <v>ean_G</v>
      </c>
    </row>
    <row r="2101" spans="2:10" x14ac:dyDescent="0.25">
      <c r="B2101" t="s">
        <v>5203</v>
      </c>
      <c r="C2101" t="s">
        <v>3098</v>
      </c>
      <c r="D2101" t="s">
        <v>3099</v>
      </c>
      <c r="E2101" t="s">
        <v>5037</v>
      </c>
      <c r="F2101" t="s">
        <v>3099</v>
      </c>
      <c r="G2101" t="s">
        <v>3101</v>
      </c>
      <c r="J2101" t="str">
        <f t="shared" si="32"/>
        <v>ean_G</v>
      </c>
    </row>
    <row r="2102" spans="2:10" x14ac:dyDescent="0.25">
      <c r="B2102" t="s">
        <v>5204</v>
      </c>
      <c r="C2102" t="s">
        <v>3098</v>
      </c>
      <c r="D2102" t="s">
        <v>3099</v>
      </c>
      <c r="E2102" t="s">
        <v>5037</v>
      </c>
      <c r="F2102" t="s">
        <v>3099</v>
      </c>
      <c r="G2102" t="s">
        <v>3101</v>
      </c>
      <c r="J2102" t="str">
        <f t="shared" si="32"/>
        <v>ED_16</v>
      </c>
    </row>
    <row r="2103" spans="2:10" x14ac:dyDescent="0.25">
      <c r="B2103" t="s">
        <v>5205</v>
      </c>
      <c r="C2103" t="s">
        <v>3098</v>
      </c>
      <c r="D2103" t="s">
        <v>3099</v>
      </c>
      <c r="E2103" t="s">
        <v>5037</v>
      </c>
      <c r="F2103" t="s">
        <v>3099</v>
      </c>
      <c r="G2103" t="s">
        <v>3101</v>
      </c>
      <c r="J2103" t="str">
        <f t="shared" si="32"/>
        <v>ean_G</v>
      </c>
    </row>
    <row r="2104" spans="2:10" x14ac:dyDescent="0.25">
      <c r="B2104" t="s">
        <v>5206</v>
      </c>
      <c r="C2104" t="s">
        <v>3098</v>
      </c>
      <c r="D2104" t="s">
        <v>3099</v>
      </c>
      <c r="E2104" t="s">
        <v>5037</v>
      </c>
      <c r="F2104" t="s">
        <v>3099</v>
      </c>
      <c r="G2104" t="s">
        <v>3101</v>
      </c>
      <c r="J2104" t="str">
        <f t="shared" si="32"/>
        <v>ean_G</v>
      </c>
    </row>
    <row r="2105" spans="2:10" x14ac:dyDescent="0.25">
      <c r="B2105" t="s">
        <v>5207</v>
      </c>
      <c r="C2105" t="s">
        <v>3098</v>
      </c>
      <c r="D2105" t="s">
        <v>3099</v>
      </c>
      <c r="E2105" t="s">
        <v>5037</v>
      </c>
      <c r="F2105" t="s">
        <v>3099</v>
      </c>
      <c r="G2105" t="s">
        <v>3101</v>
      </c>
      <c r="J2105" t="str">
        <f t="shared" si="32"/>
        <v>ean_G</v>
      </c>
    </row>
    <row r="2106" spans="2:10" x14ac:dyDescent="0.25">
      <c r="B2106" t="s">
        <v>5208</v>
      </c>
      <c r="C2106" t="s">
        <v>3098</v>
      </c>
      <c r="D2106" t="s">
        <v>3099</v>
      </c>
      <c r="E2106" t="s">
        <v>5037</v>
      </c>
      <c r="F2106" t="s">
        <v>3099</v>
      </c>
      <c r="G2106" t="s">
        <v>3101</v>
      </c>
      <c r="J2106" t="str">
        <f t="shared" si="32"/>
        <v>ean_G</v>
      </c>
    </row>
    <row r="2107" spans="2:10" x14ac:dyDescent="0.25">
      <c r="B2107" t="s">
        <v>5209</v>
      </c>
      <c r="C2107" t="s">
        <v>3098</v>
      </c>
      <c r="D2107" t="s">
        <v>3099</v>
      </c>
      <c r="E2107" t="s">
        <v>5037</v>
      </c>
      <c r="F2107" t="s">
        <v>3099</v>
      </c>
      <c r="G2107" t="s">
        <v>3101</v>
      </c>
      <c r="J2107" t="str">
        <f t="shared" si="32"/>
        <v>ean_G</v>
      </c>
    </row>
    <row r="2108" spans="2:10" x14ac:dyDescent="0.25">
      <c r="B2108" t="s">
        <v>5210</v>
      </c>
      <c r="C2108" t="s">
        <v>3098</v>
      </c>
      <c r="D2108" t="s">
        <v>3099</v>
      </c>
      <c r="E2108" t="s">
        <v>5037</v>
      </c>
      <c r="F2108" t="s">
        <v>3099</v>
      </c>
      <c r="G2108" t="s">
        <v>3101</v>
      </c>
      <c r="J2108" t="str">
        <f t="shared" si="32"/>
        <v>ean_G</v>
      </c>
    </row>
    <row r="2109" spans="2:10" x14ac:dyDescent="0.25">
      <c r="B2109" t="s">
        <v>5211</v>
      </c>
      <c r="C2109" t="s">
        <v>3098</v>
      </c>
      <c r="D2109" t="s">
        <v>3099</v>
      </c>
      <c r="E2109" t="s">
        <v>5037</v>
      </c>
      <c r="F2109" t="s">
        <v>3099</v>
      </c>
      <c r="G2109" t="s">
        <v>3101</v>
      </c>
      <c r="J2109" t="str">
        <f t="shared" si="32"/>
        <v>ED_14</v>
      </c>
    </row>
    <row r="2110" spans="2:10" x14ac:dyDescent="0.25">
      <c r="B2110" t="s">
        <v>5212</v>
      </c>
      <c r="C2110" t="s">
        <v>3123</v>
      </c>
      <c r="D2110" t="s">
        <v>3099</v>
      </c>
      <c r="E2110" t="s">
        <v>3124</v>
      </c>
      <c r="F2110" t="s">
        <v>3123</v>
      </c>
      <c r="G2110" t="s">
        <v>3099</v>
      </c>
      <c r="H2110" t="s">
        <v>3101</v>
      </c>
      <c r="J2110" t="str">
        <f t="shared" si="32"/>
        <v>ED_15</v>
      </c>
    </row>
    <row r="2111" spans="2:10" x14ac:dyDescent="0.25">
      <c r="B2111" t="s">
        <v>5213</v>
      </c>
      <c r="C2111" t="s">
        <v>3098</v>
      </c>
      <c r="D2111" t="s">
        <v>3099</v>
      </c>
      <c r="E2111" t="s">
        <v>5037</v>
      </c>
      <c r="F2111" t="s">
        <v>3099</v>
      </c>
      <c r="G2111" t="s">
        <v>3101</v>
      </c>
      <c r="J2111" t="str">
        <f t="shared" si="32"/>
        <v>ED_13</v>
      </c>
    </row>
    <row r="2112" spans="2:10" x14ac:dyDescent="0.25">
      <c r="B2112" t="s">
        <v>5214</v>
      </c>
      <c r="C2112" t="s">
        <v>3098</v>
      </c>
      <c r="D2112" t="s">
        <v>3099</v>
      </c>
      <c r="E2112" t="s">
        <v>5037</v>
      </c>
      <c r="F2112" t="s">
        <v>3099</v>
      </c>
      <c r="G2112" t="s">
        <v>3101</v>
      </c>
      <c r="J2112" t="str">
        <f t="shared" si="32"/>
        <v>ED_12</v>
      </c>
    </row>
    <row r="2113" spans="2:10" x14ac:dyDescent="0.25">
      <c r="B2113" t="s">
        <v>5215</v>
      </c>
      <c r="C2113" t="s">
        <v>3123</v>
      </c>
      <c r="D2113" t="s">
        <v>3099</v>
      </c>
      <c r="E2113" t="s">
        <v>3124</v>
      </c>
      <c r="F2113" t="s">
        <v>3123</v>
      </c>
      <c r="G2113" t="s">
        <v>3099</v>
      </c>
      <c r="H2113" t="s">
        <v>3101</v>
      </c>
      <c r="J2113" t="str">
        <f t="shared" si="32"/>
        <v>ean_G</v>
      </c>
    </row>
    <row r="2114" spans="2:10" x14ac:dyDescent="0.25">
      <c r="B2114" t="s">
        <v>5216</v>
      </c>
      <c r="C2114" t="s">
        <v>3098</v>
      </c>
      <c r="D2114" t="s">
        <v>3099</v>
      </c>
      <c r="E2114" t="s">
        <v>5037</v>
      </c>
      <c r="F2114" t="s">
        <v>3099</v>
      </c>
      <c r="G2114" t="s">
        <v>3101</v>
      </c>
      <c r="J2114" t="str">
        <f t="shared" si="32"/>
        <v>ean_G</v>
      </c>
    </row>
    <row r="2115" spans="2:10" x14ac:dyDescent="0.25">
      <c r="B2115" t="s">
        <v>5217</v>
      </c>
      <c r="C2115" t="s">
        <v>3098</v>
      </c>
      <c r="D2115" t="s">
        <v>3099</v>
      </c>
      <c r="E2115" t="s">
        <v>5037</v>
      </c>
      <c r="F2115" t="s">
        <v>3099</v>
      </c>
      <c r="G2115" t="s">
        <v>3101</v>
      </c>
      <c r="J2115" t="str">
        <f t="shared" ref="J2115:J2178" si="33">LEFT(B2115,5)</f>
        <v>ean_G</v>
      </c>
    </row>
    <row r="2116" spans="2:10" x14ac:dyDescent="0.25">
      <c r="B2116" t="s">
        <v>5218</v>
      </c>
      <c r="C2116" t="s">
        <v>3098</v>
      </c>
      <c r="D2116" t="s">
        <v>3099</v>
      </c>
      <c r="E2116" t="s">
        <v>5037</v>
      </c>
      <c r="F2116" t="s">
        <v>3099</v>
      </c>
      <c r="G2116" t="s">
        <v>3101</v>
      </c>
      <c r="J2116" t="str">
        <f t="shared" si="33"/>
        <v>ED_17</v>
      </c>
    </row>
    <row r="2117" spans="2:10" x14ac:dyDescent="0.25">
      <c r="B2117" t="s">
        <v>5219</v>
      </c>
      <c r="C2117" t="s">
        <v>3098</v>
      </c>
      <c r="D2117" t="s">
        <v>3099</v>
      </c>
      <c r="E2117" t="s">
        <v>5037</v>
      </c>
      <c r="F2117" t="s">
        <v>3099</v>
      </c>
      <c r="G2117" t="s">
        <v>3101</v>
      </c>
      <c r="J2117" t="str">
        <f t="shared" si="33"/>
        <v>ED_11</v>
      </c>
    </row>
    <row r="2118" spans="2:10" x14ac:dyDescent="0.25">
      <c r="B2118" t="s">
        <v>5220</v>
      </c>
      <c r="C2118" t="s">
        <v>3098</v>
      </c>
      <c r="D2118" t="s">
        <v>3099</v>
      </c>
      <c r="E2118" t="s">
        <v>5037</v>
      </c>
      <c r="F2118" t="s">
        <v>3099</v>
      </c>
      <c r="G2118" t="s">
        <v>3101</v>
      </c>
      <c r="J2118" t="str">
        <f t="shared" si="33"/>
        <v>ED_20</v>
      </c>
    </row>
    <row r="2119" spans="2:10" x14ac:dyDescent="0.25">
      <c r="B2119" t="s">
        <v>5221</v>
      </c>
      <c r="C2119" t="s">
        <v>3123</v>
      </c>
      <c r="D2119" t="s">
        <v>3099</v>
      </c>
      <c r="E2119" t="s">
        <v>3124</v>
      </c>
      <c r="F2119" t="s">
        <v>3123</v>
      </c>
      <c r="G2119" t="s">
        <v>3099</v>
      </c>
      <c r="H2119" t="s">
        <v>3101</v>
      </c>
      <c r="J2119" t="str">
        <f t="shared" si="33"/>
        <v>ED_10</v>
      </c>
    </row>
    <row r="2120" spans="2:10" x14ac:dyDescent="0.25">
      <c r="B2120" t="s">
        <v>5222</v>
      </c>
      <c r="C2120" t="s">
        <v>3098</v>
      </c>
      <c r="D2120" t="s">
        <v>3099</v>
      </c>
      <c r="E2120" t="s">
        <v>5037</v>
      </c>
      <c r="F2120" t="s">
        <v>3099</v>
      </c>
      <c r="G2120" t="s">
        <v>3101</v>
      </c>
      <c r="J2120" t="str">
        <f t="shared" si="33"/>
        <v>ean_G</v>
      </c>
    </row>
    <row r="2121" spans="2:10" x14ac:dyDescent="0.25">
      <c r="B2121" t="s">
        <v>5223</v>
      </c>
      <c r="C2121" t="s">
        <v>3098</v>
      </c>
      <c r="D2121" t="s">
        <v>3099</v>
      </c>
      <c r="E2121" t="s">
        <v>5037</v>
      </c>
      <c r="F2121" t="s">
        <v>3099</v>
      </c>
      <c r="G2121" t="s">
        <v>3101</v>
      </c>
      <c r="J2121" t="str">
        <f t="shared" si="33"/>
        <v>ED_18</v>
      </c>
    </row>
    <row r="2122" spans="2:10" x14ac:dyDescent="0.25">
      <c r="B2122" t="s">
        <v>5224</v>
      </c>
      <c r="C2122" t="s">
        <v>3098</v>
      </c>
      <c r="D2122" t="s">
        <v>3099</v>
      </c>
      <c r="E2122" t="s">
        <v>5037</v>
      </c>
      <c r="F2122" t="s">
        <v>3099</v>
      </c>
      <c r="G2122" t="s">
        <v>3101</v>
      </c>
      <c r="J2122" t="str">
        <f t="shared" si="33"/>
        <v>ED_18</v>
      </c>
    </row>
    <row r="2123" spans="2:10" x14ac:dyDescent="0.25">
      <c r="B2123" t="s">
        <v>5225</v>
      </c>
      <c r="C2123" t="s">
        <v>3098</v>
      </c>
      <c r="D2123" t="s">
        <v>3099</v>
      </c>
      <c r="E2123" t="s">
        <v>5037</v>
      </c>
      <c r="F2123" t="s">
        <v>3099</v>
      </c>
      <c r="G2123" t="s">
        <v>3101</v>
      </c>
      <c r="J2123" t="str">
        <f t="shared" si="33"/>
        <v>ED_19</v>
      </c>
    </row>
    <row r="2124" spans="2:10" x14ac:dyDescent="0.25">
      <c r="B2124" t="s">
        <v>5226</v>
      </c>
      <c r="C2124" t="s">
        <v>3098</v>
      </c>
      <c r="D2124" t="s">
        <v>3099</v>
      </c>
      <c r="E2124" t="s">
        <v>5037</v>
      </c>
      <c r="F2124" t="s">
        <v>3099</v>
      </c>
      <c r="G2124" t="s">
        <v>3101</v>
      </c>
      <c r="J2124" t="str">
        <f t="shared" si="33"/>
        <v>ED_22</v>
      </c>
    </row>
    <row r="2125" spans="2:10" x14ac:dyDescent="0.25">
      <c r="B2125" t="s">
        <v>5227</v>
      </c>
      <c r="C2125" t="s">
        <v>3123</v>
      </c>
      <c r="D2125" t="s">
        <v>3099</v>
      </c>
      <c r="E2125" t="s">
        <v>3124</v>
      </c>
      <c r="F2125" t="s">
        <v>3123</v>
      </c>
      <c r="G2125" t="s">
        <v>3099</v>
      </c>
      <c r="H2125" t="s">
        <v>3101</v>
      </c>
      <c r="J2125" t="str">
        <f t="shared" si="33"/>
        <v>ED_23</v>
      </c>
    </row>
    <row r="2126" spans="2:10" x14ac:dyDescent="0.25">
      <c r="B2126" t="s">
        <v>5228</v>
      </c>
      <c r="C2126" t="s">
        <v>3098</v>
      </c>
      <c r="D2126" t="s">
        <v>3099</v>
      </c>
      <c r="E2126" t="s">
        <v>5037</v>
      </c>
      <c r="F2126" t="s">
        <v>3099</v>
      </c>
      <c r="G2126" t="s">
        <v>3101</v>
      </c>
      <c r="J2126" t="str">
        <f t="shared" si="33"/>
        <v>ED_18</v>
      </c>
    </row>
    <row r="2127" spans="2:10" x14ac:dyDescent="0.25">
      <c r="B2127" t="s">
        <v>5229</v>
      </c>
      <c r="C2127" t="s">
        <v>3098</v>
      </c>
      <c r="D2127" t="s">
        <v>3099</v>
      </c>
      <c r="E2127" t="s">
        <v>5037</v>
      </c>
      <c r="F2127" t="s">
        <v>3099</v>
      </c>
      <c r="G2127" t="s">
        <v>3101</v>
      </c>
      <c r="J2127" t="str">
        <f t="shared" si="33"/>
        <v>ED_27</v>
      </c>
    </row>
    <row r="2128" spans="2:10" x14ac:dyDescent="0.25">
      <c r="B2128" t="s">
        <v>5230</v>
      </c>
      <c r="C2128" t="s">
        <v>3098</v>
      </c>
      <c r="D2128" t="s">
        <v>3099</v>
      </c>
      <c r="E2128" t="s">
        <v>5037</v>
      </c>
      <c r="F2128" t="s">
        <v>3099</v>
      </c>
      <c r="G2128" t="s">
        <v>3101</v>
      </c>
      <c r="J2128" t="str">
        <f t="shared" si="33"/>
        <v>ED_21</v>
      </c>
    </row>
    <row r="2129" spans="2:10" x14ac:dyDescent="0.25">
      <c r="B2129" t="s">
        <v>5231</v>
      </c>
      <c r="C2129" t="s">
        <v>3098</v>
      </c>
      <c r="D2129" t="s">
        <v>3099</v>
      </c>
      <c r="E2129" t="s">
        <v>5037</v>
      </c>
      <c r="F2129" t="s">
        <v>3099</v>
      </c>
      <c r="G2129" t="s">
        <v>3101</v>
      </c>
      <c r="J2129" t="str">
        <f t="shared" si="33"/>
        <v>ED_27</v>
      </c>
    </row>
    <row r="2130" spans="2:10" x14ac:dyDescent="0.25">
      <c r="B2130" t="s">
        <v>5232</v>
      </c>
      <c r="C2130" t="s">
        <v>3123</v>
      </c>
      <c r="D2130" t="s">
        <v>3099</v>
      </c>
      <c r="E2130" t="s">
        <v>3124</v>
      </c>
      <c r="F2130" t="s">
        <v>3123</v>
      </c>
      <c r="G2130" t="s">
        <v>3099</v>
      </c>
      <c r="H2130" t="s">
        <v>3101</v>
      </c>
      <c r="J2130" t="str">
        <f t="shared" si="33"/>
        <v>ED_26</v>
      </c>
    </row>
    <row r="2131" spans="2:10" x14ac:dyDescent="0.25">
      <c r="B2131" t="s">
        <v>5233</v>
      </c>
      <c r="C2131" t="s">
        <v>3098</v>
      </c>
      <c r="D2131" t="s">
        <v>3099</v>
      </c>
      <c r="E2131" t="s">
        <v>5037</v>
      </c>
      <c r="F2131" t="s">
        <v>3099</v>
      </c>
      <c r="G2131" t="s">
        <v>3101</v>
      </c>
      <c r="J2131" t="str">
        <f t="shared" si="33"/>
        <v>ED_24</v>
      </c>
    </row>
    <row r="2132" spans="2:10" x14ac:dyDescent="0.25">
      <c r="B2132" t="s">
        <v>5234</v>
      </c>
      <c r="C2132" t="s">
        <v>3123</v>
      </c>
      <c r="D2132" t="s">
        <v>3099</v>
      </c>
      <c r="E2132" t="s">
        <v>3124</v>
      </c>
      <c r="F2132" t="s">
        <v>3123</v>
      </c>
      <c r="G2132" t="s">
        <v>3099</v>
      </c>
      <c r="H2132" t="s">
        <v>3101</v>
      </c>
      <c r="J2132" t="str">
        <f t="shared" si="33"/>
        <v>ED_29</v>
      </c>
    </row>
    <row r="2133" spans="2:10" x14ac:dyDescent="0.25">
      <c r="B2133" t="s">
        <v>5235</v>
      </c>
      <c r="C2133" t="s">
        <v>3098</v>
      </c>
      <c r="D2133" t="s">
        <v>3099</v>
      </c>
      <c r="E2133" t="s">
        <v>5037</v>
      </c>
      <c r="F2133" t="s">
        <v>3099</v>
      </c>
      <c r="G2133" t="s">
        <v>3101</v>
      </c>
      <c r="J2133" t="str">
        <f t="shared" si="33"/>
        <v>ED_36</v>
      </c>
    </row>
    <row r="2134" spans="2:10" x14ac:dyDescent="0.25">
      <c r="B2134" t="s">
        <v>5236</v>
      </c>
      <c r="C2134" t="s">
        <v>3123</v>
      </c>
      <c r="D2134" t="s">
        <v>3099</v>
      </c>
      <c r="E2134" t="s">
        <v>3124</v>
      </c>
      <c r="F2134" t="s">
        <v>3123</v>
      </c>
      <c r="G2134" t="s">
        <v>3099</v>
      </c>
      <c r="H2134" t="s">
        <v>3101</v>
      </c>
      <c r="J2134" t="str">
        <f t="shared" si="33"/>
        <v>ED_27</v>
      </c>
    </row>
    <row r="2135" spans="2:10" x14ac:dyDescent="0.25">
      <c r="B2135" t="s">
        <v>5237</v>
      </c>
      <c r="C2135" t="s">
        <v>3123</v>
      </c>
      <c r="D2135" t="s">
        <v>3099</v>
      </c>
      <c r="E2135" t="s">
        <v>3124</v>
      </c>
      <c r="F2135" t="s">
        <v>3123</v>
      </c>
      <c r="G2135" t="s">
        <v>3099</v>
      </c>
      <c r="H2135" t="s">
        <v>3101</v>
      </c>
      <c r="J2135" t="str">
        <f t="shared" si="33"/>
        <v>ED_25</v>
      </c>
    </row>
    <row r="2136" spans="2:10" x14ac:dyDescent="0.25">
      <c r="B2136" t="s">
        <v>5238</v>
      </c>
      <c r="C2136" t="s">
        <v>3098</v>
      </c>
      <c r="D2136" t="s">
        <v>3099</v>
      </c>
      <c r="E2136" t="s">
        <v>5037</v>
      </c>
      <c r="F2136" t="s">
        <v>3099</v>
      </c>
      <c r="G2136" t="s">
        <v>3101</v>
      </c>
      <c r="J2136" t="str">
        <f t="shared" si="33"/>
        <v>ED_34</v>
      </c>
    </row>
    <row r="2137" spans="2:10" x14ac:dyDescent="0.25">
      <c r="B2137" t="s">
        <v>5239</v>
      </c>
      <c r="C2137" t="s">
        <v>3098</v>
      </c>
      <c r="D2137" t="s">
        <v>3099</v>
      </c>
      <c r="E2137" t="s">
        <v>5037</v>
      </c>
      <c r="F2137" t="s">
        <v>3099</v>
      </c>
      <c r="G2137" t="s">
        <v>3101</v>
      </c>
      <c r="J2137" t="str">
        <f t="shared" si="33"/>
        <v>ED_28</v>
      </c>
    </row>
    <row r="2138" spans="2:10" x14ac:dyDescent="0.25">
      <c r="B2138" t="s">
        <v>5240</v>
      </c>
      <c r="C2138" t="s">
        <v>3098</v>
      </c>
      <c r="D2138" t="s">
        <v>3099</v>
      </c>
      <c r="E2138" t="s">
        <v>5037</v>
      </c>
      <c r="F2138" t="s">
        <v>3099</v>
      </c>
      <c r="G2138" t="s">
        <v>3101</v>
      </c>
      <c r="J2138" t="str">
        <f t="shared" si="33"/>
        <v>ED_35</v>
      </c>
    </row>
    <row r="2139" spans="2:10" x14ac:dyDescent="0.25">
      <c r="B2139" t="s">
        <v>5241</v>
      </c>
      <c r="C2139" t="s">
        <v>3098</v>
      </c>
      <c r="D2139" t="s">
        <v>3099</v>
      </c>
      <c r="E2139" t="s">
        <v>5037</v>
      </c>
      <c r="F2139" t="s">
        <v>3099</v>
      </c>
      <c r="G2139" t="s">
        <v>3101</v>
      </c>
      <c r="J2139" t="str">
        <f t="shared" si="33"/>
        <v>ED_32</v>
      </c>
    </row>
    <row r="2140" spans="2:10" x14ac:dyDescent="0.25">
      <c r="B2140" t="s">
        <v>5242</v>
      </c>
      <c r="C2140" t="s">
        <v>3098</v>
      </c>
      <c r="D2140" t="s">
        <v>3099</v>
      </c>
      <c r="E2140" t="s">
        <v>5037</v>
      </c>
      <c r="F2140" t="s">
        <v>3099</v>
      </c>
      <c r="G2140" t="s">
        <v>3101</v>
      </c>
      <c r="J2140" t="str">
        <f t="shared" si="33"/>
        <v>ED_33</v>
      </c>
    </row>
    <row r="2141" spans="2:10" x14ac:dyDescent="0.25">
      <c r="B2141" t="s">
        <v>5243</v>
      </c>
      <c r="C2141" t="s">
        <v>3098</v>
      </c>
      <c r="D2141" t="s">
        <v>3099</v>
      </c>
      <c r="E2141" t="s">
        <v>5037</v>
      </c>
      <c r="F2141" t="s">
        <v>3099</v>
      </c>
      <c r="G2141" t="s">
        <v>3101</v>
      </c>
      <c r="J2141" t="str">
        <f t="shared" si="33"/>
        <v>ED_31</v>
      </c>
    </row>
    <row r="2142" spans="2:10" x14ac:dyDescent="0.25">
      <c r="B2142" t="s">
        <v>5244</v>
      </c>
      <c r="C2142" t="s">
        <v>3123</v>
      </c>
      <c r="D2142" t="s">
        <v>3099</v>
      </c>
      <c r="E2142" t="s">
        <v>3124</v>
      </c>
      <c r="F2142" t="s">
        <v>3123</v>
      </c>
      <c r="G2142" t="s">
        <v>3099</v>
      </c>
      <c r="H2142" t="s">
        <v>3101</v>
      </c>
      <c r="J2142" t="str">
        <f t="shared" si="33"/>
        <v>ED_36</v>
      </c>
    </row>
    <row r="2143" spans="2:10" x14ac:dyDescent="0.25">
      <c r="B2143" t="s">
        <v>5245</v>
      </c>
      <c r="C2143" t="s">
        <v>3098</v>
      </c>
      <c r="D2143" t="s">
        <v>3099</v>
      </c>
      <c r="E2143" t="s">
        <v>5037</v>
      </c>
      <c r="F2143" t="s">
        <v>3099</v>
      </c>
      <c r="G2143" t="s">
        <v>3101</v>
      </c>
      <c r="J2143" t="str">
        <f t="shared" si="33"/>
        <v>ED_38</v>
      </c>
    </row>
    <row r="2144" spans="2:10" x14ac:dyDescent="0.25">
      <c r="B2144" t="s">
        <v>5246</v>
      </c>
      <c r="C2144" t="s">
        <v>3098</v>
      </c>
      <c r="D2144" t="s">
        <v>3099</v>
      </c>
      <c r="E2144" t="s">
        <v>5037</v>
      </c>
      <c r="F2144" t="s">
        <v>3099</v>
      </c>
      <c r="G2144" t="s">
        <v>3101</v>
      </c>
      <c r="J2144" t="str">
        <f t="shared" si="33"/>
        <v>ED_54</v>
      </c>
    </row>
    <row r="2145" spans="2:10" x14ac:dyDescent="0.25">
      <c r="B2145" t="s">
        <v>5247</v>
      </c>
      <c r="C2145" t="s">
        <v>3098</v>
      </c>
      <c r="D2145" t="s">
        <v>3099</v>
      </c>
      <c r="E2145" t="s">
        <v>5037</v>
      </c>
      <c r="F2145" t="s">
        <v>3099</v>
      </c>
      <c r="G2145" t="s">
        <v>3101</v>
      </c>
      <c r="J2145" t="str">
        <f t="shared" si="33"/>
        <v>ED_63</v>
      </c>
    </row>
    <row r="2146" spans="2:10" x14ac:dyDescent="0.25">
      <c r="B2146" t="s">
        <v>5248</v>
      </c>
      <c r="C2146" t="s">
        <v>3098</v>
      </c>
      <c r="D2146" t="s">
        <v>3099</v>
      </c>
      <c r="E2146" t="s">
        <v>5037</v>
      </c>
      <c r="F2146" t="s">
        <v>3099</v>
      </c>
      <c r="G2146" t="s">
        <v>3101</v>
      </c>
      <c r="J2146" t="str">
        <f t="shared" si="33"/>
        <v>ED_37</v>
      </c>
    </row>
    <row r="2147" spans="2:10" x14ac:dyDescent="0.25">
      <c r="B2147" t="s">
        <v>5249</v>
      </c>
      <c r="C2147" t="s">
        <v>3098</v>
      </c>
      <c r="D2147" t="s">
        <v>3099</v>
      </c>
      <c r="E2147" t="s">
        <v>5037</v>
      </c>
      <c r="F2147" t="s">
        <v>3099</v>
      </c>
      <c r="G2147" t="s">
        <v>3101</v>
      </c>
      <c r="J2147" t="str">
        <f t="shared" si="33"/>
        <v>ED_30</v>
      </c>
    </row>
    <row r="2148" spans="2:10" x14ac:dyDescent="0.25">
      <c r="B2148" t="s">
        <v>5250</v>
      </c>
      <c r="C2148" t="s">
        <v>3098</v>
      </c>
      <c r="D2148" t="s">
        <v>3099</v>
      </c>
      <c r="E2148" t="s">
        <v>5037</v>
      </c>
      <c r="F2148" t="s">
        <v>3099</v>
      </c>
      <c r="G2148" t="s">
        <v>3101</v>
      </c>
      <c r="J2148" t="str">
        <f t="shared" si="33"/>
        <v>ED_72</v>
      </c>
    </row>
    <row r="2149" spans="2:10" x14ac:dyDescent="0.25">
      <c r="B2149" t="s">
        <v>5251</v>
      </c>
      <c r="C2149" t="s">
        <v>3098</v>
      </c>
      <c r="D2149" t="s">
        <v>3099</v>
      </c>
      <c r="E2149" t="s">
        <v>5037</v>
      </c>
      <c r="F2149" t="s">
        <v>3099</v>
      </c>
      <c r="G2149" t="s">
        <v>3101</v>
      </c>
      <c r="J2149" t="str">
        <f t="shared" si="33"/>
        <v>elcom</v>
      </c>
    </row>
    <row r="2150" spans="2:10" x14ac:dyDescent="0.25">
      <c r="B2150" t="s">
        <v>5252</v>
      </c>
      <c r="C2150" t="s">
        <v>3098</v>
      </c>
      <c r="D2150" t="s">
        <v>3099</v>
      </c>
      <c r="E2150" t="s">
        <v>5037</v>
      </c>
      <c r="F2150" t="s">
        <v>3099</v>
      </c>
      <c r="G2150" t="s">
        <v>3101</v>
      </c>
      <c r="J2150" t="str">
        <f t="shared" si="33"/>
        <v>ED_81</v>
      </c>
    </row>
    <row r="2151" spans="2:10" x14ac:dyDescent="0.25">
      <c r="B2151" t="s">
        <v>5253</v>
      </c>
      <c r="C2151" t="s">
        <v>3123</v>
      </c>
      <c r="D2151" t="s">
        <v>3099</v>
      </c>
      <c r="E2151" t="s">
        <v>3124</v>
      </c>
      <c r="F2151" t="s">
        <v>3123</v>
      </c>
      <c r="G2151" t="s">
        <v>3099</v>
      </c>
      <c r="H2151" t="s">
        <v>3101</v>
      </c>
      <c r="J2151" t="str">
        <f t="shared" si="33"/>
        <v>elcom</v>
      </c>
    </row>
    <row r="2152" spans="2:10" x14ac:dyDescent="0.25">
      <c r="B2152" t="s">
        <v>5254</v>
      </c>
      <c r="C2152" t="s">
        <v>3098</v>
      </c>
      <c r="D2152" t="s">
        <v>3099</v>
      </c>
      <c r="E2152" t="s">
        <v>5037</v>
      </c>
      <c r="F2152" t="s">
        <v>3099</v>
      </c>
      <c r="G2152" t="s">
        <v>3101</v>
      </c>
      <c r="J2152" t="str">
        <f t="shared" si="33"/>
        <v>elcom</v>
      </c>
    </row>
    <row r="2153" spans="2:10" x14ac:dyDescent="0.25">
      <c r="B2153" t="s">
        <v>5255</v>
      </c>
      <c r="C2153" t="s">
        <v>3098</v>
      </c>
      <c r="D2153" t="s">
        <v>3099</v>
      </c>
      <c r="E2153" t="s">
        <v>5037</v>
      </c>
      <c r="F2153" t="s">
        <v>3099</v>
      </c>
      <c r="G2153" t="s">
        <v>3101</v>
      </c>
      <c r="J2153" t="str">
        <f t="shared" si="33"/>
        <v>ED_90</v>
      </c>
    </row>
    <row r="2154" spans="2:10" x14ac:dyDescent="0.25">
      <c r="B2154" t="s">
        <v>5256</v>
      </c>
      <c r="C2154" t="s">
        <v>3098</v>
      </c>
      <c r="D2154" t="s">
        <v>3099</v>
      </c>
      <c r="E2154" t="s">
        <v>5037</v>
      </c>
      <c r="F2154" t="s">
        <v>3099</v>
      </c>
      <c r="G2154" t="s">
        <v>3101</v>
      </c>
      <c r="J2154" t="str">
        <f t="shared" si="33"/>
        <v>elcom</v>
      </c>
    </row>
    <row r="2155" spans="2:10" x14ac:dyDescent="0.25">
      <c r="B2155" t="s">
        <v>5257</v>
      </c>
      <c r="C2155" t="s">
        <v>3098</v>
      </c>
      <c r="D2155" t="s">
        <v>3099</v>
      </c>
      <c r="E2155" t="s">
        <v>5037</v>
      </c>
      <c r="F2155" t="s">
        <v>3099</v>
      </c>
      <c r="G2155" t="s">
        <v>3101</v>
      </c>
      <c r="J2155" t="str">
        <f t="shared" si="33"/>
        <v>ED_45</v>
      </c>
    </row>
    <row r="2156" spans="2:10" x14ac:dyDescent="0.25">
      <c r="B2156" t="s">
        <v>5258</v>
      </c>
      <c r="C2156" t="s">
        <v>3098</v>
      </c>
      <c r="D2156" t="s">
        <v>3099</v>
      </c>
      <c r="E2156" t="s">
        <v>5037</v>
      </c>
      <c r="F2156" t="s">
        <v>3099</v>
      </c>
      <c r="G2156" t="s">
        <v>3101</v>
      </c>
      <c r="J2156" t="str">
        <f t="shared" si="33"/>
        <v>elcom</v>
      </c>
    </row>
    <row r="2157" spans="2:10" x14ac:dyDescent="0.25">
      <c r="B2157" t="s">
        <v>5259</v>
      </c>
      <c r="C2157" t="s">
        <v>3098</v>
      </c>
      <c r="D2157" t="s">
        <v>3099</v>
      </c>
      <c r="E2157" t="s">
        <v>5037</v>
      </c>
      <c r="F2157" t="s">
        <v>3099</v>
      </c>
      <c r="G2157" t="s">
        <v>3101</v>
      </c>
      <c r="J2157" t="str">
        <f t="shared" si="33"/>
        <v>elcom</v>
      </c>
    </row>
    <row r="2158" spans="2:10" x14ac:dyDescent="0.25">
      <c r="B2158" t="s">
        <v>5260</v>
      </c>
      <c r="C2158" t="s">
        <v>3098</v>
      </c>
      <c r="D2158" t="s">
        <v>3099</v>
      </c>
      <c r="E2158" t="s">
        <v>5037</v>
      </c>
      <c r="F2158" t="s">
        <v>3099</v>
      </c>
      <c r="G2158" t="s">
        <v>3101</v>
      </c>
      <c r="J2158" t="str">
        <f t="shared" si="33"/>
        <v>ED_90</v>
      </c>
    </row>
    <row r="2159" spans="2:10" x14ac:dyDescent="0.25">
      <c r="B2159" t="s">
        <v>5261</v>
      </c>
      <c r="C2159" t="s">
        <v>3098</v>
      </c>
      <c r="D2159" t="s">
        <v>3099</v>
      </c>
      <c r="E2159" t="s">
        <v>5037</v>
      </c>
      <c r="F2159" t="s">
        <v>3099</v>
      </c>
      <c r="G2159" t="s">
        <v>3101</v>
      </c>
      <c r="J2159" t="str">
        <f t="shared" si="33"/>
        <v>elcom</v>
      </c>
    </row>
    <row r="2160" spans="2:10" x14ac:dyDescent="0.25">
      <c r="B2160" t="s">
        <v>5262</v>
      </c>
      <c r="C2160" t="s">
        <v>3098</v>
      </c>
      <c r="D2160" t="s">
        <v>3099</v>
      </c>
      <c r="E2160" t="s">
        <v>5037</v>
      </c>
      <c r="F2160" t="s">
        <v>3099</v>
      </c>
      <c r="G2160" t="s">
        <v>3101</v>
      </c>
      <c r="J2160" t="str">
        <f t="shared" si="33"/>
        <v>elcom</v>
      </c>
    </row>
    <row r="2161" spans="2:10" x14ac:dyDescent="0.25">
      <c r="B2161" t="s">
        <v>5263</v>
      </c>
      <c r="C2161" t="s">
        <v>3098</v>
      </c>
      <c r="D2161" t="s">
        <v>3099</v>
      </c>
      <c r="E2161" t="s">
        <v>5037</v>
      </c>
      <c r="F2161" t="s">
        <v>3099</v>
      </c>
      <c r="G2161" t="s">
        <v>3101</v>
      </c>
      <c r="J2161" t="str">
        <f t="shared" si="33"/>
        <v>elcom</v>
      </c>
    </row>
    <row r="2162" spans="2:10" x14ac:dyDescent="0.25">
      <c r="B2162" t="s">
        <v>5264</v>
      </c>
      <c r="C2162" t="s">
        <v>3098</v>
      </c>
      <c r="D2162" t="s">
        <v>3099</v>
      </c>
      <c r="E2162" t="s">
        <v>5037</v>
      </c>
      <c r="F2162" t="s">
        <v>3099</v>
      </c>
      <c r="G2162" t="s">
        <v>3101</v>
      </c>
      <c r="J2162" t="str">
        <f t="shared" si="33"/>
        <v>elcom</v>
      </c>
    </row>
    <row r="2163" spans="2:10" x14ac:dyDescent="0.25">
      <c r="B2163" t="s">
        <v>5265</v>
      </c>
      <c r="C2163" t="s">
        <v>3123</v>
      </c>
      <c r="D2163" t="s">
        <v>3099</v>
      </c>
      <c r="E2163" t="s">
        <v>3124</v>
      </c>
      <c r="F2163" t="s">
        <v>3123</v>
      </c>
      <c r="G2163" t="s">
        <v>3099</v>
      </c>
      <c r="H2163" t="s">
        <v>3101</v>
      </c>
      <c r="J2163" t="str">
        <f t="shared" si="33"/>
        <v>elcom</v>
      </c>
    </row>
    <row r="2164" spans="2:10" x14ac:dyDescent="0.25">
      <c r="B2164" t="s">
        <v>5266</v>
      </c>
      <c r="C2164" t="s">
        <v>3098</v>
      </c>
      <c r="D2164" t="s">
        <v>3099</v>
      </c>
      <c r="E2164" t="s">
        <v>5037</v>
      </c>
      <c r="F2164" t="s">
        <v>3099</v>
      </c>
      <c r="G2164" t="s">
        <v>3101</v>
      </c>
      <c r="J2164" t="str">
        <f t="shared" si="33"/>
        <v>elcom</v>
      </c>
    </row>
    <row r="2165" spans="2:10" x14ac:dyDescent="0.25">
      <c r="B2165" t="s">
        <v>5267</v>
      </c>
      <c r="C2165" t="s">
        <v>3098</v>
      </c>
      <c r="D2165" t="s">
        <v>3099</v>
      </c>
      <c r="E2165" t="s">
        <v>5037</v>
      </c>
      <c r="F2165" t="s">
        <v>3099</v>
      </c>
      <c r="G2165" t="s">
        <v>3101</v>
      </c>
      <c r="J2165" t="str">
        <f t="shared" si="33"/>
        <v>elcom</v>
      </c>
    </row>
    <row r="2166" spans="2:10" x14ac:dyDescent="0.25">
      <c r="B2166" t="s">
        <v>5268</v>
      </c>
      <c r="C2166" t="s">
        <v>3098</v>
      </c>
      <c r="D2166" t="s">
        <v>3099</v>
      </c>
      <c r="E2166" t="s">
        <v>5037</v>
      </c>
      <c r="F2166" t="s">
        <v>3099</v>
      </c>
      <c r="G2166" t="s">
        <v>3101</v>
      </c>
      <c r="J2166" t="str">
        <f t="shared" si="33"/>
        <v>ED_36</v>
      </c>
    </row>
    <row r="2167" spans="2:10" x14ac:dyDescent="0.25">
      <c r="B2167" t="s">
        <v>5269</v>
      </c>
      <c r="C2167" t="s">
        <v>3098</v>
      </c>
      <c r="D2167" t="s">
        <v>3099</v>
      </c>
      <c r="E2167" t="s">
        <v>5037</v>
      </c>
      <c r="F2167" t="s">
        <v>3099</v>
      </c>
      <c r="G2167" t="s">
        <v>3101</v>
      </c>
      <c r="J2167" t="str">
        <f t="shared" si="33"/>
        <v>elcom</v>
      </c>
    </row>
    <row r="2168" spans="2:10" x14ac:dyDescent="0.25">
      <c r="B2168" t="s">
        <v>5270</v>
      </c>
      <c r="C2168" t="s">
        <v>3098</v>
      </c>
      <c r="D2168" t="s">
        <v>3099</v>
      </c>
      <c r="E2168" t="s">
        <v>5037</v>
      </c>
      <c r="F2168" t="s">
        <v>3099</v>
      </c>
      <c r="G2168" t="s">
        <v>3101</v>
      </c>
      <c r="J2168" t="str">
        <f t="shared" si="33"/>
        <v>ED_99</v>
      </c>
    </row>
    <row r="2169" spans="2:10" x14ac:dyDescent="0.25">
      <c r="B2169" t="s">
        <v>5271</v>
      </c>
      <c r="C2169" t="s">
        <v>3098</v>
      </c>
      <c r="D2169" t="s">
        <v>3099</v>
      </c>
      <c r="E2169" t="s">
        <v>5037</v>
      </c>
      <c r="F2169" t="s">
        <v>3099</v>
      </c>
      <c r="G2169" t="s">
        <v>3101</v>
      </c>
      <c r="J2169" t="str">
        <f t="shared" si="33"/>
        <v>elcom</v>
      </c>
    </row>
    <row r="2170" spans="2:10" x14ac:dyDescent="0.25">
      <c r="B2170" t="s">
        <v>5272</v>
      </c>
      <c r="C2170" t="s">
        <v>3098</v>
      </c>
      <c r="D2170" t="s">
        <v>3099</v>
      </c>
      <c r="E2170" t="s">
        <v>5037</v>
      </c>
      <c r="F2170" t="s">
        <v>3099</v>
      </c>
      <c r="G2170" t="s">
        <v>3101</v>
      </c>
      <c r="J2170" t="str">
        <f t="shared" si="33"/>
        <v>elcom</v>
      </c>
    </row>
    <row r="2171" spans="2:10" x14ac:dyDescent="0.25">
      <c r="B2171" t="s">
        <v>5273</v>
      </c>
      <c r="C2171" t="s">
        <v>3098</v>
      </c>
      <c r="D2171" t="s">
        <v>3099</v>
      </c>
      <c r="E2171" t="s">
        <v>5037</v>
      </c>
      <c r="F2171" t="s">
        <v>3099</v>
      </c>
      <c r="G2171" t="s">
        <v>3101</v>
      </c>
      <c r="J2171" t="str">
        <f t="shared" si="33"/>
        <v>elcom</v>
      </c>
    </row>
    <row r="2172" spans="2:10" x14ac:dyDescent="0.25">
      <c r="B2172" t="s">
        <v>5274</v>
      </c>
      <c r="C2172" t="s">
        <v>3098</v>
      </c>
      <c r="D2172" t="s">
        <v>3099</v>
      </c>
      <c r="E2172" t="s">
        <v>5037</v>
      </c>
      <c r="F2172" t="s">
        <v>3099</v>
      </c>
      <c r="G2172" t="s">
        <v>3101</v>
      </c>
      <c r="J2172" t="str">
        <f t="shared" si="33"/>
        <v>elcom</v>
      </c>
    </row>
    <row r="2173" spans="2:10" x14ac:dyDescent="0.25">
      <c r="B2173" t="s">
        <v>5275</v>
      </c>
      <c r="C2173" t="s">
        <v>3098</v>
      </c>
      <c r="D2173" t="s">
        <v>3099</v>
      </c>
      <c r="E2173" t="s">
        <v>5037</v>
      </c>
      <c r="F2173" t="s">
        <v>3099</v>
      </c>
      <c r="G2173" t="s">
        <v>3101</v>
      </c>
      <c r="J2173" t="str">
        <f t="shared" si="33"/>
        <v>elcom</v>
      </c>
    </row>
    <row r="2174" spans="2:10" x14ac:dyDescent="0.25">
      <c r="B2174" t="s">
        <v>5276</v>
      </c>
      <c r="C2174" t="s">
        <v>3123</v>
      </c>
      <c r="D2174" t="s">
        <v>3099</v>
      </c>
      <c r="E2174" t="s">
        <v>3124</v>
      </c>
      <c r="F2174" t="s">
        <v>3123</v>
      </c>
      <c r="G2174" t="s">
        <v>3099</v>
      </c>
      <c r="H2174" t="s">
        <v>3101</v>
      </c>
      <c r="J2174" t="str">
        <f t="shared" si="33"/>
        <v>elcom</v>
      </c>
    </row>
    <row r="2175" spans="2:10" x14ac:dyDescent="0.25">
      <c r="B2175" t="s">
        <v>5277</v>
      </c>
      <c r="C2175" t="s">
        <v>3098</v>
      </c>
      <c r="D2175" t="s">
        <v>3099</v>
      </c>
      <c r="E2175" t="s">
        <v>5037</v>
      </c>
      <c r="F2175" t="s">
        <v>3099</v>
      </c>
      <c r="G2175" t="s">
        <v>3101</v>
      </c>
      <c r="J2175" t="str">
        <f t="shared" si="33"/>
        <v>elcom</v>
      </c>
    </row>
    <row r="2176" spans="2:10" x14ac:dyDescent="0.25">
      <c r="B2176" t="s">
        <v>5278</v>
      </c>
      <c r="C2176" t="s">
        <v>3098</v>
      </c>
      <c r="D2176" t="s">
        <v>3099</v>
      </c>
      <c r="E2176" t="s">
        <v>5037</v>
      </c>
      <c r="F2176" t="s">
        <v>3099</v>
      </c>
      <c r="G2176" t="s">
        <v>3101</v>
      </c>
      <c r="J2176" t="str">
        <f t="shared" si="33"/>
        <v>elcom</v>
      </c>
    </row>
    <row r="2177" spans="2:10" x14ac:dyDescent="0.25">
      <c r="B2177" t="s">
        <v>5279</v>
      </c>
      <c r="C2177" t="s">
        <v>3098</v>
      </c>
      <c r="D2177" t="s">
        <v>3099</v>
      </c>
      <c r="E2177" t="s">
        <v>5037</v>
      </c>
      <c r="F2177" t="s">
        <v>3099</v>
      </c>
      <c r="G2177" t="s">
        <v>3101</v>
      </c>
      <c r="J2177" t="str">
        <f t="shared" si="33"/>
        <v>elcom</v>
      </c>
    </row>
    <row r="2178" spans="2:10" x14ac:dyDescent="0.25">
      <c r="B2178" t="s">
        <v>5280</v>
      </c>
      <c r="C2178" t="s">
        <v>3098</v>
      </c>
      <c r="D2178" t="s">
        <v>3099</v>
      </c>
      <c r="E2178" t="s">
        <v>5037</v>
      </c>
      <c r="F2178" t="s">
        <v>3099</v>
      </c>
      <c r="G2178" t="s">
        <v>3101</v>
      </c>
      <c r="J2178" t="str">
        <f t="shared" si="33"/>
        <v>elcom</v>
      </c>
    </row>
    <row r="2179" spans="2:10" x14ac:dyDescent="0.25">
      <c r="B2179" t="s">
        <v>5281</v>
      </c>
      <c r="C2179" t="s">
        <v>3098</v>
      </c>
      <c r="D2179" t="s">
        <v>3099</v>
      </c>
      <c r="E2179" t="s">
        <v>5037</v>
      </c>
      <c r="F2179" t="s">
        <v>3099</v>
      </c>
      <c r="G2179" t="s">
        <v>3101</v>
      </c>
      <c r="J2179" t="str">
        <f t="shared" ref="J2179:J2242" si="34">LEFT(B2179,5)</f>
        <v>elcom</v>
      </c>
    </row>
    <row r="2180" spans="2:10" x14ac:dyDescent="0.25">
      <c r="B2180" t="s">
        <v>5282</v>
      </c>
      <c r="C2180" t="s">
        <v>3098</v>
      </c>
      <c r="D2180" t="s">
        <v>3099</v>
      </c>
      <c r="E2180" t="s">
        <v>5037</v>
      </c>
      <c r="F2180" t="s">
        <v>3099</v>
      </c>
      <c r="G2180" t="s">
        <v>3101</v>
      </c>
      <c r="J2180" t="str">
        <f t="shared" si="34"/>
        <v>elcom</v>
      </c>
    </row>
    <row r="2181" spans="2:10" x14ac:dyDescent="0.25">
      <c r="B2181" t="s">
        <v>5283</v>
      </c>
      <c r="C2181" t="s">
        <v>3098</v>
      </c>
      <c r="D2181" t="s">
        <v>3099</v>
      </c>
      <c r="E2181" t="s">
        <v>5037</v>
      </c>
      <c r="F2181" t="s">
        <v>3099</v>
      </c>
      <c r="G2181" t="s">
        <v>3101</v>
      </c>
      <c r="J2181" t="str">
        <f t="shared" si="34"/>
        <v>elcom</v>
      </c>
    </row>
    <row r="2182" spans="2:10" x14ac:dyDescent="0.25">
      <c r="B2182" t="s">
        <v>5284</v>
      </c>
      <c r="C2182" t="s">
        <v>3098</v>
      </c>
      <c r="D2182" t="s">
        <v>3099</v>
      </c>
      <c r="E2182" t="s">
        <v>5037</v>
      </c>
      <c r="F2182" t="s">
        <v>3099</v>
      </c>
      <c r="G2182" t="s">
        <v>3101</v>
      </c>
      <c r="J2182" t="str">
        <f t="shared" si="34"/>
        <v>elcom</v>
      </c>
    </row>
    <row r="2183" spans="2:10" x14ac:dyDescent="0.25">
      <c r="B2183" t="s">
        <v>5285</v>
      </c>
      <c r="C2183" t="s">
        <v>3098</v>
      </c>
      <c r="D2183" t="s">
        <v>3099</v>
      </c>
      <c r="E2183" t="s">
        <v>5037</v>
      </c>
      <c r="F2183" t="s">
        <v>3099</v>
      </c>
      <c r="G2183" t="s">
        <v>3101</v>
      </c>
      <c r="J2183" t="str">
        <f t="shared" si="34"/>
        <v>elcom</v>
      </c>
    </row>
    <row r="2184" spans="2:10" x14ac:dyDescent="0.25">
      <c r="B2184" t="s">
        <v>5286</v>
      </c>
      <c r="C2184" t="s">
        <v>3098</v>
      </c>
      <c r="D2184" t="s">
        <v>3099</v>
      </c>
      <c r="E2184" t="s">
        <v>5037</v>
      </c>
      <c r="F2184" t="s">
        <v>3099</v>
      </c>
      <c r="G2184" t="s">
        <v>3101</v>
      </c>
      <c r="J2184" t="str">
        <f t="shared" si="34"/>
        <v>elcom</v>
      </c>
    </row>
    <row r="2185" spans="2:10" x14ac:dyDescent="0.25">
      <c r="B2185" t="s">
        <v>5287</v>
      </c>
      <c r="C2185" t="s">
        <v>3098</v>
      </c>
      <c r="D2185" t="s">
        <v>3099</v>
      </c>
      <c r="E2185" t="s">
        <v>5037</v>
      </c>
      <c r="F2185" t="s">
        <v>3099</v>
      </c>
      <c r="G2185" t="s">
        <v>3101</v>
      </c>
      <c r="J2185" t="str">
        <f t="shared" si="34"/>
        <v>elcom</v>
      </c>
    </row>
    <row r="2186" spans="2:10" x14ac:dyDescent="0.25">
      <c r="B2186" t="s">
        <v>5288</v>
      </c>
      <c r="C2186" t="s">
        <v>3098</v>
      </c>
      <c r="D2186" t="s">
        <v>3099</v>
      </c>
      <c r="E2186" t="s">
        <v>5037</v>
      </c>
      <c r="F2186" t="s">
        <v>3099</v>
      </c>
      <c r="G2186" t="s">
        <v>3101</v>
      </c>
      <c r="J2186" t="str">
        <f t="shared" si="34"/>
        <v>elcom</v>
      </c>
    </row>
    <row r="2187" spans="2:10" x14ac:dyDescent="0.25">
      <c r="B2187" t="s">
        <v>5289</v>
      </c>
      <c r="C2187" t="s">
        <v>3098</v>
      </c>
      <c r="D2187" t="s">
        <v>3099</v>
      </c>
      <c r="E2187" t="s">
        <v>5037</v>
      </c>
      <c r="F2187" t="s">
        <v>3099</v>
      </c>
      <c r="G2187" t="s">
        <v>3101</v>
      </c>
      <c r="J2187" t="str">
        <f t="shared" si="34"/>
        <v>elcom</v>
      </c>
    </row>
    <row r="2188" spans="2:10" x14ac:dyDescent="0.25">
      <c r="B2188" t="s">
        <v>5290</v>
      </c>
      <c r="C2188" t="s">
        <v>3098</v>
      </c>
      <c r="D2188" t="s">
        <v>3099</v>
      </c>
      <c r="E2188" t="s">
        <v>5037</v>
      </c>
      <c r="F2188" t="s">
        <v>3099</v>
      </c>
      <c r="G2188" t="s">
        <v>3101</v>
      </c>
      <c r="J2188" t="str">
        <f t="shared" si="34"/>
        <v>elcom</v>
      </c>
    </row>
    <row r="2189" spans="2:10" x14ac:dyDescent="0.25">
      <c r="B2189" t="s">
        <v>5291</v>
      </c>
      <c r="C2189" t="s">
        <v>3098</v>
      </c>
      <c r="D2189" t="s">
        <v>3099</v>
      </c>
      <c r="E2189" t="s">
        <v>5037</v>
      </c>
      <c r="F2189" t="s">
        <v>3099</v>
      </c>
      <c r="G2189" t="s">
        <v>3101</v>
      </c>
      <c r="J2189" t="str">
        <f t="shared" si="34"/>
        <v>elcom</v>
      </c>
    </row>
    <row r="2190" spans="2:10" x14ac:dyDescent="0.25">
      <c r="B2190" t="s">
        <v>5292</v>
      </c>
      <c r="C2190" t="s">
        <v>3098</v>
      </c>
      <c r="D2190" t="s">
        <v>3099</v>
      </c>
      <c r="E2190" t="s">
        <v>5037</v>
      </c>
      <c r="F2190" t="s">
        <v>3099</v>
      </c>
      <c r="G2190" t="s">
        <v>3101</v>
      </c>
      <c r="J2190" t="str">
        <f t="shared" si="34"/>
        <v>elcom</v>
      </c>
    </row>
    <row r="2191" spans="2:10" x14ac:dyDescent="0.25">
      <c r="B2191" t="s">
        <v>5293</v>
      </c>
      <c r="C2191" t="s">
        <v>3098</v>
      </c>
      <c r="D2191" t="s">
        <v>3099</v>
      </c>
      <c r="E2191" t="s">
        <v>5037</v>
      </c>
      <c r="F2191" t="s">
        <v>3099</v>
      </c>
      <c r="G2191" t="s">
        <v>3101</v>
      </c>
      <c r="J2191" t="str">
        <f t="shared" si="34"/>
        <v>erez_</v>
      </c>
    </row>
    <row r="2192" spans="2:10" x14ac:dyDescent="0.25">
      <c r="B2192" t="s">
        <v>5294</v>
      </c>
      <c r="C2192" t="s">
        <v>3098</v>
      </c>
      <c r="D2192" t="s">
        <v>3099</v>
      </c>
      <c r="E2192" t="s">
        <v>5037</v>
      </c>
      <c r="F2192" t="s">
        <v>3099</v>
      </c>
      <c r="G2192" t="s">
        <v>3101</v>
      </c>
      <c r="J2192" t="str">
        <f t="shared" si="34"/>
        <v>erez_</v>
      </c>
    </row>
    <row r="2193" spans="2:10" x14ac:dyDescent="0.25">
      <c r="B2193" t="s">
        <v>5295</v>
      </c>
      <c r="C2193" t="s">
        <v>3123</v>
      </c>
      <c r="D2193" t="s">
        <v>3099</v>
      </c>
      <c r="E2193" t="s">
        <v>3124</v>
      </c>
      <c r="F2193" t="s">
        <v>3123</v>
      </c>
      <c r="G2193" t="s">
        <v>3099</v>
      </c>
      <c r="H2193" t="s">
        <v>3101</v>
      </c>
      <c r="J2193" t="str">
        <f t="shared" si="34"/>
        <v>erez_</v>
      </c>
    </row>
    <row r="2194" spans="2:10" x14ac:dyDescent="0.25">
      <c r="B2194" t="s">
        <v>5296</v>
      </c>
      <c r="C2194" t="s">
        <v>3098</v>
      </c>
      <c r="D2194" t="s">
        <v>3099</v>
      </c>
      <c r="E2194" t="s">
        <v>5037</v>
      </c>
      <c r="F2194" t="s">
        <v>3099</v>
      </c>
      <c r="G2194" t="s">
        <v>3101</v>
      </c>
      <c r="J2194" t="str">
        <f t="shared" si="34"/>
        <v>erez_</v>
      </c>
    </row>
    <row r="2195" spans="2:10" x14ac:dyDescent="0.25">
      <c r="B2195" t="s">
        <v>5297</v>
      </c>
      <c r="C2195" t="s">
        <v>3098</v>
      </c>
      <c r="D2195" t="s">
        <v>3099</v>
      </c>
      <c r="E2195" t="s">
        <v>5037</v>
      </c>
      <c r="F2195" t="s">
        <v>3099</v>
      </c>
      <c r="G2195" t="s">
        <v>3101</v>
      </c>
      <c r="J2195" t="str">
        <f t="shared" si="34"/>
        <v>erez_</v>
      </c>
    </row>
    <row r="2196" spans="2:10" x14ac:dyDescent="0.25">
      <c r="B2196" t="s">
        <v>5298</v>
      </c>
      <c r="C2196" t="s">
        <v>3098</v>
      </c>
      <c r="D2196" t="s">
        <v>3099</v>
      </c>
      <c r="E2196" t="s">
        <v>5037</v>
      </c>
      <c r="F2196" t="s">
        <v>3099</v>
      </c>
      <c r="G2196" t="s">
        <v>3101</v>
      </c>
      <c r="J2196" t="str">
        <f t="shared" si="34"/>
        <v>elcom</v>
      </c>
    </row>
    <row r="2197" spans="2:10" x14ac:dyDescent="0.25">
      <c r="B2197" t="s">
        <v>5299</v>
      </c>
      <c r="C2197" t="s">
        <v>3098</v>
      </c>
      <c r="D2197" t="s">
        <v>3099</v>
      </c>
      <c r="E2197" t="s">
        <v>5037</v>
      </c>
      <c r="F2197" t="s">
        <v>3099</v>
      </c>
      <c r="G2197" t="s">
        <v>3101</v>
      </c>
      <c r="J2197" t="str">
        <f t="shared" si="34"/>
        <v>erez_</v>
      </c>
    </row>
    <row r="2198" spans="2:10" x14ac:dyDescent="0.25">
      <c r="B2198" t="s">
        <v>5300</v>
      </c>
      <c r="C2198" t="s">
        <v>3098</v>
      </c>
      <c r="D2198" t="s">
        <v>3099</v>
      </c>
      <c r="E2198" t="s">
        <v>5037</v>
      </c>
      <c r="F2198" t="s">
        <v>3099</v>
      </c>
      <c r="G2198" t="s">
        <v>3101</v>
      </c>
      <c r="J2198" t="str">
        <f t="shared" si="34"/>
        <v>elcom</v>
      </c>
    </row>
    <row r="2199" spans="2:10" x14ac:dyDescent="0.25">
      <c r="B2199" t="s">
        <v>5301</v>
      </c>
      <c r="C2199" t="s">
        <v>3098</v>
      </c>
      <c r="D2199" t="s">
        <v>3099</v>
      </c>
      <c r="E2199" t="s">
        <v>5037</v>
      </c>
      <c r="F2199" t="s">
        <v>3099</v>
      </c>
      <c r="G2199" t="s">
        <v>3101</v>
      </c>
      <c r="J2199" t="str">
        <f t="shared" si="34"/>
        <v>erez_</v>
      </c>
    </row>
    <row r="2200" spans="2:10" x14ac:dyDescent="0.25">
      <c r="B2200" t="s">
        <v>5302</v>
      </c>
      <c r="C2200" t="s">
        <v>3098</v>
      </c>
      <c r="D2200" t="s">
        <v>3099</v>
      </c>
      <c r="E2200" t="s">
        <v>5037</v>
      </c>
      <c r="F2200" t="s">
        <v>3099</v>
      </c>
      <c r="G2200" t="s">
        <v>3101</v>
      </c>
      <c r="J2200" t="str">
        <f t="shared" si="34"/>
        <v>erez_</v>
      </c>
    </row>
    <row r="2201" spans="2:10" x14ac:dyDescent="0.25">
      <c r="B2201" t="s">
        <v>5303</v>
      </c>
      <c r="C2201" t="s">
        <v>3098</v>
      </c>
      <c r="D2201" t="s">
        <v>3099</v>
      </c>
      <c r="E2201" t="s">
        <v>5037</v>
      </c>
      <c r="F2201" t="s">
        <v>3099</v>
      </c>
      <c r="G2201" t="s">
        <v>3101</v>
      </c>
      <c r="J2201" t="str">
        <f t="shared" si="34"/>
        <v>erez_</v>
      </c>
    </row>
    <row r="2202" spans="2:10" x14ac:dyDescent="0.25">
      <c r="B2202" t="s">
        <v>5304</v>
      </c>
      <c r="C2202" t="s">
        <v>3098</v>
      </c>
      <c r="D2202" t="s">
        <v>3099</v>
      </c>
      <c r="E2202" t="s">
        <v>5037</v>
      </c>
      <c r="F2202" t="s">
        <v>3099</v>
      </c>
      <c r="G2202" t="s">
        <v>3101</v>
      </c>
      <c r="J2202" t="str">
        <f t="shared" si="34"/>
        <v>elcom</v>
      </c>
    </row>
    <row r="2203" spans="2:10" x14ac:dyDescent="0.25">
      <c r="B2203" t="s">
        <v>5305</v>
      </c>
      <c r="C2203" t="s">
        <v>3098</v>
      </c>
      <c r="D2203" t="s">
        <v>3099</v>
      </c>
      <c r="E2203" t="s">
        <v>5037</v>
      </c>
      <c r="F2203" t="s">
        <v>3099</v>
      </c>
      <c r="G2203" t="s">
        <v>3101</v>
      </c>
      <c r="J2203" t="str">
        <f t="shared" si="34"/>
        <v>erez_</v>
      </c>
    </row>
    <row r="2204" spans="2:10" x14ac:dyDescent="0.25">
      <c r="B2204" t="s">
        <v>5306</v>
      </c>
      <c r="C2204" t="s">
        <v>3098</v>
      </c>
      <c r="D2204" t="s">
        <v>3099</v>
      </c>
      <c r="E2204" t="s">
        <v>5037</v>
      </c>
      <c r="F2204" t="s">
        <v>3099</v>
      </c>
      <c r="G2204" t="s">
        <v>3101</v>
      </c>
      <c r="J2204" t="str">
        <f t="shared" si="34"/>
        <v>erez_</v>
      </c>
    </row>
    <row r="2205" spans="2:10" x14ac:dyDescent="0.25">
      <c r="B2205" t="s">
        <v>5307</v>
      </c>
      <c r="C2205" t="s">
        <v>3123</v>
      </c>
      <c r="D2205" t="s">
        <v>3099</v>
      </c>
      <c r="E2205" t="s">
        <v>3124</v>
      </c>
      <c r="F2205" t="s">
        <v>3123</v>
      </c>
      <c r="G2205" t="s">
        <v>3099</v>
      </c>
      <c r="H2205" t="s">
        <v>3101</v>
      </c>
      <c r="J2205" t="str">
        <f t="shared" si="34"/>
        <v>erez_</v>
      </c>
    </row>
    <row r="2206" spans="2:10" x14ac:dyDescent="0.25">
      <c r="B2206" t="s">
        <v>5308</v>
      </c>
      <c r="C2206" t="s">
        <v>3098</v>
      </c>
      <c r="D2206" t="s">
        <v>3099</v>
      </c>
      <c r="E2206" t="s">
        <v>5037</v>
      </c>
      <c r="F2206" t="s">
        <v>3099</v>
      </c>
      <c r="G2206" t="s">
        <v>3101</v>
      </c>
      <c r="J2206" t="str">
        <f t="shared" si="34"/>
        <v>erez_</v>
      </c>
    </row>
    <row r="2207" spans="2:10" x14ac:dyDescent="0.25">
      <c r="B2207" t="s">
        <v>5309</v>
      </c>
      <c r="C2207" t="s">
        <v>3098</v>
      </c>
      <c r="D2207" t="s">
        <v>3099</v>
      </c>
      <c r="E2207" t="s">
        <v>5037</v>
      </c>
      <c r="F2207" t="s">
        <v>3099</v>
      </c>
      <c r="G2207" t="s">
        <v>3101</v>
      </c>
      <c r="J2207" t="str">
        <f t="shared" si="34"/>
        <v>erez_</v>
      </c>
    </row>
    <row r="2208" spans="2:10" x14ac:dyDescent="0.25">
      <c r="B2208" t="s">
        <v>5310</v>
      </c>
      <c r="C2208" t="s">
        <v>3098</v>
      </c>
      <c r="D2208" t="s">
        <v>3099</v>
      </c>
      <c r="E2208" t="s">
        <v>5037</v>
      </c>
      <c r="F2208" t="s">
        <v>3099</v>
      </c>
      <c r="G2208" t="s">
        <v>3101</v>
      </c>
      <c r="J2208" t="str">
        <f t="shared" si="34"/>
        <v>erez_</v>
      </c>
    </row>
    <row r="2209" spans="2:10" x14ac:dyDescent="0.25">
      <c r="B2209" t="s">
        <v>5311</v>
      </c>
      <c r="C2209" t="s">
        <v>3098</v>
      </c>
      <c r="D2209" t="s">
        <v>3099</v>
      </c>
      <c r="E2209" t="s">
        <v>5037</v>
      </c>
      <c r="F2209" t="s">
        <v>3099</v>
      </c>
      <c r="G2209" t="s">
        <v>3101</v>
      </c>
      <c r="J2209" t="str">
        <f t="shared" si="34"/>
        <v>erez_</v>
      </c>
    </row>
    <row r="2210" spans="2:10" x14ac:dyDescent="0.25">
      <c r="B2210" t="s">
        <v>5312</v>
      </c>
      <c r="C2210" t="s">
        <v>3098</v>
      </c>
      <c r="D2210" t="s">
        <v>3099</v>
      </c>
      <c r="E2210" t="s">
        <v>5037</v>
      </c>
      <c r="F2210" t="s">
        <v>3099</v>
      </c>
      <c r="G2210" t="s">
        <v>3101</v>
      </c>
      <c r="J2210" t="str">
        <f t="shared" si="34"/>
        <v>erez_</v>
      </c>
    </row>
    <row r="2211" spans="2:10" x14ac:dyDescent="0.25">
      <c r="B2211" t="s">
        <v>5313</v>
      </c>
      <c r="C2211" t="s">
        <v>3098</v>
      </c>
      <c r="D2211" t="s">
        <v>3099</v>
      </c>
      <c r="E2211" t="s">
        <v>5037</v>
      </c>
      <c r="F2211" t="s">
        <v>3099</v>
      </c>
      <c r="G2211" t="s">
        <v>3101</v>
      </c>
      <c r="J2211" t="str">
        <f t="shared" si="34"/>
        <v>erez_</v>
      </c>
    </row>
    <row r="2212" spans="2:10" x14ac:dyDescent="0.25">
      <c r="B2212" t="s">
        <v>5314</v>
      </c>
      <c r="C2212" t="s">
        <v>3098</v>
      </c>
      <c r="D2212" t="s">
        <v>3099</v>
      </c>
      <c r="E2212" t="s">
        <v>5037</v>
      </c>
      <c r="F2212" t="s">
        <v>3099</v>
      </c>
      <c r="G2212" t="s">
        <v>3101</v>
      </c>
      <c r="J2212" t="str">
        <f t="shared" si="34"/>
        <v>erez_</v>
      </c>
    </row>
    <row r="2213" spans="2:10" x14ac:dyDescent="0.25">
      <c r="B2213" t="s">
        <v>5315</v>
      </c>
      <c r="C2213" t="s">
        <v>3098</v>
      </c>
      <c r="D2213" t="s">
        <v>3099</v>
      </c>
      <c r="E2213" t="s">
        <v>5037</v>
      </c>
      <c r="F2213" t="s">
        <v>3099</v>
      </c>
      <c r="G2213" t="s">
        <v>3101</v>
      </c>
      <c r="J2213" t="str">
        <f t="shared" si="34"/>
        <v>erez_</v>
      </c>
    </row>
    <row r="2214" spans="2:10" x14ac:dyDescent="0.25">
      <c r="B2214" t="s">
        <v>5316</v>
      </c>
      <c r="C2214" t="s">
        <v>3098</v>
      </c>
      <c r="D2214" t="s">
        <v>3099</v>
      </c>
      <c r="E2214" t="s">
        <v>5037</v>
      </c>
      <c r="F2214" t="s">
        <v>3099</v>
      </c>
      <c r="G2214" t="s">
        <v>3101</v>
      </c>
      <c r="J2214" t="str">
        <f t="shared" si="34"/>
        <v>erez_</v>
      </c>
    </row>
    <row r="2215" spans="2:10" x14ac:dyDescent="0.25">
      <c r="B2215" t="s">
        <v>5317</v>
      </c>
      <c r="C2215" t="s">
        <v>3098</v>
      </c>
      <c r="D2215" t="s">
        <v>3099</v>
      </c>
      <c r="E2215" t="s">
        <v>5037</v>
      </c>
      <c r="F2215" t="s">
        <v>3099</v>
      </c>
      <c r="G2215" t="s">
        <v>3101</v>
      </c>
      <c r="J2215" t="str">
        <f t="shared" si="34"/>
        <v>erez_</v>
      </c>
    </row>
    <row r="2216" spans="2:10" x14ac:dyDescent="0.25">
      <c r="B2216" t="s">
        <v>5318</v>
      </c>
      <c r="C2216" t="s">
        <v>3098</v>
      </c>
      <c r="D2216" t="s">
        <v>3099</v>
      </c>
      <c r="E2216" t="s">
        <v>5037</v>
      </c>
      <c r="F2216" t="s">
        <v>3099</v>
      </c>
      <c r="G2216" t="s">
        <v>3101</v>
      </c>
      <c r="J2216" t="str">
        <f t="shared" si="34"/>
        <v>erez_</v>
      </c>
    </row>
    <row r="2217" spans="2:10" x14ac:dyDescent="0.25">
      <c r="B2217" t="s">
        <v>5319</v>
      </c>
      <c r="C2217" t="s">
        <v>3098</v>
      </c>
      <c r="D2217" t="s">
        <v>3099</v>
      </c>
      <c r="E2217" t="s">
        <v>5037</v>
      </c>
      <c r="F2217" t="s">
        <v>3099</v>
      </c>
      <c r="G2217" t="s">
        <v>3101</v>
      </c>
      <c r="J2217" t="str">
        <f t="shared" si="34"/>
        <v>erez_</v>
      </c>
    </row>
    <row r="2218" spans="2:10" x14ac:dyDescent="0.25">
      <c r="B2218" t="s">
        <v>5320</v>
      </c>
      <c r="C2218" t="s">
        <v>3098</v>
      </c>
      <c r="D2218" t="s">
        <v>3099</v>
      </c>
      <c r="E2218" t="s">
        <v>5037</v>
      </c>
      <c r="F2218" t="s">
        <v>3099</v>
      </c>
      <c r="G2218" t="s">
        <v>3101</v>
      </c>
      <c r="J2218" t="str">
        <f t="shared" si="34"/>
        <v>erez_</v>
      </c>
    </row>
    <row r="2219" spans="2:10" x14ac:dyDescent="0.25">
      <c r="B2219" t="s">
        <v>5321</v>
      </c>
      <c r="C2219" t="s">
        <v>3098</v>
      </c>
      <c r="D2219" t="s">
        <v>3099</v>
      </c>
      <c r="E2219" t="s">
        <v>5037</v>
      </c>
      <c r="F2219" t="s">
        <v>3099</v>
      </c>
      <c r="G2219" t="s">
        <v>3101</v>
      </c>
      <c r="J2219" t="str">
        <f t="shared" si="34"/>
        <v>erez_</v>
      </c>
    </row>
    <row r="2220" spans="2:10" x14ac:dyDescent="0.25">
      <c r="B2220" t="s">
        <v>5322</v>
      </c>
      <c r="C2220" t="s">
        <v>3098</v>
      </c>
      <c r="D2220" t="s">
        <v>3099</v>
      </c>
      <c r="E2220" t="s">
        <v>5037</v>
      </c>
      <c r="F2220" t="s">
        <v>3099</v>
      </c>
      <c r="G2220" t="s">
        <v>3101</v>
      </c>
      <c r="J2220" t="str">
        <f t="shared" si="34"/>
        <v>erez_</v>
      </c>
    </row>
    <row r="2221" spans="2:10" x14ac:dyDescent="0.25">
      <c r="B2221" t="s">
        <v>5323</v>
      </c>
      <c r="C2221" t="s">
        <v>3098</v>
      </c>
      <c r="D2221" t="s">
        <v>3099</v>
      </c>
      <c r="E2221" t="s">
        <v>5037</v>
      </c>
      <c r="F2221" t="s">
        <v>3099</v>
      </c>
      <c r="G2221" t="s">
        <v>3101</v>
      </c>
      <c r="J2221" t="str">
        <f t="shared" si="34"/>
        <v>erez_</v>
      </c>
    </row>
    <row r="2222" spans="2:10" x14ac:dyDescent="0.25">
      <c r="B2222" t="s">
        <v>5324</v>
      </c>
      <c r="C2222" t="s">
        <v>3098</v>
      </c>
      <c r="D2222" t="s">
        <v>3099</v>
      </c>
      <c r="E2222" t="s">
        <v>5037</v>
      </c>
      <c r="F2222" t="s">
        <v>3099</v>
      </c>
      <c r="G2222" t="s">
        <v>3101</v>
      </c>
      <c r="J2222" t="str">
        <f t="shared" si="34"/>
        <v>erez_</v>
      </c>
    </row>
    <row r="2223" spans="2:10" x14ac:dyDescent="0.25">
      <c r="B2223" t="s">
        <v>5325</v>
      </c>
      <c r="C2223" t="s">
        <v>3098</v>
      </c>
      <c r="D2223" t="s">
        <v>3099</v>
      </c>
      <c r="E2223" t="s">
        <v>5037</v>
      </c>
      <c r="F2223" t="s">
        <v>3099</v>
      </c>
      <c r="G2223" t="s">
        <v>3101</v>
      </c>
      <c r="J2223" t="str">
        <f t="shared" si="34"/>
        <v>erry_</v>
      </c>
    </row>
    <row r="2224" spans="2:10" x14ac:dyDescent="0.25">
      <c r="B2224" t="s">
        <v>5326</v>
      </c>
      <c r="C2224" t="s">
        <v>3098</v>
      </c>
      <c r="D2224" t="s">
        <v>3099</v>
      </c>
      <c r="E2224" t="s">
        <v>5037</v>
      </c>
      <c r="F2224" t="s">
        <v>3099</v>
      </c>
      <c r="G2224" t="s">
        <v>3101</v>
      </c>
      <c r="J2224" t="str">
        <f t="shared" si="34"/>
        <v>erez_</v>
      </c>
    </row>
    <row r="2225" spans="2:10" x14ac:dyDescent="0.25">
      <c r="B2225" t="s">
        <v>5327</v>
      </c>
      <c r="C2225" t="s">
        <v>3098</v>
      </c>
      <c r="D2225" t="s">
        <v>3099</v>
      </c>
      <c r="E2225" t="s">
        <v>5037</v>
      </c>
      <c r="F2225" t="s">
        <v>3099</v>
      </c>
      <c r="G2225" t="s">
        <v>3101</v>
      </c>
      <c r="J2225" t="str">
        <f t="shared" si="34"/>
        <v>erez_</v>
      </c>
    </row>
    <row r="2226" spans="2:10" x14ac:dyDescent="0.25">
      <c r="B2226" t="s">
        <v>5328</v>
      </c>
      <c r="C2226" t="s">
        <v>3098</v>
      </c>
      <c r="D2226" t="s">
        <v>3099</v>
      </c>
      <c r="E2226" t="s">
        <v>5037</v>
      </c>
      <c r="F2226" t="s">
        <v>3099</v>
      </c>
      <c r="G2226" t="s">
        <v>3101</v>
      </c>
      <c r="J2226" t="str">
        <f t="shared" si="34"/>
        <v>erez_</v>
      </c>
    </row>
    <row r="2227" spans="2:10" x14ac:dyDescent="0.25">
      <c r="B2227" t="s">
        <v>5329</v>
      </c>
      <c r="C2227" t="s">
        <v>3098</v>
      </c>
      <c r="D2227" t="s">
        <v>3099</v>
      </c>
      <c r="E2227" t="s">
        <v>5037</v>
      </c>
      <c r="F2227" t="s">
        <v>3099</v>
      </c>
      <c r="G2227" t="s">
        <v>3101</v>
      </c>
      <c r="J2227" t="str">
        <f t="shared" si="34"/>
        <v>erry_</v>
      </c>
    </row>
    <row r="2228" spans="2:10" x14ac:dyDescent="0.25">
      <c r="B2228" t="s">
        <v>5330</v>
      </c>
      <c r="C2228" t="s">
        <v>3098</v>
      </c>
      <c r="D2228" t="s">
        <v>3099</v>
      </c>
      <c r="E2228" t="s">
        <v>5037</v>
      </c>
      <c r="F2228" t="s">
        <v>3099</v>
      </c>
      <c r="G2228" t="s">
        <v>3101</v>
      </c>
      <c r="J2228" t="str">
        <f t="shared" si="34"/>
        <v>erez_</v>
      </c>
    </row>
    <row r="2229" spans="2:10" x14ac:dyDescent="0.25">
      <c r="B2229" t="s">
        <v>5331</v>
      </c>
      <c r="C2229" t="s">
        <v>3098</v>
      </c>
      <c r="D2229" t="s">
        <v>3099</v>
      </c>
      <c r="E2229" t="s">
        <v>5037</v>
      </c>
      <c r="F2229" t="s">
        <v>3099</v>
      </c>
      <c r="G2229" t="s">
        <v>3101</v>
      </c>
      <c r="J2229" t="str">
        <f t="shared" si="34"/>
        <v>erez_</v>
      </c>
    </row>
    <row r="2230" spans="2:10" x14ac:dyDescent="0.25">
      <c r="B2230" t="s">
        <v>5332</v>
      </c>
      <c r="C2230" t="s">
        <v>3098</v>
      </c>
      <c r="D2230" t="s">
        <v>3099</v>
      </c>
      <c r="E2230" t="s">
        <v>5037</v>
      </c>
      <c r="F2230" t="s">
        <v>3099</v>
      </c>
      <c r="G2230" t="s">
        <v>3101</v>
      </c>
      <c r="J2230" t="str">
        <f t="shared" si="34"/>
        <v>erry_</v>
      </c>
    </row>
    <row r="2231" spans="2:10" x14ac:dyDescent="0.25">
      <c r="B2231" t="s">
        <v>5333</v>
      </c>
      <c r="C2231" t="s">
        <v>3123</v>
      </c>
      <c r="D2231" t="s">
        <v>3099</v>
      </c>
      <c r="E2231" t="s">
        <v>3124</v>
      </c>
      <c r="F2231" t="s">
        <v>3123</v>
      </c>
      <c r="G2231" t="s">
        <v>3099</v>
      </c>
      <c r="H2231" t="s">
        <v>3101</v>
      </c>
      <c r="J2231" t="str">
        <f t="shared" si="34"/>
        <v>erez_</v>
      </c>
    </row>
    <row r="2232" spans="2:10" x14ac:dyDescent="0.25">
      <c r="B2232" t="s">
        <v>5334</v>
      </c>
      <c r="C2232" t="s">
        <v>3098</v>
      </c>
      <c r="D2232" t="s">
        <v>3099</v>
      </c>
      <c r="E2232" t="s">
        <v>5037</v>
      </c>
      <c r="F2232" t="s">
        <v>3099</v>
      </c>
      <c r="G2232" t="s">
        <v>3101</v>
      </c>
      <c r="J2232" t="str">
        <f t="shared" si="34"/>
        <v>erry_</v>
      </c>
    </row>
    <row r="2233" spans="2:10" x14ac:dyDescent="0.25">
      <c r="B2233" t="s">
        <v>5335</v>
      </c>
      <c r="C2233" t="s">
        <v>3123</v>
      </c>
      <c r="D2233" t="s">
        <v>3099</v>
      </c>
      <c r="E2233" t="s">
        <v>3124</v>
      </c>
      <c r="F2233" t="s">
        <v>3123</v>
      </c>
      <c r="G2233" t="s">
        <v>3099</v>
      </c>
      <c r="H2233" t="s">
        <v>3101</v>
      </c>
      <c r="J2233" t="str">
        <f t="shared" si="34"/>
        <v>erez_</v>
      </c>
    </row>
    <row r="2234" spans="2:10" x14ac:dyDescent="0.25">
      <c r="B2234" t="s">
        <v>5336</v>
      </c>
      <c r="C2234" t="s">
        <v>3098</v>
      </c>
      <c r="D2234" t="s">
        <v>3099</v>
      </c>
      <c r="E2234" t="s">
        <v>5037</v>
      </c>
      <c r="F2234" t="s">
        <v>3099</v>
      </c>
      <c r="G2234" t="s">
        <v>3101</v>
      </c>
      <c r="J2234" t="str">
        <f t="shared" si="34"/>
        <v>erez_</v>
      </c>
    </row>
    <row r="2235" spans="2:10" x14ac:dyDescent="0.25">
      <c r="B2235" t="s">
        <v>5337</v>
      </c>
      <c r="C2235" t="s">
        <v>3098</v>
      </c>
      <c r="D2235" t="s">
        <v>3099</v>
      </c>
      <c r="E2235" t="s">
        <v>5037</v>
      </c>
      <c r="F2235" t="s">
        <v>3099</v>
      </c>
      <c r="G2235" t="s">
        <v>3101</v>
      </c>
      <c r="J2235" t="str">
        <f t="shared" si="34"/>
        <v>erry_</v>
      </c>
    </row>
    <row r="2236" spans="2:10" x14ac:dyDescent="0.25">
      <c r="B2236" t="s">
        <v>5338</v>
      </c>
      <c r="C2236" t="s">
        <v>3098</v>
      </c>
      <c r="D2236" t="s">
        <v>3099</v>
      </c>
      <c r="E2236" t="s">
        <v>5037</v>
      </c>
      <c r="F2236" t="s">
        <v>3099</v>
      </c>
      <c r="G2236" t="s">
        <v>3101</v>
      </c>
      <c r="J2236" t="str">
        <f t="shared" si="34"/>
        <v>erry_</v>
      </c>
    </row>
    <row r="2237" spans="2:10" x14ac:dyDescent="0.25">
      <c r="B2237" t="s">
        <v>5339</v>
      </c>
      <c r="C2237" t="s">
        <v>3098</v>
      </c>
      <c r="D2237" t="s">
        <v>3099</v>
      </c>
      <c r="E2237" t="s">
        <v>5037</v>
      </c>
      <c r="F2237" t="s">
        <v>3099</v>
      </c>
      <c r="G2237" t="s">
        <v>3101</v>
      </c>
      <c r="J2237" t="str">
        <f t="shared" si="34"/>
        <v>erry_</v>
      </c>
    </row>
    <row r="2238" spans="2:10" x14ac:dyDescent="0.25">
      <c r="B2238" t="s">
        <v>5340</v>
      </c>
      <c r="C2238" t="s">
        <v>3098</v>
      </c>
      <c r="D2238" t="s">
        <v>3099</v>
      </c>
      <c r="E2238" t="s">
        <v>5037</v>
      </c>
      <c r="F2238" t="s">
        <v>3099</v>
      </c>
      <c r="G2238" t="s">
        <v>3101</v>
      </c>
      <c r="J2238" t="str">
        <f t="shared" si="34"/>
        <v>erry_</v>
      </c>
    </row>
    <row r="2239" spans="2:10" x14ac:dyDescent="0.25">
      <c r="B2239" t="s">
        <v>5341</v>
      </c>
      <c r="C2239" t="s">
        <v>3098</v>
      </c>
      <c r="D2239" t="s">
        <v>3099</v>
      </c>
      <c r="E2239" t="s">
        <v>5037</v>
      </c>
      <c r="F2239" t="s">
        <v>3099</v>
      </c>
      <c r="G2239" t="s">
        <v>3101</v>
      </c>
      <c r="J2239" t="str">
        <f t="shared" si="34"/>
        <v>erry_</v>
      </c>
    </row>
    <row r="2240" spans="2:10" x14ac:dyDescent="0.25">
      <c r="B2240" t="s">
        <v>5342</v>
      </c>
      <c r="C2240" t="s">
        <v>3098</v>
      </c>
      <c r="D2240" t="s">
        <v>3099</v>
      </c>
      <c r="E2240" t="s">
        <v>5037</v>
      </c>
      <c r="F2240" t="s">
        <v>3099</v>
      </c>
      <c r="G2240" t="s">
        <v>3101</v>
      </c>
      <c r="J2240" t="str">
        <f t="shared" si="34"/>
        <v>erry_</v>
      </c>
    </row>
    <row r="2241" spans="2:10" x14ac:dyDescent="0.25">
      <c r="B2241" t="s">
        <v>5343</v>
      </c>
      <c r="C2241" t="s">
        <v>3098</v>
      </c>
      <c r="D2241" t="s">
        <v>3099</v>
      </c>
      <c r="E2241" t="s">
        <v>5037</v>
      </c>
      <c r="F2241" t="s">
        <v>3099</v>
      </c>
      <c r="G2241" t="s">
        <v>3101</v>
      </c>
      <c r="J2241" t="str">
        <f t="shared" si="34"/>
        <v>erez_</v>
      </c>
    </row>
    <row r="2242" spans="2:10" x14ac:dyDescent="0.25">
      <c r="B2242" t="s">
        <v>5344</v>
      </c>
      <c r="C2242" t="s">
        <v>3098</v>
      </c>
      <c r="D2242" t="s">
        <v>3099</v>
      </c>
      <c r="E2242" t="s">
        <v>5037</v>
      </c>
      <c r="F2242" t="s">
        <v>3099</v>
      </c>
      <c r="G2242" t="s">
        <v>3101</v>
      </c>
      <c r="J2242" t="str">
        <f t="shared" si="34"/>
        <v>erry_</v>
      </c>
    </row>
    <row r="2243" spans="2:10" x14ac:dyDescent="0.25">
      <c r="B2243" t="s">
        <v>5345</v>
      </c>
      <c r="C2243" t="s">
        <v>3098</v>
      </c>
      <c r="D2243" t="s">
        <v>3099</v>
      </c>
      <c r="E2243" t="s">
        <v>5037</v>
      </c>
      <c r="F2243" t="s">
        <v>3099</v>
      </c>
      <c r="G2243" t="s">
        <v>3101</v>
      </c>
      <c r="J2243" t="str">
        <f t="shared" ref="J2243:J2306" si="35">LEFT(B2243,5)</f>
        <v>erry_</v>
      </c>
    </row>
    <row r="2244" spans="2:10" x14ac:dyDescent="0.25">
      <c r="B2244" t="s">
        <v>5346</v>
      </c>
      <c r="C2244" t="s">
        <v>3123</v>
      </c>
      <c r="D2244" t="s">
        <v>3099</v>
      </c>
      <c r="E2244" t="s">
        <v>3124</v>
      </c>
      <c r="F2244" t="s">
        <v>3123</v>
      </c>
      <c r="G2244" t="s">
        <v>3099</v>
      </c>
      <c r="H2244" t="s">
        <v>3101</v>
      </c>
      <c r="J2244" t="str">
        <f t="shared" si="35"/>
        <v>erry_</v>
      </c>
    </row>
    <row r="2245" spans="2:10" x14ac:dyDescent="0.25">
      <c r="B2245" t="s">
        <v>5347</v>
      </c>
      <c r="C2245" t="s">
        <v>3098</v>
      </c>
      <c r="D2245" t="s">
        <v>3099</v>
      </c>
      <c r="E2245" t="s">
        <v>5037</v>
      </c>
      <c r="F2245" t="s">
        <v>3099</v>
      </c>
      <c r="G2245" t="s">
        <v>3101</v>
      </c>
      <c r="J2245" t="str">
        <f t="shared" si="35"/>
        <v>erry_</v>
      </c>
    </row>
    <row r="2246" spans="2:10" x14ac:dyDescent="0.25">
      <c r="B2246" t="s">
        <v>5348</v>
      </c>
      <c r="C2246" t="s">
        <v>3098</v>
      </c>
      <c r="D2246" t="s">
        <v>3099</v>
      </c>
      <c r="E2246" t="s">
        <v>5037</v>
      </c>
      <c r="F2246" t="s">
        <v>3099</v>
      </c>
      <c r="G2246" t="s">
        <v>3101</v>
      </c>
      <c r="J2246" t="str">
        <f t="shared" si="35"/>
        <v>erry_</v>
      </c>
    </row>
    <row r="2247" spans="2:10" x14ac:dyDescent="0.25">
      <c r="B2247" t="s">
        <v>5349</v>
      </c>
      <c r="C2247" t="s">
        <v>3098</v>
      </c>
      <c r="D2247" t="s">
        <v>3099</v>
      </c>
      <c r="E2247" t="s">
        <v>5037</v>
      </c>
      <c r="F2247" t="s">
        <v>3099</v>
      </c>
      <c r="G2247" t="s">
        <v>3101</v>
      </c>
      <c r="J2247" t="str">
        <f t="shared" si="35"/>
        <v>erry_</v>
      </c>
    </row>
    <row r="2248" spans="2:10" x14ac:dyDescent="0.25">
      <c r="B2248" t="s">
        <v>5350</v>
      </c>
      <c r="C2248" t="s">
        <v>3098</v>
      </c>
      <c r="D2248" t="s">
        <v>3099</v>
      </c>
      <c r="E2248" t="s">
        <v>5037</v>
      </c>
      <c r="F2248" t="s">
        <v>3099</v>
      </c>
      <c r="G2248" t="s">
        <v>3101</v>
      </c>
      <c r="J2248" t="str">
        <f t="shared" si="35"/>
        <v>erry_</v>
      </c>
    </row>
    <row r="2249" spans="2:10" x14ac:dyDescent="0.25">
      <c r="B2249" t="s">
        <v>5351</v>
      </c>
      <c r="C2249" t="s">
        <v>3098</v>
      </c>
      <c r="D2249" t="s">
        <v>3099</v>
      </c>
      <c r="E2249" t="s">
        <v>5037</v>
      </c>
      <c r="F2249" t="s">
        <v>3099</v>
      </c>
      <c r="G2249" t="s">
        <v>3101</v>
      </c>
      <c r="J2249" t="str">
        <f t="shared" si="35"/>
        <v>erry_</v>
      </c>
    </row>
    <row r="2250" spans="2:10" x14ac:dyDescent="0.25">
      <c r="B2250" t="s">
        <v>5352</v>
      </c>
      <c r="C2250" t="s">
        <v>3098</v>
      </c>
      <c r="D2250" t="s">
        <v>3099</v>
      </c>
      <c r="E2250" t="s">
        <v>5037</v>
      </c>
      <c r="F2250" t="s">
        <v>3099</v>
      </c>
      <c r="G2250" t="s">
        <v>3101</v>
      </c>
      <c r="J2250" t="str">
        <f t="shared" si="35"/>
        <v>erry_</v>
      </c>
    </row>
    <row r="2251" spans="2:10" x14ac:dyDescent="0.25">
      <c r="B2251" t="s">
        <v>5353</v>
      </c>
      <c r="C2251" t="s">
        <v>3098</v>
      </c>
      <c r="D2251" t="s">
        <v>3099</v>
      </c>
      <c r="E2251" t="s">
        <v>5037</v>
      </c>
      <c r="F2251" t="s">
        <v>3099</v>
      </c>
      <c r="G2251" t="s">
        <v>3101</v>
      </c>
      <c r="J2251" t="str">
        <f t="shared" si="35"/>
        <v>erry_</v>
      </c>
    </row>
    <row r="2252" spans="2:10" x14ac:dyDescent="0.25">
      <c r="B2252" t="s">
        <v>5354</v>
      </c>
      <c r="C2252" t="s">
        <v>3098</v>
      </c>
      <c r="D2252" t="s">
        <v>3099</v>
      </c>
      <c r="E2252" t="s">
        <v>5037</v>
      </c>
      <c r="F2252" t="s">
        <v>3099</v>
      </c>
      <c r="G2252" t="s">
        <v>3101</v>
      </c>
      <c r="J2252" t="str">
        <f t="shared" si="35"/>
        <v>erry_</v>
      </c>
    </row>
    <row r="2253" spans="2:10" x14ac:dyDescent="0.25">
      <c r="B2253" t="s">
        <v>5355</v>
      </c>
      <c r="C2253" t="s">
        <v>3098</v>
      </c>
      <c r="D2253" t="s">
        <v>3099</v>
      </c>
      <c r="E2253" t="s">
        <v>5037</v>
      </c>
      <c r="F2253" t="s">
        <v>3099</v>
      </c>
      <c r="G2253" t="s">
        <v>3101</v>
      </c>
      <c r="J2253" t="str">
        <f t="shared" si="35"/>
        <v>erry_</v>
      </c>
    </row>
    <row r="2254" spans="2:10" x14ac:dyDescent="0.25">
      <c r="B2254" t="s">
        <v>5356</v>
      </c>
      <c r="C2254" t="s">
        <v>3098</v>
      </c>
      <c r="D2254" t="s">
        <v>3099</v>
      </c>
      <c r="E2254" t="s">
        <v>5037</v>
      </c>
      <c r="F2254" t="s">
        <v>3099</v>
      </c>
      <c r="G2254" t="s">
        <v>3101</v>
      </c>
      <c r="J2254" t="str">
        <f t="shared" si="35"/>
        <v>erez_</v>
      </c>
    </row>
    <row r="2255" spans="2:10" x14ac:dyDescent="0.25">
      <c r="B2255" t="s">
        <v>5357</v>
      </c>
      <c r="C2255" t="s">
        <v>3098</v>
      </c>
      <c r="D2255" t="s">
        <v>3099</v>
      </c>
      <c r="E2255" t="s">
        <v>5037</v>
      </c>
      <c r="F2255" t="s">
        <v>3099</v>
      </c>
      <c r="G2255" t="s">
        <v>3101</v>
      </c>
      <c r="J2255" t="str">
        <f t="shared" si="35"/>
        <v>erry_</v>
      </c>
    </row>
    <row r="2256" spans="2:10" x14ac:dyDescent="0.25">
      <c r="B2256" t="s">
        <v>5358</v>
      </c>
      <c r="C2256" t="s">
        <v>3098</v>
      </c>
      <c r="D2256" t="s">
        <v>3099</v>
      </c>
      <c r="E2256" t="s">
        <v>5037</v>
      </c>
      <c r="F2256" t="s">
        <v>3099</v>
      </c>
      <c r="G2256" t="s">
        <v>3101</v>
      </c>
      <c r="J2256" t="str">
        <f t="shared" si="35"/>
        <v>erry_</v>
      </c>
    </row>
    <row r="2257" spans="2:10" x14ac:dyDescent="0.25">
      <c r="B2257" t="s">
        <v>5359</v>
      </c>
      <c r="C2257" t="s">
        <v>3098</v>
      </c>
      <c r="D2257" t="s">
        <v>3099</v>
      </c>
      <c r="E2257" t="s">
        <v>5037</v>
      </c>
      <c r="F2257" t="s">
        <v>3099</v>
      </c>
      <c r="G2257" t="s">
        <v>3101</v>
      </c>
      <c r="J2257" t="str">
        <f t="shared" si="35"/>
        <v>erry_</v>
      </c>
    </row>
    <row r="2258" spans="2:10" x14ac:dyDescent="0.25">
      <c r="B2258" t="s">
        <v>5360</v>
      </c>
      <c r="C2258" t="s">
        <v>3098</v>
      </c>
      <c r="D2258" t="s">
        <v>3099</v>
      </c>
      <c r="E2258" t="s">
        <v>5037</v>
      </c>
      <c r="F2258" t="s">
        <v>3099</v>
      </c>
      <c r="G2258" t="s">
        <v>3101</v>
      </c>
      <c r="J2258" t="str">
        <f t="shared" si="35"/>
        <v>erry_</v>
      </c>
    </row>
    <row r="2259" spans="2:10" x14ac:dyDescent="0.25">
      <c r="B2259" t="s">
        <v>5361</v>
      </c>
      <c r="C2259" t="s">
        <v>3098</v>
      </c>
      <c r="D2259" t="s">
        <v>3099</v>
      </c>
      <c r="E2259" t="s">
        <v>5037</v>
      </c>
      <c r="F2259" t="s">
        <v>3099</v>
      </c>
      <c r="G2259" t="s">
        <v>3101</v>
      </c>
      <c r="J2259" t="str">
        <f t="shared" si="35"/>
        <v>erry_</v>
      </c>
    </row>
    <row r="2260" spans="2:10" x14ac:dyDescent="0.25">
      <c r="B2260" t="s">
        <v>5362</v>
      </c>
      <c r="C2260" t="s">
        <v>3098</v>
      </c>
      <c r="D2260" t="s">
        <v>3099</v>
      </c>
      <c r="E2260" t="s">
        <v>5037</v>
      </c>
      <c r="F2260" t="s">
        <v>3099</v>
      </c>
      <c r="G2260" t="s">
        <v>3101</v>
      </c>
      <c r="J2260" t="str">
        <f t="shared" si="35"/>
        <v>erry_</v>
      </c>
    </row>
    <row r="2261" spans="2:10" x14ac:dyDescent="0.25">
      <c r="B2261" t="s">
        <v>5363</v>
      </c>
      <c r="C2261" t="s">
        <v>3098</v>
      </c>
      <c r="D2261" t="s">
        <v>3099</v>
      </c>
      <c r="E2261" t="s">
        <v>5037</v>
      </c>
      <c r="F2261" t="s">
        <v>3099</v>
      </c>
      <c r="G2261" t="s">
        <v>3101</v>
      </c>
      <c r="J2261" t="str">
        <f t="shared" si="35"/>
        <v>erry_</v>
      </c>
    </row>
    <row r="2262" spans="2:10" x14ac:dyDescent="0.25">
      <c r="B2262" t="s">
        <v>5364</v>
      </c>
      <c r="C2262" t="s">
        <v>3098</v>
      </c>
      <c r="D2262" t="s">
        <v>3099</v>
      </c>
      <c r="E2262" t="s">
        <v>5037</v>
      </c>
      <c r="F2262" t="s">
        <v>3099</v>
      </c>
      <c r="G2262" t="s">
        <v>3101</v>
      </c>
      <c r="J2262" t="str">
        <f t="shared" si="35"/>
        <v>erez_</v>
      </c>
    </row>
    <row r="2263" spans="2:10" x14ac:dyDescent="0.25">
      <c r="B2263" t="s">
        <v>5365</v>
      </c>
      <c r="C2263" t="s">
        <v>3098</v>
      </c>
      <c r="D2263" t="s">
        <v>3099</v>
      </c>
      <c r="E2263" t="s">
        <v>5037</v>
      </c>
      <c r="F2263" t="s">
        <v>3099</v>
      </c>
      <c r="G2263" t="s">
        <v>3101</v>
      </c>
      <c r="J2263" t="str">
        <f t="shared" si="35"/>
        <v>erry_</v>
      </c>
    </row>
    <row r="2264" spans="2:10" x14ac:dyDescent="0.25">
      <c r="B2264" t="s">
        <v>5366</v>
      </c>
      <c r="C2264" t="s">
        <v>3098</v>
      </c>
      <c r="D2264" t="s">
        <v>3099</v>
      </c>
      <c r="E2264" t="s">
        <v>5037</v>
      </c>
      <c r="F2264" t="s">
        <v>3099</v>
      </c>
      <c r="G2264" t="s">
        <v>3101</v>
      </c>
      <c r="J2264" t="str">
        <f t="shared" si="35"/>
        <v>erry_</v>
      </c>
    </row>
    <row r="2265" spans="2:10" x14ac:dyDescent="0.25">
      <c r="B2265" t="s">
        <v>5367</v>
      </c>
      <c r="C2265" t="s">
        <v>3098</v>
      </c>
      <c r="D2265" t="s">
        <v>3099</v>
      </c>
      <c r="E2265" t="s">
        <v>5037</v>
      </c>
      <c r="F2265" t="s">
        <v>3099</v>
      </c>
      <c r="G2265" t="s">
        <v>3101</v>
      </c>
      <c r="J2265" t="str">
        <f t="shared" si="35"/>
        <v>erry_</v>
      </c>
    </row>
    <row r="2266" spans="2:10" x14ac:dyDescent="0.25">
      <c r="B2266" t="s">
        <v>5368</v>
      </c>
      <c r="C2266" t="s">
        <v>3098</v>
      </c>
      <c r="D2266" t="s">
        <v>3099</v>
      </c>
      <c r="E2266" t="s">
        <v>5037</v>
      </c>
      <c r="F2266" t="s">
        <v>3099</v>
      </c>
      <c r="G2266" t="s">
        <v>3101</v>
      </c>
      <c r="J2266" t="str">
        <f t="shared" si="35"/>
        <v>erry_</v>
      </c>
    </row>
    <row r="2267" spans="2:10" x14ac:dyDescent="0.25">
      <c r="B2267" t="s">
        <v>5369</v>
      </c>
      <c r="C2267" t="s">
        <v>3098</v>
      </c>
      <c r="D2267" t="s">
        <v>3099</v>
      </c>
      <c r="E2267" t="s">
        <v>5037</v>
      </c>
      <c r="F2267" t="s">
        <v>3099</v>
      </c>
      <c r="G2267" t="s">
        <v>3101</v>
      </c>
      <c r="J2267" t="str">
        <f t="shared" si="35"/>
        <v>erry_</v>
      </c>
    </row>
    <row r="2268" spans="2:10" x14ac:dyDescent="0.25">
      <c r="B2268" t="s">
        <v>5370</v>
      </c>
      <c r="C2268" t="s">
        <v>3123</v>
      </c>
      <c r="D2268" t="s">
        <v>3099</v>
      </c>
      <c r="E2268" t="s">
        <v>3124</v>
      </c>
      <c r="F2268" t="s">
        <v>3123</v>
      </c>
      <c r="G2268" t="s">
        <v>3099</v>
      </c>
      <c r="H2268" t="s">
        <v>3101</v>
      </c>
      <c r="J2268" t="str">
        <f t="shared" si="35"/>
        <v>erry_</v>
      </c>
    </row>
    <row r="2269" spans="2:10" x14ac:dyDescent="0.25">
      <c r="B2269" t="s">
        <v>5371</v>
      </c>
      <c r="C2269" t="s">
        <v>3098</v>
      </c>
      <c r="D2269" t="s">
        <v>3099</v>
      </c>
      <c r="E2269" t="s">
        <v>5037</v>
      </c>
      <c r="F2269" t="s">
        <v>3099</v>
      </c>
      <c r="G2269" t="s">
        <v>3101</v>
      </c>
      <c r="J2269" t="str">
        <f t="shared" si="35"/>
        <v>erry_</v>
      </c>
    </row>
    <row r="2270" spans="2:10" x14ac:dyDescent="0.25">
      <c r="B2270" t="s">
        <v>5372</v>
      </c>
      <c r="C2270" t="s">
        <v>3098</v>
      </c>
      <c r="D2270" t="s">
        <v>3099</v>
      </c>
      <c r="E2270" t="s">
        <v>5037</v>
      </c>
      <c r="F2270" t="s">
        <v>3099</v>
      </c>
      <c r="G2270" t="s">
        <v>3101</v>
      </c>
      <c r="J2270" t="str">
        <f t="shared" si="35"/>
        <v>erry_</v>
      </c>
    </row>
    <row r="2271" spans="2:10" x14ac:dyDescent="0.25">
      <c r="B2271" t="s">
        <v>5373</v>
      </c>
      <c r="C2271" t="s">
        <v>3098</v>
      </c>
      <c r="D2271" t="s">
        <v>3099</v>
      </c>
      <c r="E2271" t="s">
        <v>5037</v>
      </c>
      <c r="F2271" t="s">
        <v>3099</v>
      </c>
      <c r="G2271" t="s">
        <v>3101</v>
      </c>
      <c r="J2271" t="str">
        <f t="shared" si="35"/>
        <v>erry_</v>
      </c>
    </row>
    <row r="2272" spans="2:10" x14ac:dyDescent="0.25">
      <c r="B2272" t="s">
        <v>5374</v>
      </c>
      <c r="C2272" t="s">
        <v>3098</v>
      </c>
      <c r="D2272" t="s">
        <v>3099</v>
      </c>
      <c r="E2272" t="s">
        <v>5037</v>
      </c>
      <c r="F2272" t="s">
        <v>3099</v>
      </c>
      <c r="G2272" t="s">
        <v>3101</v>
      </c>
      <c r="J2272" t="str">
        <f t="shared" si="35"/>
        <v>e_Sam</v>
      </c>
    </row>
    <row r="2273" spans="2:10" x14ac:dyDescent="0.25">
      <c r="B2273" t="s">
        <v>5375</v>
      </c>
      <c r="C2273" t="s">
        <v>3098</v>
      </c>
      <c r="D2273" t="s">
        <v>3099</v>
      </c>
      <c r="E2273" t="s">
        <v>5037</v>
      </c>
      <c r="F2273" t="s">
        <v>3099</v>
      </c>
      <c r="G2273" t="s">
        <v>3101</v>
      </c>
      <c r="J2273" t="str">
        <f t="shared" si="35"/>
        <v>erry_</v>
      </c>
    </row>
    <row r="2274" spans="2:10" x14ac:dyDescent="0.25">
      <c r="B2274" t="s">
        <v>5376</v>
      </c>
      <c r="C2274" t="s">
        <v>3098</v>
      </c>
      <c r="D2274" t="s">
        <v>3099</v>
      </c>
      <c r="E2274" t="s">
        <v>5037</v>
      </c>
      <c r="F2274" t="s">
        <v>3099</v>
      </c>
      <c r="G2274" t="s">
        <v>3101</v>
      </c>
      <c r="J2274" t="str">
        <f t="shared" si="35"/>
        <v>erry_</v>
      </c>
    </row>
    <row r="2275" spans="2:10" x14ac:dyDescent="0.25">
      <c r="B2275" t="s">
        <v>5377</v>
      </c>
      <c r="C2275" t="s">
        <v>3098</v>
      </c>
      <c r="D2275" t="s">
        <v>3099</v>
      </c>
      <c r="E2275" t="s">
        <v>5037</v>
      </c>
      <c r="F2275" t="s">
        <v>3099</v>
      </c>
      <c r="G2275" t="s">
        <v>3101</v>
      </c>
      <c r="J2275" t="str">
        <f t="shared" si="35"/>
        <v>erry_</v>
      </c>
    </row>
    <row r="2276" spans="2:10" x14ac:dyDescent="0.25">
      <c r="B2276" t="s">
        <v>5378</v>
      </c>
      <c r="C2276" t="s">
        <v>3098</v>
      </c>
      <c r="D2276" t="s">
        <v>3099</v>
      </c>
      <c r="E2276" t="s">
        <v>5037</v>
      </c>
      <c r="F2276" t="s">
        <v>3099</v>
      </c>
      <c r="G2276" t="s">
        <v>3101</v>
      </c>
      <c r="J2276" t="str">
        <f t="shared" si="35"/>
        <v>erry_</v>
      </c>
    </row>
    <row r="2277" spans="2:10" x14ac:dyDescent="0.25">
      <c r="B2277" t="s">
        <v>5379</v>
      </c>
      <c r="C2277" t="s">
        <v>3098</v>
      </c>
      <c r="D2277" t="s">
        <v>3099</v>
      </c>
      <c r="E2277" t="s">
        <v>5037</v>
      </c>
      <c r="F2277" t="s">
        <v>3099</v>
      </c>
      <c r="G2277" t="s">
        <v>3101</v>
      </c>
      <c r="J2277" t="str">
        <f t="shared" si="35"/>
        <v>erry_</v>
      </c>
    </row>
    <row r="2278" spans="2:10" x14ac:dyDescent="0.25">
      <c r="B2278" t="s">
        <v>5380</v>
      </c>
      <c r="C2278" t="s">
        <v>3098</v>
      </c>
      <c r="D2278" t="s">
        <v>3099</v>
      </c>
      <c r="E2278" t="s">
        <v>5037</v>
      </c>
      <c r="F2278" t="s">
        <v>3099</v>
      </c>
      <c r="G2278" t="s">
        <v>3101</v>
      </c>
      <c r="J2278" t="str">
        <f t="shared" si="35"/>
        <v>e_Sam</v>
      </c>
    </row>
    <row r="2279" spans="2:10" x14ac:dyDescent="0.25">
      <c r="B2279" t="s">
        <v>5381</v>
      </c>
      <c r="C2279" t="s">
        <v>3098</v>
      </c>
      <c r="D2279" t="s">
        <v>3099</v>
      </c>
      <c r="E2279" t="s">
        <v>5037</v>
      </c>
      <c r="F2279" t="s">
        <v>3099</v>
      </c>
      <c r="G2279" t="s">
        <v>3101</v>
      </c>
      <c r="J2279" t="str">
        <f t="shared" si="35"/>
        <v>erry_</v>
      </c>
    </row>
    <row r="2280" spans="2:10" x14ac:dyDescent="0.25">
      <c r="B2280" t="s">
        <v>5382</v>
      </c>
      <c r="C2280" t="s">
        <v>3098</v>
      </c>
      <c r="D2280" t="s">
        <v>3099</v>
      </c>
      <c r="E2280" t="s">
        <v>5037</v>
      </c>
      <c r="F2280" t="s">
        <v>3099</v>
      </c>
      <c r="G2280" t="s">
        <v>3101</v>
      </c>
      <c r="J2280" t="str">
        <f t="shared" si="35"/>
        <v>e_Sam</v>
      </c>
    </row>
    <row r="2281" spans="2:10" x14ac:dyDescent="0.25">
      <c r="B2281" t="s">
        <v>5383</v>
      </c>
      <c r="C2281" t="s">
        <v>3098</v>
      </c>
      <c r="D2281" t="s">
        <v>3099</v>
      </c>
      <c r="E2281" t="s">
        <v>5037</v>
      </c>
      <c r="F2281" t="s">
        <v>3099</v>
      </c>
      <c r="G2281" t="s">
        <v>3101</v>
      </c>
      <c r="J2281" t="str">
        <f t="shared" si="35"/>
        <v>e_Sam</v>
      </c>
    </row>
    <row r="2282" spans="2:10" x14ac:dyDescent="0.25">
      <c r="B2282" t="s">
        <v>5384</v>
      </c>
      <c r="C2282" t="s">
        <v>3123</v>
      </c>
      <c r="D2282" t="s">
        <v>3099</v>
      </c>
      <c r="E2282" t="s">
        <v>3124</v>
      </c>
      <c r="F2282" t="s">
        <v>3123</v>
      </c>
      <c r="G2282" t="s">
        <v>3099</v>
      </c>
      <c r="H2282" t="s">
        <v>3101</v>
      </c>
      <c r="J2282" t="str">
        <f t="shared" si="35"/>
        <v>e_Sam</v>
      </c>
    </row>
    <row r="2283" spans="2:10" x14ac:dyDescent="0.25">
      <c r="B2283" t="s">
        <v>5385</v>
      </c>
      <c r="C2283" t="s">
        <v>3098</v>
      </c>
      <c r="D2283" t="s">
        <v>3099</v>
      </c>
      <c r="E2283" t="s">
        <v>5037</v>
      </c>
      <c r="F2283" t="s">
        <v>3099</v>
      </c>
      <c r="G2283" t="s">
        <v>3101</v>
      </c>
      <c r="J2283" t="str">
        <f t="shared" si="35"/>
        <v>erry_</v>
      </c>
    </row>
    <row r="2284" spans="2:10" x14ac:dyDescent="0.25">
      <c r="B2284" t="s">
        <v>5386</v>
      </c>
      <c r="C2284" t="s">
        <v>3098</v>
      </c>
      <c r="D2284" t="s">
        <v>3099</v>
      </c>
      <c r="E2284" t="s">
        <v>5037</v>
      </c>
      <c r="F2284" t="s">
        <v>3099</v>
      </c>
      <c r="G2284" t="s">
        <v>3101</v>
      </c>
      <c r="J2284" t="str">
        <f t="shared" si="35"/>
        <v>erry_</v>
      </c>
    </row>
    <row r="2285" spans="2:10" x14ac:dyDescent="0.25">
      <c r="B2285" t="s">
        <v>5387</v>
      </c>
      <c r="C2285" t="s">
        <v>3098</v>
      </c>
      <c r="D2285" t="s">
        <v>3099</v>
      </c>
      <c r="E2285" t="s">
        <v>5037</v>
      </c>
      <c r="F2285" t="s">
        <v>3099</v>
      </c>
      <c r="G2285" t="s">
        <v>3101</v>
      </c>
      <c r="J2285" t="str">
        <f t="shared" si="35"/>
        <v>erry_</v>
      </c>
    </row>
    <row r="2286" spans="2:10" x14ac:dyDescent="0.25">
      <c r="B2286" t="s">
        <v>5388</v>
      </c>
      <c r="C2286" t="s">
        <v>3098</v>
      </c>
      <c r="D2286" t="s">
        <v>3099</v>
      </c>
      <c r="E2286" t="s">
        <v>5037</v>
      </c>
      <c r="F2286" t="s">
        <v>3099</v>
      </c>
      <c r="G2286" t="s">
        <v>3101</v>
      </c>
      <c r="J2286" t="str">
        <f t="shared" si="35"/>
        <v>e_Sam</v>
      </c>
    </row>
    <row r="2287" spans="2:10" x14ac:dyDescent="0.25">
      <c r="B2287" t="s">
        <v>5389</v>
      </c>
      <c r="C2287" t="s">
        <v>3098</v>
      </c>
      <c r="D2287" t="s">
        <v>3099</v>
      </c>
      <c r="E2287" t="s">
        <v>5037</v>
      </c>
      <c r="F2287" t="s">
        <v>3099</v>
      </c>
      <c r="G2287" t="s">
        <v>3101</v>
      </c>
      <c r="J2287" t="str">
        <f t="shared" si="35"/>
        <v>e_Sam</v>
      </c>
    </row>
    <row r="2288" spans="2:10" x14ac:dyDescent="0.25">
      <c r="B2288" t="s">
        <v>5390</v>
      </c>
      <c r="C2288" t="s">
        <v>3098</v>
      </c>
      <c r="D2288" t="s">
        <v>3099</v>
      </c>
      <c r="E2288" t="s">
        <v>5037</v>
      </c>
      <c r="F2288" t="s">
        <v>3099</v>
      </c>
      <c r="G2288" t="s">
        <v>3101</v>
      </c>
      <c r="J2288" t="str">
        <f t="shared" si="35"/>
        <v>e_Sam</v>
      </c>
    </row>
    <row r="2289" spans="2:10" x14ac:dyDescent="0.25">
      <c r="B2289" t="s">
        <v>5391</v>
      </c>
      <c r="C2289" t="s">
        <v>3098</v>
      </c>
      <c r="D2289" t="s">
        <v>3099</v>
      </c>
      <c r="E2289" t="s">
        <v>5037</v>
      </c>
      <c r="F2289" t="s">
        <v>3099</v>
      </c>
      <c r="G2289" t="s">
        <v>3101</v>
      </c>
      <c r="J2289" t="str">
        <f t="shared" si="35"/>
        <v>erry_</v>
      </c>
    </row>
    <row r="2290" spans="2:10" x14ac:dyDescent="0.25">
      <c r="B2290" t="s">
        <v>5392</v>
      </c>
      <c r="C2290" t="s">
        <v>3098</v>
      </c>
      <c r="D2290" t="s">
        <v>3099</v>
      </c>
      <c r="E2290" t="s">
        <v>5037</v>
      </c>
      <c r="F2290" t="s">
        <v>3099</v>
      </c>
      <c r="G2290" t="s">
        <v>3101</v>
      </c>
      <c r="J2290" t="str">
        <f t="shared" si="35"/>
        <v>e_Sam</v>
      </c>
    </row>
    <row r="2291" spans="2:10" x14ac:dyDescent="0.25">
      <c r="B2291" t="s">
        <v>5393</v>
      </c>
      <c r="C2291" t="s">
        <v>3098</v>
      </c>
      <c r="D2291" t="s">
        <v>3099</v>
      </c>
      <c r="E2291" t="s">
        <v>5037</v>
      </c>
      <c r="F2291" t="s">
        <v>3099</v>
      </c>
      <c r="G2291" t="s">
        <v>3101</v>
      </c>
      <c r="J2291" t="str">
        <f t="shared" si="35"/>
        <v>e_Sam</v>
      </c>
    </row>
    <row r="2292" spans="2:10" x14ac:dyDescent="0.25">
      <c r="B2292" t="s">
        <v>5394</v>
      </c>
      <c r="C2292" t="s">
        <v>3098</v>
      </c>
      <c r="D2292" t="s">
        <v>3099</v>
      </c>
      <c r="E2292" t="s">
        <v>5037</v>
      </c>
      <c r="F2292" t="s">
        <v>3099</v>
      </c>
      <c r="G2292" t="s">
        <v>3101</v>
      </c>
      <c r="J2292" t="str">
        <f t="shared" si="35"/>
        <v>e_Sam</v>
      </c>
    </row>
    <row r="2293" spans="2:10" x14ac:dyDescent="0.25">
      <c r="B2293" t="s">
        <v>5395</v>
      </c>
      <c r="C2293" t="s">
        <v>3098</v>
      </c>
      <c r="D2293" t="s">
        <v>3099</v>
      </c>
      <c r="E2293" t="s">
        <v>5037</v>
      </c>
      <c r="F2293" t="s">
        <v>3099</v>
      </c>
      <c r="G2293" t="s">
        <v>3101</v>
      </c>
      <c r="J2293" t="str">
        <f t="shared" si="35"/>
        <v>e_Sam</v>
      </c>
    </row>
    <row r="2294" spans="2:10" x14ac:dyDescent="0.25">
      <c r="B2294" t="s">
        <v>5396</v>
      </c>
      <c r="C2294" t="s">
        <v>3098</v>
      </c>
      <c r="D2294" t="s">
        <v>3099</v>
      </c>
      <c r="E2294" t="s">
        <v>5037</v>
      </c>
      <c r="F2294" t="s">
        <v>3099</v>
      </c>
      <c r="G2294" t="s">
        <v>3101</v>
      </c>
      <c r="J2294" t="str">
        <f t="shared" si="35"/>
        <v>erry_</v>
      </c>
    </row>
    <row r="2295" spans="2:10" x14ac:dyDescent="0.25">
      <c r="B2295" t="s">
        <v>5397</v>
      </c>
      <c r="C2295" t="s">
        <v>3098</v>
      </c>
      <c r="D2295" t="s">
        <v>3099</v>
      </c>
      <c r="E2295" t="s">
        <v>5037</v>
      </c>
      <c r="F2295" t="s">
        <v>3099</v>
      </c>
      <c r="G2295" t="s">
        <v>3101</v>
      </c>
      <c r="J2295" t="str">
        <f t="shared" si="35"/>
        <v>erry_</v>
      </c>
    </row>
    <row r="2296" spans="2:10" x14ac:dyDescent="0.25">
      <c r="B2296" t="s">
        <v>5398</v>
      </c>
      <c r="C2296" t="s">
        <v>3098</v>
      </c>
      <c r="D2296" t="s">
        <v>3099</v>
      </c>
      <c r="E2296" t="s">
        <v>5037</v>
      </c>
      <c r="F2296" t="s">
        <v>3099</v>
      </c>
      <c r="G2296" t="s">
        <v>3101</v>
      </c>
      <c r="J2296" t="str">
        <f t="shared" si="35"/>
        <v>e_Sam</v>
      </c>
    </row>
    <row r="2297" spans="2:10" x14ac:dyDescent="0.25">
      <c r="B2297" t="s">
        <v>5399</v>
      </c>
      <c r="C2297" t="s">
        <v>3098</v>
      </c>
      <c r="D2297" t="s">
        <v>3099</v>
      </c>
      <c r="E2297" t="s">
        <v>5037</v>
      </c>
      <c r="F2297" t="s">
        <v>3099</v>
      </c>
      <c r="G2297" t="s">
        <v>3101</v>
      </c>
      <c r="J2297" t="str">
        <f t="shared" si="35"/>
        <v>e_Sam</v>
      </c>
    </row>
    <row r="2298" spans="2:10" x14ac:dyDescent="0.25">
      <c r="B2298" t="s">
        <v>5400</v>
      </c>
      <c r="C2298" t="s">
        <v>3098</v>
      </c>
      <c r="D2298" t="s">
        <v>3099</v>
      </c>
      <c r="E2298" t="s">
        <v>5037</v>
      </c>
      <c r="F2298" t="s">
        <v>3099</v>
      </c>
      <c r="G2298" t="s">
        <v>3101</v>
      </c>
      <c r="J2298" t="str">
        <f t="shared" si="35"/>
        <v>e_Sam</v>
      </c>
    </row>
    <row r="2299" spans="2:10" x14ac:dyDescent="0.25">
      <c r="B2299" t="s">
        <v>5401</v>
      </c>
      <c r="C2299" t="s">
        <v>3098</v>
      </c>
      <c r="D2299" t="s">
        <v>3099</v>
      </c>
      <c r="E2299" t="s">
        <v>5037</v>
      </c>
      <c r="F2299" t="s">
        <v>3099</v>
      </c>
      <c r="G2299" t="s">
        <v>3101</v>
      </c>
      <c r="J2299" t="str">
        <f t="shared" si="35"/>
        <v>e_Sam</v>
      </c>
    </row>
    <row r="2300" spans="2:10" x14ac:dyDescent="0.25">
      <c r="B2300" t="s">
        <v>5402</v>
      </c>
      <c r="C2300" t="s">
        <v>3098</v>
      </c>
      <c r="D2300" t="s">
        <v>3099</v>
      </c>
      <c r="E2300" t="s">
        <v>5037</v>
      </c>
      <c r="F2300" t="s">
        <v>3099</v>
      </c>
      <c r="G2300" t="s">
        <v>3101</v>
      </c>
      <c r="J2300" t="str">
        <f t="shared" si="35"/>
        <v>e_Sam</v>
      </c>
    </row>
    <row r="2301" spans="2:10" x14ac:dyDescent="0.25">
      <c r="B2301" t="s">
        <v>5403</v>
      </c>
      <c r="C2301" t="s">
        <v>3098</v>
      </c>
      <c r="D2301" t="s">
        <v>3099</v>
      </c>
      <c r="E2301" t="s">
        <v>5037</v>
      </c>
      <c r="F2301" t="s">
        <v>3099</v>
      </c>
      <c r="G2301" t="s">
        <v>3101</v>
      </c>
      <c r="J2301" t="str">
        <f t="shared" si="35"/>
        <v>e_Sam</v>
      </c>
    </row>
    <row r="2302" spans="2:10" x14ac:dyDescent="0.25">
      <c r="B2302" t="s">
        <v>5404</v>
      </c>
      <c r="C2302" t="s">
        <v>3098</v>
      </c>
      <c r="D2302" t="s">
        <v>3099</v>
      </c>
      <c r="E2302" t="s">
        <v>5037</v>
      </c>
      <c r="F2302" t="s">
        <v>3099</v>
      </c>
      <c r="G2302" t="s">
        <v>3101</v>
      </c>
      <c r="J2302" t="str">
        <f t="shared" si="35"/>
        <v>e_Sam</v>
      </c>
    </row>
    <row r="2303" spans="2:10" x14ac:dyDescent="0.25">
      <c r="B2303" t="s">
        <v>5405</v>
      </c>
      <c r="C2303" t="s">
        <v>3098</v>
      </c>
      <c r="D2303" t="s">
        <v>3099</v>
      </c>
      <c r="E2303" t="s">
        <v>5037</v>
      </c>
      <c r="F2303" t="s">
        <v>3099</v>
      </c>
      <c r="G2303" t="s">
        <v>3101</v>
      </c>
      <c r="J2303" t="str">
        <f t="shared" si="35"/>
        <v>e_Sam</v>
      </c>
    </row>
    <row r="2304" spans="2:10" x14ac:dyDescent="0.25">
      <c r="B2304" t="s">
        <v>5406</v>
      </c>
      <c r="C2304" t="s">
        <v>3098</v>
      </c>
      <c r="D2304" t="s">
        <v>3099</v>
      </c>
      <c r="E2304" t="s">
        <v>5037</v>
      </c>
      <c r="F2304" t="s">
        <v>3099</v>
      </c>
      <c r="G2304" t="s">
        <v>3101</v>
      </c>
      <c r="J2304" t="str">
        <f t="shared" si="35"/>
        <v>e_Sam</v>
      </c>
    </row>
    <row r="2305" spans="2:10" x14ac:dyDescent="0.25">
      <c r="B2305" t="s">
        <v>5407</v>
      </c>
      <c r="C2305" t="s">
        <v>3098</v>
      </c>
      <c r="D2305" t="s">
        <v>3099</v>
      </c>
      <c r="E2305" t="s">
        <v>5037</v>
      </c>
      <c r="F2305" t="s">
        <v>3099</v>
      </c>
      <c r="G2305" t="s">
        <v>3101</v>
      </c>
      <c r="J2305" t="str">
        <f t="shared" si="35"/>
        <v>e_Sam</v>
      </c>
    </row>
    <row r="2306" spans="2:10" x14ac:dyDescent="0.25">
      <c r="B2306" t="s">
        <v>5408</v>
      </c>
      <c r="C2306" t="s">
        <v>3098</v>
      </c>
      <c r="D2306" t="s">
        <v>3099</v>
      </c>
      <c r="E2306" t="s">
        <v>5037</v>
      </c>
      <c r="F2306" t="s">
        <v>3099</v>
      </c>
      <c r="G2306" t="s">
        <v>3101</v>
      </c>
      <c r="J2306" t="str">
        <f t="shared" si="35"/>
        <v>e_Sam</v>
      </c>
    </row>
    <row r="2307" spans="2:10" x14ac:dyDescent="0.25">
      <c r="B2307" t="s">
        <v>5409</v>
      </c>
      <c r="C2307" t="s">
        <v>3098</v>
      </c>
      <c r="D2307" t="s">
        <v>3099</v>
      </c>
      <c r="E2307" t="s">
        <v>5037</v>
      </c>
      <c r="F2307" t="s">
        <v>3099</v>
      </c>
      <c r="G2307" t="s">
        <v>3101</v>
      </c>
      <c r="J2307" t="str">
        <f t="shared" ref="J2307:J2370" si="36">LEFT(B2307,5)</f>
        <v>e_Sam</v>
      </c>
    </row>
    <row r="2308" spans="2:10" x14ac:dyDescent="0.25">
      <c r="B2308" t="s">
        <v>5410</v>
      </c>
      <c r="C2308" t="s">
        <v>3098</v>
      </c>
      <c r="D2308" t="s">
        <v>3099</v>
      </c>
      <c r="E2308" t="s">
        <v>5037</v>
      </c>
      <c r="F2308" t="s">
        <v>3099</v>
      </c>
      <c r="G2308" t="s">
        <v>3101</v>
      </c>
      <c r="J2308" t="str">
        <f t="shared" si="36"/>
        <v>e_Sam</v>
      </c>
    </row>
    <row r="2309" spans="2:10" x14ac:dyDescent="0.25">
      <c r="B2309" t="s">
        <v>5411</v>
      </c>
      <c r="C2309" t="s">
        <v>3098</v>
      </c>
      <c r="D2309" t="s">
        <v>3099</v>
      </c>
      <c r="E2309" t="s">
        <v>5037</v>
      </c>
      <c r="F2309" t="s">
        <v>3099</v>
      </c>
      <c r="G2309" t="s">
        <v>3101</v>
      </c>
      <c r="J2309" t="str">
        <f t="shared" si="36"/>
        <v>e_Sam</v>
      </c>
    </row>
    <row r="2310" spans="2:10" x14ac:dyDescent="0.25">
      <c r="B2310" t="s">
        <v>5412</v>
      </c>
      <c r="C2310" t="s">
        <v>3098</v>
      </c>
      <c r="D2310" t="s">
        <v>3099</v>
      </c>
      <c r="E2310" t="s">
        <v>5037</v>
      </c>
      <c r="F2310" t="s">
        <v>3099</v>
      </c>
      <c r="G2310" t="s">
        <v>3101</v>
      </c>
      <c r="J2310" t="str">
        <f t="shared" si="36"/>
        <v>e_Sam</v>
      </c>
    </row>
    <row r="2311" spans="2:10" x14ac:dyDescent="0.25">
      <c r="B2311" t="s">
        <v>5413</v>
      </c>
      <c r="C2311" t="s">
        <v>3098</v>
      </c>
      <c r="D2311" t="s">
        <v>3099</v>
      </c>
      <c r="E2311" t="s">
        <v>5037</v>
      </c>
      <c r="F2311" t="s">
        <v>3099</v>
      </c>
      <c r="G2311" t="s">
        <v>3101</v>
      </c>
      <c r="J2311" t="str">
        <f t="shared" si="36"/>
        <v>e_Sam</v>
      </c>
    </row>
    <row r="2312" spans="2:10" x14ac:dyDescent="0.25">
      <c r="B2312" t="s">
        <v>5414</v>
      </c>
      <c r="C2312" t="s">
        <v>3098</v>
      </c>
      <c r="D2312" t="s">
        <v>3099</v>
      </c>
      <c r="E2312" t="s">
        <v>5037</v>
      </c>
      <c r="F2312" t="s">
        <v>3099</v>
      </c>
      <c r="G2312" t="s">
        <v>3101</v>
      </c>
      <c r="J2312" t="str">
        <f t="shared" si="36"/>
        <v>e_Sam</v>
      </c>
    </row>
    <row r="2313" spans="2:10" x14ac:dyDescent="0.25">
      <c r="B2313" t="s">
        <v>5415</v>
      </c>
      <c r="C2313" t="s">
        <v>3098</v>
      </c>
      <c r="D2313" t="s">
        <v>3099</v>
      </c>
      <c r="E2313" t="s">
        <v>5037</v>
      </c>
      <c r="F2313" t="s">
        <v>3099</v>
      </c>
      <c r="G2313" t="s">
        <v>3101</v>
      </c>
      <c r="J2313" t="str">
        <f t="shared" si="36"/>
        <v>e_Sam</v>
      </c>
    </row>
    <row r="2314" spans="2:10" x14ac:dyDescent="0.25">
      <c r="B2314" t="s">
        <v>5416</v>
      </c>
      <c r="C2314" t="s">
        <v>3098</v>
      </c>
      <c r="D2314" t="s">
        <v>3099</v>
      </c>
      <c r="E2314" t="s">
        <v>5037</v>
      </c>
      <c r="F2314" t="s">
        <v>3099</v>
      </c>
      <c r="G2314" t="s">
        <v>3101</v>
      </c>
      <c r="J2314" t="str">
        <f t="shared" si="36"/>
        <v>e_Sam</v>
      </c>
    </row>
    <row r="2315" spans="2:10" x14ac:dyDescent="0.25">
      <c r="B2315" t="s">
        <v>5417</v>
      </c>
      <c r="C2315" t="s">
        <v>3098</v>
      </c>
      <c r="D2315" t="s">
        <v>3099</v>
      </c>
      <c r="E2315" t="s">
        <v>5037</v>
      </c>
      <c r="F2315" t="s">
        <v>3099</v>
      </c>
      <c r="G2315" t="s">
        <v>3101</v>
      </c>
      <c r="J2315" t="str">
        <f t="shared" si="36"/>
        <v>e_Sam</v>
      </c>
    </row>
    <row r="2316" spans="2:10" x14ac:dyDescent="0.25">
      <c r="B2316" t="s">
        <v>5418</v>
      </c>
      <c r="C2316" t="s">
        <v>3098</v>
      </c>
      <c r="D2316" t="s">
        <v>3099</v>
      </c>
      <c r="E2316" t="s">
        <v>5037</v>
      </c>
      <c r="F2316" t="s">
        <v>3099</v>
      </c>
      <c r="G2316" t="s">
        <v>3101</v>
      </c>
      <c r="J2316" t="str">
        <f t="shared" si="36"/>
        <v>e_Sam</v>
      </c>
    </row>
    <row r="2317" spans="2:10" x14ac:dyDescent="0.25">
      <c r="B2317" t="s">
        <v>5419</v>
      </c>
      <c r="C2317" t="s">
        <v>3098</v>
      </c>
      <c r="D2317" t="s">
        <v>3099</v>
      </c>
      <c r="E2317" t="s">
        <v>5037</v>
      </c>
      <c r="F2317" t="s">
        <v>3099</v>
      </c>
      <c r="G2317" t="s">
        <v>3101</v>
      </c>
      <c r="J2317" t="str">
        <f t="shared" si="36"/>
        <v>e_Sam</v>
      </c>
    </row>
    <row r="2318" spans="2:10" x14ac:dyDescent="0.25">
      <c r="B2318" t="s">
        <v>5420</v>
      </c>
      <c r="C2318" t="s">
        <v>3098</v>
      </c>
      <c r="D2318" t="s">
        <v>3099</v>
      </c>
      <c r="E2318" t="s">
        <v>5037</v>
      </c>
      <c r="F2318" t="s">
        <v>3099</v>
      </c>
      <c r="G2318" t="s">
        <v>3101</v>
      </c>
      <c r="J2318" t="str">
        <f t="shared" si="36"/>
        <v>e_Sam</v>
      </c>
    </row>
    <row r="2319" spans="2:10" x14ac:dyDescent="0.25">
      <c r="B2319" t="s">
        <v>5421</v>
      </c>
      <c r="C2319" t="s">
        <v>3098</v>
      </c>
      <c r="D2319" t="s">
        <v>3099</v>
      </c>
      <c r="E2319" t="s">
        <v>5037</v>
      </c>
      <c r="F2319" t="s">
        <v>3099</v>
      </c>
      <c r="G2319" t="s">
        <v>3101</v>
      </c>
      <c r="J2319" t="str">
        <f t="shared" si="36"/>
        <v>e_Sam</v>
      </c>
    </row>
    <row r="2320" spans="2:10" x14ac:dyDescent="0.25">
      <c r="B2320" t="s">
        <v>5422</v>
      </c>
      <c r="C2320" t="s">
        <v>3098</v>
      </c>
      <c r="D2320" t="s">
        <v>3099</v>
      </c>
      <c r="E2320" t="s">
        <v>5037</v>
      </c>
      <c r="F2320" t="s">
        <v>3099</v>
      </c>
      <c r="G2320" t="s">
        <v>3101</v>
      </c>
      <c r="J2320" t="str">
        <f t="shared" si="36"/>
        <v>e_Sam</v>
      </c>
    </row>
    <row r="2321" spans="2:10" x14ac:dyDescent="0.25">
      <c r="B2321" t="s">
        <v>5423</v>
      </c>
      <c r="C2321" t="s">
        <v>3098</v>
      </c>
      <c r="D2321" t="s">
        <v>3099</v>
      </c>
      <c r="E2321" t="s">
        <v>5037</v>
      </c>
      <c r="F2321" t="s">
        <v>3099</v>
      </c>
      <c r="G2321" t="s">
        <v>3101</v>
      </c>
      <c r="J2321" t="str">
        <f t="shared" si="36"/>
        <v>e_Sam</v>
      </c>
    </row>
    <row r="2322" spans="2:10" x14ac:dyDescent="0.25">
      <c r="B2322" t="s">
        <v>5424</v>
      </c>
      <c r="C2322" t="s">
        <v>3098</v>
      </c>
      <c r="D2322" t="s">
        <v>3099</v>
      </c>
      <c r="E2322" t="s">
        <v>5037</v>
      </c>
      <c r="F2322" t="s">
        <v>3099</v>
      </c>
      <c r="G2322" t="s">
        <v>3101</v>
      </c>
      <c r="J2322" t="str">
        <f t="shared" si="36"/>
        <v>e_Sam</v>
      </c>
    </row>
    <row r="2323" spans="2:10" x14ac:dyDescent="0.25">
      <c r="B2323" t="s">
        <v>5425</v>
      </c>
      <c r="C2323" t="s">
        <v>3098</v>
      </c>
      <c r="D2323" t="s">
        <v>3099</v>
      </c>
      <c r="E2323" t="s">
        <v>5037</v>
      </c>
      <c r="F2323" t="s">
        <v>3099</v>
      </c>
      <c r="G2323" t="s">
        <v>3101</v>
      </c>
      <c r="J2323" t="str">
        <f t="shared" si="36"/>
        <v>e_Sam</v>
      </c>
    </row>
    <row r="2324" spans="2:10" x14ac:dyDescent="0.25">
      <c r="B2324" t="s">
        <v>5426</v>
      </c>
      <c r="C2324" t="s">
        <v>3098</v>
      </c>
      <c r="D2324" t="s">
        <v>3099</v>
      </c>
      <c r="E2324" t="s">
        <v>5037</v>
      </c>
      <c r="F2324" t="s">
        <v>3099</v>
      </c>
      <c r="G2324" t="s">
        <v>3101</v>
      </c>
      <c r="J2324" t="str">
        <f t="shared" si="36"/>
        <v>e_Sam</v>
      </c>
    </row>
    <row r="2325" spans="2:10" x14ac:dyDescent="0.25">
      <c r="B2325" t="s">
        <v>5427</v>
      </c>
      <c r="C2325" t="s">
        <v>3098</v>
      </c>
      <c r="D2325" t="s">
        <v>3099</v>
      </c>
      <c r="E2325" t="s">
        <v>5037</v>
      </c>
      <c r="F2325" t="s">
        <v>3099</v>
      </c>
      <c r="G2325" t="s">
        <v>3101</v>
      </c>
      <c r="J2325" t="str">
        <f t="shared" si="36"/>
        <v>e_Sam</v>
      </c>
    </row>
    <row r="2326" spans="2:10" x14ac:dyDescent="0.25">
      <c r="B2326" t="s">
        <v>5428</v>
      </c>
      <c r="C2326" t="s">
        <v>3098</v>
      </c>
      <c r="D2326" t="s">
        <v>3099</v>
      </c>
      <c r="E2326" t="s">
        <v>5037</v>
      </c>
      <c r="F2326" t="s">
        <v>3099</v>
      </c>
      <c r="G2326" t="s">
        <v>3101</v>
      </c>
      <c r="J2326" t="str">
        <f t="shared" si="36"/>
        <v>e_Sam</v>
      </c>
    </row>
    <row r="2327" spans="2:10" x14ac:dyDescent="0.25">
      <c r="B2327" t="s">
        <v>5429</v>
      </c>
      <c r="C2327" t="s">
        <v>3098</v>
      </c>
      <c r="D2327" t="s">
        <v>3099</v>
      </c>
      <c r="E2327" t="s">
        <v>5037</v>
      </c>
      <c r="F2327" t="s">
        <v>3099</v>
      </c>
      <c r="G2327" t="s">
        <v>3101</v>
      </c>
      <c r="J2327" t="str">
        <f t="shared" si="36"/>
        <v>e_Sam</v>
      </c>
    </row>
    <row r="2328" spans="2:10" x14ac:dyDescent="0.25">
      <c r="B2328" t="s">
        <v>5430</v>
      </c>
      <c r="C2328" t="s">
        <v>3098</v>
      </c>
      <c r="D2328" t="s">
        <v>3099</v>
      </c>
      <c r="E2328" t="s">
        <v>5037</v>
      </c>
      <c r="F2328" t="s">
        <v>3099</v>
      </c>
      <c r="G2328" t="s">
        <v>3101</v>
      </c>
      <c r="J2328" t="str">
        <f t="shared" si="36"/>
        <v>e_Sam</v>
      </c>
    </row>
    <row r="2329" spans="2:10" x14ac:dyDescent="0.25">
      <c r="B2329" t="s">
        <v>5431</v>
      </c>
      <c r="C2329" t="s">
        <v>3098</v>
      </c>
      <c r="D2329" t="s">
        <v>3099</v>
      </c>
      <c r="E2329" t="s">
        <v>5037</v>
      </c>
      <c r="F2329" t="s">
        <v>3099</v>
      </c>
      <c r="G2329" t="s">
        <v>3101</v>
      </c>
      <c r="J2329" t="str">
        <f t="shared" si="36"/>
        <v>e_Sam</v>
      </c>
    </row>
    <row r="2330" spans="2:10" x14ac:dyDescent="0.25">
      <c r="B2330" t="s">
        <v>5432</v>
      </c>
      <c r="C2330" t="s">
        <v>3098</v>
      </c>
      <c r="D2330" t="s">
        <v>3099</v>
      </c>
      <c r="E2330" t="s">
        <v>5037</v>
      </c>
      <c r="F2330" t="s">
        <v>3099</v>
      </c>
      <c r="G2330" t="s">
        <v>3101</v>
      </c>
      <c r="J2330" t="str">
        <f t="shared" si="36"/>
        <v>e_Sam</v>
      </c>
    </row>
    <row r="2331" spans="2:10" x14ac:dyDescent="0.25">
      <c r="B2331" t="s">
        <v>5433</v>
      </c>
      <c r="C2331" t="s">
        <v>3098</v>
      </c>
      <c r="D2331" t="s">
        <v>3099</v>
      </c>
      <c r="E2331" t="s">
        <v>5037</v>
      </c>
      <c r="F2331" t="s">
        <v>3099</v>
      </c>
      <c r="G2331" t="s">
        <v>3101</v>
      </c>
      <c r="J2331" t="str">
        <f t="shared" si="36"/>
        <v>e_Sam</v>
      </c>
    </row>
    <row r="2332" spans="2:10" x14ac:dyDescent="0.25">
      <c r="B2332" t="s">
        <v>5434</v>
      </c>
      <c r="C2332" t="s">
        <v>3098</v>
      </c>
      <c r="D2332" t="s">
        <v>3099</v>
      </c>
      <c r="E2332" t="s">
        <v>5037</v>
      </c>
      <c r="F2332" t="s">
        <v>3099</v>
      </c>
      <c r="G2332" t="s">
        <v>3101</v>
      </c>
      <c r="J2332" t="str">
        <f t="shared" si="36"/>
        <v>e_Sam</v>
      </c>
    </row>
    <row r="2333" spans="2:10" x14ac:dyDescent="0.25">
      <c r="B2333" t="s">
        <v>5435</v>
      </c>
      <c r="C2333" t="s">
        <v>3098</v>
      </c>
      <c r="D2333" t="s">
        <v>3099</v>
      </c>
      <c r="E2333" t="s">
        <v>5037</v>
      </c>
      <c r="F2333" t="s">
        <v>3099</v>
      </c>
      <c r="G2333" t="s">
        <v>3101</v>
      </c>
      <c r="J2333" t="str">
        <f t="shared" si="36"/>
        <v>e_Sam</v>
      </c>
    </row>
    <row r="2334" spans="2:10" x14ac:dyDescent="0.25">
      <c r="B2334" t="s">
        <v>5436</v>
      </c>
      <c r="C2334" t="s">
        <v>3098</v>
      </c>
      <c r="D2334" t="s">
        <v>3099</v>
      </c>
      <c r="E2334" t="s">
        <v>5037</v>
      </c>
      <c r="F2334" t="s">
        <v>3099</v>
      </c>
      <c r="G2334" t="s">
        <v>3101</v>
      </c>
      <c r="J2334" t="str">
        <f t="shared" si="36"/>
        <v>hef_1</v>
      </c>
    </row>
    <row r="2335" spans="2:10" x14ac:dyDescent="0.25">
      <c r="B2335" t="s">
        <v>5437</v>
      </c>
      <c r="C2335" t="s">
        <v>3098</v>
      </c>
      <c r="D2335" t="s">
        <v>3099</v>
      </c>
      <c r="E2335" t="s">
        <v>5037</v>
      </c>
      <c r="F2335" t="s">
        <v>3099</v>
      </c>
      <c r="G2335" t="s">
        <v>3101</v>
      </c>
      <c r="J2335" t="str">
        <f t="shared" si="36"/>
        <v>e_Sam</v>
      </c>
    </row>
    <row r="2336" spans="2:10" x14ac:dyDescent="0.25">
      <c r="B2336" t="s">
        <v>5438</v>
      </c>
      <c r="C2336" t="s">
        <v>3098</v>
      </c>
      <c r="D2336" t="s">
        <v>3099</v>
      </c>
      <c r="E2336" t="s">
        <v>5037</v>
      </c>
      <c r="F2336" t="s">
        <v>3099</v>
      </c>
      <c r="G2336" t="s">
        <v>3101</v>
      </c>
      <c r="J2336" t="str">
        <f t="shared" si="36"/>
        <v>hef_1</v>
      </c>
    </row>
    <row r="2337" spans="2:10" x14ac:dyDescent="0.25">
      <c r="B2337" t="s">
        <v>5439</v>
      </c>
      <c r="C2337" t="s">
        <v>3098</v>
      </c>
      <c r="D2337" t="s">
        <v>3099</v>
      </c>
      <c r="E2337" t="s">
        <v>5037</v>
      </c>
      <c r="F2337" t="s">
        <v>3099</v>
      </c>
      <c r="G2337" t="s">
        <v>3101</v>
      </c>
      <c r="J2337" t="str">
        <f t="shared" si="36"/>
        <v>e_Sam</v>
      </c>
    </row>
    <row r="2338" spans="2:10" x14ac:dyDescent="0.25">
      <c r="B2338" t="s">
        <v>5440</v>
      </c>
      <c r="C2338" t="s">
        <v>3098</v>
      </c>
      <c r="D2338" t="s">
        <v>3099</v>
      </c>
      <c r="E2338" t="s">
        <v>5037</v>
      </c>
      <c r="F2338" t="s">
        <v>3099</v>
      </c>
      <c r="G2338" t="s">
        <v>3101</v>
      </c>
      <c r="J2338" t="str">
        <f t="shared" si="36"/>
        <v>hef_1</v>
      </c>
    </row>
    <row r="2339" spans="2:10" x14ac:dyDescent="0.25">
      <c r="B2339" t="s">
        <v>5441</v>
      </c>
      <c r="C2339" t="s">
        <v>3098</v>
      </c>
      <c r="D2339" t="s">
        <v>3099</v>
      </c>
      <c r="E2339" t="s">
        <v>5037</v>
      </c>
      <c r="F2339" t="s">
        <v>3099</v>
      </c>
      <c r="G2339" t="s">
        <v>3101</v>
      </c>
      <c r="J2339" t="str">
        <f t="shared" si="36"/>
        <v>e_Sam</v>
      </c>
    </row>
    <row r="2340" spans="2:10" x14ac:dyDescent="0.25">
      <c r="B2340" t="s">
        <v>5442</v>
      </c>
      <c r="C2340" t="s">
        <v>3098</v>
      </c>
      <c r="D2340" t="s">
        <v>3099</v>
      </c>
      <c r="E2340" t="s">
        <v>5037</v>
      </c>
      <c r="F2340" t="s">
        <v>3099</v>
      </c>
      <c r="G2340" t="s">
        <v>3101</v>
      </c>
      <c r="J2340" t="str">
        <f t="shared" si="36"/>
        <v>hef_1</v>
      </c>
    </row>
    <row r="2341" spans="2:10" x14ac:dyDescent="0.25">
      <c r="B2341" t="s">
        <v>5443</v>
      </c>
      <c r="C2341" t="s">
        <v>3098</v>
      </c>
      <c r="D2341" t="s">
        <v>3099</v>
      </c>
      <c r="E2341" t="s">
        <v>5037</v>
      </c>
      <c r="F2341" t="s">
        <v>3099</v>
      </c>
      <c r="G2341" t="s">
        <v>3101</v>
      </c>
      <c r="J2341" t="str">
        <f t="shared" si="36"/>
        <v>hef_1</v>
      </c>
    </row>
    <row r="2342" spans="2:10" x14ac:dyDescent="0.25">
      <c r="B2342" t="s">
        <v>5444</v>
      </c>
      <c r="C2342" t="s">
        <v>3098</v>
      </c>
      <c r="D2342" t="s">
        <v>3099</v>
      </c>
      <c r="E2342" t="s">
        <v>5037</v>
      </c>
      <c r="F2342" t="s">
        <v>3099</v>
      </c>
      <c r="G2342" t="s">
        <v>3101</v>
      </c>
      <c r="J2342" t="str">
        <f t="shared" si="36"/>
        <v>e_Sam</v>
      </c>
    </row>
    <row r="2343" spans="2:10" x14ac:dyDescent="0.25">
      <c r="B2343" t="s">
        <v>5445</v>
      </c>
      <c r="C2343" t="s">
        <v>3098</v>
      </c>
      <c r="D2343" t="s">
        <v>3099</v>
      </c>
      <c r="E2343" t="s">
        <v>5037</v>
      </c>
      <c r="F2343" t="s">
        <v>3099</v>
      </c>
      <c r="G2343" t="s">
        <v>3101</v>
      </c>
      <c r="J2343" t="str">
        <f t="shared" si="36"/>
        <v>hef_2</v>
      </c>
    </row>
    <row r="2344" spans="2:10" x14ac:dyDescent="0.25">
      <c r="B2344" t="s">
        <v>5446</v>
      </c>
      <c r="C2344" t="s">
        <v>3098</v>
      </c>
      <c r="D2344" t="s">
        <v>3099</v>
      </c>
      <c r="E2344" t="s">
        <v>5037</v>
      </c>
      <c r="F2344" t="s">
        <v>3099</v>
      </c>
      <c r="G2344" t="s">
        <v>3101</v>
      </c>
      <c r="J2344" t="str">
        <f t="shared" si="36"/>
        <v>hef_1</v>
      </c>
    </row>
    <row r="2345" spans="2:10" x14ac:dyDescent="0.25">
      <c r="B2345" t="s">
        <v>5447</v>
      </c>
      <c r="C2345" t="s">
        <v>3098</v>
      </c>
      <c r="D2345" t="s">
        <v>3099</v>
      </c>
      <c r="E2345" t="s">
        <v>5037</v>
      </c>
      <c r="F2345" t="s">
        <v>3099</v>
      </c>
      <c r="G2345" t="s">
        <v>3101</v>
      </c>
      <c r="J2345" t="str">
        <f t="shared" si="36"/>
        <v>hef_1</v>
      </c>
    </row>
    <row r="2346" spans="2:10" x14ac:dyDescent="0.25">
      <c r="B2346" t="s">
        <v>5448</v>
      </c>
      <c r="C2346" t="s">
        <v>3098</v>
      </c>
      <c r="D2346" t="s">
        <v>3099</v>
      </c>
      <c r="E2346" t="s">
        <v>5037</v>
      </c>
      <c r="F2346" t="s">
        <v>3099</v>
      </c>
      <c r="G2346" t="s">
        <v>3101</v>
      </c>
      <c r="J2346" t="str">
        <f t="shared" si="36"/>
        <v>e_Sam</v>
      </c>
    </row>
    <row r="2347" spans="2:10" x14ac:dyDescent="0.25">
      <c r="B2347" t="s">
        <v>5449</v>
      </c>
      <c r="C2347" t="s">
        <v>3098</v>
      </c>
      <c r="D2347" t="s">
        <v>3099</v>
      </c>
      <c r="E2347" t="s">
        <v>5037</v>
      </c>
      <c r="F2347" t="s">
        <v>3099</v>
      </c>
      <c r="G2347" t="s">
        <v>3101</v>
      </c>
      <c r="J2347" t="str">
        <f t="shared" si="36"/>
        <v>hef_1</v>
      </c>
    </row>
    <row r="2348" spans="2:10" x14ac:dyDescent="0.25">
      <c r="B2348" t="s">
        <v>5450</v>
      </c>
      <c r="C2348" t="s">
        <v>3098</v>
      </c>
      <c r="D2348" t="s">
        <v>3099</v>
      </c>
      <c r="E2348" t="s">
        <v>5037</v>
      </c>
      <c r="F2348" t="s">
        <v>3099</v>
      </c>
      <c r="G2348" t="s">
        <v>3101</v>
      </c>
      <c r="J2348" t="str">
        <f t="shared" si="36"/>
        <v>hef_1</v>
      </c>
    </row>
    <row r="2349" spans="2:10" x14ac:dyDescent="0.25">
      <c r="B2349" t="s">
        <v>5451</v>
      </c>
      <c r="C2349" t="s">
        <v>3098</v>
      </c>
      <c r="D2349" t="s">
        <v>3099</v>
      </c>
      <c r="E2349" t="s">
        <v>5037</v>
      </c>
      <c r="F2349" t="s">
        <v>3099</v>
      </c>
      <c r="G2349" t="s">
        <v>3101</v>
      </c>
      <c r="J2349" t="str">
        <f t="shared" si="36"/>
        <v>hef_2</v>
      </c>
    </row>
    <row r="2350" spans="2:10" x14ac:dyDescent="0.25">
      <c r="B2350" t="s">
        <v>5452</v>
      </c>
      <c r="C2350" t="s">
        <v>3098</v>
      </c>
      <c r="D2350" t="s">
        <v>3099</v>
      </c>
      <c r="E2350" t="s">
        <v>5037</v>
      </c>
      <c r="F2350" t="s">
        <v>3099</v>
      </c>
      <c r="G2350" t="s">
        <v>3101</v>
      </c>
      <c r="J2350" t="str">
        <f t="shared" si="36"/>
        <v>hef_2</v>
      </c>
    </row>
    <row r="2351" spans="2:10" x14ac:dyDescent="0.25">
      <c r="B2351" t="s">
        <v>5453</v>
      </c>
      <c r="C2351" t="s">
        <v>3098</v>
      </c>
      <c r="D2351" t="s">
        <v>3099</v>
      </c>
      <c r="E2351" t="s">
        <v>5037</v>
      </c>
      <c r="F2351" t="s">
        <v>3099</v>
      </c>
      <c r="G2351" t="s">
        <v>3101</v>
      </c>
      <c r="J2351" t="str">
        <f t="shared" si="36"/>
        <v>hef_2</v>
      </c>
    </row>
    <row r="2352" spans="2:10" x14ac:dyDescent="0.25">
      <c r="B2352" t="s">
        <v>5454</v>
      </c>
      <c r="C2352" t="s">
        <v>3098</v>
      </c>
      <c r="D2352" t="s">
        <v>3099</v>
      </c>
      <c r="E2352" t="s">
        <v>5037</v>
      </c>
      <c r="F2352" t="s">
        <v>3099</v>
      </c>
      <c r="G2352" t="s">
        <v>3101</v>
      </c>
      <c r="J2352" t="str">
        <f t="shared" si="36"/>
        <v>hef_1</v>
      </c>
    </row>
    <row r="2353" spans="2:10" x14ac:dyDescent="0.25">
      <c r="B2353" t="s">
        <v>5455</v>
      </c>
      <c r="C2353" t="s">
        <v>3098</v>
      </c>
      <c r="D2353" t="s">
        <v>3099</v>
      </c>
      <c r="E2353" t="s">
        <v>5037</v>
      </c>
      <c r="F2353" t="s">
        <v>3099</v>
      </c>
      <c r="G2353" t="s">
        <v>3101</v>
      </c>
      <c r="J2353" t="str">
        <f t="shared" si="36"/>
        <v>hef_1</v>
      </c>
    </row>
    <row r="2354" spans="2:10" x14ac:dyDescent="0.25">
      <c r="B2354" t="s">
        <v>5456</v>
      </c>
      <c r="C2354" t="s">
        <v>3098</v>
      </c>
      <c r="D2354" t="s">
        <v>3099</v>
      </c>
      <c r="E2354" t="s">
        <v>5037</v>
      </c>
      <c r="F2354" t="s">
        <v>3099</v>
      </c>
      <c r="G2354" t="s">
        <v>3101</v>
      </c>
      <c r="J2354" t="str">
        <f t="shared" si="36"/>
        <v>hef_2</v>
      </c>
    </row>
    <row r="2355" spans="2:10" x14ac:dyDescent="0.25">
      <c r="B2355" t="s">
        <v>5457</v>
      </c>
      <c r="C2355" t="s">
        <v>3098</v>
      </c>
      <c r="D2355" t="s">
        <v>3099</v>
      </c>
      <c r="E2355" t="s">
        <v>5037</v>
      </c>
      <c r="F2355" t="s">
        <v>3099</v>
      </c>
      <c r="G2355" t="s">
        <v>3101</v>
      </c>
      <c r="J2355" t="str">
        <f t="shared" si="36"/>
        <v>hef_2</v>
      </c>
    </row>
    <row r="2356" spans="2:10" x14ac:dyDescent="0.25">
      <c r="B2356" t="s">
        <v>5458</v>
      </c>
      <c r="C2356" t="s">
        <v>3098</v>
      </c>
      <c r="D2356" t="s">
        <v>3099</v>
      </c>
      <c r="E2356" t="s">
        <v>5037</v>
      </c>
      <c r="F2356" t="s">
        <v>3099</v>
      </c>
      <c r="G2356" t="s">
        <v>3101</v>
      </c>
      <c r="J2356" t="str">
        <f t="shared" si="36"/>
        <v>hef_2</v>
      </c>
    </row>
    <row r="2357" spans="2:10" x14ac:dyDescent="0.25">
      <c r="B2357" t="s">
        <v>5459</v>
      </c>
      <c r="C2357" t="s">
        <v>3098</v>
      </c>
      <c r="D2357" t="s">
        <v>3099</v>
      </c>
      <c r="E2357" t="s">
        <v>5037</v>
      </c>
      <c r="F2357" t="s">
        <v>3099</v>
      </c>
      <c r="G2357" t="s">
        <v>3101</v>
      </c>
      <c r="J2357" t="str">
        <f t="shared" si="36"/>
        <v>hef_2</v>
      </c>
    </row>
    <row r="2358" spans="2:10" x14ac:dyDescent="0.25">
      <c r="B2358" t="s">
        <v>5460</v>
      </c>
      <c r="C2358" t="s">
        <v>3098</v>
      </c>
      <c r="D2358" t="s">
        <v>3099</v>
      </c>
      <c r="E2358" t="s">
        <v>5037</v>
      </c>
      <c r="F2358" t="s">
        <v>3099</v>
      </c>
      <c r="G2358" t="s">
        <v>3101</v>
      </c>
      <c r="J2358" t="str">
        <f t="shared" si="36"/>
        <v>hef_2</v>
      </c>
    </row>
    <row r="2359" spans="2:10" x14ac:dyDescent="0.25">
      <c r="B2359" t="s">
        <v>5461</v>
      </c>
      <c r="C2359" t="s">
        <v>3098</v>
      </c>
      <c r="D2359" t="s">
        <v>3099</v>
      </c>
      <c r="E2359" t="s">
        <v>5037</v>
      </c>
      <c r="F2359" t="s">
        <v>3099</v>
      </c>
      <c r="G2359" t="s">
        <v>3101</v>
      </c>
      <c r="J2359" t="str">
        <f t="shared" si="36"/>
        <v>hef_3</v>
      </c>
    </row>
    <row r="2360" spans="2:10" x14ac:dyDescent="0.25">
      <c r="B2360" t="s">
        <v>5462</v>
      </c>
      <c r="C2360" t="s">
        <v>3098</v>
      </c>
      <c r="D2360" t="s">
        <v>3099</v>
      </c>
      <c r="E2360" t="s">
        <v>5037</v>
      </c>
      <c r="F2360" t="s">
        <v>3099</v>
      </c>
      <c r="G2360" t="s">
        <v>3101</v>
      </c>
      <c r="J2360" t="str">
        <f t="shared" si="36"/>
        <v>hef_3</v>
      </c>
    </row>
    <row r="2361" spans="2:10" x14ac:dyDescent="0.25">
      <c r="B2361" t="s">
        <v>5463</v>
      </c>
      <c r="C2361" t="s">
        <v>3098</v>
      </c>
      <c r="D2361" t="s">
        <v>3099</v>
      </c>
      <c r="E2361" t="s">
        <v>5037</v>
      </c>
      <c r="F2361" t="s">
        <v>3099</v>
      </c>
      <c r="G2361" t="s">
        <v>3101</v>
      </c>
      <c r="J2361" t="str">
        <f t="shared" si="36"/>
        <v>hef_2</v>
      </c>
    </row>
    <row r="2362" spans="2:10" x14ac:dyDescent="0.25">
      <c r="B2362" t="s">
        <v>5464</v>
      </c>
      <c r="C2362" t="s">
        <v>3098</v>
      </c>
      <c r="D2362" t="s">
        <v>3099</v>
      </c>
      <c r="E2362" t="s">
        <v>5037</v>
      </c>
      <c r="F2362" t="s">
        <v>3099</v>
      </c>
      <c r="G2362" t="s">
        <v>3101</v>
      </c>
      <c r="J2362" t="str">
        <f t="shared" si="36"/>
        <v>hef_3</v>
      </c>
    </row>
    <row r="2363" spans="2:10" x14ac:dyDescent="0.25">
      <c r="B2363" t="s">
        <v>5465</v>
      </c>
      <c r="C2363" t="s">
        <v>3098</v>
      </c>
      <c r="D2363" t="s">
        <v>3099</v>
      </c>
      <c r="E2363" t="s">
        <v>5037</v>
      </c>
      <c r="F2363" t="s">
        <v>3099</v>
      </c>
      <c r="G2363" t="s">
        <v>3101</v>
      </c>
      <c r="J2363" t="str">
        <f t="shared" si="36"/>
        <v>hef_2</v>
      </c>
    </row>
    <row r="2364" spans="2:10" x14ac:dyDescent="0.25">
      <c r="B2364" t="s">
        <v>5466</v>
      </c>
      <c r="C2364" t="s">
        <v>3098</v>
      </c>
      <c r="D2364" t="s">
        <v>3099</v>
      </c>
      <c r="E2364" t="s">
        <v>5037</v>
      </c>
      <c r="F2364" t="s">
        <v>3099</v>
      </c>
      <c r="G2364" t="s">
        <v>3101</v>
      </c>
      <c r="J2364" t="str">
        <f t="shared" si="36"/>
        <v>hef_3</v>
      </c>
    </row>
    <row r="2365" spans="2:10" x14ac:dyDescent="0.25">
      <c r="B2365" t="s">
        <v>5467</v>
      </c>
      <c r="C2365" t="s">
        <v>3098</v>
      </c>
      <c r="D2365" t="s">
        <v>3099</v>
      </c>
      <c r="E2365" t="s">
        <v>5037</v>
      </c>
      <c r="F2365" t="s">
        <v>3099</v>
      </c>
      <c r="G2365" t="s">
        <v>3101</v>
      </c>
      <c r="J2365" t="str">
        <f t="shared" si="36"/>
        <v>hef_1</v>
      </c>
    </row>
    <row r="2366" spans="2:10" x14ac:dyDescent="0.25">
      <c r="B2366" t="s">
        <v>5468</v>
      </c>
      <c r="C2366" t="s">
        <v>3098</v>
      </c>
      <c r="D2366" t="s">
        <v>3099</v>
      </c>
      <c r="E2366" t="s">
        <v>5037</v>
      </c>
      <c r="F2366" t="s">
        <v>3099</v>
      </c>
      <c r="G2366" t="s">
        <v>3101</v>
      </c>
      <c r="J2366" t="str">
        <f t="shared" si="36"/>
        <v>hef_3</v>
      </c>
    </row>
    <row r="2367" spans="2:10" x14ac:dyDescent="0.25">
      <c r="B2367" t="s">
        <v>5469</v>
      </c>
      <c r="C2367" t="s">
        <v>3098</v>
      </c>
      <c r="D2367" t="s">
        <v>3099</v>
      </c>
      <c r="E2367" t="s">
        <v>5037</v>
      </c>
      <c r="F2367" t="s">
        <v>3099</v>
      </c>
      <c r="G2367" t="s">
        <v>3101</v>
      </c>
      <c r="J2367" t="str">
        <f t="shared" si="36"/>
        <v>hef_4</v>
      </c>
    </row>
    <row r="2368" spans="2:10" x14ac:dyDescent="0.25">
      <c r="B2368" t="s">
        <v>5470</v>
      </c>
      <c r="C2368" t="s">
        <v>3098</v>
      </c>
      <c r="D2368" t="s">
        <v>3099</v>
      </c>
      <c r="E2368" t="s">
        <v>5037</v>
      </c>
      <c r="F2368" t="s">
        <v>3099</v>
      </c>
      <c r="G2368" t="s">
        <v>3101</v>
      </c>
      <c r="J2368" t="str">
        <f t="shared" si="36"/>
        <v>hef_2</v>
      </c>
    </row>
    <row r="2369" spans="2:10" x14ac:dyDescent="0.25">
      <c r="B2369" t="s">
        <v>5471</v>
      </c>
      <c r="C2369" t="s">
        <v>3098</v>
      </c>
      <c r="D2369" t="s">
        <v>3099</v>
      </c>
      <c r="E2369" t="s">
        <v>5037</v>
      </c>
      <c r="F2369" t="s">
        <v>3099</v>
      </c>
      <c r="G2369" t="s">
        <v>3101</v>
      </c>
      <c r="J2369" t="str">
        <f t="shared" si="36"/>
        <v>hef_3</v>
      </c>
    </row>
    <row r="2370" spans="2:10" x14ac:dyDescent="0.25">
      <c r="B2370" t="s">
        <v>5472</v>
      </c>
      <c r="C2370" t="s">
        <v>3098</v>
      </c>
      <c r="D2370" t="s">
        <v>3099</v>
      </c>
      <c r="E2370" t="s">
        <v>5037</v>
      </c>
      <c r="F2370" t="s">
        <v>3099</v>
      </c>
      <c r="G2370" t="s">
        <v>3101</v>
      </c>
      <c r="J2370" t="str">
        <f t="shared" si="36"/>
        <v>hef_3</v>
      </c>
    </row>
    <row r="2371" spans="2:10" x14ac:dyDescent="0.25">
      <c r="B2371" t="s">
        <v>5473</v>
      </c>
      <c r="C2371" t="s">
        <v>3098</v>
      </c>
      <c r="D2371" t="s">
        <v>3099</v>
      </c>
      <c r="E2371" t="s">
        <v>5037</v>
      </c>
      <c r="F2371" t="s">
        <v>3099</v>
      </c>
      <c r="G2371" t="s">
        <v>3101</v>
      </c>
      <c r="J2371" t="str">
        <f t="shared" ref="J2371:J2434" si="37">LEFT(B2371,5)</f>
        <v>hef_3</v>
      </c>
    </row>
    <row r="2372" spans="2:10" x14ac:dyDescent="0.25">
      <c r="B2372" t="s">
        <v>5474</v>
      </c>
      <c r="C2372" t="s">
        <v>3098</v>
      </c>
      <c r="D2372" t="s">
        <v>3099</v>
      </c>
      <c r="E2372" t="s">
        <v>5037</v>
      </c>
      <c r="F2372" t="s">
        <v>3099</v>
      </c>
      <c r="G2372" t="s">
        <v>3101</v>
      </c>
      <c r="J2372" t="str">
        <f t="shared" si="37"/>
        <v>hef_3</v>
      </c>
    </row>
    <row r="2373" spans="2:10" x14ac:dyDescent="0.25">
      <c r="B2373" t="s">
        <v>5475</v>
      </c>
      <c r="C2373" t="s">
        <v>3098</v>
      </c>
      <c r="D2373" t="s">
        <v>3099</v>
      </c>
      <c r="E2373" t="s">
        <v>5037</v>
      </c>
      <c r="F2373" t="s">
        <v>3099</v>
      </c>
      <c r="G2373" t="s">
        <v>3101</v>
      </c>
      <c r="J2373" t="str">
        <f t="shared" si="37"/>
        <v>he_Bo</v>
      </c>
    </row>
    <row r="2374" spans="2:10" x14ac:dyDescent="0.25">
      <c r="B2374" t="s">
        <v>5476</v>
      </c>
      <c r="C2374" t="s">
        <v>3123</v>
      </c>
      <c r="D2374" t="s">
        <v>3099</v>
      </c>
      <c r="E2374" t="s">
        <v>3124</v>
      </c>
      <c r="F2374" t="s">
        <v>3123</v>
      </c>
      <c r="G2374" t="s">
        <v>3099</v>
      </c>
      <c r="H2374" t="s">
        <v>3101</v>
      </c>
      <c r="J2374" t="str">
        <f t="shared" si="37"/>
        <v>hef_9</v>
      </c>
    </row>
    <row r="2375" spans="2:10" x14ac:dyDescent="0.25">
      <c r="B2375" t="s">
        <v>5477</v>
      </c>
      <c r="C2375" t="s">
        <v>3098</v>
      </c>
      <c r="D2375" t="s">
        <v>3099</v>
      </c>
      <c r="E2375" t="s">
        <v>5037</v>
      </c>
      <c r="F2375" t="s">
        <v>3099</v>
      </c>
      <c r="G2375" t="s">
        <v>3101</v>
      </c>
      <c r="J2375" t="str">
        <f t="shared" si="37"/>
        <v>hef_3</v>
      </c>
    </row>
    <row r="2376" spans="2:10" x14ac:dyDescent="0.25">
      <c r="B2376" t="s">
        <v>5478</v>
      </c>
      <c r="C2376" t="s">
        <v>3098</v>
      </c>
      <c r="D2376" t="s">
        <v>3099</v>
      </c>
      <c r="E2376" t="s">
        <v>5037</v>
      </c>
      <c r="F2376" t="s">
        <v>3099</v>
      </c>
      <c r="G2376" t="s">
        <v>3101</v>
      </c>
      <c r="J2376" t="str">
        <f t="shared" si="37"/>
        <v>hef_4</v>
      </c>
    </row>
    <row r="2377" spans="2:10" x14ac:dyDescent="0.25">
      <c r="B2377" t="s">
        <v>5479</v>
      </c>
      <c r="C2377" t="s">
        <v>3098</v>
      </c>
      <c r="D2377" t="s">
        <v>3099</v>
      </c>
      <c r="E2377" t="s">
        <v>5037</v>
      </c>
      <c r="F2377" t="s">
        <v>3099</v>
      </c>
      <c r="G2377" t="s">
        <v>3101</v>
      </c>
      <c r="J2377" t="str">
        <f t="shared" si="37"/>
        <v>hef_3</v>
      </c>
    </row>
    <row r="2378" spans="2:10" x14ac:dyDescent="0.25">
      <c r="B2378" t="s">
        <v>5480</v>
      </c>
      <c r="C2378" t="s">
        <v>3098</v>
      </c>
      <c r="D2378" t="s">
        <v>3099</v>
      </c>
      <c r="E2378" t="s">
        <v>5037</v>
      </c>
      <c r="F2378" t="s">
        <v>3099</v>
      </c>
      <c r="G2378" t="s">
        <v>3101</v>
      </c>
      <c r="J2378" t="str">
        <f t="shared" si="37"/>
        <v>hef_3</v>
      </c>
    </row>
    <row r="2379" spans="2:10" x14ac:dyDescent="0.25">
      <c r="B2379" t="s">
        <v>5481</v>
      </c>
      <c r="C2379" t="s">
        <v>3098</v>
      </c>
      <c r="D2379" t="s">
        <v>3099</v>
      </c>
      <c r="E2379" t="s">
        <v>5037</v>
      </c>
      <c r="F2379" t="s">
        <v>3099</v>
      </c>
      <c r="G2379" t="s">
        <v>3101</v>
      </c>
      <c r="J2379" t="str">
        <f t="shared" si="37"/>
        <v>hef_5</v>
      </c>
    </row>
    <row r="2380" spans="2:10" x14ac:dyDescent="0.25">
      <c r="B2380" t="s">
        <v>5482</v>
      </c>
      <c r="C2380" t="s">
        <v>3098</v>
      </c>
      <c r="D2380" t="s">
        <v>3099</v>
      </c>
      <c r="E2380" t="s">
        <v>5037</v>
      </c>
      <c r="F2380" t="s">
        <v>3099</v>
      </c>
      <c r="G2380" t="s">
        <v>3101</v>
      </c>
      <c r="J2380" t="str">
        <f t="shared" si="37"/>
        <v>hef_4</v>
      </c>
    </row>
    <row r="2381" spans="2:10" x14ac:dyDescent="0.25">
      <c r="B2381" t="s">
        <v>5483</v>
      </c>
      <c r="C2381" t="s">
        <v>3098</v>
      </c>
      <c r="D2381" t="s">
        <v>3099</v>
      </c>
      <c r="E2381" t="s">
        <v>5037</v>
      </c>
      <c r="F2381" t="s">
        <v>3099</v>
      </c>
      <c r="G2381" t="s">
        <v>3101</v>
      </c>
      <c r="J2381" t="str">
        <f t="shared" si="37"/>
        <v>hef_6</v>
      </c>
    </row>
    <row r="2382" spans="2:10" x14ac:dyDescent="0.25">
      <c r="B2382" t="s">
        <v>5484</v>
      </c>
      <c r="C2382" t="s">
        <v>3098</v>
      </c>
      <c r="D2382" t="s">
        <v>3099</v>
      </c>
      <c r="E2382" t="s">
        <v>5037</v>
      </c>
      <c r="F2382" t="s">
        <v>3099</v>
      </c>
      <c r="G2382" t="s">
        <v>3101</v>
      </c>
      <c r="J2382" t="str">
        <f t="shared" si="37"/>
        <v>he_Bo</v>
      </c>
    </row>
    <row r="2383" spans="2:10" x14ac:dyDescent="0.25">
      <c r="B2383" t="s">
        <v>5485</v>
      </c>
      <c r="C2383" t="s">
        <v>3098</v>
      </c>
      <c r="D2383" t="s">
        <v>3099</v>
      </c>
      <c r="E2383" t="s">
        <v>5037</v>
      </c>
      <c r="F2383" t="s">
        <v>3099</v>
      </c>
      <c r="G2383" t="s">
        <v>3101</v>
      </c>
      <c r="J2383" t="str">
        <f t="shared" si="37"/>
        <v>hef_4</v>
      </c>
    </row>
    <row r="2384" spans="2:10" x14ac:dyDescent="0.25">
      <c r="B2384" t="s">
        <v>5486</v>
      </c>
      <c r="C2384" t="s">
        <v>3098</v>
      </c>
      <c r="D2384" t="s">
        <v>3099</v>
      </c>
      <c r="E2384" t="s">
        <v>5037</v>
      </c>
      <c r="F2384" t="s">
        <v>3099</v>
      </c>
      <c r="G2384" t="s">
        <v>3101</v>
      </c>
      <c r="J2384" t="str">
        <f t="shared" si="37"/>
        <v>hef_7</v>
      </c>
    </row>
    <row r="2385" spans="2:10" x14ac:dyDescent="0.25">
      <c r="B2385" t="s">
        <v>5487</v>
      </c>
      <c r="C2385" t="s">
        <v>3098</v>
      </c>
      <c r="D2385" t="s">
        <v>3099</v>
      </c>
      <c r="E2385" t="s">
        <v>5037</v>
      </c>
      <c r="F2385" t="s">
        <v>3099</v>
      </c>
      <c r="G2385" t="s">
        <v>3101</v>
      </c>
      <c r="J2385" t="str">
        <f t="shared" si="37"/>
        <v>he_Bo</v>
      </c>
    </row>
    <row r="2386" spans="2:10" x14ac:dyDescent="0.25">
      <c r="B2386" t="s">
        <v>5488</v>
      </c>
      <c r="C2386" t="s">
        <v>3098</v>
      </c>
      <c r="D2386" t="s">
        <v>3099</v>
      </c>
      <c r="E2386" t="s">
        <v>5037</v>
      </c>
      <c r="F2386" t="s">
        <v>3099</v>
      </c>
      <c r="G2386" t="s">
        <v>3101</v>
      </c>
      <c r="J2386" t="str">
        <f t="shared" si="37"/>
        <v>hef_4</v>
      </c>
    </row>
    <row r="2387" spans="2:10" x14ac:dyDescent="0.25">
      <c r="B2387" t="s">
        <v>5489</v>
      </c>
      <c r="C2387" t="s">
        <v>3123</v>
      </c>
      <c r="D2387" t="s">
        <v>3099</v>
      </c>
      <c r="E2387" t="s">
        <v>3124</v>
      </c>
      <c r="F2387" t="s">
        <v>3123</v>
      </c>
      <c r="G2387" t="s">
        <v>3099</v>
      </c>
      <c r="H2387" t="s">
        <v>3101</v>
      </c>
      <c r="J2387" t="str">
        <f t="shared" si="37"/>
        <v>hef_4</v>
      </c>
    </row>
    <row r="2388" spans="2:10" x14ac:dyDescent="0.25">
      <c r="B2388" t="s">
        <v>5490</v>
      </c>
      <c r="C2388" t="s">
        <v>3098</v>
      </c>
      <c r="D2388" t="s">
        <v>3099</v>
      </c>
      <c r="E2388" t="s">
        <v>5037</v>
      </c>
      <c r="F2388" t="s">
        <v>3099</v>
      </c>
      <c r="G2388" t="s">
        <v>3101</v>
      </c>
      <c r="J2388" t="str">
        <f t="shared" si="37"/>
        <v>he_Bo</v>
      </c>
    </row>
    <row r="2389" spans="2:10" x14ac:dyDescent="0.25">
      <c r="B2389" t="s">
        <v>5491</v>
      </c>
      <c r="C2389" t="s">
        <v>3098</v>
      </c>
      <c r="D2389" t="s">
        <v>3099</v>
      </c>
      <c r="E2389" t="s">
        <v>5037</v>
      </c>
      <c r="F2389" t="s">
        <v>3099</v>
      </c>
      <c r="G2389" t="s">
        <v>3101</v>
      </c>
      <c r="J2389" t="str">
        <f t="shared" si="37"/>
        <v>he_Bo</v>
      </c>
    </row>
    <row r="2390" spans="2:10" x14ac:dyDescent="0.25">
      <c r="B2390" t="s">
        <v>5492</v>
      </c>
      <c r="C2390" t="s">
        <v>3098</v>
      </c>
      <c r="D2390" t="s">
        <v>3099</v>
      </c>
      <c r="E2390" t="s">
        <v>5037</v>
      </c>
      <c r="F2390" t="s">
        <v>3099</v>
      </c>
      <c r="G2390" t="s">
        <v>3101</v>
      </c>
      <c r="J2390" t="str">
        <f t="shared" si="37"/>
        <v>hef_9</v>
      </c>
    </row>
    <row r="2391" spans="2:10" x14ac:dyDescent="0.25">
      <c r="B2391" t="s">
        <v>5493</v>
      </c>
      <c r="C2391" t="s">
        <v>3098</v>
      </c>
      <c r="D2391" t="s">
        <v>3099</v>
      </c>
      <c r="E2391" t="s">
        <v>5037</v>
      </c>
      <c r="F2391" t="s">
        <v>3099</v>
      </c>
      <c r="G2391" t="s">
        <v>3101</v>
      </c>
      <c r="J2391" t="str">
        <f t="shared" si="37"/>
        <v>he_Bo</v>
      </c>
    </row>
    <row r="2392" spans="2:10" x14ac:dyDescent="0.25">
      <c r="B2392" t="s">
        <v>5494</v>
      </c>
      <c r="C2392" t="s">
        <v>3098</v>
      </c>
      <c r="D2392" t="s">
        <v>3099</v>
      </c>
      <c r="E2392" t="s">
        <v>5037</v>
      </c>
      <c r="F2392" t="s">
        <v>3099</v>
      </c>
      <c r="G2392" t="s">
        <v>3101</v>
      </c>
      <c r="J2392" t="str">
        <f t="shared" si="37"/>
        <v>hef_9</v>
      </c>
    </row>
    <row r="2393" spans="2:10" x14ac:dyDescent="0.25">
      <c r="B2393" t="s">
        <v>5495</v>
      </c>
      <c r="C2393" t="s">
        <v>3098</v>
      </c>
      <c r="D2393" t="s">
        <v>3099</v>
      </c>
      <c r="E2393" t="s">
        <v>5037</v>
      </c>
      <c r="F2393" t="s">
        <v>3099</v>
      </c>
      <c r="G2393" t="s">
        <v>3101</v>
      </c>
      <c r="J2393" t="str">
        <f t="shared" si="37"/>
        <v>he_Bo</v>
      </c>
    </row>
    <row r="2394" spans="2:10" x14ac:dyDescent="0.25">
      <c r="B2394" t="s">
        <v>5496</v>
      </c>
      <c r="C2394" t="s">
        <v>3098</v>
      </c>
      <c r="D2394" t="s">
        <v>3099</v>
      </c>
      <c r="E2394" t="s">
        <v>5037</v>
      </c>
      <c r="F2394" t="s">
        <v>3099</v>
      </c>
      <c r="G2394" t="s">
        <v>3101</v>
      </c>
      <c r="J2394" t="str">
        <f t="shared" si="37"/>
        <v>hef_8</v>
      </c>
    </row>
    <row r="2395" spans="2:10" x14ac:dyDescent="0.25">
      <c r="B2395" t="s">
        <v>5497</v>
      </c>
      <c r="C2395" t="s">
        <v>3098</v>
      </c>
      <c r="D2395" t="s">
        <v>3099</v>
      </c>
      <c r="E2395" t="s">
        <v>5037</v>
      </c>
      <c r="F2395" t="s">
        <v>3099</v>
      </c>
      <c r="G2395" t="s">
        <v>3101</v>
      </c>
      <c r="J2395" t="str">
        <f t="shared" si="37"/>
        <v>he_Bo</v>
      </c>
    </row>
    <row r="2396" spans="2:10" x14ac:dyDescent="0.25">
      <c r="B2396" t="s">
        <v>5498</v>
      </c>
      <c r="C2396" t="s">
        <v>3098</v>
      </c>
      <c r="D2396" t="s">
        <v>3099</v>
      </c>
      <c r="E2396" t="s">
        <v>5037</v>
      </c>
      <c r="F2396" t="s">
        <v>3099</v>
      </c>
      <c r="G2396" t="s">
        <v>3101</v>
      </c>
      <c r="J2396" t="str">
        <f t="shared" si="37"/>
        <v>he_Bo</v>
      </c>
    </row>
    <row r="2397" spans="2:10" x14ac:dyDescent="0.25">
      <c r="B2397" t="s">
        <v>5499</v>
      </c>
      <c r="C2397" t="s">
        <v>3098</v>
      </c>
      <c r="D2397" t="s">
        <v>3099</v>
      </c>
      <c r="E2397" t="s">
        <v>5037</v>
      </c>
      <c r="F2397" t="s">
        <v>3099</v>
      </c>
      <c r="G2397" t="s">
        <v>3101</v>
      </c>
      <c r="J2397" t="str">
        <f t="shared" si="37"/>
        <v>he_Bo</v>
      </c>
    </row>
    <row r="2398" spans="2:10" x14ac:dyDescent="0.25">
      <c r="B2398" t="s">
        <v>5500</v>
      </c>
      <c r="C2398" t="s">
        <v>3098</v>
      </c>
      <c r="D2398" t="s">
        <v>3099</v>
      </c>
      <c r="E2398" t="s">
        <v>5037</v>
      </c>
      <c r="F2398" t="s">
        <v>3099</v>
      </c>
      <c r="G2398" t="s">
        <v>3101</v>
      </c>
      <c r="J2398" t="str">
        <f t="shared" si="37"/>
        <v>he_Bo</v>
      </c>
    </row>
    <row r="2399" spans="2:10" x14ac:dyDescent="0.25">
      <c r="B2399" t="s">
        <v>5501</v>
      </c>
      <c r="C2399" t="s">
        <v>3098</v>
      </c>
      <c r="D2399" t="s">
        <v>3099</v>
      </c>
      <c r="E2399" t="s">
        <v>5037</v>
      </c>
      <c r="F2399" t="s">
        <v>3099</v>
      </c>
      <c r="G2399" t="s">
        <v>3101</v>
      </c>
      <c r="J2399" t="str">
        <f t="shared" si="37"/>
        <v>he_Bo</v>
      </c>
    </row>
    <row r="2400" spans="2:10" x14ac:dyDescent="0.25">
      <c r="B2400" t="s">
        <v>5502</v>
      </c>
      <c r="C2400" t="s">
        <v>3098</v>
      </c>
      <c r="D2400" t="s">
        <v>3099</v>
      </c>
      <c r="E2400" t="s">
        <v>5037</v>
      </c>
      <c r="F2400" t="s">
        <v>3099</v>
      </c>
      <c r="G2400" t="s">
        <v>3101</v>
      </c>
      <c r="J2400" t="str">
        <f t="shared" si="37"/>
        <v>he_Bo</v>
      </c>
    </row>
    <row r="2401" spans="2:10" x14ac:dyDescent="0.25">
      <c r="B2401" t="s">
        <v>5503</v>
      </c>
      <c r="C2401" t="s">
        <v>3098</v>
      </c>
      <c r="D2401" t="s">
        <v>3099</v>
      </c>
      <c r="E2401" t="s">
        <v>5037</v>
      </c>
      <c r="F2401" t="s">
        <v>3099</v>
      </c>
      <c r="G2401" t="s">
        <v>3101</v>
      </c>
      <c r="J2401" t="str">
        <f t="shared" si="37"/>
        <v>he_Bo</v>
      </c>
    </row>
    <row r="2402" spans="2:10" x14ac:dyDescent="0.25">
      <c r="B2402" t="s">
        <v>5504</v>
      </c>
      <c r="C2402" t="s">
        <v>3098</v>
      </c>
      <c r="D2402" t="s">
        <v>3099</v>
      </c>
      <c r="E2402" t="s">
        <v>5037</v>
      </c>
      <c r="F2402" t="s">
        <v>3099</v>
      </c>
      <c r="G2402" t="s">
        <v>3101</v>
      </c>
      <c r="J2402" t="str">
        <f t="shared" si="37"/>
        <v>he_Bo</v>
      </c>
    </row>
    <row r="2403" spans="2:10" x14ac:dyDescent="0.25">
      <c r="B2403" t="s">
        <v>5505</v>
      </c>
      <c r="C2403" t="s">
        <v>3098</v>
      </c>
      <c r="D2403" t="s">
        <v>3099</v>
      </c>
      <c r="E2403" t="s">
        <v>5037</v>
      </c>
      <c r="F2403" t="s">
        <v>3099</v>
      </c>
      <c r="G2403" t="s">
        <v>3101</v>
      </c>
      <c r="J2403" t="str">
        <f t="shared" si="37"/>
        <v>he_Bo</v>
      </c>
    </row>
    <row r="2404" spans="2:10" x14ac:dyDescent="0.25">
      <c r="B2404" t="s">
        <v>5506</v>
      </c>
      <c r="C2404" t="s">
        <v>3098</v>
      </c>
      <c r="D2404" t="s">
        <v>3099</v>
      </c>
      <c r="E2404" t="s">
        <v>5037</v>
      </c>
      <c r="F2404" t="s">
        <v>3099</v>
      </c>
      <c r="G2404" t="s">
        <v>3101</v>
      </c>
      <c r="J2404" t="str">
        <f t="shared" si="37"/>
        <v>he_Bo</v>
      </c>
    </row>
    <row r="2405" spans="2:10" x14ac:dyDescent="0.25">
      <c r="B2405" t="s">
        <v>5507</v>
      </c>
      <c r="C2405" t="s">
        <v>3098</v>
      </c>
      <c r="D2405" t="s">
        <v>3099</v>
      </c>
      <c r="E2405" t="s">
        <v>5037</v>
      </c>
      <c r="F2405" t="s">
        <v>3099</v>
      </c>
      <c r="G2405" t="s">
        <v>3101</v>
      </c>
      <c r="J2405" t="str">
        <f t="shared" si="37"/>
        <v>he_Bo</v>
      </c>
    </row>
    <row r="2406" spans="2:10" x14ac:dyDescent="0.25">
      <c r="B2406" t="s">
        <v>5508</v>
      </c>
      <c r="C2406" t="s">
        <v>3098</v>
      </c>
      <c r="D2406" t="s">
        <v>3099</v>
      </c>
      <c r="E2406" t="s">
        <v>5037</v>
      </c>
      <c r="F2406" t="s">
        <v>3099</v>
      </c>
      <c r="G2406" t="s">
        <v>3101</v>
      </c>
      <c r="J2406" t="str">
        <f t="shared" si="37"/>
        <v>he_Bo</v>
      </c>
    </row>
    <row r="2407" spans="2:10" x14ac:dyDescent="0.25">
      <c r="B2407" t="s">
        <v>5509</v>
      </c>
      <c r="C2407" t="s">
        <v>3098</v>
      </c>
      <c r="D2407" t="s">
        <v>3099</v>
      </c>
      <c r="E2407" t="s">
        <v>5037</v>
      </c>
      <c r="F2407" t="s">
        <v>3099</v>
      </c>
      <c r="G2407" t="s">
        <v>3101</v>
      </c>
      <c r="J2407" t="str">
        <f t="shared" si="37"/>
        <v>he_Bo</v>
      </c>
    </row>
    <row r="2408" spans="2:10" x14ac:dyDescent="0.25">
      <c r="B2408" t="s">
        <v>5510</v>
      </c>
      <c r="C2408" t="s">
        <v>3098</v>
      </c>
      <c r="D2408" t="s">
        <v>3099</v>
      </c>
      <c r="E2408" t="s">
        <v>5037</v>
      </c>
      <c r="F2408" t="s">
        <v>3099</v>
      </c>
      <c r="G2408" t="s">
        <v>3101</v>
      </c>
      <c r="J2408" t="str">
        <f t="shared" si="37"/>
        <v>he_Bo</v>
      </c>
    </row>
    <row r="2409" spans="2:10" x14ac:dyDescent="0.25">
      <c r="B2409" t="s">
        <v>5511</v>
      </c>
      <c r="C2409" t="s">
        <v>3098</v>
      </c>
      <c r="D2409" t="s">
        <v>3099</v>
      </c>
      <c r="E2409" t="s">
        <v>5037</v>
      </c>
      <c r="F2409" t="s">
        <v>3099</v>
      </c>
      <c r="G2409" t="s">
        <v>3101</v>
      </c>
      <c r="J2409" t="str">
        <f t="shared" si="37"/>
        <v>he_Bo</v>
      </c>
    </row>
    <row r="2410" spans="2:10" x14ac:dyDescent="0.25">
      <c r="B2410" t="s">
        <v>5512</v>
      </c>
      <c r="C2410" t="s">
        <v>3098</v>
      </c>
      <c r="D2410" t="s">
        <v>3099</v>
      </c>
      <c r="E2410" t="s">
        <v>5037</v>
      </c>
      <c r="F2410" t="s">
        <v>3099</v>
      </c>
      <c r="G2410" t="s">
        <v>3101</v>
      </c>
      <c r="J2410" t="str">
        <f t="shared" si="37"/>
        <v>he_Bo</v>
      </c>
    </row>
    <row r="2411" spans="2:10" x14ac:dyDescent="0.25">
      <c r="B2411" t="s">
        <v>5513</v>
      </c>
      <c r="C2411" t="s">
        <v>3098</v>
      </c>
      <c r="D2411" t="s">
        <v>3099</v>
      </c>
      <c r="E2411" t="s">
        <v>5037</v>
      </c>
      <c r="F2411" t="s">
        <v>3099</v>
      </c>
      <c r="G2411" t="s">
        <v>3101</v>
      </c>
      <c r="J2411" t="str">
        <f t="shared" si="37"/>
        <v>he_Bo</v>
      </c>
    </row>
    <row r="2412" spans="2:10" x14ac:dyDescent="0.25">
      <c r="B2412" t="s">
        <v>5514</v>
      </c>
      <c r="C2412" t="s">
        <v>3098</v>
      </c>
      <c r="D2412" t="s">
        <v>3099</v>
      </c>
      <c r="E2412" t="s">
        <v>5037</v>
      </c>
      <c r="F2412" t="s">
        <v>3099</v>
      </c>
      <c r="G2412" t="s">
        <v>3101</v>
      </c>
      <c r="J2412" t="str">
        <f t="shared" si="37"/>
        <v>he_Bo</v>
      </c>
    </row>
    <row r="2413" spans="2:10" x14ac:dyDescent="0.25">
      <c r="B2413" t="s">
        <v>5515</v>
      </c>
      <c r="C2413" t="s">
        <v>3098</v>
      </c>
      <c r="D2413" t="s">
        <v>3099</v>
      </c>
      <c r="E2413" t="s">
        <v>5037</v>
      </c>
      <c r="F2413" t="s">
        <v>3099</v>
      </c>
      <c r="G2413" t="s">
        <v>3101</v>
      </c>
      <c r="J2413" t="str">
        <f t="shared" si="37"/>
        <v>he_Bo</v>
      </c>
    </row>
    <row r="2414" spans="2:10" x14ac:dyDescent="0.25">
      <c r="B2414" t="s">
        <v>5516</v>
      </c>
      <c r="C2414" t="s">
        <v>3098</v>
      </c>
      <c r="D2414" t="s">
        <v>3099</v>
      </c>
      <c r="E2414" t="s">
        <v>5037</v>
      </c>
      <c r="F2414" t="s">
        <v>3099</v>
      </c>
      <c r="G2414" t="s">
        <v>3101</v>
      </c>
      <c r="J2414" t="str">
        <f t="shared" si="37"/>
        <v>he_Bo</v>
      </c>
    </row>
    <row r="2415" spans="2:10" x14ac:dyDescent="0.25">
      <c r="B2415" t="s">
        <v>5517</v>
      </c>
      <c r="C2415" t="s">
        <v>3098</v>
      </c>
      <c r="D2415" t="s">
        <v>3099</v>
      </c>
      <c r="E2415" t="s">
        <v>5037</v>
      </c>
      <c r="F2415" t="s">
        <v>3099</v>
      </c>
      <c r="G2415" t="s">
        <v>3101</v>
      </c>
      <c r="J2415" t="str">
        <f t="shared" si="37"/>
        <v>he_Bo</v>
      </c>
    </row>
    <row r="2416" spans="2:10" x14ac:dyDescent="0.25">
      <c r="B2416" t="s">
        <v>5518</v>
      </c>
      <c r="C2416" t="s">
        <v>3098</v>
      </c>
      <c r="D2416" t="s">
        <v>3099</v>
      </c>
      <c r="E2416" t="s">
        <v>5037</v>
      </c>
      <c r="F2416" t="s">
        <v>3099</v>
      </c>
      <c r="G2416" t="s">
        <v>3101</v>
      </c>
      <c r="J2416" t="str">
        <f t="shared" si="37"/>
        <v>he_Bo</v>
      </c>
    </row>
    <row r="2417" spans="2:10" x14ac:dyDescent="0.25">
      <c r="B2417" t="s">
        <v>5519</v>
      </c>
      <c r="C2417" t="s">
        <v>3098</v>
      </c>
      <c r="D2417" t="s">
        <v>3099</v>
      </c>
      <c r="E2417" t="s">
        <v>5037</v>
      </c>
      <c r="F2417" t="s">
        <v>3099</v>
      </c>
      <c r="G2417" t="s">
        <v>3101</v>
      </c>
      <c r="J2417" t="str">
        <f t="shared" si="37"/>
        <v>he_Bo</v>
      </c>
    </row>
    <row r="2418" spans="2:10" x14ac:dyDescent="0.25">
      <c r="B2418" t="s">
        <v>5520</v>
      </c>
      <c r="C2418" t="s">
        <v>3098</v>
      </c>
      <c r="D2418" t="s">
        <v>3099</v>
      </c>
      <c r="E2418" t="s">
        <v>5037</v>
      </c>
      <c r="F2418" t="s">
        <v>3099</v>
      </c>
      <c r="G2418" t="s">
        <v>3101</v>
      </c>
      <c r="J2418" t="str">
        <f t="shared" si="37"/>
        <v>he_Bo</v>
      </c>
    </row>
    <row r="2419" spans="2:10" x14ac:dyDescent="0.25">
      <c r="B2419" t="s">
        <v>5521</v>
      </c>
      <c r="C2419" t="s">
        <v>3098</v>
      </c>
      <c r="D2419" t="s">
        <v>3099</v>
      </c>
      <c r="E2419" t="s">
        <v>5037</v>
      </c>
      <c r="F2419" t="s">
        <v>3099</v>
      </c>
      <c r="G2419" t="s">
        <v>3101</v>
      </c>
      <c r="J2419" t="str">
        <f t="shared" si="37"/>
        <v>he_Bo</v>
      </c>
    </row>
    <row r="2420" spans="2:10" x14ac:dyDescent="0.25">
      <c r="B2420" t="s">
        <v>5522</v>
      </c>
      <c r="C2420" t="s">
        <v>3098</v>
      </c>
      <c r="D2420" t="s">
        <v>3099</v>
      </c>
      <c r="E2420" t="s">
        <v>5037</v>
      </c>
      <c r="F2420" t="s">
        <v>3099</v>
      </c>
      <c r="G2420" t="s">
        <v>3101</v>
      </c>
      <c r="J2420" t="str">
        <f t="shared" si="37"/>
        <v>he_Bo</v>
      </c>
    </row>
    <row r="2421" spans="2:10" x14ac:dyDescent="0.25">
      <c r="B2421" t="s">
        <v>5523</v>
      </c>
      <c r="C2421" t="s">
        <v>3098</v>
      </c>
      <c r="D2421" t="s">
        <v>3099</v>
      </c>
      <c r="E2421" t="s">
        <v>5037</v>
      </c>
      <c r="F2421" t="s">
        <v>3099</v>
      </c>
      <c r="G2421" t="s">
        <v>3101</v>
      </c>
      <c r="J2421" t="str">
        <f t="shared" si="37"/>
        <v>he_Bo</v>
      </c>
    </row>
    <row r="2422" spans="2:10" x14ac:dyDescent="0.25">
      <c r="B2422" t="s">
        <v>5524</v>
      </c>
      <c r="C2422" t="s">
        <v>3098</v>
      </c>
      <c r="D2422" t="s">
        <v>3099</v>
      </c>
      <c r="E2422" t="s">
        <v>5037</v>
      </c>
      <c r="F2422" t="s">
        <v>3099</v>
      </c>
      <c r="G2422" t="s">
        <v>3101</v>
      </c>
      <c r="J2422" t="str">
        <f t="shared" si="37"/>
        <v>he_Bo</v>
      </c>
    </row>
    <row r="2423" spans="2:10" x14ac:dyDescent="0.25">
      <c r="B2423" t="s">
        <v>5525</v>
      </c>
      <c r="C2423" t="s">
        <v>3098</v>
      </c>
      <c r="D2423" t="s">
        <v>3099</v>
      </c>
      <c r="E2423" t="s">
        <v>5037</v>
      </c>
      <c r="F2423" t="s">
        <v>3099</v>
      </c>
      <c r="G2423" t="s">
        <v>3101</v>
      </c>
      <c r="J2423" t="str">
        <f t="shared" si="37"/>
        <v>he_Bo</v>
      </c>
    </row>
    <row r="2424" spans="2:10" x14ac:dyDescent="0.25">
      <c r="B2424" t="s">
        <v>5526</v>
      </c>
      <c r="C2424" t="s">
        <v>3098</v>
      </c>
      <c r="D2424" t="s">
        <v>3099</v>
      </c>
      <c r="E2424" t="s">
        <v>5037</v>
      </c>
      <c r="F2424" t="s">
        <v>3099</v>
      </c>
      <c r="G2424" t="s">
        <v>3101</v>
      </c>
      <c r="J2424" t="str">
        <f t="shared" si="37"/>
        <v>he_Bo</v>
      </c>
    </row>
    <row r="2425" spans="2:10" x14ac:dyDescent="0.25">
      <c r="B2425" t="s">
        <v>5527</v>
      </c>
      <c r="C2425" t="s">
        <v>3098</v>
      </c>
      <c r="D2425" t="s">
        <v>3099</v>
      </c>
      <c r="E2425" t="s">
        <v>5037</v>
      </c>
      <c r="F2425" t="s">
        <v>3099</v>
      </c>
      <c r="G2425" t="s">
        <v>3101</v>
      </c>
      <c r="J2425" t="str">
        <f t="shared" si="37"/>
        <v>he_Bo</v>
      </c>
    </row>
    <row r="2426" spans="2:10" x14ac:dyDescent="0.25">
      <c r="B2426" t="s">
        <v>5528</v>
      </c>
      <c r="C2426" t="s">
        <v>3123</v>
      </c>
      <c r="D2426" t="s">
        <v>3099</v>
      </c>
      <c r="E2426" t="s">
        <v>3124</v>
      </c>
      <c r="F2426" t="s">
        <v>3123</v>
      </c>
      <c r="G2426" t="s">
        <v>3099</v>
      </c>
      <c r="H2426" t="s">
        <v>3101</v>
      </c>
      <c r="J2426" t="str">
        <f t="shared" si="37"/>
        <v>he_Bo</v>
      </c>
    </row>
    <row r="2427" spans="2:10" x14ac:dyDescent="0.25">
      <c r="B2427" t="s">
        <v>5529</v>
      </c>
      <c r="C2427" t="s">
        <v>3098</v>
      </c>
      <c r="D2427" t="s">
        <v>3099</v>
      </c>
      <c r="E2427" t="s">
        <v>5037</v>
      </c>
      <c r="F2427" t="s">
        <v>3099</v>
      </c>
      <c r="G2427" t="s">
        <v>3101</v>
      </c>
      <c r="J2427" t="str">
        <f t="shared" si="37"/>
        <v>he_Bo</v>
      </c>
    </row>
    <row r="2428" spans="2:10" x14ac:dyDescent="0.25">
      <c r="B2428" t="s">
        <v>5530</v>
      </c>
      <c r="C2428" t="s">
        <v>3098</v>
      </c>
      <c r="D2428" t="s">
        <v>3099</v>
      </c>
      <c r="E2428" t="s">
        <v>5037</v>
      </c>
      <c r="F2428" t="s">
        <v>3099</v>
      </c>
      <c r="G2428" t="s">
        <v>3101</v>
      </c>
      <c r="J2428" t="str">
        <f t="shared" si="37"/>
        <v>he_Bo</v>
      </c>
    </row>
    <row r="2429" spans="2:10" x14ac:dyDescent="0.25">
      <c r="B2429" t="s">
        <v>5531</v>
      </c>
      <c r="C2429" t="s">
        <v>3098</v>
      </c>
      <c r="D2429" t="s">
        <v>3099</v>
      </c>
      <c r="E2429" t="s">
        <v>5037</v>
      </c>
      <c r="F2429" t="s">
        <v>3099</v>
      </c>
      <c r="G2429" t="s">
        <v>3101</v>
      </c>
      <c r="J2429" t="str">
        <f t="shared" si="37"/>
        <v>he_Bo</v>
      </c>
    </row>
    <row r="2430" spans="2:10" x14ac:dyDescent="0.25">
      <c r="B2430" t="s">
        <v>5532</v>
      </c>
      <c r="C2430" t="s">
        <v>3098</v>
      </c>
      <c r="D2430" t="s">
        <v>3099</v>
      </c>
      <c r="E2430" t="s">
        <v>5037</v>
      </c>
      <c r="F2430" t="s">
        <v>3099</v>
      </c>
      <c r="G2430" t="s">
        <v>3101</v>
      </c>
      <c r="J2430" t="str">
        <f t="shared" si="37"/>
        <v>he_Co</v>
      </c>
    </row>
    <row r="2431" spans="2:10" x14ac:dyDescent="0.25">
      <c r="B2431" t="s">
        <v>5533</v>
      </c>
      <c r="C2431" t="s">
        <v>3098</v>
      </c>
      <c r="D2431" t="s">
        <v>3099</v>
      </c>
      <c r="E2431" t="s">
        <v>5037</v>
      </c>
      <c r="F2431" t="s">
        <v>3099</v>
      </c>
      <c r="G2431" t="s">
        <v>3101</v>
      </c>
      <c r="J2431" t="str">
        <f t="shared" si="37"/>
        <v>he_Bo</v>
      </c>
    </row>
    <row r="2432" spans="2:10" x14ac:dyDescent="0.25">
      <c r="B2432" t="s">
        <v>5534</v>
      </c>
      <c r="C2432" t="s">
        <v>3098</v>
      </c>
      <c r="D2432" t="s">
        <v>3099</v>
      </c>
      <c r="E2432" t="s">
        <v>5037</v>
      </c>
      <c r="F2432" t="s">
        <v>3099</v>
      </c>
      <c r="G2432" t="s">
        <v>3101</v>
      </c>
      <c r="J2432" t="str">
        <f t="shared" si="37"/>
        <v>he_Bo</v>
      </c>
    </row>
    <row r="2433" spans="2:10" x14ac:dyDescent="0.25">
      <c r="B2433" t="s">
        <v>5535</v>
      </c>
      <c r="C2433" t="s">
        <v>3098</v>
      </c>
      <c r="D2433" t="s">
        <v>3099</v>
      </c>
      <c r="E2433" t="s">
        <v>5037</v>
      </c>
      <c r="F2433" t="s">
        <v>3099</v>
      </c>
      <c r="G2433" t="s">
        <v>3101</v>
      </c>
      <c r="J2433" t="str">
        <f t="shared" si="37"/>
        <v>he_Bo</v>
      </c>
    </row>
    <row r="2434" spans="2:10" x14ac:dyDescent="0.25">
      <c r="B2434" t="s">
        <v>5536</v>
      </c>
      <c r="C2434" t="s">
        <v>3098</v>
      </c>
      <c r="D2434" t="s">
        <v>3099</v>
      </c>
      <c r="E2434" t="s">
        <v>5037</v>
      </c>
      <c r="F2434" t="s">
        <v>3099</v>
      </c>
      <c r="G2434" t="s">
        <v>3101</v>
      </c>
      <c r="J2434" t="str">
        <f t="shared" si="37"/>
        <v>he_Bo</v>
      </c>
    </row>
    <row r="2435" spans="2:10" x14ac:dyDescent="0.25">
      <c r="B2435" t="s">
        <v>5537</v>
      </c>
      <c r="C2435" t="s">
        <v>3098</v>
      </c>
      <c r="D2435" t="s">
        <v>3099</v>
      </c>
      <c r="E2435" t="s">
        <v>5037</v>
      </c>
      <c r="F2435" t="s">
        <v>3099</v>
      </c>
      <c r="G2435" t="s">
        <v>3101</v>
      </c>
      <c r="J2435" t="str">
        <f t="shared" ref="J2435:J2498" si="38">LEFT(B2435,5)</f>
        <v>he_Bo</v>
      </c>
    </row>
    <row r="2436" spans="2:10" x14ac:dyDescent="0.25">
      <c r="B2436" t="s">
        <v>5538</v>
      </c>
      <c r="C2436" t="s">
        <v>3098</v>
      </c>
      <c r="D2436" t="s">
        <v>3099</v>
      </c>
      <c r="E2436" t="s">
        <v>5037</v>
      </c>
      <c r="F2436" t="s">
        <v>3099</v>
      </c>
      <c r="G2436" t="s">
        <v>3101</v>
      </c>
      <c r="J2436" t="str">
        <f t="shared" si="38"/>
        <v>he_Co</v>
      </c>
    </row>
    <row r="2437" spans="2:10" x14ac:dyDescent="0.25">
      <c r="B2437" t="s">
        <v>5539</v>
      </c>
      <c r="C2437" t="s">
        <v>3098</v>
      </c>
      <c r="D2437" t="s">
        <v>3099</v>
      </c>
      <c r="E2437" t="s">
        <v>5037</v>
      </c>
      <c r="F2437" t="s">
        <v>3099</v>
      </c>
      <c r="G2437" t="s">
        <v>3101</v>
      </c>
      <c r="J2437" t="str">
        <f t="shared" si="38"/>
        <v>he_Bo</v>
      </c>
    </row>
    <row r="2438" spans="2:10" x14ac:dyDescent="0.25">
      <c r="B2438" t="s">
        <v>5540</v>
      </c>
      <c r="C2438" t="s">
        <v>3098</v>
      </c>
      <c r="D2438" t="s">
        <v>3099</v>
      </c>
      <c r="E2438" t="s">
        <v>5037</v>
      </c>
      <c r="F2438" t="s">
        <v>3099</v>
      </c>
      <c r="G2438" t="s">
        <v>3101</v>
      </c>
      <c r="J2438" t="str">
        <f t="shared" si="38"/>
        <v>he_Bo</v>
      </c>
    </row>
    <row r="2439" spans="2:10" x14ac:dyDescent="0.25">
      <c r="B2439" t="s">
        <v>5541</v>
      </c>
      <c r="C2439" t="s">
        <v>3098</v>
      </c>
      <c r="D2439" t="s">
        <v>3099</v>
      </c>
      <c r="E2439" t="s">
        <v>5037</v>
      </c>
      <c r="F2439" t="s">
        <v>3099</v>
      </c>
      <c r="G2439" t="s">
        <v>3101</v>
      </c>
      <c r="J2439" t="str">
        <f t="shared" si="38"/>
        <v>he_Co</v>
      </c>
    </row>
    <row r="2440" spans="2:10" x14ac:dyDescent="0.25">
      <c r="B2440" t="s">
        <v>5542</v>
      </c>
      <c r="C2440" t="s">
        <v>3098</v>
      </c>
      <c r="D2440" t="s">
        <v>3099</v>
      </c>
      <c r="E2440" t="s">
        <v>5037</v>
      </c>
      <c r="F2440" t="s">
        <v>3099</v>
      </c>
      <c r="G2440" t="s">
        <v>3101</v>
      </c>
      <c r="J2440" t="str">
        <f t="shared" si="38"/>
        <v>he_Co</v>
      </c>
    </row>
    <row r="2441" spans="2:10" x14ac:dyDescent="0.25">
      <c r="B2441" t="s">
        <v>5543</v>
      </c>
      <c r="C2441" t="s">
        <v>3098</v>
      </c>
      <c r="D2441" t="s">
        <v>3099</v>
      </c>
      <c r="E2441" t="s">
        <v>5037</v>
      </c>
      <c r="F2441" t="s">
        <v>3099</v>
      </c>
      <c r="G2441" t="s">
        <v>3101</v>
      </c>
      <c r="J2441" t="str">
        <f t="shared" si="38"/>
        <v>he_Co</v>
      </c>
    </row>
    <row r="2442" spans="2:10" x14ac:dyDescent="0.25">
      <c r="B2442" t="s">
        <v>5544</v>
      </c>
      <c r="C2442" t="s">
        <v>3098</v>
      </c>
      <c r="D2442" t="s">
        <v>3099</v>
      </c>
      <c r="E2442" t="s">
        <v>5037</v>
      </c>
      <c r="F2442" t="s">
        <v>3099</v>
      </c>
      <c r="G2442" t="s">
        <v>3101</v>
      </c>
      <c r="J2442" t="str">
        <f t="shared" si="38"/>
        <v>he_Co</v>
      </c>
    </row>
    <row r="2443" spans="2:10" x14ac:dyDescent="0.25">
      <c r="B2443" t="s">
        <v>5545</v>
      </c>
      <c r="C2443" t="s">
        <v>3098</v>
      </c>
      <c r="D2443" t="s">
        <v>3099</v>
      </c>
      <c r="E2443" t="s">
        <v>5037</v>
      </c>
      <c r="F2443" t="s">
        <v>3099</v>
      </c>
      <c r="G2443" t="s">
        <v>3101</v>
      </c>
      <c r="J2443" t="str">
        <f t="shared" si="38"/>
        <v>he_Co</v>
      </c>
    </row>
    <row r="2444" spans="2:10" x14ac:dyDescent="0.25">
      <c r="B2444" t="s">
        <v>5546</v>
      </c>
      <c r="C2444" t="s">
        <v>3098</v>
      </c>
      <c r="D2444" t="s">
        <v>3099</v>
      </c>
      <c r="E2444" t="s">
        <v>5037</v>
      </c>
      <c r="F2444" t="s">
        <v>3099</v>
      </c>
      <c r="G2444" t="s">
        <v>3101</v>
      </c>
      <c r="J2444" t="str">
        <f t="shared" si="38"/>
        <v>he_Bo</v>
      </c>
    </row>
    <row r="2445" spans="2:10" x14ac:dyDescent="0.25">
      <c r="B2445" t="s">
        <v>5547</v>
      </c>
      <c r="C2445" t="s">
        <v>3098</v>
      </c>
      <c r="D2445" t="s">
        <v>3099</v>
      </c>
      <c r="E2445" t="s">
        <v>5037</v>
      </c>
      <c r="F2445" t="s">
        <v>3099</v>
      </c>
      <c r="G2445" t="s">
        <v>3101</v>
      </c>
      <c r="J2445" t="str">
        <f t="shared" si="38"/>
        <v>he_Co</v>
      </c>
    </row>
    <row r="2446" spans="2:10" x14ac:dyDescent="0.25">
      <c r="B2446" t="s">
        <v>5548</v>
      </c>
      <c r="C2446" t="s">
        <v>3098</v>
      </c>
      <c r="D2446" t="s">
        <v>3099</v>
      </c>
      <c r="E2446" t="s">
        <v>5037</v>
      </c>
      <c r="F2446" t="s">
        <v>3099</v>
      </c>
      <c r="G2446" t="s">
        <v>3101</v>
      </c>
      <c r="J2446" t="str">
        <f t="shared" si="38"/>
        <v>he_Co</v>
      </c>
    </row>
    <row r="2447" spans="2:10" x14ac:dyDescent="0.25">
      <c r="B2447" t="s">
        <v>5549</v>
      </c>
      <c r="C2447" t="s">
        <v>3098</v>
      </c>
      <c r="D2447" t="s">
        <v>3099</v>
      </c>
      <c r="E2447" t="s">
        <v>5037</v>
      </c>
      <c r="F2447" t="s">
        <v>3099</v>
      </c>
      <c r="G2447" t="s">
        <v>3101</v>
      </c>
      <c r="J2447" t="str">
        <f t="shared" si="38"/>
        <v>he_Co</v>
      </c>
    </row>
    <row r="2448" spans="2:10" x14ac:dyDescent="0.25">
      <c r="B2448" t="s">
        <v>5550</v>
      </c>
      <c r="C2448" t="s">
        <v>3098</v>
      </c>
      <c r="D2448" t="s">
        <v>3099</v>
      </c>
      <c r="E2448" t="s">
        <v>5037</v>
      </c>
      <c r="F2448" t="s">
        <v>3099</v>
      </c>
      <c r="G2448" t="s">
        <v>3101</v>
      </c>
      <c r="J2448" t="str">
        <f t="shared" si="38"/>
        <v>he_Bo</v>
      </c>
    </row>
    <row r="2449" spans="2:10" x14ac:dyDescent="0.25">
      <c r="B2449" t="s">
        <v>5551</v>
      </c>
      <c r="C2449" t="s">
        <v>3123</v>
      </c>
      <c r="D2449" t="s">
        <v>3099</v>
      </c>
      <c r="E2449" t="s">
        <v>3124</v>
      </c>
      <c r="F2449" t="s">
        <v>3123</v>
      </c>
      <c r="G2449" t="s">
        <v>3099</v>
      </c>
      <c r="H2449" t="s">
        <v>3101</v>
      </c>
      <c r="J2449" t="str">
        <f t="shared" si="38"/>
        <v>he_Co</v>
      </c>
    </row>
    <row r="2450" spans="2:10" x14ac:dyDescent="0.25">
      <c r="B2450" t="s">
        <v>5552</v>
      </c>
      <c r="C2450" t="s">
        <v>3098</v>
      </c>
      <c r="D2450" t="s">
        <v>3099</v>
      </c>
      <c r="E2450" t="s">
        <v>5037</v>
      </c>
      <c r="F2450" t="s">
        <v>3099</v>
      </c>
      <c r="G2450" t="s">
        <v>3101</v>
      </c>
      <c r="J2450" t="str">
        <f t="shared" si="38"/>
        <v>he_Co</v>
      </c>
    </row>
    <row r="2451" spans="2:10" x14ac:dyDescent="0.25">
      <c r="B2451" t="s">
        <v>5553</v>
      </c>
      <c r="C2451" t="s">
        <v>3098</v>
      </c>
      <c r="D2451" t="s">
        <v>3099</v>
      </c>
      <c r="E2451" t="s">
        <v>5037</v>
      </c>
      <c r="F2451" t="s">
        <v>3099</v>
      </c>
      <c r="G2451" t="s">
        <v>3101</v>
      </c>
      <c r="J2451" t="str">
        <f t="shared" si="38"/>
        <v>he_Co</v>
      </c>
    </row>
    <row r="2452" spans="2:10" x14ac:dyDescent="0.25">
      <c r="B2452" t="s">
        <v>5554</v>
      </c>
      <c r="C2452" t="s">
        <v>3098</v>
      </c>
      <c r="D2452" t="s">
        <v>3099</v>
      </c>
      <c r="E2452" t="s">
        <v>5037</v>
      </c>
      <c r="F2452" t="s">
        <v>3099</v>
      </c>
      <c r="G2452" t="s">
        <v>3101</v>
      </c>
      <c r="J2452" t="str">
        <f t="shared" si="38"/>
        <v>he_Co</v>
      </c>
    </row>
    <row r="2453" spans="2:10" x14ac:dyDescent="0.25">
      <c r="B2453" t="s">
        <v>5555</v>
      </c>
      <c r="C2453" t="s">
        <v>3098</v>
      </c>
      <c r="D2453" t="s">
        <v>3099</v>
      </c>
      <c r="E2453" t="s">
        <v>5037</v>
      </c>
      <c r="F2453" t="s">
        <v>3099</v>
      </c>
      <c r="G2453" t="s">
        <v>3101</v>
      </c>
      <c r="J2453" t="str">
        <f t="shared" si="38"/>
        <v>he_Co</v>
      </c>
    </row>
    <row r="2454" spans="2:10" x14ac:dyDescent="0.25">
      <c r="B2454" t="s">
        <v>5556</v>
      </c>
      <c r="C2454" t="s">
        <v>3098</v>
      </c>
      <c r="D2454" t="s">
        <v>3099</v>
      </c>
      <c r="E2454" t="s">
        <v>5037</v>
      </c>
      <c r="F2454" t="s">
        <v>3099</v>
      </c>
      <c r="G2454" t="s">
        <v>3101</v>
      </c>
      <c r="J2454" t="str">
        <f t="shared" si="38"/>
        <v>he_Bo</v>
      </c>
    </row>
    <row r="2455" spans="2:10" x14ac:dyDescent="0.25">
      <c r="B2455" t="s">
        <v>5557</v>
      </c>
      <c r="C2455" t="s">
        <v>3098</v>
      </c>
      <c r="D2455" t="s">
        <v>3099</v>
      </c>
      <c r="E2455" t="s">
        <v>5037</v>
      </c>
      <c r="F2455" t="s">
        <v>3099</v>
      </c>
      <c r="G2455" t="s">
        <v>3101</v>
      </c>
      <c r="J2455" t="str">
        <f t="shared" si="38"/>
        <v>he_Co</v>
      </c>
    </row>
    <row r="2456" spans="2:10" x14ac:dyDescent="0.25">
      <c r="B2456" t="s">
        <v>5558</v>
      </c>
      <c r="C2456" t="s">
        <v>3098</v>
      </c>
      <c r="D2456" t="s">
        <v>3099</v>
      </c>
      <c r="E2456" t="s">
        <v>5037</v>
      </c>
      <c r="F2456" t="s">
        <v>3099</v>
      </c>
      <c r="G2456" t="s">
        <v>3101</v>
      </c>
      <c r="J2456" t="str">
        <f t="shared" si="38"/>
        <v>he_Bo</v>
      </c>
    </row>
    <row r="2457" spans="2:10" x14ac:dyDescent="0.25">
      <c r="B2457" t="s">
        <v>5559</v>
      </c>
      <c r="C2457" t="s">
        <v>3098</v>
      </c>
      <c r="D2457" t="s">
        <v>3099</v>
      </c>
      <c r="E2457" t="s">
        <v>5037</v>
      </c>
      <c r="F2457" t="s">
        <v>3099</v>
      </c>
      <c r="G2457" t="s">
        <v>3101</v>
      </c>
      <c r="J2457" t="str">
        <f t="shared" si="38"/>
        <v>he_Co</v>
      </c>
    </row>
    <row r="2458" spans="2:10" x14ac:dyDescent="0.25">
      <c r="B2458" t="s">
        <v>5560</v>
      </c>
      <c r="C2458" t="s">
        <v>3123</v>
      </c>
      <c r="D2458" t="s">
        <v>3099</v>
      </c>
      <c r="E2458" t="s">
        <v>3124</v>
      </c>
      <c r="F2458" t="s">
        <v>3123</v>
      </c>
      <c r="G2458" t="s">
        <v>3099</v>
      </c>
      <c r="H2458" t="s">
        <v>3101</v>
      </c>
      <c r="J2458" t="str">
        <f t="shared" si="38"/>
        <v>he_Co</v>
      </c>
    </row>
    <row r="2459" spans="2:10" x14ac:dyDescent="0.25">
      <c r="B2459" t="s">
        <v>5561</v>
      </c>
      <c r="C2459" t="s">
        <v>3098</v>
      </c>
      <c r="D2459" t="s">
        <v>3099</v>
      </c>
      <c r="E2459" t="s">
        <v>5037</v>
      </c>
      <c r="F2459" t="s">
        <v>3099</v>
      </c>
      <c r="G2459" t="s">
        <v>3101</v>
      </c>
      <c r="J2459" t="str">
        <f t="shared" si="38"/>
        <v>he_Co</v>
      </c>
    </row>
    <row r="2460" spans="2:10" x14ac:dyDescent="0.25">
      <c r="B2460" t="s">
        <v>5562</v>
      </c>
      <c r="C2460" t="s">
        <v>3098</v>
      </c>
      <c r="D2460" t="s">
        <v>3099</v>
      </c>
      <c r="E2460" t="s">
        <v>5037</v>
      </c>
      <c r="F2460" t="s">
        <v>3099</v>
      </c>
      <c r="G2460" t="s">
        <v>3101</v>
      </c>
      <c r="J2460" t="str">
        <f t="shared" si="38"/>
        <v>he_Co</v>
      </c>
    </row>
    <row r="2461" spans="2:10" x14ac:dyDescent="0.25">
      <c r="B2461" t="s">
        <v>5563</v>
      </c>
      <c r="C2461" t="s">
        <v>3098</v>
      </c>
      <c r="D2461" t="s">
        <v>3099</v>
      </c>
      <c r="E2461" t="s">
        <v>5037</v>
      </c>
      <c r="F2461" t="s">
        <v>3099</v>
      </c>
      <c r="G2461" t="s">
        <v>3101</v>
      </c>
      <c r="J2461" t="str">
        <f t="shared" si="38"/>
        <v>he_Co</v>
      </c>
    </row>
    <row r="2462" spans="2:10" x14ac:dyDescent="0.25">
      <c r="B2462" t="s">
        <v>5564</v>
      </c>
      <c r="C2462" t="s">
        <v>3098</v>
      </c>
      <c r="D2462" t="s">
        <v>3099</v>
      </c>
      <c r="E2462" t="s">
        <v>5037</v>
      </c>
      <c r="F2462" t="s">
        <v>3099</v>
      </c>
      <c r="G2462" t="s">
        <v>3101</v>
      </c>
      <c r="J2462" t="str">
        <f t="shared" si="38"/>
        <v>he_Co</v>
      </c>
    </row>
    <row r="2463" spans="2:10" x14ac:dyDescent="0.25">
      <c r="B2463" t="s">
        <v>5565</v>
      </c>
      <c r="C2463" t="s">
        <v>3098</v>
      </c>
      <c r="D2463" t="s">
        <v>3099</v>
      </c>
      <c r="E2463" t="s">
        <v>5037</v>
      </c>
      <c r="F2463" t="s">
        <v>3099</v>
      </c>
      <c r="G2463" t="s">
        <v>3101</v>
      </c>
      <c r="J2463" t="str">
        <f t="shared" si="38"/>
        <v>he_Co</v>
      </c>
    </row>
    <row r="2464" spans="2:10" x14ac:dyDescent="0.25">
      <c r="B2464" t="s">
        <v>5566</v>
      </c>
      <c r="C2464" t="s">
        <v>3098</v>
      </c>
      <c r="D2464" t="s">
        <v>3099</v>
      </c>
      <c r="E2464" t="s">
        <v>5037</v>
      </c>
      <c r="F2464" t="s">
        <v>3099</v>
      </c>
      <c r="G2464" t="s">
        <v>3101</v>
      </c>
      <c r="J2464" t="str">
        <f t="shared" si="38"/>
        <v>he_Da</v>
      </c>
    </row>
    <row r="2465" spans="2:10" x14ac:dyDescent="0.25">
      <c r="B2465" t="s">
        <v>5567</v>
      </c>
      <c r="C2465" t="s">
        <v>3123</v>
      </c>
      <c r="D2465" t="s">
        <v>3099</v>
      </c>
      <c r="E2465" t="s">
        <v>3124</v>
      </c>
      <c r="F2465" t="s">
        <v>3123</v>
      </c>
      <c r="G2465" t="s">
        <v>3099</v>
      </c>
      <c r="H2465" t="s">
        <v>3101</v>
      </c>
      <c r="J2465" t="str">
        <f t="shared" si="38"/>
        <v>he_Co</v>
      </c>
    </row>
    <row r="2466" spans="2:10" x14ac:dyDescent="0.25">
      <c r="B2466" t="s">
        <v>5568</v>
      </c>
      <c r="C2466" t="s">
        <v>3098</v>
      </c>
      <c r="D2466" t="s">
        <v>3099</v>
      </c>
      <c r="E2466" t="s">
        <v>5037</v>
      </c>
      <c r="F2466" t="s">
        <v>3099</v>
      </c>
      <c r="G2466" t="s">
        <v>3101</v>
      </c>
      <c r="J2466" t="str">
        <f t="shared" si="38"/>
        <v>he_Co</v>
      </c>
    </row>
    <row r="2467" spans="2:10" x14ac:dyDescent="0.25">
      <c r="B2467" t="s">
        <v>5569</v>
      </c>
      <c r="C2467" t="s">
        <v>3098</v>
      </c>
      <c r="D2467" t="s">
        <v>3099</v>
      </c>
      <c r="E2467" t="s">
        <v>5037</v>
      </c>
      <c r="F2467" t="s">
        <v>3099</v>
      </c>
      <c r="G2467" t="s">
        <v>3101</v>
      </c>
      <c r="J2467" t="str">
        <f t="shared" si="38"/>
        <v>he_Co</v>
      </c>
    </row>
    <row r="2468" spans="2:10" x14ac:dyDescent="0.25">
      <c r="B2468" t="s">
        <v>5570</v>
      </c>
      <c r="C2468" t="s">
        <v>3098</v>
      </c>
      <c r="D2468" t="s">
        <v>3099</v>
      </c>
      <c r="E2468" t="s">
        <v>5037</v>
      </c>
      <c r="F2468" t="s">
        <v>3099</v>
      </c>
      <c r="G2468" t="s">
        <v>3101</v>
      </c>
      <c r="J2468" t="str">
        <f t="shared" si="38"/>
        <v>he_Co</v>
      </c>
    </row>
    <row r="2469" spans="2:10" x14ac:dyDescent="0.25">
      <c r="B2469" t="s">
        <v>5571</v>
      </c>
      <c r="C2469" t="s">
        <v>3098</v>
      </c>
      <c r="D2469" t="s">
        <v>3099</v>
      </c>
      <c r="E2469" t="s">
        <v>5037</v>
      </c>
      <c r="F2469" t="s">
        <v>3099</v>
      </c>
      <c r="G2469" t="s">
        <v>3101</v>
      </c>
      <c r="J2469" t="str">
        <f t="shared" si="38"/>
        <v>he_Co</v>
      </c>
    </row>
    <row r="2470" spans="2:10" x14ac:dyDescent="0.25">
      <c r="B2470" t="s">
        <v>5572</v>
      </c>
      <c r="C2470" t="s">
        <v>3098</v>
      </c>
      <c r="D2470" t="s">
        <v>3099</v>
      </c>
      <c r="E2470" t="s">
        <v>5037</v>
      </c>
      <c r="F2470" t="s">
        <v>3099</v>
      </c>
      <c r="G2470" t="s">
        <v>3101</v>
      </c>
      <c r="J2470" t="str">
        <f t="shared" si="38"/>
        <v>he_Da</v>
      </c>
    </row>
    <row r="2471" spans="2:10" x14ac:dyDescent="0.25">
      <c r="B2471" t="s">
        <v>5573</v>
      </c>
      <c r="C2471" t="s">
        <v>3098</v>
      </c>
      <c r="D2471" t="s">
        <v>3099</v>
      </c>
      <c r="E2471" t="s">
        <v>5037</v>
      </c>
      <c r="F2471" t="s">
        <v>3099</v>
      </c>
      <c r="G2471" t="s">
        <v>3101</v>
      </c>
      <c r="J2471" t="str">
        <f t="shared" si="38"/>
        <v>he_Fa</v>
      </c>
    </row>
    <row r="2472" spans="2:10" x14ac:dyDescent="0.25">
      <c r="B2472" t="s">
        <v>5574</v>
      </c>
      <c r="C2472" t="s">
        <v>3098</v>
      </c>
      <c r="D2472" t="s">
        <v>3099</v>
      </c>
      <c r="E2472" t="s">
        <v>5037</v>
      </c>
      <c r="F2472" t="s">
        <v>3099</v>
      </c>
      <c r="G2472" t="s">
        <v>3101</v>
      </c>
      <c r="J2472" t="str">
        <f t="shared" si="38"/>
        <v>he_Co</v>
      </c>
    </row>
    <row r="2473" spans="2:10" x14ac:dyDescent="0.25">
      <c r="B2473" t="s">
        <v>5575</v>
      </c>
      <c r="C2473" t="s">
        <v>3098</v>
      </c>
      <c r="D2473" t="s">
        <v>3099</v>
      </c>
      <c r="E2473" t="s">
        <v>5037</v>
      </c>
      <c r="F2473" t="s">
        <v>3099</v>
      </c>
      <c r="G2473" t="s">
        <v>3101</v>
      </c>
      <c r="J2473" t="str">
        <f t="shared" si="38"/>
        <v>he_Co</v>
      </c>
    </row>
    <row r="2474" spans="2:10" x14ac:dyDescent="0.25">
      <c r="B2474" t="s">
        <v>5576</v>
      </c>
      <c r="C2474" t="s">
        <v>3098</v>
      </c>
      <c r="D2474" t="s">
        <v>3099</v>
      </c>
      <c r="E2474" t="s">
        <v>5037</v>
      </c>
      <c r="F2474" t="s">
        <v>3099</v>
      </c>
      <c r="G2474" t="s">
        <v>3101</v>
      </c>
      <c r="J2474" t="str">
        <f t="shared" si="38"/>
        <v>he_Co</v>
      </c>
    </row>
    <row r="2475" spans="2:10" x14ac:dyDescent="0.25">
      <c r="B2475" t="s">
        <v>5577</v>
      </c>
      <c r="C2475" t="s">
        <v>3098</v>
      </c>
      <c r="D2475" t="s">
        <v>3099</v>
      </c>
      <c r="E2475" t="s">
        <v>5037</v>
      </c>
      <c r="F2475" t="s">
        <v>3099</v>
      </c>
      <c r="G2475" t="s">
        <v>3101</v>
      </c>
      <c r="J2475" t="str">
        <f t="shared" si="38"/>
        <v>he_Da</v>
      </c>
    </row>
    <row r="2476" spans="2:10" x14ac:dyDescent="0.25">
      <c r="B2476" t="s">
        <v>5578</v>
      </c>
      <c r="C2476" t="s">
        <v>3098</v>
      </c>
      <c r="D2476" t="s">
        <v>3099</v>
      </c>
      <c r="E2476" t="s">
        <v>5037</v>
      </c>
      <c r="F2476" t="s">
        <v>3099</v>
      </c>
      <c r="G2476" t="s">
        <v>3101</v>
      </c>
      <c r="J2476" t="str">
        <f t="shared" si="38"/>
        <v>he_Co</v>
      </c>
    </row>
    <row r="2477" spans="2:10" x14ac:dyDescent="0.25">
      <c r="B2477" t="s">
        <v>5579</v>
      </c>
      <c r="C2477" t="s">
        <v>3098</v>
      </c>
      <c r="D2477" t="s">
        <v>3099</v>
      </c>
      <c r="E2477" t="s">
        <v>5037</v>
      </c>
      <c r="F2477" t="s">
        <v>3099</v>
      </c>
      <c r="G2477" t="s">
        <v>3101</v>
      </c>
      <c r="J2477" t="str">
        <f t="shared" si="38"/>
        <v>he_Da</v>
      </c>
    </row>
    <row r="2478" spans="2:10" x14ac:dyDescent="0.25">
      <c r="B2478" t="s">
        <v>5580</v>
      </c>
      <c r="C2478" t="s">
        <v>3098</v>
      </c>
      <c r="D2478" t="s">
        <v>3099</v>
      </c>
      <c r="E2478" t="s">
        <v>5037</v>
      </c>
      <c r="F2478" t="s">
        <v>3099</v>
      </c>
      <c r="G2478" t="s">
        <v>3101</v>
      </c>
      <c r="J2478" t="str">
        <f t="shared" si="38"/>
        <v>he_Da</v>
      </c>
    </row>
    <row r="2479" spans="2:10" x14ac:dyDescent="0.25">
      <c r="B2479" t="s">
        <v>5581</v>
      </c>
      <c r="C2479" t="s">
        <v>3098</v>
      </c>
      <c r="D2479" t="s">
        <v>3099</v>
      </c>
      <c r="E2479" t="s">
        <v>5037</v>
      </c>
      <c r="F2479" t="s">
        <v>3099</v>
      </c>
      <c r="G2479" t="s">
        <v>3101</v>
      </c>
      <c r="J2479" t="str">
        <f t="shared" si="38"/>
        <v>he_Da</v>
      </c>
    </row>
    <row r="2480" spans="2:10" x14ac:dyDescent="0.25">
      <c r="B2480" t="s">
        <v>5582</v>
      </c>
      <c r="C2480" t="s">
        <v>3098</v>
      </c>
      <c r="D2480" t="s">
        <v>3099</v>
      </c>
      <c r="E2480" t="s">
        <v>5037</v>
      </c>
      <c r="F2480" t="s">
        <v>3099</v>
      </c>
      <c r="G2480" t="s">
        <v>3101</v>
      </c>
      <c r="J2480" t="str">
        <f t="shared" si="38"/>
        <v>he_Co</v>
      </c>
    </row>
    <row r="2481" spans="2:10" x14ac:dyDescent="0.25">
      <c r="B2481" t="s">
        <v>5583</v>
      </c>
      <c r="C2481" t="s">
        <v>3098</v>
      </c>
      <c r="D2481" t="s">
        <v>3099</v>
      </c>
      <c r="E2481" t="s">
        <v>5037</v>
      </c>
      <c r="F2481" t="s">
        <v>3099</v>
      </c>
      <c r="G2481" t="s">
        <v>3101</v>
      </c>
      <c r="J2481" t="str">
        <f t="shared" si="38"/>
        <v>he_Fa</v>
      </c>
    </row>
    <row r="2482" spans="2:10" x14ac:dyDescent="0.25">
      <c r="B2482" t="s">
        <v>5584</v>
      </c>
      <c r="C2482" t="s">
        <v>3098</v>
      </c>
      <c r="D2482" t="s">
        <v>3099</v>
      </c>
      <c r="E2482" t="s">
        <v>5037</v>
      </c>
      <c r="F2482" t="s">
        <v>3099</v>
      </c>
      <c r="G2482" t="s">
        <v>3101</v>
      </c>
      <c r="J2482" t="str">
        <f t="shared" si="38"/>
        <v>he_Da</v>
      </c>
    </row>
    <row r="2483" spans="2:10" x14ac:dyDescent="0.25">
      <c r="B2483" t="s">
        <v>5585</v>
      </c>
      <c r="C2483" t="s">
        <v>3098</v>
      </c>
      <c r="D2483" t="s">
        <v>3099</v>
      </c>
      <c r="E2483" t="s">
        <v>5037</v>
      </c>
      <c r="F2483" t="s">
        <v>3099</v>
      </c>
      <c r="G2483" t="s">
        <v>3101</v>
      </c>
      <c r="J2483" t="str">
        <f t="shared" si="38"/>
        <v>he_Fa</v>
      </c>
    </row>
    <row r="2484" spans="2:10" x14ac:dyDescent="0.25">
      <c r="B2484" t="s">
        <v>5586</v>
      </c>
      <c r="C2484" t="s">
        <v>3098</v>
      </c>
      <c r="D2484" t="s">
        <v>3099</v>
      </c>
      <c r="E2484" t="s">
        <v>5037</v>
      </c>
      <c r="F2484" t="s">
        <v>3099</v>
      </c>
      <c r="G2484" t="s">
        <v>3101</v>
      </c>
      <c r="J2484" t="str">
        <f t="shared" si="38"/>
        <v>he_Fa</v>
      </c>
    </row>
    <row r="2485" spans="2:10" x14ac:dyDescent="0.25">
      <c r="B2485" t="s">
        <v>5587</v>
      </c>
      <c r="C2485" t="s">
        <v>3098</v>
      </c>
      <c r="D2485" t="s">
        <v>3099</v>
      </c>
      <c r="E2485" t="s">
        <v>5037</v>
      </c>
      <c r="F2485" t="s">
        <v>3099</v>
      </c>
      <c r="G2485" t="s">
        <v>3101</v>
      </c>
      <c r="J2485" t="str">
        <f t="shared" si="38"/>
        <v>he_Co</v>
      </c>
    </row>
    <row r="2486" spans="2:10" x14ac:dyDescent="0.25">
      <c r="B2486" t="s">
        <v>5588</v>
      </c>
      <c r="C2486" t="s">
        <v>3098</v>
      </c>
      <c r="D2486" t="s">
        <v>3099</v>
      </c>
      <c r="E2486" t="s">
        <v>5037</v>
      </c>
      <c r="F2486" t="s">
        <v>3099</v>
      </c>
      <c r="G2486" t="s">
        <v>3101</v>
      </c>
      <c r="J2486" t="str">
        <f t="shared" si="38"/>
        <v>he_Fa</v>
      </c>
    </row>
    <row r="2487" spans="2:10" x14ac:dyDescent="0.25">
      <c r="B2487" t="s">
        <v>5589</v>
      </c>
      <c r="C2487" t="s">
        <v>3098</v>
      </c>
      <c r="D2487" t="s">
        <v>3099</v>
      </c>
      <c r="E2487" t="s">
        <v>5037</v>
      </c>
      <c r="F2487" t="s">
        <v>3099</v>
      </c>
      <c r="G2487" t="s">
        <v>3101</v>
      </c>
      <c r="J2487" t="str">
        <f t="shared" si="38"/>
        <v>he_Da</v>
      </c>
    </row>
    <row r="2488" spans="2:10" x14ac:dyDescent="0.25">
      <c r="B2488" t="s">
        <v>5590</v>
      </c>
      <c r="C2488" t="s">
        <v>3098</v>
      </c>
      <c r="D2488" t="s">
        <v>3099</v>
      </c>
      <c r="E2488" t="s">
        <v>5037</v>
      </c>
      <c r="F2488" t="s">
        <v>3099</v>
      </c>
      <c r="G2488" t="s">
        <v>3101</v>
      </c>
      <c r="J2488" t="str">
        <f t="shared" si="38"/>
        <v>he_Fa</v>
      </c>
    </row>
    <row r="2489" spans="2:10" x14ac:dyDescent="0.25">
      <c r="B2489" t="s">
        <v>5591</v>
      </c>
      <c r="C2489" t="s">
        <v>3098</v>
      </c>
      <c r="D2489" t="s">
        <v>3099</v>
      </c>
      <c r="E2489" t="s">
        <v>5037</v>
      </c>
      <c r="F2489" t="s">
        <v>3099</v>
      </c>
      <c r="G2489" t="s">
        <v>3101</v>
      </c>
      <c r="J2489" t="str">
        <f t="shared" si="38"/>
        <v>he_Co</v>
      </c>
    </row>
    <row r="2490" spans="2:10" x14ac:dyDescent="0.25">
      <c r="B2490" t="s">
        <v>5592</v>
      </c>
      <c r="C2490" t="s">
        <v>3123</v>
      </c>
      <c r="D2490" t="s">
        <v>3099</v>
      </c>
      <c r="E2490" t="s">
        <v>3124</v>
      </c>
      <c r="F2490" t="s">
        <v>3123</v>
      </c>
      <c r="G2490" t="s">
        <v>3099</v>
      </c>
      <c r="H2490" t="s">
        <v>3101</v>
      </c>
      <c r="J2490" t="str">
        <f t="shared" si="38"/>
        <v>he_Fa</v>
      </c>
    </row>
    <row r="2491" spans="2:10" x14ac:dyDescent="0.25">
      <c r="B2491" t="s">
        <v>5593</v>
      </c>
      <c r="C2491" t="s">
        <v>3098</v>
      </c>
      <c r="D2491" t="s">
        <v>3099</v>
      </c>
      <c r="E2491" t="s">
        <v>5037</v>
      </c>
      <c r="F2491" t="s">
        <v>3099</v>
      </c>
      <c r="G2491" t="s">
        <v>3101</v>
      </c>
      <c r="J2491" t="str">
        <f t="shared" si="38"/>
        <v>he_Fa</v>
      </c>
    </row>
    <row r="2492" spans="2:10" x14ac:dyDescent="0.25">
      <c r="B2492" t="s">
        <v>5594</v>
      </c>
      <c r="C2492" t="s">
        <v>3098</v>
      </c>
      <c r="D2492" t="s">
        <v>3099</v>
      </c>
      <c r="E2492" t="s">
        <v>5037</v>
      </c>
      <c r="F2492" t="s">
        <v>3099</v>
      </c>
      <c r="G2492" t="s">
        <v>3101</v>
      </c>
      <c r="J2492" t="str">
        <f t="shared" si="38"/>
        <v>he_Co</v>
      </c>
    </row>
    <row r="2493" spans="2:10" x14ac:dyDescent="0.25">
      <c r="B2493" t="s">
        <v>5595</v>
      </c>
      <c r="C2493" t="s">
        <v>3098</v>
      </c>
      <c r="D2493" t="s">
        <v>3099</v>
      </c>
      <c r="E2493" t="s">
        <v>5037</v>
      </c>
      <c r="F2493" t="s">
        <v>3099</v>
      </c>
      <c r="G2493" t="s">
        <v>3101</v>
      </c>
      <c r="J2493" t="str">
        <f t="shared" si="38"/>
        <v>he_Co</v>
      </c>
    </row>
    <row r="2494" spans="2:10" x14ac:dyDescent="0.25">
      <c r="B2494" t="s">
        <v>5596</v>
      </c>
      <c r="C2494" t="s">
        <v>3098</v>
      </c>
      <c r="D2494" t="s">
        <v>3099</v>
      </c>
      <c r="E2494" t="s">
        <v>5037</v>
      </c>
      <c r="F2494" t="s">
        <v>3099</v>
      </c>
      <c r="G2494" t="s">
        <v>3101</v>
      </c>
      <c r="J2494" t="str">
        <f t="shared" si="38"/>
        <v>he_Da</v>
      </c>
    </row>
    <row r="2495" spans="2:10" x14ac:dyDescent="0.25">
      <c r="B2495" t="s">
        <v>5597</v>
      </c>
      <c r="C2495" t="s">
        <v>3098</v>
      </c>
      <c r="D2495" t="s">
        <v>3099</v>
      </c>
      <c r="E2495" t="s">
        <v>5037</v>
      </c>
      <c r="F2495" t="s">
        <v>3099</v>
      </c>
      <c r="G2495" t="s">
        <v>3101</v>
      </c>
      <c r="J2495" t="str">
        <f t="shared" si="38"/>
        <v>he_Co</v>
      </c>
    </row>
    <row r="2496" spans="2:10" x14ac:dyDescent="0.25">
      <c r="B2496" t="s">
        <v>5598</v>
      </c>
      <c r="C2496" t="s">
        <v>3098</v>
      </c>
      <c r="D2496" t="s">
        <v>3099</v>
      </c>
      <c r="E2496" t="s">
        <v>5037</v>
      </c>
      <c r="F2496" t="s">
        <v>3099</v>
      </c>
      <c r="G2496" t="s">
        <v>3101</v>
      </c>
      <c r="J2496" t="str">
        <f t="shared" si="38"/>
        <v>he_Fa</v>
      </c>
    </row>
    <row r="2497" spans="2:10" x14ac:dyDescent="0.25">
      <c r="B2497" t="s">
        <v>5599</v>
      </c>
      <c r="C2497" t="s">
        <v>3098</v>
      </c>
      <c r="D2497" t="s">
        <v>3099</v>
      </c>
      <c r="E2497" t="s">
        <v>5037</v>
      </c>
      <c r="F2497" t="s">
        <v>3099</v>
      </c>
      <c r="G2497" t="s">
        <v>3101</v>
      </c>
      <c r="J2497" t="str">
        <f t="shared" si="38"/>
        <v>he_Fa</v>
      </c>
    </row>
    <row r="2498" spans="2:10" x14ac:dyDescent="0.25">
      <c r="B2498" t="s">
        <v>5600</v>
      </c>
      <c r="C2498" t="s">
        <v>3098</v>
      </c>
      <c r="D2498" t="s">
        <v>3099</v>
      </c>
      <c r="E2498" t="s">
        <v>5037</v>
      </c>
      <c r="F2498" t="s">
        <v>3099</v>
      </c>
      <c r="G2498" t="s">
        <v>3101</v>
      </c>
      <c r="J2498" t="str">
        <f t="shared" si="38"/>
        <v>he_Fa</v>
      </c>
    </row>
    <row r="2499" spans="2:10" x14ac:dyDescent="0.25">
      <c r="B2499" t="s">
        <v>5601</v>
      </c>
      <c r="C2499" t="s">
        <v>3098</v>
      </c>
      <c r="D2499" t="s">
        <v>3099</v>
      </c>
      <c r="E2499" t="s">
        <v>5037</v>
      </c>
      <c r="F2499" t="s">
        <v>3099</v>
      </c>
      <c r="G2499" t="s">
        <v>3101</v>
      </c>
      <c r="J2499" t="str">
        <f t="shared" ref="J2499:J2562" si="39">LEFT(B2499,5)</f>
        <v>he_Fa</v>
      </c>
    </row>
    <row r="2500" spans="2:10" x14ac:dyDescent="0.25">
      <c r="B2500" t="s">
        <v>5602</v>
      </c>
      <c r="C2500" t="s">
        <v>3098</v>
      </c>
      <c r="D2500" t="s">
        <v>3099</v>
      </c>
      <c r="E2500" t="s">
        <v>5037</v>
      </c>
      <c r="F2500" t="s">
        <v>3099</v>
      </c>
      <c r="G2500" t="s">
        <v>3101</v>
      </c>
      <c r="J2500" t="str">
        <f t="shared" si="39"/>
        <v>he_Fa</v>
      </c>
    </row>
    <row r="2501" spans="2:10" x14ac:dyDescent="0.25">
      <c r="B2501" t="s">
        <v>5603</v>
      </c>
      <c r="C2501" t="s">
        <v>3098</v>
      </c>
      <c r="D2501" t="s">
        <v>3099</v>
      </c>
      <c r="E2501" t="s">
        <v>5037</v>
      </c>
      <c r="F2501" t="s">
        <v>3099</v>
      </c>
      <c r="G2501" t="s">
        <v>3101</v>
      </c>
      <c r="J2501" t="str">
        <f t="shared" si="39"/>
        <v>he_Da</v>
      </c>
    </row>
    <row r="2502" spans="2:10" x14ac:dyDescent="0.25">
      <c r="B2502" t="s">
        <v>5604</v>
      </c>
      <c r="C2502" t="s">
        <v>3098</v>
      </c>
      <c r="D2502" t="s">
        <v>3099</v>
      </c>
      <c r="E2502" t="s">
        <v>5037</v>
      </c>
      <c r="F2502" t="s">
        <v>3099</v>
      </c>
      <c r="G2502" t="s">
        <v>3101</v>
      </c>
      <c r="J2502" t="str">
        <f t="shared" si="39"/>
        <v>he_Fa</v>
      </c>
    </row>
    <row r="2503" spans="2:10" x14ac:dyDescent="0.25">
      <c r="B2503" t="s">
        <v>5605</v>
      </c>
      <c r="C2503" t="s">
        <v>3098</v>
      </c>
      <c r="D2503" t="s">
        <v>3099</v>
      </c>
      <c r="E2503" t="s">
        <v>5037</v>
      </c>
      <c r="F2503" t="s">
        <v>3099</v>
      </c>
      <c r="G2503" t="s">
        <v>3101</v>
      </c>
      <c r="J2503" t="str">
        <f t="shared" si="39"/>
        <v>he_Fa</v>
      </c>
    </row>
    <row r="2504" spans="2:10" x14ac:dyDescent="0.25">
      <c r="B2504" t="s">
        <v>5606</v>
      </c>
      <c r="C2504" t="s">
        <v>3098</v>
      </c>
      <c r="D2504" t="s">
        <v>3099</v>
      </c>
      <c r="E2504" t="s">
        <v>5037</v>
      </c>
      <c r="F2504" t="s">
        <v>3099</v>
      </c>
      <c r="G2504" t="s">
        <v>3101</v>
      </c>
      <c r="J2504" t="str">
        <f t="shared" si="39"/>
        <v>he_Fa</v>
      </c>
    </row>
    <row r="2505" spans="2:10" x14ac:dyDescent="0.25">
      <c r="B2505" t="s">
        <v>5607</v>
      </c>
      <c r="C2505" t="s">
        <v>3098</v>
      </c>
      <c r="D2505" t="s">
        <v>3099</v>
      </c>
      <c r="E2505" t="s">
        <v>5037</v>
      </c>
      <c r="F2505" t="s">
        <v>3099</v>
      </c>
      <c r="G2505" t="s">
        <v>3101</v>
      </c>
      <c r="J2505" t="str">
        <f t="shared" si="39"/>
        <v>he_Fa</v>
      </c>
    </row>
    <row r="2506" spans="2:10" x14ac:dyDescent="0.25">
      <c r="B2506" t="s">
        <v>5608</v>
      </c>
      <c r="C2506" t="s">
        <v>3098</v>
      </c>
      <c r="D2506" t="s">
        <v>3099</v>
      </c>
      <c r="E2506" t="s">
        <v>5037</v>
      </c>
      <c r="F2506" t="s">
        <v>3099</v>
      </c>
      <c r="G2506" t="s">
        <v>3101</v>
      </c>
      <c r="J2506" t="str">
        <f t="shared" si="39"/>
        <v>he_Fa</v>
      </c>
    </row>
    <row r="2507" spans="2:10" x14ac:dyDescent="0.25">
      <c r="B2507" t="s">
        <v>5609</v>
      </c>
      <c r="C2507" t="s">
        <v>3123</v>
      </c>
      <c r="D2507" t="s">
        <v>3099</v>
      </c>
      <c r="E2507" t="s">
        <v>3124</v>
      </c>
      <c r="F2507" t="s">
        <v>3123</v>
      </c>
      <c r="G2507" t="s">
        <v>3099</v>
      </c>
      <c r="H2507" t="s">
        <v>3101</v>
      </c>
      <c r="J2507" t="str">
        <f t="shared" si="39"/>
        <v>he_Fa</v>
      </c>
    </row>
    <row r="2508" spans="2:10" x14ac:dyDescent="0.25">
      <c r="B2508" t="s">
        <v>5610</v>
      </c>
      <c r="C2508" t="s">
        <v>3098</v>
      </c>
      <c r="D2508" t="s">
        <v>3099</v>
      </c>
      <c r="E2508" t="s">
        <v>5037</v>
      </c>
      <c r="F2508" t="s">
        <v>3099</v>
      </c>
      <c r="G2508" t="s">
        <v>3101</v>
      </c>
      <c r="J2508" t="str">
        <f t="shared" si="39"/>
        <v>he_Fa</v>
      </c>
    </row>
    <row r="2509" spans="2:10" x14ac:dyDescent="0.25">
      <c r="B2509" t="s">
        <v>5611</v>
      </c>
      <c r="C2509" t="s">
        <v>3098</v>
      </c>
      <c r="D2509" t="s">
        <v>3099</v>
      </c>
      <c r="E2509" t="s">
        <v>5037</v>
      </c>
      <c r="F2509" t="s">
        <v>3099</v>
      </c>
      <c r="G2509" t="s">
        <v>3101</v>
      </c>
      <c r="J2509" t="str">
        <f t="shared" si="39"/>
        <v>he_Fa</v>
      </c>
    </row>
    <row r="2510" spans="2:10" x14ac:dyDescent="0.25">
      <c r="B2510" t="s">
        <v>5612</v>
      </c>
      <c r="C2510" t="s">
        <v>3123</v>
      </c>
      <c r="D2510" t="s">
        <v>3099</v>
      </c>
      <c r="E2510" t="s">
        <v>3124</v>
      </c>
      <c r="F2510" t="s">
        <v>3123</v>
      </c>
      <c r="G2510" t="s">
        <v>3099</v>
      </c>
      <c r="H2510" t="s">
        <v>3101</v>
      </c>
      <c r="J2510" t="str">
        <f t="shared" si="39"/>
        <v>he_Fa</v>
      </c>
    </row>
    <row r="2511" spans="2:10" x14ac:dyDescent="0.25">
      <c r="B2511" t="s">
        <v>5613</v>
      </c>
      <c r="C2511" t="s">
        <v>3098</v>
      </c>
      <c r="D2511" t="s">
        <v>3099</v>
      </c>
      <c r="E2511" t="s">
        <v>5037</v>
      </c>
      <c r="F2511" t="s">
        <v>3099</v>
      </c>
      <c r="G2511" t="s">
        <v>3101</v>
      </c>
      <c r="J2511" t="str">
        <f t="shared" si="39"/>
        <v>he_Fa</v>
      </c>
    </row>
    <row r="2512" spans="2:10" x14ac:dyDescent="0.25">
      <c r="B2512" t="s">
        <v>5614</v>
      </c>
      <c r="C2512" t="s">
        <v>3098</v>
      </c>
      <c r="D2512" t="s">
        <v>3099</v>
      </c>
      <c r="E2512" t="s">
        <v>5037</v>
      </c>
      <c r="F2512" t="s">
        <v>3099</v>
      </c>
      <c r="G2512" t="s">
        <v>3101</v>
      </c>
      <c r="J2512" t="str">
        <f t="shared" si="39"/>
        <v>he_Fa</v>
      </c>
    </row>
    <row r="2513" spans="2:10" x14ac:dyDescent="0.25">
      <c r="B2513" t="s">
        <v>5615</v>
      </c>
      <c r="C2513" t="s">
        <v>3098</v>
      </c>
      <c r="D2513" t="s">
        <v>3099</v>
      </c>
      <c r="E2513" t="s">
        <v>5037</v>
      </c>
      <c r="F2513" t="s">
        <v>3099</v>
      </c>
      <c r="G2513" t="s">
        <v>3101</v>
      </c>
      <c r="J2513" t="str">
        <f t="shared" si="39"/>
        <v>he_Fa</v>
      </c>
    </row>
    <row r="2514" spans="2:10" x14ac:dyDescent="0.25">
      <c r="B2514" t="s">
        <v>5616</v>
      </c>
      <c r="C2514" t="s">
        <v>3098</v>
      </c>
      <c r="D2514" t="s">
        <v>3099</v>
      </c>
      <c r="E2514" t="s">
        <v>5037</v>
      </c>
      <c r="F2514" t="s">
        <v>3099</v>
      </c>
      <c r="G2514" t="s">
        <v>3101</v>
      </c>
      <c r="J2514" t="str">
        <f t="shared" si="39"/>
        <v>he_Fa</v>
      </c>
    </row>
    <row r="2515" spans="2:10" x14ac:dyDescent="0.25">
      <c r="B2515" t="s">
        <v>5617</v>
      </c>
      <c r="C2515" t="s">
        <v>3098</v>
      </c>
      <c r="D2515" t="s">
        <v>3099</v>
      </c>
      <c r="E2515" t="s">
        <v>5037</v>
      </c>
      <c r="F2515" t="s">
        <v>3099</v>
      </c>
      <c r="G2515" t="s">
        <v>3101</v>
      </c>
      <c r="J2515" t="str">
        <f t="shared" si="39"/>
        <v>he_Fa</v>
      </c>
    </row>
    <row r="2516" spans="2:10" x14ac:dyDescent="0.25">
      <c r="B2516" t="s">
        <v>5618</v>
      </c>
      <c r="C2516" t="s">
        <v>3098</v>
      </c>
      <c r="D2516" t="s">
        <v>3099</v>
      </c>
      <c r="E2516" t="s">
        <v>5037</v>
      </c>
      <c r="F2516" t="s">
        <v>3099</v>
      </c>
      <c r="G2516" t="s">
        <v>3101</v>
      </c>
      <c r="J2516" t="str">
        <f t="shared" si="39"/>
        <v>he_Fa</v>
      </c>
    </row>
    <row r="2517" spans="2:10" x14ac:dyDescent="0.25">
      <c r="B2517" t="s">
        <v>5619</v>
      </c>
      <c r="C2517" t="s">
        <v>3098</v>
      </c>
      <c r="D2517" t="s">
        <v>3099</v>
      </c>
      <c r="E2517" t="s">
        <v>5037</v>
      </c>
      <c r="F2517" t="s">
        <v>3099</v>
      </c>
      <c r="G2517" t="s">
        <v>3101</v>
      </c>
      <c r="J2517" t="str">
        <f t="shared" si="39"/>
        <v>he_Gr</v>
      </c>
    </row>
    <row r="2518" spans="2:10" x14ac:dyDescent="0.25">
      <c r="B2518" t="s">
        <v>5620</v>
      </c>
      <c r="C2518" t="s">
        <v>3098</v>
      </c>
      <c r="D2518" t="s">
        <v>3099</v>
      </c>
      <c r="E2518" t="s">
        <v>5037</v>
      </c>
      <c r="F2518" t="s">
        <v>3099</v>
      </c>
      <c r="G2518" t="s">
        <v>3101</v>
      </c>
      <c r="J2518" t="str">
        <f t="shared" si="39"/>
        <v>he_Fa</v>
      </c>
    </row>
    <row r="2519" spans="2:10" x14ac:dyDescent="0.25">
      <c r="B2519" t="s">
        <v>5621</v>
      </c>
      <c r="C2519" t="s">
        <v>3098</v>
      </c>
      <c r="D2519" t="s">
        <v>3099</v>
      </c>
      <c r="E2519" t="s">
        <v>5037</v>
      </c>
      <c r="F2519" t="s">
        <v>3099</v>
      </c>
      <c r="G2519" t="s">
        <v>3101</v>
      </c>
      <c r="J2519" t="str">
        <f t="shared" si="39"/>
        <v>he_Fa</v>
      </c>
    </row>
    <row r="2520" spans="2:10" x14ac:dyDescent="0.25">
      <c r="B2520" t="s">
        <v>5622</v>
      </c>
      <c r="C2520" t="s">
        <v>3098</v>
      </c>
      <c r="D2520" t="s">
        <v>3099</v>
      </c>
      <c r="E2520" t="s">
        <v>5037</v>
      </c>
      <c r="F2520" t="s">
        <v>3099</v>
      </c>
      <c r="G2520" t="s">
        <v>3101</v>
      </c>
      <c r="J2520" t="str">
        <f t="shared" si="39"/>
        <v>he_Fa</v>
      </c>
    </row>
    <row r="2521" spans="2:10" x14ac:dyDescent="0.25">
      <c r="B2521" t="s">
        <v>5623</v>
      </c>
      <c r="C2521" t="s">
        <v>3098</v>
      </c>
      <c r="D2521" t="s">
        <v>3099</v>
      </c>
      <c r="E2521" t="s">
        <v>5037</v>
      </c>
      <c r="F2521" t="s">
        <v>3099</v>
      </c>
      <c r="G2521" t="s">
        <v>3101</v>
      </c>
      <c r="J2521" t="str">
        <f t="shared" si="39"/>
        <v>he_Fa</v>
      </c>
    </row>
    <row r="2522" spans="2:10" x14ac:dyDescent="0.25">
      <c r="B2522" t="s">
        <v>5624</v>
      </c>
      <c r="C2522" t="s">
        <v>3098</v>
      </c>
      <c r="D2522" t="s">
        <v>3099</v>
      </c>
      <c r="E2522" t="s">
        <v>5037</v>
      </c>
      <c r="F2522" t="s">
        <v>3099</v>
      </c>
      <c r="G2522" t="s">
        <v>3101</v>
      </c>
      <c r="J2522" t="str">
        <f t="shared" si="39"/>
        <v>he_Fa</v>
      </c>
    </row>
    <row r="2523" spans="2:10" x14ac:dyDescent="0.25">
      <c r="B2523" t="s">
        <v>5625</v>
      </c>
      <c r="C2523" t="s">
        <v>3098</v>
      </c>
      <c r="D2523" t="s">
        <v>3099</v>
      </c>
      <c r="E2523" t="s">
        <v>5037</v>
      </c>
      <c r="F2523" t="s">
        <v>3099</v>
      </c>
      <c r="G2523" t="s">
        <v>3101</v>
      </c>
      <c r="J2523" t="str">
        <f t="shared" si="39"/>
        <v>he_Fa</v>
      </c>
    </row>
    <row r="2524" spans="2:10" x14ac:dyDescent="0.25">
      <c r="B2524" t="s">
        <v>5626</v>
      </c>
      <c r="C2524" t="s">
        <v>3123</v>
      </c>
      <c r="D2524" t="s">
        <v>3099</v>
      </c>
      <c r="E2524" t="s">
        <v>3124</v>
      </c>
      <c r="F2524" t="s">
        <v>3123</v>
      </c>
      <c r="G2524" t="s">
        <v>3099</v>
      </c>
      <c r="H2524" t="s">
        <v>3101</v>
      </c>
      <c r="J2524" t="str">
        <f t="shared" si="39"/>
        <v>he_Gr</v>
      </c>
    </row>
    <row r="2525" spans="2:10" x14ac:dyDescent="0.25">
      <c r="B2525" t="s">
        <v>5627</v>
      </c>
      <c r="C2525" t="s">
        <v>3098</v>
      </c>
      <c r="D2525" t="s">
        <v>3099</v>
      </c>
      <c r="E2525" t="s">
        <v>5037</v>
      </c>
      <c r="F2525" t="s">
        <v>3099</v>
      </c>
      <c r="G2525" t="s">
        <v>3101</v>
      </c>
      <c r="J2525" t="str">
        <f t="shared" si="39"/>
        <v>he_Fa</v>
      </c>
    </row>
    <row r="2526" spans="2:10" x14ac:dyDescent="0.25">
      <c r="B2526" t="s">
        <v>5628</v>
      </c>
      <c r="C2526" t="s">
        <v>3098</v>
      </c>
      <c r="D2526" t="s">
        <v>3099</v>
      </c>
      <c r="E2526" t="s">
        <v>5037</v>
      </c>
      <c r="F2526" t="s">
        <v>3099</v>
      </c>
      <c r="G2526" t="s">
        <v>3101</v>
      </c>
      <c r="J2526" t="str">
        <f t="shared" si="39"/>
        <v>he_Fa</v>
      </c>
    </row>
    <row r="2527" spans="2:10" x14ac:dyDescent="0.25">
      <c r="B2527" t="s">
        <v>5629</v>
      </c>
      <c r="C2527" t="s">
        <v>3098</v>
      </c>
      <c r="D2527" t="s">
        <v>3099</v>
      </c>
      <c r="E2527" t="s">
        <v>5037</v>
      </c>
      <c r="F2527" t="s">
        <v>3099</v>
      </c>
      <c r="G2527" t="s">
        <v>3101</v>
      </c>
      <c r="J2527" t="str">
        <f t="shared" si="39"/>
        <v>he_Fa</v>
      </c>
    </row>
    <row r="2528" spans="2:10" x14ac:dyDescent="0.25">
      <c r="B2528" t="s">
        <v>5630</v>
      </c>
      <c r="C2528" t="s">
        <v>3098</v>
      </c>
      <c r="D2528" t="s">
        <v>3099</v>
      </c>
      <c r="E2528" t="s">
        <v>5037</v>
      </c>
      <c r="F2528" t="s">
        <v>3099</v>
      </c>
      <c r="G2528" t="s">
        <v>3101</v>
      </c>
      <c r="J2528" t="str">
        <f t="shared" si="39"/>
        <v>he_Fa</v>
      </c>
    </row>
    <row r="2529" spans="2:10" x14ac:dyDescent="0.25">
      <c r="B2529" t="s">
        <v>5631</v>
      </c>
      <c r="C2529" t="s">
        <v>3098</v>
      </c>
      <c r="D2529" t="s">
        <v>3099</v>
      </c>
      <c r="E2529" t="s">
        <v>5037</v>
      </c>
      <c r="F2529" t="s">
        <v>3099</v>
      </c>
      <c r="G2529" t="s">
        <v>3101</v>
      </c>
      <c r="J2529" t="str">
        <f t="shared" si="39"/>
        <v>he_Fa</v>
      </c>
    </row>
    <row r="2530" spans="2:10" x14ac:dyDescent="0.25">
      <c r="B2530" t="s">
        <v>5632</v>
      </c>
      <c r="C2530" t="s">
        <v>3098</v>
      </c>
      <c r="D2530" t="s">
        <v>3099</v>
      </c>
      <c r="E2530" t="s">
        <v>5037</v>
      </c>
      <c r="F2530" t="s">
        <v>3099</v>
      </c>
      <c r="G2530" t="s">
        <v>3101</v>
      </c>
      <c r="J2530" t="str">
        <f t="shared" si="39"/>
        <v>he_Fa</v>
      </c>
    </row>
    <row r="2531" spans="2:10" x14ac:dyDescent="0.25">
      <c r="B2531" t="s">
        <v>5633</v>
      </c>
      <c r="C2531" t="s">
        <v>3098</v>
      </c>
      <c r="D2531" t="s">
        <v>3099</v>
      </c>
      <c r="E2531" t="s">
        <v>5037</v>
      </c>
      <c r="F2531" t="s">
        <v>3099</v>
      </c>
      <c r="G2531" t="s">
        <v>3101</v>
      </c>
      <c r="J2531" t="str">
        <f t="shared" si="39"/>
        <v>he_Fa</v>
      </c>
    </row>
    <row r="2532" spans="2:10" x14ac:dyDescent="0.25">
      <c r="B2532" t="s">
        <v>5634</v>
      </c>
      <c r="C2532" t="s">
        <v>3098</v>
      </c>
      <c r="D2532" t="s">
        <v>3099</v>
      </c>
      <c r="E2532" t="s">
        <v>5037</v>
      </c>
      <c r="F2532" t="s">
        <v>3099</v>
      </c>
      <c r="G2532" t="s">
        <v>3101</v>
      </c>
      <c r="J2532" t="str">
        <f t="shared" si="39"/>
        <v>he_Fa</v>
      </c>
    </row>
    <row r="2533" spans="2:10" x14ac:dyDescent="0.25">
      <c r="B2533" t="s">
        <v>5635</v>
      </c>
      <c r="C2533" t="s">
        <v>3098</v>
      </c>
      <c r="D2533" t="s">
        <v>3099</v>
      </c>
      <c r="E2533" t="s">
        <v>5037</v>
      </c>
      <c r="F2533" t="s">
        <v>3099</v>
      </c>
      <c r="G2533" t="s">
        <v>3101</v>
      </c>
      <c r="J2533" t="str">
        <f t="shared" si="39"/>
        <v>he_Gr</v>
      </c>
    </row>
    <row r="2534" spans="2:10" x14ac:dyDescent="0.25">
      <c r="B2534" t="s">
        <v>5636</v>
      </c>
      <c r="C2534" t="s">
        <v>3098</v>
      </c>
      <c r="D2534" t="s">
        <v>3099</v>
      </c>
      <c r="E2534" t="s">
        <v>5037</v>
      </c>
      <c r="F2534" t="s">
        <v>3099</v>
      </c>
      <c r="G2534" t="s">
        <v>3101</v>
      </c>
      <c r="J2534" t="str">
        <f t="shared" si="39"/>
        <v>he_Fa</v>
      </c>
    </row>
    <row r="2535" spans="2:10" x14ac:dyDescent="0.25">
      <c r="B2535" t="s">
        <v>5637</v>
      </c>
      <c r="C2535" t="s">
        <v>3098</v>
      </c>
      <c r="D2535" t="s">
        <v>3099</v>
      </c>
      <c r="E2535" t="s">
        <v>5037</v>
      </c>
      <c r="F2535" t="s">
        <v>3099</v>
      </c>
      <c r="G2535" t="s">
        <v>3101</v>
      </c>
      <c r="J2535" t="str">
        <f t="shared" si="39"/>
        <v>he_Fa</v>
      </c>
    </row>
    <row r="2536" spans="2:10" x14ac:dyDescent="0.25">
      <c r="B2536" t="s">
        <v>5638</v>
      </c>
      <c r="C2536" t="s">
        <v>3098</v>
      </c>
      <c r="D2536" t="s">
        <v>3099</v>
      </c>
      <c r="E2536" t="s">
        <v>5037</v>
      </c>
      <c r="F2536" t="s">
        <v>3099</v>
      </c>
      <c r="G2536" t="s">
        <v>3101</v>
      </c>
      <c r="J2536" t="str">
        <f t="shared" si="39"/>
        <v>he_Gr</v>
      </c>
    </row>
    <row r="2537" spans="2:10" x14ac:dyDescent="0.25">
      <c r="B2537" t="s">
        <v>5639</v>
      </c>
      <c r="C2537" t="s">
        <v>3123</v>
      </c>
      <c r="D2537" t="s">
        <v>3099</v>
      </c>
      <c r="E2537" t="s">
        <v>3124</v>
      </c>
      <c r="F2537" t="s">
        <v>3123</v>
      </c>
      <c r="G2537" t="s">
        <v>3099</v>
      </c>
      <c r="H2537" t="s">
        <v>3101</v>
      </c>
      <c r="J2537" t="str">
        <f t="shared" si="39"/>
        <v>he_Gr</v>
      </c>
    </row>
    <row r="2538" spans="2:10" x14ac:dyDescent="0.25">
      <c r="B2538" t="s">
        <v>5640</v>
      </c>
      <c r="C2538" t="s">
        <v>3098</v>
      </c>
      <c r="D2538" t="s">
        <v>3099</v>
      </c>
      <c r="E2538" t="s">
        <v>5037</v>
      </c>
      <c r="F2538" t="s">
        <v>3099</v>
      </c>
      <c r="G2538" t="s">
        <v>3101</v>
      </c>
      <c r="J2538" t="str">
        <f t="shared" si="39"/>
        <v>he_Gr</v>
      </c>
    </row>
    <row r="2539" spans="2:10" x14ac:dyDescent="0.25">
      <c r="B2539" t="s">
        <v>5641</v>
      </c>
      <c r="C2539" t="s">
        <v>3098</v>
      </c>
      <c r="D2539" t="s">
        <v>3099</v>
      </c>
      <c r="E2539" t="s">
        <v>5037</v>
      </c>
      <c r="F2539" t="s">
        <v>3099</v>
      </c>
      <c r="G2539" t="s">
        <v>3101</v>
      </c>
      <c r="J2539" t="str">
        <f t="shared" si="39"/>
        <v>he_Fa</v>
      </c>
    </row>
    <row r="2540" spans="2:10" x14ac:dyDescent="0.25">
      <c r="B2540" t="s">
        <v>5642</v>
      </c>
      <c r="C2540" t="s">
        <v>3098</v>
      </c>
      <c r="D2540" t="s">
        <v>3099</v>
      </c>
      <c r="E2540" t="s">
        <v>5037</v>
      </c>
      <c r="F2540" t="s">
        <v>3099</v>
      </c>
      <c r="G2540" t="s">
        <v>3101</v>
      </c>
      <c r="J2540" t="str">
        <f t="shared" si="39"/>
        <v>he_Gr</v>
      </c>
    </row>
    <row r="2541" spans="2:10" x14ac:dyDescent="0.25">
      <c r="B2541" t="s">
        <v>5643</v>
      </c>
      <c r="C2541" t="s">
        <v>3098</v>
      </c>
      <c r="D2541" t="s">
        <v>3099</v>
      </c>
      <c r="E2541" t="s">
        <v>5037</v>
      </c>
      <c r="F2541" t="s">
        <v>3099</v>
      </c>
      <c r="G2541" t="s">
        <v>3101</v>
      </c>
      <c r="J2541" t="str">
        <f t="shared" si="39"/>
        <v>he_Fa</v>
      </c>
    </row>
    <row r="2542" spans="2:10" x14ac:dyDescent="0.25">
      <c r="B2542" t="s">
        <v>5644</v>
      </c>
      <c r="C2542" t="s">
        <v>3098</v>
      </c>
      <c r="D2542" t="s">
        <v>3099</v>
      </c>
      <c r="E2542" t="s">
        <v>5037</v>
      </c>
      <c r="F2542" t="s">
        <v>3099</v>
      </c>
      <c r="G2542" t="s">
        <v>3101</v>
      </c>
      <c r="J2542" t="str">
        <f t="shared" si="39"/>
        <v>he_Gr</v>
      </c>
    </row>
    <row r="2543" spans="2:10" x14ac:dyDescent="0.25">
      <c r="B2543" t="s">
        <v>5645</v>
      </c>
      <c r="C2543" t="s">
        <v>3098</v>
      </c>
      <c r="D2543" t="s">
        <v>3099</v>
      </c>
      <c r="E2543" t="s">
        <v>5037</v>
      </c>
      <c r="F2543" t="s">
        <v>3099</v>
      </c>
      <c r="G2543" t="s">
        <v>3101</v>
      </c>
      <c r="J2543" t="str">
        <f t="shared" si="39"/>
        <v>he_Fa</v>
      </c>
    </row>
    <row r="2544" spans="2:10" x14ac:dyDescent="0.25">
      <c r="B2544" t="s">
        <v>5646</v>
      </c>
      <c r="C2544" t="s">
        <v>3098</v>
      </c>
      <c r="D2544" t="s">
        <v>3099</v>
      </c>
      <c r="E2544" t="s">
        <v>5037</v>
      </c>
      <c r="F2544" t="s">
        <v>3099</v>
      </c>
      <c r="G2544" t="s">
        <v>3101</v>
      </c>
      <c r="J2544" t="str">
        <f t="shared" si="39"/>
        <v>he_Gr</v>
      </c>
    </row>
    <row r="2545" spans="2:10" x14ac:dyDescent="0.25">
      <c r="B2545" t="s">
        <v>5647</v>
      </c>
      <c r="C2545" t="s">
        <v>3098</v>
      </c>
      <c r="D2545" t="s">
        <v>3099</v>
      </c>
      <c r="E2545" t="s">
        <v>5037</v>
      </c>
      <c r="F2545" t="s">
        <v>3099</v>
      </c>
      <c r="G2545" t="s">
        <v>3101</v>
      </c>
      <c r="J2545" t="str">
        <f t="shared" si="39"/>
        <v>he_Gr</v>
      </c>
    </row>
    <row r="2546" spans="2:10" x14ac:dyDescent="0.25">
      <c r="B2546" t="s">
        <v>5648</v>
      </c>
      <c r="C2546" t="s">
        <v>3098</v>
      </c>
      <c r="D2546" t="s">
        <v>3099</v>
      </c>
      <c r="E2546" t="s">
        <v>5037</v>
      </c>
      <c r="F2546" t="s">
        <v>3099</v>
      </c>
      <c r="G2546" t="s">
        <v>3101</v>
      </c>
      <c r="J2546" t="str">
        <f t="shared" si="39"/>
        <v>he_Gr</v>
      </c>
    </row>
    <row r="2547" spans="2:10" x14ac:dyDescent="0.25">
      <c r="B2547" t="s">
        <v>5649</v>
      </c>
      <c r="C2547" t="s">
        <v>3098</v>
      </c>
      <c r="D2547" t="s">
        <v>3099</v>
      </c>
      <c r="E2547" t="s">
        <v>5037</v>
      </c>
      <c r="F2547" t="s">
        <v>3099</v>
      </c>
      <c r="G2547" t="s">
        <v>3101</v>
      </c>
      <c r="J2547" t="str">
        <f t="shared" si="39"/>
        <v>he_Gr</v>
      </c>
    </row>
    <row r="2548" spans="2:10" x14ac:dyDescent="0.25">
      <c r="B2548" t="s">
        <v>5650</v>
      </c>
      <c r="C2548" t="s">
        <v>3098</v>
      </c>
      <c r="D2548" t="s">
        <v>3099</v>
      </c>
      <c r="E2548" t="s">
        <v>5037</v>
      </c>
      <c r="F2548" t="s">
        <v>3099</v>
      </c>
      <c r="G2548" t="s">
        <v>3101</v>
      </c>
      <c r="J2548" t="str">
        <f t="shared" si="39"/>
        <v>he_Gr</v>
      </c>
    </row>
    <row r="2549" spans="2:10" x14ac:dyDescent="0.25">
      <c r="B2549" t="s">
        <v>5651</v>
      </c>
      <c r="C2549" t="s">
        <v>3098</v>
      </c>
      <c r="D2549" t="s">
        <v>3099</v>
      </c>
      <c r="E2549" t="s">
        <v>5037</v>
      </c>
      <c r="F2549" t="s">
        <v>3099</v>
      </c>
      <c r="G2549" t="s">
        <v>3101</v>
      </c>
      <c r="J2549" t="str">
        <f t="shared" si="39"/>
        <v>he_Gr</v>
      </c>
    </row>
    <row r="2550" spans="2:10" x14ac:dyDescent="0.25">
      <c r="B2550" t="s">
        <v>5652</v>
      </c>
      <c r="C2550" t="s">
        <v>3098</v>
      </c>
      <c r="D2550" t="s">
        <v>3099</v>
      </c>
      <c r="E2550" t="s">
        <v>5037</v>
      </c>
      <c r="F2550" t="s">
        <v>3099</v>
      </c>
      <c r="G2550" t="s">
        <v>3101</v>
      </c>
      <c r="J2550" t="str">
        <f t="shared" si="39"/>
        <v>he_Gr</v>
      </c>
    </row>
    <row r="2551" spans="2:10" x14ac:dyDescent="0.25">
      <c r="B2551" t="s">
        <v>5653</v>
      </c>
      <c r="C2551" t="s">
        <v>3098</v>
      </c>
      <c r="D2551" t="s">
        <v>3099</v>
      </c>
      <c r="E2551" t="s">
        <v>5037</v>
      </c>
      <c r="F2551" t="s">
        <v>3099</v>
      </c>
      <c r="G2551" t="s">
        <v>3101</v>
      </c>
      <c r="J2551" t="str">
        <f t="shared" si="39"/>
        <v>he_Gr</v>
      </c>
    </row>
    <row r="2552" spans="2:10" x14ac:dyDescent="0.25">
      <c r="B2552" t="s">
        <v>5654</v>
      </c>
      <c r="C2552" t="s">
        <v>3098</v>
      </c>
      <c r="D2552" t="s">
        <v>3099</v>
      </c>
      <c r="E2552" t="s">
        <v>5037</v>
      </c>
      <c r="F2552" t="s">
        <v>3099</v>
      </c>
      <c r="G2552" t="s">
        <v>3101</v>
      </c>
      <c r="J2552" t="str">
        <f t="shared" si="39"/>
        <v>he_Gr</v>
      </c>
    </row>
    <row r="2553" spans="2:10" x14ac:dyDescent="0.25">
      <c r="B2553" t="s">
        <v>5655</v>
      </c>
      <c r="C2553" t="s">
        <v>3098</v>
      </c>
      <c r="D2553" t="s">
        <v>3099</v>
      </c>
      <c r="E2553" t="s">
        <v>5037</v>
      </c>
      <c r="F2553" t="s">
        <v>3099</v>
      </c>
      <c r="G2553" t="s">
        <v>3101</v>
      </c>
      <c r="J2553" t="str">
        <f t="shared" si="39"/>
        <v>he_Hu</v>
      </c>
    </row>
    <row r="2554" spans="2:10" x14ac:dyDescent="0.25">
      <c r="B2554" t="s">
        <v>5656</v>
      </c>
      <c r="C2554" t="s">
        <v>3098</v>
      </c>
      <c r="D2554" t="s">
        <v>3099</v>
      </c>
      <c r="E2554" t="s">
        <v>5037</v>
      </c>
      <c r="F2554" t="s">
        <v>3099</v>
      </c>
      <c r="G2554" t="s">
        <v>3101</v>
      </c>
      <c r="J2554" t="str">
        <f t="shared" si="39"/>
        <v>he_Gr</v>
      </c>
    </row>
    <row r="2555" spans="2:10" x14ac:dyDescent="0.25">
      <c r="B2555" t="s">
        <v>5657</v>
      </c>
      <c r="C2555" t="s">
        <v>3098</v>
      </c>
      <c r="D2555" t="s">
        <v>3099</v>
      </c>
      <c r="E2555" t="s">
        <v>5037</v>
      </c>
      <c r="F2555" t="s">
        <v>3099</v>
      </c>
      <c r="G2555" t="s">
        <v>3101</v>
      </c>
      <c r="J2555" t="str">
        <f t="shared" si="39"/>
        <v>he_Gr</v>
      </c>
    </row>
    <row r="2556" spans="2:10" x14ac:dyDescent="0.25">
      <c r="B2556" t="s">
        <v>5658</v>
      </c>
      <c r="C2556" t="s">
        <v>3098</v>
      </c>
      <c r="D2556" t="s">
        <v>3099</v>
      </c>
      <c r="E2556" t="s">
        <v>5037</v>
      </c>
      <c r="F2556" t="s">
        <v>3099</v>
      </c>
      <c r="G2556" t="s">
        <v>3101</v>
      </c>
      <c r="J2556" t="str">
        <f t="shared" si="39"/>
        <v>he_Gr</v>
      </c>
    </row>
    <row r="2557" spans="2:10" x14ac:dyDescent="0.25">
      <c r="B2557" t="s">
        <v>5659</v>
      </c>
      <c r="C2557" t="s">
        <v>3123</v>
      </c>
      <c r="D2557" t="s">
        <v>3099</v>
      </c>
      <c r="E2557" t="s">
        <v>3124</v>
      </c>
      <c r="F2557" t="s">
        <v>3123</v>
      </c>
      <c r="G2557" t="s">
        <v>3099</v>
      </c>
      <c r="H2557" t="s">
        <v>3101</v>
      </c>
      <c r="J2557" t="str">
        <f t="shared" si="39"/>
        <v>he_Gr</v>
      </c>
    </row>
    <row r="2558" spans="2:10" x14ac:dyDescent="0.25">
      <c r="B2558" t="s">
        <v>5660</v>
      </c>
      <c r="C2558" t="s">
        <v>3098</v>
      </c>
      <c r="D2558" t="s">
        <v>3099</v>
      </c>
      <c r="E2558" t="s">
        <v>5037</v>
      </c>
      <c r="F2558" t="s">
        <v>3099</v>
      </c>
      <c r="G2558" t="s">
        <v>3101</v>
      </c>
      <c r="J2558" t="str">
        <f t="shared" si="39"/>
        <v>he_Gr</v>
      </c>
    </row>
    <row r="2559" spans="2:10" x14ac:dyDescent="0.25">
      <c r="B2559" t="s">
        <v>5661</v>
      </c>
      <c r="C2559" t="s">
        <v>3098</v>
      </c>
      <c r="D2559" t="s">
        <v>3099</v>
      </c>
      <c r="E2559" t="s">
        <v>5037</v>
      </c>
      <c r="F2559" t="s">
        <v>3099</v>
      </c>
      <c r="G2559" t="s">
        <v>3101</v>
      </c>
      <c r="J2559" t="str">
        <f t="shared" si="39"/>
        <v>he_Gr</v>
      </c>
    </row>
    <row r="2560" spans="2:10" x14ac:dyDescent="0.25">
      <c r="B2560" t="s">
        <v>5662</v>
      </c>
      <c r="C2560" t="s">
        <v>3098</v>
      </c>
      <c r="D2560" t="s">
        <v>3099</v>
      </c>
      <c r="E2560" t="s">
        <v>5037</v>
      </c>
      <c r="F2560" t="s">
        <v>3099</v>
      </c>
      <c r="G2560" t="s">
        <v>3101</v>
      </c>
      <c r="J2560" t="str">
        <f t="shared" si="39"/>
        <v>he_Hu</v>
      </c>
    </row>
    <row r="2561" spans="2:10" x14ac:dyDescent="0.25">
      <c r="B2561" t="s">
        <v>5663</v>
      </c>
      <c r="C2561" t="s">
        <v>3098</v>
      </c>
      <c r="D2561" t="s">
        <v>3099</v>
      </c>
      <c r="E2561" t="s">
        <v>5037</v>
      </c>
      <c r="F2561" t="s">
        <v>3099</v>
      </c>
      <c r="G2561" t="s">
        <v>3101</v>
      </c>
      <c r="J2561" t="str">
        <f t="shared" si="39"/>
        <v>he_Gr</v>
      </c>
    </row>
    <row r="2562" spans="2:10" x14ac:dyDescent="0.25">
      <c r="B2562" t="s">
        <v>5664</v>
      </c>
      <c r="C2562" t="s">
        <v>3098</v>
      </c>
      <c r="D2562" t="s">
        <v>3099</v>
      </c>
      <c r="E2562" t="s">
        <v>5037</v>
      </c>
      <c r="F2562" t="s">
        <v>3099</v>
      </c>
      <c r="G2562" t="s">
        <v>3101</v>
      </c>
      <c r="J2562" t="str">
        <f t="shared" si="39"/>
        <v>he_Hu</v>
      </c>
    </row>
    <row r="2563" spans="2:10" x14ac:dyDescent="0.25">
      <c r="B2563" t="s">
        <v>5665</v>
      </c>
      <c r="C2563" t="s">
        <v>3098</v>
      </c>
      <c r="D2563" t="s">
        <v>3099</v>
      </c>
      <c r="E2563" t="s">
        <v>5037</v>
      </c>
      <c r="F2563" t="s">
        <v>3099</v>
      </c>
      <c r="G2563" t="s">
        <v>3101</v>
      </c>
      <c r="J2563" t="str">
        <f t="shared" ref="J2563:J2626" si="40">LEFT(B2563,5)</f>
        <v>he_Hu</v>
      </c>
    </row>
    <row r="2564" spans="2:10" x14ac:dyDescent="0.25">
      <c r="B2564" t="s">
        <v>5666</v>
      </c>
      <c r="C2564" t="s">
        <v>3098</v>
      </c>
      <c r="D2564" t="s">
        <v>3099</v>
      </c>
      <c r="E2564" t="s">
        <v>5037</v>
      </c>
      <c r="F2564" t="s">
        <v>3099</v>
      </c>
      <c r="G2564" t="s">
        <v>3101</v>
      </c>
      <c r="J2564" t="str">
        <f t="shared" si="40"/>
        <v>he_Hu</v>
      </c>
    </row>
    <row r="2565" spans="2:10" x14ac:dyDescent="0.25">
      <c r="B2565" t="s">
        <v>5667</v>
      </c>
      <c r="C2565" t="s">
        <v>3098</v>
      </c>
      <c r="D2565" t="s">
        <v>3099</v>
      </c>
      <c r="E2565" t="s">
        <v>5037</v>
      </c>
      <c r="F2565" t="s">
        <v>3099</v>
      </c>
      <c r="G2565" t="s">
        <v>3101</v>
      </c>
      <c r="J2565" t="str">
        <f t="shared" si="40"/>
        <v>he_Hu</v>
      </c>
    </row>
    <row r="2566" spans="2:10" x14ac:dyDescent="0.25">
      <c r="B2566" t="s">
        <v>5668</v>
      </c>
      <c r="C2566" t="s">
        <v>3098</v>
      </c>
      <c r="D2566" t="s">
        <v>3099</v>
      </c>
      <c r="E2566" t="s">
        <v>5037</v>
      </c>
      <c r="F2566" t="s">
        <v>3099</v>
      </c>
      <c r="G2566" t="s">
        <v>3101</v>
      </c>
      <c r="J2566" t="str">
        <f t="shared" si="40"/>
        <v>he_Hu</v>
      </c>
    </row>
    <row r="2567" spans="2:10" x14ac:dyDescent="0.25">
      <c r="B2567" t="s">
        <v>5669</v>
      </c>
      <c r="C2567" t="s">
        <v>3098</v>
      </c>
      <c r="D2567" t="s">
        <v>3099</v>
      </c>
      <c r="E2567" t="s">
        <v>5037</v>
      </c>
      <c r="F2567" t="s">
        <v>3099</v>
      </c>
      <c r="G2567" t="s">
        <v>3101</v>
      </c>
      <c r="J2567" t="str">
        <f t="shared" si="40"/>
        <v>he_Hu</v>
      </c>
    </row>
    <row r="2568" spans="2:10" x14ac:dyDescent="0.25">
      <c r="B2568" t="s">
        <v>5670</v>
      </c>
      <c r="C2568" t="s">
        <v>3098</v>
      </c>
      <c r="D2568" t="s">
        <v>3099</v>
      </c>
      <c r="E2568" t="s">
        <v>5037</v>
      </c>
      <c r="F2568" t="s">
        <v>3099</v>
      </c>
      <c r="G2568" t="s">
        <v>3101</v>
      </c>
      <c r="J2568" t="str">
        <f t="shared" si="40"/>
        <v>he_Hu</v>
      </c>
    </row>
    <row r="2569" spans="2:10" x14ac:dyDescent="0.25">
      <c r="B2569" t="s">
        <v>5671</v>
      </c>
      <c r="C2569" t="s">
        <v>3098</v>
      </c>
      <c r="D2569" t="s">
        <v>3099</v>
      </c>
      <c r="E2569" t="s">
        <v>5037</v>
      </c>
      <c r="F2569" t="s">
        <v>3099</v>
      </c>
      <c r="G2569" t="s">
        <v>3101</v>
      </c>
      <c r="J2569" t="str">
        <f t="shared" si="40"/>
        <v>he_Hu</v>
      </c>
    </row>
    <row r="2570" spans="2:10" x14ac:dyDescent="0.25">
      <c r="B2570" t="s">
        <v>5672</v>
      </c>
      <c r="C2570" t="s">
        <v>3098</v>
      </c>
      <c r="D2570" t="s">
        <v>3099</v>
      </c>
      <c r="E2570" t="s">
        <v>5037</v>
      </c>
      <c r="F2570" t="s">
        <v>3099</v>
      </c>
      <c r="G2570" t="s">
        <v>3101</v>
      </c>
      <c r="J2570" t="str">
        <f t="shared" si="40"/>
        <v>he_Hu</v>
      </c>
    </row>
    <row r="2571" spans="2:10" x14ac:dyDescent="0.25">
      <c r="B2571" t="s">
        <v>5673</v>
      </c>
      <c r="C2571" t="s">
        <v>3098</v>
      </c>
      <c r="D2571" t="s">
        <v>3099</v>
      </c>
      <c r="E2571" t="s">
        <v>5037</v>
      </c>
      <c r="F2571" t="s">
        <v>3099</v>
      </c>
      <c r="G2571" t="s">
        <v>3101</v>
      </c>
      <c r="J2571" t="str">
        <f t="shared" si="40"/>
        <v>he_Hu</v>
      </c>
    </row>
    <row r="2572" spans="2:10" x14ac:dyDescent="0.25">
      <c r="B2572" t="s">
        <v>5674</v>
      </c>
      <c r="C2572" t="s">
        <v>3098</v>
      </c>
      <c r="D2572" t="s">
        <v>3099</v>
      </c>
      <c r="E2572" t="s">
        <v>5037</v>
      </c>
      <c r="F2572" t="s">
        <v>3099</v>
      </c>
      <c r="G2572" t="s">
        <v>3101</v>
      </c>
      <c r="J2572" t="str">
        <f t="shared" si="40"/>
        <v>he_Hu</v>
      </c>
    </row>
    <row r="2573" spans="2:10" x14ac:dyDescent="0.25">
      <c r="B2573" t="s">
        <v>5675</v>
      </c>
      <c r="C2573" t="s">
        <v>3098</v>
      </c>
      <c r="D2573" t="s">
        <v>3099</v>
      </c>
      <c r="E2573" t="s">
        <v>5037</v>
      </c>
      <c r="F2573" t="s">
        <v>3099</v>
      </c>
      <c r="G2573" t="s">
        <v>3101</v>
      </c>
      <c r="J2573" t="str">
        <f t="shared" si="40"/>
        <v>he_Hu</v>
      </c>
    </row>
    <row r="2574" spans="2:10" x14ac:dyDescent="0.25">
      <c r="B2574" t="s">
        <v>5676</v>
      </c>
      <c r="C2574" t="s">
        <v>3098</v>
      </c>
      <c r="D2574" t="s">
        <v>3099</v>
      </c>
      <c r="E2574" t="s">
        <v>5037</v>
      </c>
      <c r="F2574" t="s">
        <v>3099</v>
      </c>
      <c r="G2574" t="s">
        <v>3101</v>
      </c>
      <c r="J2574" t="str">
        <f t="shared" si="40"/>
        <v>he_Hu</v>
      </c>
    </row>
    <row r="2575" spans="2:10" x14ac:dyDescent="0.25">
      <c r="B2575" t="s">
        <v>5677</v>
      </c>
      <c r="C2575" t="s">
        <v>3098</v>
      </c>
      <c r="D2575" t="s">
        <v>3099</v>
      </c>
      <c r="E2575" t="s">
        <v>5037</v>
      </c>
      <c r="F2575" t="s">
        <v>3099</v>
      </c>
      <c r="G2575" t="s">
        <v>3101</v>
      </c>
      <c r="J2575" t="str">
        <f t="shared" si="40"/>
        <v>he_Hu</v>
      </c>
    </row>
    <row r="2576" spans="2:10" x14ac:dyDescent="0.25">
      <c r="B2576" t="s">
        <v>5678</v>
      </c>
      <c r="C2576" t="s">
        <v>3098</v>
      </c>
      <c r="D2576" t="s">
        <v>3099</v>
      </c>
      <c r="E2576" t="s">
        <v>5037</v>
      </c>
      <c r="F2576" t="s">
        <v>3099</v>
      </c>
      <c r="G2576" t="s">
        <v>3101</v>
      </c>
      <c r="J2576" t="str">
        <f t="shared" si="40"/>
        <v>he_Hu</v>
      </c>
    </row>
    <row r="2577" spans="2:10" x14ac:dyDescent="0.25">
      <c r="B2577" t="s">
        <v>5679</v>
      </c>
      <c r="C2577" t="s">
        <v>3098</v>
      </c>
      <c r="D2577" t="s">
        <v>3099</v>
      </c>
      <c r="E2577" t="s">
        <v>5037</v>
      </c>
      <c r="F2577" t="s">
        <v>3099</v>
      </c>
      <c r="G2577" t="s">
        <v>3101</v>
      </c>
      <c r="J2577" t="str">
        <f t="shared" si="40"/>
        <v>he_Hu</v>
      </c>
    </row>
    <row r="2578" spans="2:10" x14ac:dyDescent="0.25">
      <c r="B2578" t="s">
        <v>5680</v>
      </c>
      <c r="C2578" t="s">
        <v>3098</v>
      </c>
      <c r="D2578" t="s">
        <v>3099</v>
      </c>
      <c r="E2578" t="s">
        <v>5037</v>
      </c>
      <c r="F2578" t="s">
        <v>3099</v>
      </c>
      <c r="G2578" t="s">
        <v>3101</v>
      </c>
      <c r="J2578" t="str">
        <f t="shared" si="40"/>
        <v>he_Hu</v>
      </c>
    </row>
    <row r="2579" spans="2:10" x14ac:dyDescent="0.25">
      <c r="B2579" t="s">
        <v>5681</v>
      </c>
      <c r="C2579" t="s">
        <v>3098</v>
      </c>
      <c r="D2579" t="s">
        <v>3099</v>
      </c>
      <c r="E2579" t="s">
        <v>5037</v>
      </c>
      <c r="F2579" t="s">
        <v>3099</v>
      </c>
      <c r="G2579" t="s">
        <v>3101</v>
      </c>
      <c r="J2579" t="str">
        <f t="shared" si="40"/>
        <v>he_Hu</v>
      </c>
    </row>
    <row r="2580" spans="2:10" x14ac:dyDescent="0.25">
      <c r="B2580" t="s">
        <v>5682</v>
      </c>
      <c r="C2580" t="s">
        <v>3098</v>
      </c>
      <c r="D2580" t="s">
        <v>3099</v>
      </c>
      <c r="E2580" t="s">
        <v>5037</v>
      </c>
      <c r="F2580" t="s">
        <v>3099</v>
      </c>
      <c r="G2580" t="s">
        <v>3101</v>
      </c>
      <c r="J2580" t="str">
        <f t="shared" si="40"/>
        <v>he_Hu</v>
      </c>
    </row>
    <row r="2581" spans="2:10" x14ac:dyDescent="0.25">
      <c r="B2581" t="s">
        <v>5683</v>
      </c>
      <c r="C2581" t="s">
        <v>3098</v>
      </c>
      <c r="D2581" t="s">
        <v>3099</v>
      </c>
      <c r="E2581" t="s">
        <v>5037</v>
      </c>
      <c r="F2581" t="s">
        <v>3099</v>
      </c>
      <c r="G2581" t="s">
        <v>3101</v>
      </c>
      <c r="J2581" t="str">
        <f t="shared" si="40"/>
        <v>he_Hu</v>
      </c>
    </row>
    <row r="2582" spans="2:10" x14ac:dyDescent="0.25">
      <c r="B2582" t="s">
        <v>5684</v>
      </c>
      <c r="C2582" t="s">
        <v>3098</v>
      </c>
      <c r="D2582" t="s">
        <v>3099</v>
      </c>
      <c r="E2582" t="s">
        <v>5037</v>
      </c>
      <c r="F2582" t="s">
        <v>3099</v>
      </c>
      <c r="G2582" t="s">
        <v>3101</v>
      </c>
      <c r="J2582" t="str">
        <f t="shared" si="40"/>
        <v>he_Hu</v>
      </c>
    </row>
    <row r="2583" spans="2:10" x14ac:dyDescent="0.25">
      <c r="B2583" t="s">
        <v>5685</v>
      </c>
      <c r="C2583" t="s">
        <v>3098</v>
      </c>
      <c r="D2583" t="s">
        <v>3099</v>
      </c>
      <c r="E2583" t="s">
        <v>5037</v>
      </c>
      <c r="F2583" t="s">
        <v>3099</v>
      </c>
      <c r="G2583" t="s">
        <v>3101</v>
      </c>
      <c r="J2583" t="str">
        <f t="shared" si="40"/>
        <v>he_Hu</v>
      </c>
    </row>
    <row r="2584" spans="2:10" x14ac:dyDescent="0.25">
      <c r="B2584" t="s">
        <v>5686</v>
      </c>
      <c r="C2584" t="s">
        <v>3123</v>
      </c>
      <c r="D2584" t="s">
        <v>3099</v>
      </c>
      <c r="E2584" t="s">
        <v>3124</v>
      </c>
      <c r="F2584" t="s">
        <v>3123</v>
      </c>
      <c r="G2584" t="s">
        <v>3099</v>
      </c>
      <c r="H2584" t="s">
        <v>3101</v>
      </c>
      <c r="J2584" t="str">
        <f t="shared" si="40"/>
        <v>he_Hu</v>
      </c>
    </row>
    <row r="2585" spans="2:10" x14ac:dyDescent="0.25">
      <c r="B2585" t="s">
        <v>5687</v>
      </c>
      <c r="C2585" t="s">
        <v>3098</v>
      </c>
      <c r="D2585" t="s">
        <v>3099</v>
      </c>
      <c r="E2585" t="s">
        <v>5037</v>
      </c>
      <c r="F2585" t="s">
        <v>3099</v>
      </c>
      <c r="G2585" t="s">
        <v>3101</v>
      </c>
      <c r="J2585" t="str">
        <f t="shared" si="40"/>
        <v>he_Hu</v>
      </c>
    </row>
    <row r="2586" spans="2:10" x14ac:dyDescent="0.25">
      <c r="B2586" t="s">
        <v>5688</v>
      </c>
      <c r="C2586" t="s">
        <v>3098</v>
      </c>
      <c r="D2586" t="s">
        <v>3099</v>
      </c>
      <c r="E2586" t="s">
        <v>5037</v>
      </c>
      <c r="F2586" t="s">
        <v>3099</v>
      </c>
      <c r="G2586" t="s">
        <v>3101</v>
      </c>
      <c r="J2586" t="str">
        <f t="shared" si="40"/>
        <v>he_Hu</v>
      </c>
    </row>
    <row r="2587" spans="2:10" x14ac:dyDescent="0.25">
      <c r="B2587" t="s">
        <v>5689</v>
      </c>
      <c r="C2587" t="s">
        <v>3098</v>
      </c>
      <c r="D2587" t="s">
        <v>3099</v>
      </c>
      <c r="E2587" t="s">
        <v>5037</v>
      </c>
      <c r="F2587" t="s">
        <v>3099</v>
      </c>
      <c r="G2587" t="s">
        <v>3101</v>
      </c>
      <c r="J2587" t="str">
        <f t="shared" si="40"/>
        <v>he_Hu</v>
      </c>
    </row>
    <row r="2588" spans="2:10" x14ac:dyDescent="0.25">
      <c r="B2588" t="s">
        <v>5690</v>
      </c>
      <c r="C2588" t="s">
        <v>3098</v>
      </c>
      <c r="D2588" t="s">
        <v>3099</v>
      </c>
      <c r="E2588" t="s">
        <v>5037</v>
      </c>
      <c r="F2588" t="s">
        <v>3099</v>
      </c>
      <c r="G2588" t="s">
        <v>3101</v>
      </c>
      <c r="J2588" t="str">
        <f t="shared" si="40"/>
        <v>he_Hu</v>
      </c>
    </row>
    <row r="2589" spans="2:10" x14ac:dyDescent="0.25">
      <c r="B2589" t="s">
        <v>5691</v>
      </c>
      <c r="C2589" t="s">
        <v>3098</v>
      </c>
      <c r="D2589" t="s">
        <v>3099</v>
      </c>
      <c r="E2589" t="s">
        <v>5037</v>
      </c>
      <c r="F2589" t="s">
        <v>3099</v>
      </c>
      <c r="G2589" t="s">
        <v>3101</v>
      </c>
      <c r="J2589" t="str">
        <f t="shared" si="40"/>
        <v>he_Hu</v>
      </c>
    </row>
    <row r="2590" spans="2:10" x14ac:dyDescent="0.25">
      <c r="B2590" t="s">
        <v>5692</v>
      </c>
      <c r="C2590" t="s">
        <v>3098</v>
      </c>
      <c r="D2590" t="s">
        <v>3099</v>
      </c>
      <c r="E2590" t="s">
        <v>5037</v>
      </c>
      <c r="F2590" t="s">
        <v>3099</v>
      </c>
      <c r="G2590" t="s">
        <v>3101</v>
      </c>
      <c r="J2590" t="str">
        <f t="shared" si="40"/>
        <v>he_Hu</v>
      </c>
    </row>
    <row r="2591" spans="2:10" x14ac:dyDescent="0.25">
      <c r="B2591" t="s">
        <v>5693</v>
      </c>
      <c r="C2591" t="s">
        <v>3098</v>
      </c>
      <c r="D2591" t="s">
        <v>3099</v>
      </c>
      <c r="E2591" t="s">
        <v>5037</v>
      </c>
      <c r="F2591" t="s">
        <v>3099</v>
      </c>
      <c r="G2591" t="s">
        <v>3101</v>
      </c>
      <c r="J2591" t="str">
        <f t="shared" si="40"/>
        <v>he_Hu</v>
      </c>
    </row>
    <row r="2592" spans="2:10" x14ac:dyDescent="0.25">
      <c r="B2592" t="s">
        <v>5694</v>
      </c>
      <c r="C2592" t="s">
        <v>3098</v>
      </c>
      <c r="D2592" t="s">
        <v>3099</v>
      </c>
      <c r="E2592" t="s">
        <v>5037</v>
      </c>
      <c r="F2592" t="s">
        <v>3099</v>
      </c>
      <c r="G2592" t="s">
        <v>3101</v>
      </c>
      <c r="J2592" t="str">
        <f t="shared" si="40"/>
        <v>he_Hu</v>
      </c>
    </row>
    <row r="2593" spans="2:10" x14ac:dyDescent="0.25">
      <c r="B2593" t="s">
        <v>5695</v>
      </c>
      <c r="C2593" t="s">
        <v>3098</v>
      </c>
      <c r="D2593" t="s">
        <v>3099</v>
      </c>
      <c r="E2593" t="s">
        <v>5037</v>
      </c>
      <c r="F2593" t="s">
        <v>3099</v>
      </c>
      <c r="G2593" t="s">
        <v>3101</v>
      </c>
      <c r="J2593" t="str">
        <f t="shared" si="40"/>
        <v>he_Hu</v>
      </c>
    </row>
    <row r="2594" spans="2:10" x14ac:dyDescent="0.25">
      <c r="B2594" t="s">
        <v>5696</v>
      </c>
      <c r="C2594" t="s">
        <v>3098</v>
      </c>
      <c r="D2594" t="s">
        <v>3099</v>
      </c>
      <c r="E2594" t="s">
        <v>5037</v>
      </c>
      <c r="F2594" t="s">
        <v>3099</v>
      </c>
      <c r="G2594" t="s">
        <v>3101</v>
      </c>
      <c r="J2594" t="str">
        <f t="shared" si="40"/>
        <v>he_Hu</v>
      </c>
    </row>
    <row r="2595" spans="2:10" x14ac:dyDescent="0.25">
      <c r="B2595" t="s">
        <v>5697</v>
      </c>
      <c r="C2595" t="s">
        <v>3098</v>
      </c>
      <c r="D2595" t="s">
        <v>3099</v>
      </c>
      <c r="E2595" t="s">
        <v>5037</v>
      </c>
      <c r="F2595" t="s">
        <v>3099</v>
      </c>
      <c r="G2595" t="s">
        <v>3101</v>
      </c>
      <c r="J2595" t="str">
        <f t="shared" si="40"/>
        <v>he_Hu</v>
      </c>
    </row>
    <row r="2596" spans="2:10" x14ac:dyDescent="0.25">
      <c r="B2596" t="s">
        <v>5698</v>
      </c>
      <c r="C2596" t="s">
        <v>3098</v>
      </c>
      <c r="D2596" t="s">
        <v>3099</v>
      </c>
      <c r="E2596" t="s">
        <v>5037</v>
      </c>
      <c r="F2596" t="s">
        <v>3099</v>
      </c>
      <c r="G2596" t="s">
        <v>3101</v>
      </c>
      <c r="J2596" t="str">
        <f t="shared" si="40"/>
        <v>he_Hu</v>
      </c>
    </row>
    <row r="2597" spans="2:10" x14ac:dyDescent="0.25">
      <c r="B2597" t="s">
        <v>5699</v>
      </c>
      <c r="C2597" t="s">
        <v>3098</v>
      </c>
      <c r="D2597" t="s">
        <v>3099</v>
      </c>
      <c r="E2597" t="s">
        <v>5037</v>
      </c>
      <c r="F2597" t="s">
        <v>3099</v>
      </c>
      <c r="G2597" t="s">
        <v>3101</v>
      </c>
      <c r="J2597" t="str">
        <f t="shared" si="40"/>
        <v>he_Ju</v>
      </c>
    </row>
    <row r="2598" spans="2:10" x14ac:dyDescent="0.25">
      <c r="B2598" t="s">
        <v>5700</v>
      </c>
      <c r="C2598" t="s">
        <v>3098</v>
      </c>
      <c r="D2598" t="s">
        <v>3099</v>
      </c>
      <c r="E2598" t="s">
        <v>5037</v>
      </c>
      <c r="F2598" t="s">
        <v>3099</v>
      </c>
      <c r="G2598" t="s">
        <v>3101</v>
      </c>
      <c r="J2598" t="str">
        <f t="shared" si="40"/>
        <v>he_Hu</v>
      </c>
    </row>
    <row r="2599" spans="2:10" x14ac:dyDescent="0.25">
      <c r="B2599" t="s">
        <v>5701</v>
      </c>
      <c r="C2599" t="s">
        <v>3098</v>
      </c>
      <c r="D2599" t="s">
        <v>3099</v>
      </c>
      <c r="E2599" t="s">
        <v>5037</v>
      </c>
      <c r="F2599" t="s">
        <v>3099</v>
      </c>
      <c r="G2599" t="s">
        <v>3101</v>
      </c>
      <c r="J2599" t="str">
        <f t="shared" si="40"/>
        <v>he_Hu</v>
      </c>
    </row>
    <row r="2600" spans="2:10" x14ac:dyDescent="0.25">
      <c r="B2600" t="s">
        <v>5702</v>
      </c>
      <c r="C2600" t="s">
        <v>3098</v>
      </c>
      <c r="D2600" t="s">
        <v>3099</v>
      </c>
      <c r="E2600" t="s">
        <v>5037</v>
      </c>
      <c r="F2600" t="s">
        <v>3099</v>
      </c>
      <c r="G2600" t="s">
        <v>3101</v>
      </c>
      <c r="J2600" t="str">
        <f t="shared" si="40"/>
        <v>he_Ju</v>
      </c>
    </row>
    <row r="2601" spans="2:10" x14ac:dyDescent="0.25">
      <c r="B2601" t="s">
        <v>5703</v>
      </c>
      <c r="C2601" t="s">
        <v>3098</v>
      </c>
      <c r="D2601" t="s">
        <v>3099</v>
      </c>
      <c r="E2601" t="s">
        <v>5037</v>
      </c>
      <c r="F2601" t="s">
        <v>3099</v>
      </c>
      <c r="G2601" t="s">
        <v>3101</v>
      </c>
      <c r="J2601" t="str">
        <f t="shared" si="40"/>
        <v>he_Ju</v>
      </c>
    </row>
    <row r="2602" spans="2:10" x14ac:dyDescent="0.25">
      <c r="B2602" t="s">
        <v>5704</v>
      </c>
      <c r="C2602" t="s">
        <v>3098</v>
      </c>
      <c r="D2602" t="s">
        <v>3099</v>
      </c>
      <c r="E2602" t="s">
        <v>5037</v>
      </c>
      <c r="F2602" t="s">
        <v>3099</v>
      </c>
      <c r="G2602" t="s">
        <v>3101</v>
      </c>
      <c r="J2602" t="str">
        <f t="shared" si="40"/>
        <v>he_Ju</v>
      </c>
    </row>
    <row r="2603" spans="2:10" x14ac:dyDescent="0.25">
      <c r="B2603" t="s">
        <v>5705</v>
      </c>
      <c r="C2603" t="s">
        <v>3098</v>
      </c>
      <c r="D2603" t="s">
        <v>3099</v>
      </c>
      <c r="E2603" t="s">
        <v>5037</v>
      </c>
      <c r="F2603" t="s">
        <v>3099</v>
      </c>
      <c r="G2603" t="s">
        <v>3101</v>
      </c>
      <c r="J2603" t="str">
        <f t="shared" si="40"/>
        <v>he_Hu</v>
      </c>
    </row>
    <row r="2604" spans="2:10" x14ac:dyDescent="0.25">
      <c r="B2604" t="s">
        <v>5706</v>
      </c>
      <c r="C2604" t="s">
        <v>3098</v>
      </c>
      <c r="D2604" t="s">
        <v>3099</v>
      </c>
      <c r="E2604" t="s">
        <v>5037</v>
      </c>
      <c r="F2604" t="s">
        <v>3099</v>
      </c>
      <c r="G2604" t="s">
        <v>3101</v>
      </c>
      <c r="J2604" t="str">
        <f t="shared" si="40"/>
        <v>he_Hu</v>
      </c>
    </row>
    <row r="2605" spans="2:10" x14ac:dyDescent="0.25">
      <c r="B2605" t="s">
        <v>5707</v>
      </c>
      <c r="C2605" t="s">
        <v>3098</v>
      </c>
      <c r="D2605" t="s">
        <v>3099</v>
      </c>
      <c r="E2605" t="s">
        <v>5037</v>
      </c>
      <c r="F2605" t="s">
        <v>3099</v>
      </c>
      <c r="G2605" t="s">
        <v>3101</v>
      </c>
      <c r="J2605" t="str">
        <f t="shared" si="40"/>
        <v>he_Ju</v>
      </c>
    </row>
    <row r="2606" spans="2:10" x14ac:dyDescent="0.25">
      <c r="B2606" t="s">
        <v>5708</v>
      </c>
      <c r="C2606" t="s">
        <v>3123</v>
      </c>
      <c r="D2606" t="s">
        <v>3099</v>
      </c>
      <c r="E2606" t="s">
        <v>3124</v>
      </c>
      <c r="F2606" t="s">
        <v>3123</v>
      </c>
      <c r="G2606" t="s">
        <v>3099</v>
      </c>
      <c r="H2606" t="s">
        <v>3101</v>
      </c>
      <c r="J2606" t="str">
        <f t="shared" si="40"/>
        <v>he_Ju</v>
      </c>
    </row>
    <row r="2607" spans="2:10" x14ac:dyDescent="0.25">
      <c r="B2607" t="s">
        <v>5709</v>
      </c>
      <c r="C2607" t="s">
        <v>3098</v>
      </c>
      <c r="D2607" t="s">
        <v>3099</v>
      </c>
      <c r="E2607" t="s">
        <v>5037</v>
      </c>
      <c r="F2607" t="s">
        <v>3099</v>
      </c>
      <c r="G2607" t="s">
        <v>3101</v>
      </c>
      <c r="J2607" t="str">
        <f t="shared" si="40"/>
        <v>he_Hu</v>
      </c>
    </row>
    <row r="2608" spans="2:10" x14ac:dyDescent="0.25">
      <c r="B2608" t="s">
        <v>5710</v>
      </c>
      <c r="C2608" t="s">
        <v>3098</v>
      </c>
      <c r="D2608" t="s">
        <v>3099</v>
      </c>
      <c r="E2608" t="s">
        <v>5037</v>
      </c>
      <c r="F2608" t="s">
        <v>3099</v>
      </c>
      <c r="G2608" t="s">
        <v>3101</v>
      </c>
      <c r="J2608" t="str">
        <f t="shared" si="40"/>
        <v>he_Ju</v>
      </c>
    </row>
    <row r="2609" spans="2:10" x14ac:dyDescent="0.25">
      <c r="B2609" t="s">
        <v>5711</v>
      </c>
      <c r="C2609" t="s">
        <v>3098</v>
      </c>
      <c r="D2609" t="s">
        <v>3099</v>
      </c>
      <c r="E2609" t="s">
        <v>5037</v>
      </c>
      <c r="F2609" t="s">
        <v>3099</v>
      </c>
      <c r="G2609" t="s">
        <v>3101</v>
      </c>
      <c r="J2609" t="str">
        <f t="shared" si="40"/>
        <v>he_Hu</v>
      </c>
    </row>
    <row r="2610" spans="2:10" x14ac:dyDescent="0.25">
      <c r="B2610" t="s">
        <v>5712</v>
      </c>
      <c r="C2610" t="s">
        <v>3098</v>
      </c>
      <c r="D2610" t="s">
        <v>3099</v>
      </c>
      <c r="E2610" t="s">
        <v>5037</v>
      </c>
      <c r="F2610" t="s">
        <v>3099</v>
      </c>
      <c r="G2610" t="s">
        <v>3101</v>
      </c>
      <c r="J2610" t="str">
        <f t="shared" si="40"/>
        <v>he_Ju</v>
      </c>
    </row>
    <row r="2611" spans="2:10" x14ac:dyDescent="0.25">
      <c r="B2611" t="s">
        <v>5713</v>
      </c>
      <c r="C2611" t="s">
        <v>3098</v>
      </c>
      <c r="D2611" t="s">
        <v>3099</v>
      </c>
      <c r="E2611" t="s">
        <v>5037</v>
      </c>
      <c r="F2611" t="s">
        <v>3099</v>
      </c>
      <c r="G2611" t="s">
        <v>3101</v>
      </c>
      <c r="J2611" t="str">
        <f t="shared" si="40"/>
        <v>he_Ju</v>
      </c>
    </row>
    <row r="2612" spans="2:10" x14ac:dyDescent="0.25">
      <c r="B2612" t="s">
        <v>5714</v>
      </c>
      <c r="C2612" t="s">
        <v>3098</v>
      </c>
      <c r="D2612" t="s">
        <v>3099</v>
      </c>
      <c r="E2612" t="s">
        <v>5037</v>
      </c>
      <c r="F2612" t="s">
        <v>3099</v>
      </c>
      <c r="G2612" t="s">
        <v>3101</v>
      </c>
      <c r="J2612" t="str">
        <f t="shared" si="40"/>
        <v>he_Hu</v>
      </c>
    </row>
    <row r="2613" spans="2:10" x14ac:dyDescent="0.25">
      <c r="B2613" t="s">
        <v>5715</v>
      </c>
      <c r="C2613" t="s">
        <v>3098</v>
      </c>
      <c r="D2613" t="s">
        <v>3099</v>
      </c>
      <c r="E2613" t="s">
        <v>5037</v>
      </c>
      <c r="F2613" t="s">
        <v>3099</v>
      </c>
      <c r="G2613" t="s">
        <v>3101</v>
      </c>
      <c r="J2613" t="str">
        <f t="shared" si="40"/>
        <v>he_Ju</v>
      </c>
    </row>
    <row r="2614" spans="2:10" x14ac:dyDescent="0.25">
      <c r="B2614" t="s">
        <v>5716</v>
      </c>
      <c r="C2614" t="s">
        <v>3098</v>
      </c>
      <c r="D2614" t="s">
        <v>3099</v>
      </c>
      <c r="E2614" t="s">
        <v>5037</v>
      </c>
      <c r="F2614" t="s">
        <v>3099</v>
      </c>
      <c r="G2614" t="s">
        <v>3101</v>
      </c>
      <c r="J2614" t="str">
        <f t="shared" si="40"/>
        <v>he_Ju</v>
      </c>
    </row>
    <row r="2615" spans="2:10" x14ac:dyDescent="0.25">
      <c r="B2615" t="s">
        <v>5717</v>
      </c>
      <c r="C2615" t="s">
        <v>3098</v>
      </c>
      <c r="D2615" t="s">
        <v>3099</v>
      </c>
      <c r="E2615" t="s">
        <v>5037</v>
      </c>
      <c r="F2615" t="s">
        <v>3099</v>
      </c>
      <c r="G2615" t="s">
        <v>3101</v>
      </c>
      <c r="J2615" t="str">
        <f t="shared" si="40"/>
        <v>he_Ju</v>
      </c>
    </row>
    <row r="2616" spans="2:10" x14ac:dyDescent="0.25">
      <c r="B2616" t="s">
        <v>5718</v>
      </c>
      <c r="C2616" t="s">
        <v>3123</v>
      </c>
      <c r="D2616" t="s">
        <v>3099</v>
      </c>
      <c r="E2616" t="s">
        <v>3124</v>
      </c>
      <c r="F2616" t="s">
        <v>3123</v>
      </c>
      <c r="G2616" t="s">
        <v>3099</v>
      </c>
      <c r="H2616" t="s">
        <v>3101</v>
      </c>
      <c r="J2616" t="str">
        <f t="shared" si="40"/>
        <v>he_Hu</v>
      </c>
    </row>
    <row r="2617" spans="2:10" x14ac:dyDescent="0.25">
      <c r="B2617" t="s">
        <v>5719</v>
      </c>
      <c r="C2617" t="s">
        <v>3098</v>
      </c>
      <c r="D2617" t="s">
        <v>3099</v>
      </c>
      <c r="E2617" t="s">
        <v>5037</v>
      </c>
      <c r="F2617" t="s">
        <v>3099</v>
      </c>
      <c r="G2617" t="s">
        <v>3101</v>
      </c>
      <c r="J2617" t="str">
        <f t="shared" si="40"/>
        <v>he_Ju</v>
      </c>
    </row>
    <row r="2618" spans="2:10" x14ac:dyDescent="0.25">
      <c r="B2618" t="s">
        <v>5720</v>
      </c>
      <c r="C2618" t="s">
        <v>3098</v>
      </c>
      <c r="D2618" t="s">
        <v>3099</v>
      </c>
      <c r="E2618" t="s">
        <v>5037</v>
      </c>
      <c r="F2618" t="s">
        <v>3099</v>
      </c>
      <c r="G2618" t="s">
        <v>3101</v>
      </c>
      <c r="J2618" t="str">
        <f t="shared" si="40"/>
        <v>he_Ju</v>
      </c>
    </row>
    <row r="2619" spans="2:10" x14ac:dyDescent="0.25">
      <c r="B2619" t="s">
        <v>5721</v>
      </c>
      <c r="C2619" t="s">
        <v>3098</v>
      </c>
      <c r="D2619" t="s">
        <v>3099</v>
      </c>
      <c r="E2619" t="s">
        <v>5037</v>
      </c>
      <c r="F2619" t="s">
        <v>3099</v>
      </c>
      <c r="G2619" t="s">
        <v>3101</v>
      </c>
      <c r="J2619" t="str">
        <f t="shared" si="40"/>
        <v>he_Ju</v>
      </c>
    </row>
    <row r="2620" spans="2:10" x14ac:dyDescent="0.25">
      <c r="B2620" t="s">
        <v>5722</v>
      </c>
      <c r="C2620" t="s">
        <v>3098</v>
      </c>
      <c r="D2620" t="s">
        <v>3099</v>
      </c>
      <c r="E2620" t="s">
        <v>5037</v>
      </c>
      <c r="F2620" t="s">
        <v>3099</v>
      </c>
      <c r="G2620" t="s">
        <v>3101</v>
      </c>
      <c r="J2620" t="str">
        <f t="shared" si="40"/>
        <v>he_Ju</v>
      </c>
    </row>
    <row r="2621" spans="2:10" x14ac:dyDescent="0.25">
      <c r="B2621" t="s">
        <v>5723</v>
      </c>
      <c r="C2621" t="s">
        <v>3098</v>
      </c>
      <c r="D2621" t="s">
        <v>3099</v>
      </c>
      <c r="E2621" t="s">
        <v>5037</v>
      </c>
      <c r="F2621" t="s">
        <v>3099</v>
      </c>
      <c r="G2621" t="s">
        <v>3101</v>
      </c>
      <c r="J2621" t="str">
        <f t="shared" si="40"/>
        <v>he_Ju</v>
      </c>
    </row>
    <row r="2622" spans="2:10" x14ac:dyDescent="0.25">
      <c r="B2622" t="s">
        <v>5724</v>
      </c>
      <c r="C2622" t="s">
        <v>3098</v>
      </c>
      <c r="D2622" t="s">
        <v>3099</v>
      </c>
      <c r="E2622" t="s">
        <v>5037</v>
      </c>
      <c r="F2622" t="s">
        <v>3099</v>
      </c>
      <c r="G2622" t="s">
        <v>3101</v>
      </c>
      <c r="J2622" t="str">
        <f t="shared" si="40"/>
        <v>he_Ju</v>
      </c>
    </row>
    <row r="2623" spans="2:10" x14ac:dyDescent="0.25">
      <c r="B2623" t="s">
        <v>5725</v>
      </c>
      <c r="C2623" t="s">
        <v>3098</v>
      </c>
      <c r="D2623" t="s">
        <v>3099</v>
      </c>
      <c r="E2623" t="s">
        <v>5037</v>
      </c>
      <c r="F2623" t="s">
        <v>3099</v>
      </c>
      <c r="G2623" t="s">
        <v>3101</v>
      </c>
      <c r="J2623" t="str">
        <f t="shared" si="40"/>
        <v>he_Ju</v>
      </c>
    </row>
    <row r="2624" spans="2:10" x14ac:dyDescent="0.25">
      <c r="B2624" t="s">
        <v>5726</v>
      </c>
      <c r="C2624" t="s">
        <v>3098</v>
      </c>
      <c r="D2624" t="s">
        <v>3099</v>
      </c>
      <c r="E2624" t="s">
        <v>5037</v>
      </c>
      <c r="F2624" t="s">
        <v>3099</v>
      </c>
      <c r="G2624" t="s">
        <v>3101</v>
      </c>
      <c r="J2624" t="str">
        <f t="shared" si="40"/>
        <v>he_Ju</v>
      </c>
    </row>
    <row r="2625" spans="2:10" x14ac:dyDescent="0.25">
      <c r="B2625" t="s">
        <v>5727</v>
      </c>
      <c r="C2625" t="s">
        <v>3098</v>
      </c>
      <c r="D2625" t="s">
        <v>3099</v>
      </c>
      <c r="E2625" t="s">
        <v>5037</v>
      </c>
      <c r="F2625" t="s">
        <v>3099</v>
      </c>
      <c r="G2625" t="s">
        <v>3101</v>
      </c>
      <c r="J2625" t="str">
        <f t="shared" si="40"/>
        <v>he_Ju</v>
      </c>
    </row>
    <row r="2626" spans="2:10" x14ac:dyDescent="0.25">
      <c r="B2626" t="s">
        <v>5728</v>
      </c>
      <c r="C2626" t="s">
        <v>3098</v>
      </c>
      <c r="D2626" t="s">
        <v>3099</v>
      </c>
      <c r="E2626" t="s">
        <v>5037</v>
      </c>
      <c r="F2626" t="s">
        <v>3099</v>
      </c>
      <c r="G2626" t="s">
        <v>3101</v>
      </c>
      <c r="J2626" t="str">
        <f t="shared" si="40"/>
        <v>he_Ju</v>
      </c>
    </row>
    <row r="2627" spans="2:10" x14ac:dyDescent="0.25">
      <c r="B2627" t="s">
        <v>5729</v>
      </c>
      <c r="C2627" t="s">
        <v>3098</v>
      </c>
      <c r="D2627" t="s">
        <v>3099</v>
      </c>
      <c r="E2627" t="s">
        <v>5037</v>
      </c>
      <c r="F2627" t="s">
        <v>3099</v>
      </c>
      <c r="G2627" t="s">
        <v>3101</v>
      </c>
      <c r="J2627" t="str">
        <f t="shared" ref="J2627:J2690" si="41">LEFT(B2627,5)</f>
        <v>he_Ju</v>
      </c>
    </row>
    <row r="2628" spans="2:10" x14ac:dyDescent="0.25">
      <c r="B2628" t="s">
        <v>5730</v>
      </c>
      <c r="C2628" t="s">
        <v>3098</v>
      </c>
      <c r="D2628" t="s">
        <v>3099</v>
      </c>
      <c r="E2628" t="s">
        <v>5037</v>
      </c>
      <c r="F2628" t="s">
        <v>3099</v>
      </c>
      <c r="G2628" t="s">
        <v>3101</v>
      </c>
      <c r="J2628" t="str">
        <f t="shared" si="41"/>
        <v>he_Ju</v>
      </c>
    </row>
    <row r="2629" spans="2:10" x14ac:dyDescent="0.25">
      <c r="B2629" t="s">
        <v>5731</v>
      </c>
      <c r="C2629" t="s">
        <v>3098</v>
      </c>
      <c r="D2629" t="s">
        <v>3099</v>
      </c>
      <c r="E2629" t="s">
        <v>5037</v>
      </c>
      <c r="F2629" t="s">
        <v>3099</v>
      </c>
      <c r="G2629" t="s">
        <v>3101</v>
      </c>
      <c r="J2629" t="str">
        <f t="shared" si="41"/>
        <v>he_Ju</v>
      </c>
    </row>
    <row r="2630" spans="2:10" x14ac:dyDescent="0.25">
      <c r="B2630" t="s">
        <v>5732</v>
      </c>
      <c r="C2630" t="s">
        <v>3098</v>
      </c>
      <c r="D2630" t="s">
        <v>3099</v>
      </c>
      <c r="E2630" t="s">
        <v>5037</v>
      </c>
      <c r="F2630" t="s">
        <v>3099</v>
      </c>
      <c r="G2630" t="s">
        <v>3101</v>
      </c>
      <c r="J2630" t="str">
        <f t="shared" si="41"/>
        <v>he_Ju</v>
      </c>
    </row>
    <row r="2631" spans="2:10" x14ac:dyDescent="0.25">
      <c r="B2631" t="s">
        <v>5733</v>
      </c>
      <c r="C2631" t="s">
        <v>3098</v>
      </c>
      <c r="D2631" t="s">
        <v>3099</v>
      </c>
      <c r="E2631" t="s">
        <v>5037</v>
      </c>
      <c r="F2631" t="s">
        <v>3099</v>
      </c>
      <c r="G2631" t="s">
        <v>3101</v>
      </c>
      <c r="J2631" t="str">
        <f t="shared" si="41"/>
        <v>he_Ju</v>
      </c>
    </row>
    <row r="2632" spans="2:10" x14ac:dyDescent="0.25">
      <c r="B2632" t="s">
        <v>5734</v>
      </c>
      <c r="C2632" t="s">
        <v>3098</v>
      </c>
      <c r="D2632" t="s">
        <v>3099</v>
      </c>
      <c r="E2632" t="s">
        <v>5037</v>
      </c>
      <c r="F2632" t="s">
        <v>3099</v>
      </c>
      <c r="G2632" t="s">
        <v>3101</v>
      </c>
      <c r="J2632" t="str">
        <f t="shared" si="41"/>
        <v>he_Ju</v>
      </c>
    </row>
    <row r="2633" spans="2:10" x14ac:dyDescent="0.25">
      <c r="B2633" t="s">
        <v>5735</v>
      </c>
      <c r="C2633" t="s">
        <v>3098</v>
      </c>
      <c r="D2633" t="s">
        <v>3099</v>
      </c>
      <c r="E2633" t="s">
        <v>5037</v>
      </c>
      <c r="F2633" t="s">
        <v>3099</v>
      </c>
      <c r="G2633" t="s">
        <v>3101</v>
      </c>
      <c r="J2633" t="str">
        <f t="shared" si="41"/>
        <v>he_Ju</v>
      </c>
    </row>
    <row r="2634" spans="2:10" x14ac:dyDescent="0.25">
      <c r="B2634" t="s">
        <v>5736</v>
      </c>
      <c r="C2634" t="s">
        <v>3123</v>
      </c>
      <c r="D2634" t="s">
        <v>3099</v>
      </c>
      <c r="E2634" t="s">
        <v>3124</v>
      </c>
      <c r="F2634" t="s">
        <v>3123</v>
      </c>
      <c r="G2634" t="s">
        <v>3099</v>
      </c>
      <c r="H2634" t="s">
        <v>3101</v>
      </c>
      <c r="J2634" t="str">
        <f t="shared" si="41"/>
        <v>he_Ju</v>
      </c>
    </row>
    <row r="2635" spans="2:10" x14ac:dyDescent="0.25">
      <c r="B2635" t="s">
        <v>5737</v>
      </c>
      <c r="C2635" t="s">
        <v>3098</v>
      </c>
      <c r="D2635" t="s">
        <v>3099</v>
      </c>
      <c r="E2635" t="s">
        <v>5037</v>
      </c>
      <c r="F2635" t="s">
        <v>3099</v>
      </c>
      <c r="G2635" t="s">
        <v>3101</v>
      </c>
      <c r="J2635" t="str">
        <f t="shared" si="41"/>
        <v>he_Ju</v>
      </c>
    </row>
    <row r="2636" spans="2:10" x14ac:dyDescent="0.25">
      <c r="B2636" t="s">
        <v>5738</v>
      </c>
      <c r="C2636" t="s">
        <v>3098</v>
      </c>
      <c r="D2636" t="s">
        <v>3099</v>
      </c>
      <c r="E2636" t="s">
        <v>5037</v>
      </c>
      <c r="F2636" t="s">
        <v>3099</v>
      </c>
      <c r="G2636" t="s">
        <v>3101</v>
      </c>
      <c r="J2636" t="str">
        <f t="shared" si="41"/>
        <v>he_Ju</v>
      </c>
    </row>
    <row r="2637" spans="2:10" x14ac:dyDescent="0.25">
      <c r="B2637" t="s">
        <v>5739</v>
      </c>
      <c r="C2637" t="s">
        <v>3098</v>
      </c>
      <c r="D2637" t="s">
        <v>3099</v>
      </c>
      <c r="E2637" t="s">
        <v>5037</v>
      </c>
      <c r="F2637" t="s">
        <v>3099</v>
      </c>
      <c r="G2637" t="s">
        <v>3101</v>
      </c>
      <c r="J2637" t="str">
        <f t="shared" si="41"/>
        <v>he_Ju</v>
      </c>
    </row>
    <row r="2638" spans="2:10" x14ac:dyDescent="0.25">
      <c r="B2638" t="s">
        <v>5740</v>
      </c>
      <c r="C2638" t="s">
        <v>3123</v>
      </c>
      <c r="D2638" t="s">
        <v>3099</v>
      </c>
      <c r="E2638" t="s">
        <v>3124</v>
      </c>
      <c r="F2638" t="s">
        <v>3123</v>
      </c>
      <c r="G2638" t="s">
        <v>3099</v>
      </c>
      <c r="H2638" t="s">
        <v>3101</v>
      </c>
      <c r="J2638" t="str">
        <f t="shared" si="41"/>
        <v>he_Ju</v>
      </c>
    </row>
    <row r="2639" spans="2:10" x14ac:dyDescent="0.25">
      <c r="B2639" t="s">
        <v>5741</v>
      </c>
      <c r="C2639" t="s">
        <v>3098</v>
      </c>
      <c r="D2639" t="s">
        <v>3099</v>
      </c>
      <c r="E2639" t="s">
        <v>5037</v>
      </c>
      <c r="F2639" t="s">
        <v>3099</v>
      </c>
      <c r="G2639" t="s">
        <v>3101</v>
      </c>
      <c r="J2639" t="str">
        <f t="shared" si="41"/>
        <v>he_Ju</v>
      </c>
    </row>
    <row r="2640" spans="2:10" x14ac:dyDescent="0.25">
      <c r="B2640" t="s">
        <v>5742</v>
      </c>
      <c r="C2640" t="s">
        <v>3098</v>
      </c>
      <c r="D2640" t="s">
        <v>3099</v>
      </c>
      <c r="E2640" t="s">
        <v>5037</v>
      </c>
      <c r="F2640" t="s">
        <v>3099</v>
      </c>
      <c r="G2640" t="s">
        <v>3101</v>
      </c>
      <c r="J2640" t="str">
        <f t="shared" si="41"/>
        <v>he_Ju</v>
      </c>
    </row>
    <row r="2641" spans="2:10" x14ac:dyDescent="0.25">
      <c r="B2641" t="s">
        <v>5743</v>
      </c>
      <c r="C2641" t="s">
        <v>3098</v>
      </c>
      <c r="D2641" t="s">
        <v>3099</v>
      </c>
      <c r="E2641" t="s">
        <v>5037</v>
      </c>
      <c r="F2641" t="s">
        <v>3099</v>
      </c>
      <c r="G2641" t="s">
        <v>3101</v>
      </c>
      <c r="J2641" t="str">
        <f t="shared" si="41"/>
        <v>he_Ju</v>
      </c>
    </row>
    <row r="2642" spans="2:10" x14ac:dyDescent="0.25">
      <c r="B2642" t="s">
        <v>5744</v>
      </c>
      <c r="C2642" t="s">
        <v>3123</v>
      </c>
      <c r="D2642" t="s">
        <v>3099</v>
      </c>
      <c r="E2642" t="s">
        <v>3124</v>
      </c>
      <c r="F2642" t="s">
        <v>3123</v>
      </c>
      <c r="G2642" t="s">
        <v>3099</v>
      </c>
      <c r="H2642" t="s">
        <v>3101</v>
      </c>
      <c r="J2642" t="str">
        <f t="shared" si="41"/>
        <v>he_La</v>
      </c>
    </row>
    <row r="2643" spans="2:10" x14ac:dyDescent="0.25">
      <c r="B2643" t="s">
        <v>5745</v>
      </c>
      <c r="C2643" t="s">
        <v>3098</v>
      </c>
      <c r="D2643" t="s">
        <v>3099</v>
      </c>
      <c r="E2643" t="s">
        <v>5037</v>
      </c>
      <c r="F2643" t="s">
        <v>3099</v>
      </c>
      <c r="G2643" t="s">
        <v>3101</v>
      </c>
      <c r="J2643" t="str">
        <f t="shared" si="41"/>
        <v>he_Ju</v>
      </c>
    </row>
    <row r="2644" spans="2:10" x14ac:dyDescent="0.25">
      <c r="B2644" t="s">
        <v>5746</v>
      </c>
      <c r="C2644" t="s">
        <v>3098</v>
      </c>
      <c r="D2644" t="s">
        <v>3099</v>
      </c>
      <c r="E2644" t="s">
        <v>5037</v>
      </c>
      <c r="F2644" t="s">
        <v>3099</v>
      </c>
      <c r="G2644" t="s">
        <v>3101</v>
      </c>
      <c r="J2644" t="str">
        <f t="shared" si="41"/>
        <v>he_Ju</v>
      </c>
    </row>
    <row r="2645" spans="2:10" x14ac:dyDescent="0.25">
      <c r="B2645" t="s">
        <v>5747</v>
      </c>
      <c r="C2645" t="s">
        <v>3098</v>
      </c>
      <c r="D2645" t="s">
        <v>3099</v>
      </c>
      <c r="E2645" t="s">
        <v>5037</v>
      </c>
      <c r="F2645" t="s">
        <v>3099</v>
      </c>
      <c r="G2645" t="s">
        <v>3101</v>
      </c>
      <c r="J2645" t="str">
        <f t="shared" si="41"/>
        <v>he_Ju</v>
      </c>
    </row>
    <row r="2646" spans="2:10" x14ac:dyDescent="0.25">
      <c r="B2646" t="s">
        <v>5748</v>
      </c>
      <c r="C2646" t="s">
        <v>3098</v>
      </c>
      <c r="D2646" t="s">
        <v>3099</v>
      </c>
      <c r="E2646" t="s">
        <v>5037</v>
      </c>
      <c r="F2646" t="s">
        <v>3099</v>
      </c>
      <c r="G2646" t="s">
        <v>3101</v>
      </c>
      <c r="J2646" t="str">
        <f t="shared" si="41"/>
        <v>he_Ju</v>
      </c>
    </row>
    <row r="2647" spans="2:10" x14ac:dyDescent="0.25">
      <c r="B2647" t="s">
        <v>5749</v>
      </c>
      <c r="C2647" t="s">
        <v>3098</v>
      </c>
      <c r="D2647" t="s">
        <v>3099</v>
      </c>
      <c r="E2647" t="s">
        <v>5037</v>
      </c>
      <c r="F2647" t="s">
        <v>3099</v>
      </c>
      <c r="G2647" t="s">
        <v>3101</v>
      </c>
      <c r="J2647" t="str">
        <f t="shared" si="41"/>
        <v>he_Ju</v>
      </c>
    </row>
    <row r="2648" spans="2:10" x14ac:dyDescent="0.25">
      <c r="B2648" t="s">
        <v>5750</v>
      </c>
      <c r="C2648" t="s">
        <v>3098</v>
      </c>
      <c r="D2648" t="s">
        <v>3099</v>
      </c>
      <c r="E2648" t="s">
        <v>5037</v>
      </c>
      <c r="F2648" t="s">
        <v>3099</v>
      </c>
      <c r="G2648" t="s">
        <v>3101</v>
      </c>
      <c r="J2648" t="str">
        <f t="shared" si="41"/>
        <v>he_La</v>
      </c>
    </row>
    <row r="2649" spans="2:10" x14ac:dyDescent="0.25">
      <c r="B2649" t="s">
        <v>5751</v>
      </c>
      <c r="C2649" t="s">
        <v>3123</v>
      </c>
      <c r="D2649" t="s">
        <v>3099</v>
      </c>
      <c r="E2649" t="s">
        <v>3124</v>
      </c>
      <c r="F2649" t="s">
        <v>3123</v>
      </c>
      <c r="G2649" t="s">
        <v>3099</v>
      </c>
      <c r="H2649" t="s">
        <v>3101</v>
      </c>
      <c r="J2649" t="str">
        <f t="shared" si="41"/>
        <v>he_La</v>
      </c>
    </row>
    <row r="2650" spans="2:10" x14ac:dyDescent="0.25">
      <c r="B2650" t="s">
        <v>5752</v>
      </c>
      <c r="C2650" t="s">
        <v>3098</v>
      </c>
      <c r="D2650" t="s">
        <v>3099</v>
      </c>
      <c r="E2650" t="s">
        <v>5037</v>
      </c>
      <c r="F2650" t="s">
        <v>3099</v>
      </c>
      <c r="G2650" t="s">
        <v>3101</v>
      </c>
      <c r="J2650" t="str">
        <f t="shared" si="41"/>
        <v>he_Ju</v>
      </c>
    </row>
    <row r="2651" spans="2:10" x14ac:dyDescent="0.25">
      <c r="B2651" t="s">
        <v>5753</v>
      </c>
      <c r="C2651" t="s">
        <v>3098</v>
      </c>
      <c r="D2651" t="s">
        <v>3099</v>
      </c>
      <c r="E2651" t="s">
        <v>5037</v>
      </c>
      <c r="F2651" t="s">
        <v>3099</v>
      </c>
      <c r="G2651" t="s">
        <v>3101</v>
      </c>
      <c r="J2651" t="str">
        <f t="shared" si="41"/>
        <v>he_Ju</v>
      </c>
    </row>
    <row r="2652" spans="2:10" x14ac:dyDescent="0.25">
      <c r="B2652" t="s">
        <v>5754</v>
      </c>
      <c r="C2652" t="s">
        <v>3098</v>
      </c>
      <c r="D2652" t="s">
        <v>3099</v>
      </c>
      <c r="E2652" t="s">
        <v>5037</v>
      </c>
      <c r="F2652" t="s">
        <v>3099</v>
      </c>
      <c r="G2652" t="s">
        <v>3101</v>
      </c>
      <c r="J2652" t="str">
        <f t="shared" si="41"/>
        <v>he_La</v>
      </c>
    </row>
    <row r="2653" spans="2:10" x14ac:dyDescent="0.25">
      <c r="B2653" t="s">
        <v>5755</v>
      </c>
      <c r="C2653" t="s">
        <v>3098</v>
      </c>
      <c r="D2653" t="s">
        <v>3099</v>
      </c>
      <c r="E2653" t="s">
        <v>5037</v>
      </c>
      <c r="F2653" t="s">
        <v>3099</v>
      </c>
      <c r="G2653" t="s">
        <v>3101</v>
      </c>
      <c r="J2653" t="str">
        <f t="shared" si="41"/>
        <v>he_Ju</v>
      </c>
    </row>
    <row r="2654" spans="2:10" x14ac:dyDescent="0.25">
      <c r="B2654" t="s">
        <v>5756</v>
      </c>
      <c r="C2654" t="s">
        <v>3098</v>
      </c>
      <c r="D2654" t="s">
        <v>3099</v>
      </c>
      <c r="E2654" t="s">
        <v>5037</v>
      </c>
      <c r="F2654" t="s">
        <v>3099</v>
      </c>
      <c r="G2654" t="s">
        <v>3101</v>
      </c>
      <c r="J2654" t="str">
        <f t="shared" si="41"/>
        <v>he_La</v>
      </c>
    </row>
    <row r="2655" spans="2:10" x14ac:dyDescent="0.25">
      <c r="B2655" t="s">
        <v>5757</v>
      </c>
      <c r="C2655" t="s">
        <v>3098</v>
      </c>
      <c r="D2655" t="s">
        <v>3099</v>
      </c>
      <c r="E2655" t="s">
        <v>5037</v>
      </c>
      <c r="F2655" t="s">
        <v>3099</v>
      </c>
      <c r="G2655" t="s">
        <v>3101</v>
      </c>
      <c r="J2655" t="str">
        <f t="shared" si="41"/>
        <v>he_Ju</v>
      </c>
    </row>
    <row r="2656" spans="2:10" x14ac:dyDescent="0.25">
      <c r="B2656" t="s">
        <v>5758</v>
      </c>
      <c r="C2656" t="s">
        <v>3098</v>
      </c>
      <c r="D2656" t="s">
        <v>3099</v>
      </c>
      <c r="E2656" t="s">
        <v>5037</v>
      </c>
      <c r="F2656" t="s">
        <v>3099</v>
      </c>
      <c r="G2656" t="s">
        <v>3101</v>
      </c>
      <c r="J2656" t="str">
        <f t="shared" si="41"/>
        <v>he_Ju</v>
      </c>
    </row>
    <row r="2657" spans="2:10" x14ac:dyDescent="0.25">
      <c r="B2657" t="s">
        <v>5759</v>
      </c>
      <c r="C2657" t="s">
        <v>3098</v>
      </c>
      <c r="D2657" t="s">
        <v>3099</v>
      </c>
      <c r="E2657" t="s">
        <v>5037</v>
      </c>
      <c r="F2657" t="s">
        <v>3099</v>
      </c>
      <c r="G2657" t="s">
        <v>3101</v>
      </c>
      <c r="J2657" t="str">
        <f t="shared" si="41"/>
        <v>he_Ju</v>
      </c>
    </row>
    <row r="2658" spans="2:10" x14ac:dyDescent="0.25">
      <c r="B2658" t="s">
        <v>5760</v>
      </c>
      <c r="C2658" t="s">
        <v>3098</v>
      </c>
      <c r="D2658" t="s">
        <v>3099</v>
      </c>
      <c r="E2658" t="s">
        <v>5037</v>
      </c>
      <c r="F2658" t="s">
        <v>3099</v>
      </c>
      <c r="G2658" t="s">
        <v>3101</v>
      </c>
      <c r="J2658" t="str">
        <f t="shared" si="41"/>
        <v>he_La</v>
      </c>
    </row>
    <row r="2659" spans="2:10" x14ac:dyDescent="0.25">
      <c r="B2659" t="s">
        <v>5761</v>
      </c>
      <c r="C2659" t="s">
        <v>3098</v>
      </c>
      <c r="D2659" t="s">
        <v>3099</v>
      </c>
      <c r="E2659" t="s">
        <v>5037</v>
      </c>
      <c r="F2659" t="s">
        <v>3099</v>
      </c>
      <c r="G2659" t="s">
        <v>3101</v>
      </c>
      <c r="J2659" t="str">
        <f t="shared" si="41"/>
        <v>he_La</v>
      </c>
    </row>
    <row r="2660" spans="2:10" x14ac:dyDescent="0.25">
      <c r="B2660" t="s">
        <v>5762</v>
      </c>
      <c r="C2660" t="s">
        <v>3098</v>
      </c>
      <c r="D2660" t="s">
        <v>3099</v>
      </c>
      <c r="E2660" t="s">
        <v>5037</v>
      </c>
      <c r="F2660" t="s">
        <v>3099</v>
      </c>
      <c r="G2660" t="s">
        <v>3101</v>
      </c>
      <c r="J2660" t="str">
        <f t="shared" si="41"/>
        <v>he_La</v>
      </c>
    </row>
    <row r="2661" spans="2:10" x14ac:dyDescent="0.25">
      <c r="B2661" t="s">
        <v>5763</v>
      </c>
      <c r="C2661" t="s">
        <v>3098</v>
      </c>
      <c r="D2661" t="s">
        <v>3099</v>
      </c>
      <c r="E2661" t="s">
        <v>5037</v>
      </c>
      <c r="F2661" t="s">
        <v>3099</v>
      </c>
      <c r="G2661" t="s">
        <v>3101</v>
      </c>
      <c r="J2661" t="str">
        <f t="shared" si="41"/>
        <v>he_La</v>
      </c>
    </row>
    <row r="2662" spans="2:10" x14ac:dyDescent="0.25">
      <c r="B2662" t="s">
        <v>5764</v>
      </c>
      <c r="C2662" t="s">
        <v>3098</v>
      </c>
      <c r="D2662" t="s">
        <v>3099</v>
      </c>
      <c r="E2662" t="s">
        <v>5037</v>
      </c>
      <c r="F2662" t="s">
        <v>3099</v>
      </c>
      <c r="G2662" t="s">
        <v>3101</v>
      </c>
      <c r="J2662" t="str">
        <f t="shared" si="41"/>
        <v>he_La</v>
      </c>
    </row>
    <row r="2663" spans="2:10" x14ac:dyDescent="0.25">
      <c r="B2663" t="s">
        <v>5765</v>
      </c>
      <c r="C2663" t="s">
        <v>3098</v>
      </c>
      <c r="D2663" t="s">
        <v>3099</v>
      </c>
      <c r="E2663" t="s">
        <v>5037</v>
      </c>
      <c r="F2663" t="s">
        <v>3099</v>
      </c>
      <c r="G2663" t="s">
        <v>3101</v>
      </c>
      <c r="J2663" t="str">
        <f t="shared" si="41"/>
        <v>he_La</v>
      </c>
    </row>
    <row r="2664" spans="2:10" x14ac:dyDescent="0.25">
      <c r="B2664" t="s">
        <v>5766</v>
      </c>
      <c r="C2664" t="s">
        <v>3098</v>
      </c>
      <c r="D2664" t="s">
        <v>3099</v>
      </c>
      <c r="E2664" t="s">
        <v>5037</v>
      </c>
      <c r="F2664" t="s">
        <v>3099</v>
      </c>
      <c r="G2664" t="s">
        <v>3101</v>
      </c>
      <c r="J2664" t="str">
        <f t="shared" si="41"/>
        <v>he_La</v>
      </c>
    </row>
    <row r="2665" spans="2:10" x14ac:dyDescent="0.25">
      <c r="B2665" t="s">
        <v>5767</v>
      </c>
      <c r="C2665" t="s">
        <v>3098</v>
      </c>
      <c r="D2665" t="s">
        <v>3099</v>
      </c>
      <c r="E2665" t="s">
        <v>5037</v>
      </c>
      <c r="F2665" t="s">
        <v>3099</v>
      </c>
      <c r="G2665" t="s">
        <v>3101</v>
      </c>
      <c r="J2665" t="str">
        <f t="shared" si="41"/>
        <v>he_Ju</v>
      </c>
    </row>
    <row r="2666" spans="2:10" x14ac:dyDescent="0.25">
      <c r="B2666" t="s">
        <v>5768</v>
      </c>
      <c r="C2666" t="s">
        <v>3123</v>
      </c>
      <c r="D2666" t="s">
        <v>3099</v>
      </c>
      <c r="E2666" t="s">
        <v>3124</v>
      </c>
      <c r="F2666" t="s">
        <v>3123</v>
      </c>
      <c r="G2666" t="s">
        <v>3099</v>
      </c>
      <c r="H2666" t="s">
        <v>3101</v>
      </c>
      <c r="J2666" t="str">
        <f t="shared" si="41"/>
        <v>he_La</v>
      </c>
    </row>
    <row r="2667" spans="2:10" x14ac:dyDescent="0.25">
      <c r="B2667" t="s">
        <v>5769</v>
      </c>
      <c r="C2667" t="s">
        <v>3123</v>
      </c>
      <c r="D2667" t="s">
        <v>3099</v>
      </c>
      <c r="E2667" t="s">
        <v>3124</v>
      </c>
      <c r="F2667" t="s">
        <v>3123</v>
      </c>
      <c r="G2667" t="s">
        <v>3099</v>
      </c>
      <c r="H2667" t="s">
        <v>3101</v>
      </c>
      <c r="J2667" t="str">
        <f t="shared" si="41"/>
        <v>he_La</v>
      </c>
    </row>
    <row r="2668" spans="2:10" x14ac:dyDescent="0.25">
      <c r="B2668" t="s">
        <v>5770</v>
      </c>
      <c r="C2668" t="s">
        <v>3098</v>
      </c>
      <c r="D2668" t="s">
        <v>3099</v>
      </c>
      <c r="E2668" t="s">
        <v>5037</v>
      </c>
      <c r="F2668" t="s">
        <v>3099</v>
      </c>
      <c r="G2668" t="s">
        <v>3101</v>
      </c>
      <c r="J2668" t="str">
        <f t="shared" si="41"/>
        <v>he_Ju</v>
      </c>
    </row>
    <row r="2669" spans="2:10" x14ac:dyDescent="0.25">
      <c r="B2669" t="s">
        <v>5771</v>
      </c>
      <c r="C2669" t="s">
        <v>3098</v>
      </c>
      <c r="D2669" t="s">
        <v>3099</v>
      </c>
      <c r="E2669" t="s">
        <v>5037</v>
      </c>
      <c r="F2669" t="s">
        <v>3099</v>
      </c>
      <c r="G2669" t="s">
        <v>3101</v>
      </c>
      <c r="J2669" t="str">
        <f t="shared" si="41"/>
        <v>he_La</v>
      </c>
    </row>
    <row r="2670" spans="2:10" x14ac:dyDescent="0.25">
      <c r="B2670" t="s">
        <v>5772</v>
      </c>
      <c r="C2670" t="s">
        <v>3098</v>
      </c>
      <c r="D2670" t="s">
        <v>3099</v>
      </c>
      <c r="E2670" t="s">
        <v>5037</v>
      </c>
      <c r="F2670" t="s">
        <v>3099</v>
      </c>
      <c r="G2670" t="s">
        <v>3101</v>
      </c>
      <c r="J2670" t="str">
        <f t="shared" si="41"/>
        <v>he_La</v>
      </c>
    </row>
    <row r="2671" spans="2:10" x14ac:dyDescent="0.25">
      <c r="B2671" t="s">
        <v>5773</v>
      </c>
      <c r="C2671" t="s">
        <v>3098</v>
      </c>
      <c r="D2671" t="s">
        <v>3099</v>
      </c>
      <c r="E2671" t="s">
        <v>5037</v>
      </c>
      <c r="F2671" t="s">
        <v>3099</v>
      </c>
      <c r="G2671" t="s">
        <v>3101</v>
      </c>
      <c r="J2671" t="str">
        <f t="shared" si="41"/>
        <v>he_La</v>
      </c>
    </row>
    <row r="2672" spans="2:10" x14ac:dyDescent="0.25">
      <c r="B2672" t="s">
        <v>5774</v>
      </c>
      <c r="C2672" t="s">
        <v>3098</v>
      </c>
      <c r="D2672" t="s">
        <v>3099</v>
      </c>
      <c r="E2672" t="s">
        <v>5037</v>
      </c>
      <c r="F2672" t="s">
        <v>3099</v>
      </c>
      <c r="G2672" t="s">
        <v>3101</v>
      </c>
      <c r="J2672" t="str">
        <f t="shared" si="41"/>
        <v>he_La</v>
      </c>
    </row>
    <row r="2673" spans="2:10" x14ac:dyDescent="0.25">
      <c r="B2673" t="s">
        <v>5775</v>
      </c>
      <c r="C2673" t="s">
        <v>3098</v>
      </c>
      <c r="D2673" t="s">
        <v>3099</v>
      </c>
      <c r="E2673" t="s">
        <v>5037</v>
      </c>
      <c r="F2673" t="s">
        <v>3099</v>
      </c>
      <c r="G2673" t="s">
        <v>3101</v>
      </c>
      <c r="J2673" t="str">
        <f t="shared" si="41"/>
        <v>he_La</v>
      </c>
    </row>
    <row r="2674" spans="2:10" x14ac:dyDescent="0.25">
      <c r="B2674" t="s">
        <v>5776</v>
      </c>
      <c r="C2674" t="s">
        <v>3123</v>
      </c>
      <c r="D2674" t="s">
        <v>3099</v>
      </c>
      <c r="E2674" t="s">
        <v>3124</v>
      </c>
      <c r="F2674" t="s">
        <v>3123</v>
      </c>
      <c r="G2674" t="s">
        <v>3099</v>
      </c>
      <c r="H2674" t="s">
        <v>3101</v>
      </c>
      <c r="J2674" t="str">
        <f t="shared" si="41"/>
        <v>he_La</v>
      </c>
    </row>
    <row r="2675" spans="2:10" x14ac:dyDescent="0.25">
      <c r="B2675" t="s">
        <v>5777</v>
      </c>
      <c r="C2675" t="s">
        <v>3123</v>
      </c>
      <c r="D2675" t="s">
        <v>3099</v>
      </c>
      <c r="E2675" t="s">
        <v>3124</v>
      </c>
      <c r="F2675" t="s">
        <v>3123</v>
      </c>
      <c r="G2675" t="s">
        <v>3099</v>
      </c>
      <c r="H2675" t="s">
        <v>3101</v>
      </c>
      <c r="J2675" t="str">
        <f t="shared" si="41"/>
        <v>he_La</v>
      </c>
    </row>
    <row r="2676" spans="2:10" x14ac:dyDescent="0.25">
      <c r="B2676" t="s">
        <v>5778</v>
      </c>
      <c r="C2676" t="s">
        <v>3098</v>
      </c>
      <c r="D2676" t="s">
        <v>3099</v>
      </c>
      <c r="E2676" t="s">
        <v>5037</v>
      </c>
      <c r="F2676" t="s">
        <v>3099</v>
      </c>
      <c r="G2676" t="s">
        <v>3101</v>
      </c>
      <c r="J2676" t="str">
        <f t="shared" si="41"/>
        <v>he_La</v>
      </c>
    </row>
    <row r="2677" spans="2:10" x14ac:dyDescent="0.25">
      <c r="B2677" t="s">
        <v>5779</v>
      </c>
      <c r="C2677" t="s">
        <v>3098</v>
      </c>
      <c r="D2677" t="s">
        <v>3099</v>
      </c>
      <c r="E2677" t="s">
        <v>5037</v>
      </c>
      <c r="F2677" t="s">
        <v>3099</v>
      </c>
      <c r="G2677" t="s">
        <v>3101</v>
      </c>
      <c r="J2677" t="str">
        <f t="shared" si="41"/>
        <v>he_La</v>
      </c>
    </row>
    <row r="2678" spans="2:10" x14ac:dyDescent="0.25">
      <c r="B2678" t="s">
        <v>5780</v>
      </c>
      <c r="C2678" t="s">
        <v>3098</v>
      </c>
      <c r="D2678" t="s">
        <v>3099</v>
      </c>
      <c r="E2678" t="s">
        <v>5037</v>
      </c>
      <c r="F2678" t="s">
        <v>3099</v>
      </c>
      <c r="G2678" t="s">
        <v>3101</v>
      </c>
      <c r="J2678" t="str">
        <f t="shared" si="41"/>
        <v>he_Pa</v>
      </c>
    </row>
    <row r="2679" spans="2:10" x14ac:dyDescent="0.25">
      <c r="B2679" t="s">
        <v>5781</v>
      </c>
      <c r="C2679" t="s">
        <v>3098</v>
      </c>
      <c r="D2679" t="s">
        <v>3099</v>
      </c>
      <c r="E2679" t="s">
        <v>5037</v>
      </c>
      <c r="F2679" t="s">
        <v>3099</v>
      </c>
      <c r="G2679" t="s">
        <v>3101</v>
      </c>
      <c r="J2679" t="str">
        <f t="shared" si="41"/>
        <v>he_Pa</v>
      </c>
    </row>
    <row r="2680" spans="2:10" x14ac:dyDescent="0.25">
      <c r="B2680" t="s">
        <v>5782</v>
      </c>
      <c r="C2680" t="s">
        <v>3098</v>
      </c>
      <c r="D2680" t="s">
        <v>3099</v>
      </c>
      <c r="E2680" t="s">
        <v>5037</v>
      </c>
      <c r="F2680" t="s">
        <v>3099</v>
      </c>
      <c r="G2680" t="s">
        <v>3101</v>
      </c>
      <c r="J2680" t="str">
        <f t="shared" si="41"/>
        <v>he_La</v>
      </c>
    </row>
    <row r="2681" spans="2:10" x14ac:dyDescent="0.25">
      <c r="B2681" t="s">
        <v>5783</v>
      </c>
      <c r="C2681" t="s">
        <v>3098</v>
      </c>
      <c r="D2681" t="s">
        <v>3099</v>
      </c>
      <c r="E2681" t="s">
        <v>5037</v>
      </c>
      <c r="F2681" t="s">
        <v>3099</v>
      </c>
      <c r="G2681" t="s">
        <v>3101</v>
      </c>
      <c r="J2681" t="str">
        <f t="shared" si="41"/>
        <v>he_La</v>
      </c>
    </row>
    <row r="2682" spans="2:10" x14ac:dyDescent="0.25">
      <c r="B2682" t="s">
        <v>5784</v>
      </c>
      <c r="C2682" t="s">
        <v>3098</v>
      </c>
      <c r="D2682" t="s">
        <v>3099</v>
      </c>
      <c r="E2682" t="s">
        <v>5037</v>
      </c>
      <c r="F2682" t="s">
        <v>3099</v>
      </c>
      <c r="G2682" t="s">
        <v>3101</v>
      </c>
      <c r="J2682" t="str">
        <f t="shared" si="41"/>
        <v>he_Pa</v>
      </c>
    </row>
    <row r="2683" spans="2:10" x14ac:dyDescent="0.25">
      <c r="B2683" t="s">
        <v>5785</v>
      </c>
      <c r="C2683" t="s">
        <v>3098</v>
      </c>
      <c r="D2683" t="s">
        <v>3099</v>
      </c>
      <c r="E2683" t="s">
        <v>5037</v>
      </c>
      <c r="F2683" t="s">
        <v>3099</v>
      </c>
      <c r="G2683" t="s">
        <v>3101</v>
      </c>
      <c r="J2683" t="str">
        <f t="shared" si="41"/>
        <v>he_Pa</v>
      </c>
    </row>
    <row r="2684" spans="2:10" x14ac:dyDescent="0.25">
      <c r="B2684" t="s">
        <v>5786</v>
      </c>
      <c r="C2684" t="s">
        <v>3098</v>
      </c>
      <c r="D2684" t="s">
        <v>3099</v>
      </c>
      <c r="E2684" t="s">
        <v>5037</v>
      </c>
      <c r="F2684" t="s">
        <v>3099</v>
      </c>
      <c r="G2684" t="s">
        <v>3101</v>
      </c>
      <c r="J2684" t="str">
        <f t="shared" si="41"/>
        <v>he_La</v>
      </c>
    </row>
    <row r="2685" spans="2:10" x14ac:dyDescent="0.25">
      <c r="B2685" t="s">
        <v>5787</v>
      </c>
      <c r="C2685" t="s">
        <v>3098</v>
      </c>
      <c r="D2685" t="s">
        <v>3099</v>
      </c>
      <c r="E2685" t="s">
        <v>5037</v>
      </c>
      <c r="F2685" t="s">
        <v>3099</v>
      </c>
      <c r="G2685" t="s">
        <v>3101</v>
      </c>
      <c r="J2685" t="str">
        <f t="shared" si="41"/>
        <v>he_La</v>
      </c>
    </row>
    <row r="2686" spans="2:10" x14ac:dyDescent="0.25">
      <c r="B2686" t="s">
        <v>5788</v>
      </c>
      <c r="C2686" t="s">
        <v>3098</v>
      </c>
      <c r="D2686" t="s">
        <v>3099</v>
      </c>
      <c r="E2686" t="s">
        <v>5037</v>
      </c>
      <c r="F2686" t="s">
        <v>3099</v>
      </c>
      <c r="G2686" t="s">
        <v>3101</v>
      </c>
      <c r="J2686" t="str">
        <f t="shared" si="41"/>
        <v>he_La</v>
      </c>
    </row>
    <row r="2687" spans="2:10" x14ac:dyDescent="0.25">
      <c r="B2687" t="s">
        <v>5789</v>
      </c>
      <c r="C2687" t="s">
        <v>3098</v>
      </c>
      <c r="D2687" t="s">
        <v>3099</v>
      </c>
      <c r="E2687" t="s">
        <v>5037</v>
      </c>
      <c r="F2687" t="s">
        <v>3099</v>
      </c>
      <c r="G2687" t="s">
        <v>3101</v>
      </c>
      <c r="J2687" t="str">
        <f t="shared" si="41"/>
        <v>he_La</v>
      </c>
    </row>
    <row r="2688" spans="2:10" x14ac:dyDescent="0.25">
      <c r="B2688" t="s">
        <v>5790</v>
      </c>
      <c r="C2688" t="s">
        <v>3098</v>
      </c>
      <c r="D2688" t="s">
        <v>3099</v>
      </c>
      <c r="E2688" t="s">
        <v>5037</v>
      </c>
      <c r="F2688" t="s">
        <v>3099</v>
      </c>
      <c r="G2688" t="s">
        <v>3101</v>
      </c>
      <c r="J2688" t="str">
        <f t="shared" si="41"/>
        <v>he_La</v>
      </c>
    </row>
    <row r="2689" spans="2:10" x14ac:dyDescent="0.25">
      <c r="B2689" t="s">
        <v>5791</v>
      </c>
      <c r="C2689" t="s">
        <v>3098</v>
      </c>
      <c r="D2689" t="s">
        <v>3099</v>
      </c>
      <c r="E2689" t="s">
        <v>5037</v>
      </c>
      <c r="F2689" t="s">
        <v>3099</v>
      </c>
      <c r="G2689" t="s">
        <v>3101</v>
      </c>
      <c r="J2689" t="str">
        <f t="shared" si="41"/>
        <v>he_Pa</v>
      </c>
    </row>
    <row r="2690" spans="2:10" x14ac:dyDescent="0.25">
      <c r="B2690" t="s">
        <v>5792</v>
      </c>
      <c r="C2690" t="s">
        <v>3098</v>
      </c>
      <c r="D2690" t="s">
        <v>3099</v>
      </c>
      <c r="E2690" t="s">
        <v>5037</v>
      </c>
      <c r="F2690" t="s">
        <v>3099</v>
      </c>
      <c r="G2690" t="s">
        <v>3101</v>
      </c>
      <c r="J2690" t="str">
        <f t="shared" si="41"/>
        <v>he_La</v>
      </c>
    </row>
    <row r="2691" spans="2:10" x14ac:dyDescent="0.25">
      <c r="B2691" t="s">
        <v>5793</v>
      </c>
      <c r="C2691" t="s">
        <v>3098</v>
      </c>
      <c r="D2691" t="s">
        <v>3099</v>
      </c>
      <c r="E2691" t="s">
        <v>5037</v>
      </c>
      <c r="F2691" t="s">
        <v>3099</v>
      </c>
      <c r="G2691" t="s">
        <v>3101</v>
      </c>
      <c r="J2691" t="str">
        <f t="shared" ref="J2691:J2754" si="42">LEFT(B2691,5)</f>
        <v>he_La</v>
      </c>
    </row>
    <row r="2692" spans="2:10" x14ac:dyDescent="0.25">
      <c r="B2692" t="s">
        <v>5794</v>
      </c>
      <c r="C2692" t="s">
        <v>3098</v>
      </c>
      <c r="D2692" t="s">
        <v>3099</v>
      </c>
      <c r="E2692" t="s">
        <v>5037</v>
      </c>
      <c r="F2692" t="s">
        <v>3099</v>
      </c>
      <c r="G2692" t="s">
        <v>3101</v>
      </c>
      <c r="J2692" t="str">
        <f t="shared" si="42"/>
        <v>he_La</v>
      </c>
    </row>
    <row r="2693" spans="2:10" x14ac:dyDescent="0.25">
      <c r="B2693" t="s">
        <v>5795</v>
      </c>
      <c r="C2693" t="s">
        <v>3098</v>
      </c>
      <c r="D2693" t="s">
        <v>3099</v>
      </c>
      <c r="E2693" t="s">
        <v>5037</v>
      </c>
      <c r="F2693" t="s">
        <v>3099</v>
      </c>
      <c r="G2693" t="s">
        <v>3101</v>
      </c>
      <c r="J2693" t="str">
        <f t="shared" si="42"/>
        <v>he_La</v>
      </c>
    </row>
    <row r="2694" spans="2:10" x14ac:dyDescent="0.25">
      <c r="B2694" t="s">
        <v>5796</v>
      </c>
      <c r="C2694" t="s">
        <v>3123</v>
      </c>
      <c r="D2694" t="s">
        <v>3099</v>
      </c>
      <c r="E2694" t="s">
        <v>3124</v>
      </c>
      <c r="F2694" t="s">
        <v>3123</v>
      </c>
      <c r="G2694" t="s">
        <v>3099</v>
      </c>
      <c r="H2694" t="s">
        <v>3101</v>
      </c>
      <c r="J2694" t="str">
        <f t="shared" si="42"/>
        <v>he_Pa</v>
      </c>
    </row>
    <row r="2695" spans="2:10" x14ac:dyDescent="0.25">
      <c r="B2695" t="s">
        <v>5797</v>
      </c>
      <c r="C2695" t="s">
        <v>3123</v>
      </c>
      <c r="D2695" t="s">
        <v>3099</v>
      </c>
      <c r="E2695" t="s">
        <v>3124</v>
      </c>
      <c r="F2695" t="s">
        <v>3123</v>
      </c>
      <c r="G2695" t="s">
        <v>3099</v>
      </c>
      <c r="H2695" t="s">
        <v>3101</v>
      </c>
      <c r="J2695" t="str">
        <f t="shared" si="42"/>
        <v>he_Pa</v>
      </c>
    </row>
    <row r="2696" spans="2:10" x14ac:dyDescent="0.25">
      <c r="B2696" t="s">
        <v>5798</v>
      </c>
      <c r="C2696" t="s">
        <v>3098</v>
      </c>
      <c r="D2696" t="s">
        <v>3099</v>
      </c>
      <c r="E2696" t="s">
        <v>5037</v>
      </c>
      <c r="F2696" t="s">
        <v>3099</v>
      </c>
      <c r="G2696" t="s">
        <v>3101</v>
      </c>
      <c r="J2696" t="str">
        <f t="shared" si="42"/>
        <v>he_Pa</v>
      </c>
    </row>
    <row r="2697" spans="2:10" x14ac:dyDescent="0.25">
      <c r="B2697" t="s">
        <v>5799</v>
      </c>
      <c r="C2697" t="s">
        <v>3098</v>
      </c>
      <c r="D2697" t="s">
        <v>3099</v>
      </c>
      <c r="E2697" t="s">
        <v>5037</v>
      </c>
      <c r="F2697" t="s">
        <v>3099</v>
      </c>
      <c r="G2697" t="s">
        <v>3101</v>
      </c>
      <c r="J2697" t="str">
        <f t="shared" si="42"/>
        <v>he_Pa</v>
      </c>
    </row>
    <row r="2698" spans="2:10" x14ac:dyDescent="0.25">
      <c r="B2698" t="s">
        <v>5800</v>
      </c>
      <c r="C2698" t="s">
        <v>3123</v>
      </c>
      <c r="D2698" t="s">
        <v>3099</v>
      </c>
      <c r="E2698" t="s">
        <v>3124</v>
      </c>
      <c r="F2698" t="s">
        <v>3123</v>
      </c>
      <c r="G2698" t="s">
        <v>3099</v>
      </c>
      <c r="H2698" t="s">
        <v>3101</v>
      </c>
      <c r="J2698" t="str">
        <f t="shared" si="42"/>
        <v>he_La</v>
      </c>
    </row>
    <row r="2699" spans="2:10" x14ac:dyDescent="0.25">
      <c r="B2699" t="s">
        <v>5801</v>
      </c>
      <c r="C2699" t="s">
        <v>3098</v>
      </c>
      <c r="D2699" t="s">
        <v>3099</v>
      </c>
      <c r="E2699" t="s">
        <v>5037</v>
      </c>
      <c r="F2699" t="s">
        <v>3099</v>
      </c>
      <c r="G2699" t="s">
        <v>3101</v>
      </c>
      <c r="J2699" t="str">
        <f t="shared" si="42"/>
        <v>he_Pa</v>
      </c>
    </row>
    <row r="2700" spans="2:10" x14ac:dyDescent="0.25">
      <c r="B2700" t="s">
        <v>5802</v>
      </c>
      <c r="C2700" t="s">
        <v>3098</v>
      </c>
      <c r="D2700" t="s">
        <v>3099</v>
      </c>
      <c r="E2700" t="s">
        <v>5037</v>
      </c>
      <c r="F2700" t="s">
        <v>3099</v>
      </c>
      <c r="G2700" t="s">
        <v>3101</v>
      </c>
      <c r="J2700" t="str">
        <f t="shared" si="42"/>
        <v>he_Pa</v>
      </c>
    </row>
    <row r="2701" spans="2:10" x14ac:dyDescent="0.25">
      <c r="B2701" t="s">
        <v>5803</v>
      </c>
      <c r="C2701" t="s">
        <v>3098</v>
      </c>
      <c r="D2701" t="s">
        <v>3099</v>
      </c>
      <c r="E2701" t="s">
        <v>5037</v>
      </c>
      <c r="F2701" t="s">
        <v>3099</v>
      </c>
      <c r="G2701" t="s">
        <v>3101</v>
      </c>
      <c r="J2701" t="str">
        <f t="shared" si="42"/>
        <v>he_La</v>
      </c>
    </row>
    <row r="2702" spans="2:10" x14ac:dyDescent="0.25">
      <c r="B2702" t="s">
        <v>5804</v>
      </c>
      <c r="C2702" t="s">
        <v>3098</v>
      </c>
      <c r="D2702" t="s">
        <v>3099</v>
      </c>
      <c r="E2702" t="s">
        <v>5037</v>
      </c>
      <c r="F2702" t="s">
        <v>3099</v>
      </c>
      <c r="G2702" t="s">
        <v>3101</v>
      </c>
      <c r="J2702" t="str">
        <f t="shared" si="42"/>
        <v>he_Pa</v>
      </c>
    </row>
    <row r="2703" spans="2:10" x14ac:dyDescent="0.25">
      <c r="B2703" t="s">
        <v>5805</v>
      </c>
      <c r="C2703" t="s">
        <v>3098</v>
      </c>
      <c r="D2703" t="s">
        <v>3099</v>
      </c>
      <c r="E2703" t="s">
        <v>5037</v>
      </c>
      <c r="F2703" t="s">
        <v>3099</v>
      </c>
      <c r="G2703" t="s">
        <v>3101</v>
      </c>
      <c r="J2703" t="str">
        <f t="shared" si="42"/>
        <v>he_Pa</v>
      </c>
    </row>
    <row r="2704" spans="2:10" x14ac:dyDescent="0.25">
      <c r="B2704" t="s">
        <v>5806</v>
      </c>
      <c r="C2704" t="s">
        <v>3098</v>
      </c>
      <c r="D2704" t="s">
        <v>3099</v>
      </c>
      <c r="E2704" t="s">
        <v>5037</v>
      </c>
      <c r="F2704" t="s">
        <v>3099</v>
      </c>
      <c r="G2704" t="s">
        <v>3101</v>
      </c>
      <c r="J2704" t="str">
        <f t="shared" si="42"/>
        <v>he_Pa</v>
      </c>
    </row>
    <row r="2705" spans="2:10" x14ac:dyDescent="0.25">
      <c r="B2705" t="s">
        <v>5807</v>
      </c>
      <c r="C2705" t="s">
        <v>3098</v>
      </c>
      <c r="D2705" t="s">
        <v>3099</v>
      </c>
      <c r="E2705" t="s">
        <v>5037</v>
      </c>
      <c r="F2705" t="s">
        <v>3099</v>
      </c>
      <c r="G2705" t="s">
        <v>3101</v>
      </c>
      <c r="J2705" t="str">
        <f t="shared" si="42"/>
        <v>he_Pa</v>
      </c>
    </row>
    <row r="2706" spans="2:10" x14ac:dyDescent="0.25">
      <c r="B2706" t="s">
        <v>5808</v>
      </c>
      <c r="C2706" t="s">
        <v>3098</v>
      </c>
      <c r="D2706" t="s">
        <v>3099</v>
      </c>
      <c r="E2706" t="s">
        <v>5037</v>
      </c>
      <c r="F2706" t="s">
        <v>3099</v>
      </c>
      <c r="G2706" t="s">
        <v>3101</v>
      </c>
      <c r="J2706" t="str">
        <f t="shared" si="42"/>
        <v>he_Pa</v>
      </c>
    </row>
    <row r="2707" spans="2:10" x14ac:dyDescent="0.25">
      <c r="B2707" t="s">
        <v>5809</v>
      </c>
      <c r="C2707" t="s">
        <v>3098</v>
      </c>
      <c r="D2707" t="s">
        <v>3099</v>
      </c>
      <c r="E2707" t="s">
        <v>5037</v>
      </c>
      <c r="F2707" t="s">
        <v>3099</v>
      </c>
      <c r="G2707" t="s">
        <v>3101</v>
      </c>
      <c r="J2707" t="str">
        <f t="shared" si="42"/>
        <v>he_Pa</v>
      </c>
    </row>
    <row r="2708" spans="2:10" x14ac:dyDescent="0.25">
      <c r="B2708" t="s">
        <v>5810</v>
      </c>
      <c r="C2708" t="s">
        <v>3098</v>
      </c>
      <c r="D2708" t="s">
        <v>3099</v>
      </c>
      <c r="E2708" t="s">
        <v>5037</v>
      </c>
      <c r="F2708" t="s">
        <v>3099</v>
      </c>
      <c r="G2708" t="s">
        <v>3101</v>
      </c>
      <c r="J2708" t="str">
        <f t="shared" si="42"/>
        <v>he_Pa</v>
      </c>
    </row>
    <row r="2709" spans="2:10" x14ac:dyDescent="0.25">
      <c r="B2709" t="s">
        <v>5811</v>
      </c>
      <c r="C2709" t="s">
        <v>3098</v>
      </c>
      <c r="D2709" t="s">
        <v>3099</v>
      </c>
      <c r="E2709" t="s">
        <v>5037</v>
      </c>
      <c r="F2709" t="s">
        <v>3099</v>
      </c>
      <c r="G2709" t="s">
        <v>3101</v>
      </c>
      <c r="J2709" t="str">
        <f t="shared" si="42"/>
        <v>he_Pa</v>
      </c>
    </row>
    <row r="2710" spans="2:10" x14ac:dyDescent="0.25">
      <c r="B2710" t="s">
        <v>5812</v>
      </c>
      <c r="C2710" t="s">
        <v>3098</v>
      </c>
      <c r="D2710" t="s">
        <v>3099</v>
      </c>
      <c r="E2710" t="s">
        <v>5037</v>
      </c>
      <c r="F2710" t="s">
        <v>3099</v>
      </c>
      <c r="G2710" t="s">
        <v>3101</v>
      </c>
      <c r="J2710" t="str">
        <f t="shared" si="42"/>
        <v>he_Re</v>
      </c>
    </row>
    <row r="2711" spans="2:10" x14ac:dyDescent="0.25">
      <c r="B2711" t="s">
        <v>5813</v>
      </c>
      <c r="C2711" t="s">
        <v>3098</v>
      </c>
      <c r="D2711" t="s">
        <v>3099</v>
      </c>
      <c r="E2711" t="s">
        <v>5037</v>
      </c>
      <c r="F2711" t="s">
        <v>3099</v>
      </c>
      <c r="G2711" t="s">
        <v>3101</v>
      </c>
      <c r="J2711" t="str">
        <f t="shared" si="42"/>
        <v>he_La</v>
      </c>
    </row>
    <row r="2712" spans="2:10" x14ac:dyDescent="0.25">
      <c r="B2712" t="s">
        <v>5814</v>
      </c>
      <c r="C2712" t="s">
        <v>3098</v>
      </c>
      <c r="D2712" t="s">
        <v>3099</v>
      </c>
      <c r="E2712" t="s">
        <v>5037</v>
      </c>
      <c r="F2712" t="s">
        <v>3099</v>
      </c>
      <c r="G2712" t="s">
        <v>3101</v>
      </c>
      <c r="J2712" t="str">
        <f t="shared" si="42"/>
        <v>he_Re</v>
      </c>
    </row>
    <row r="2713" spans="2:10" x14ac:dyDescent="0.25">
      <c r="B2713" t="s">
        <v>5815</v>
      </c>
      <c r="C2713" t="s">
        <v>3098</v>
      </c>
      <c r="D2713" t="s">
        <v>3099</v>
      </c>
      <c r="E2713" t="s">
        <v>5037</v>
      </c>
      <c r="F2713" t="s">
        <v>3099</v>
      </c>
      <c r="G2713" t="s">
        <v>3101</v>
      </c>
      <c r="J2713" t="str">
        <f t="shared" si="42"/>
        <v>he_Pa</v>
      </c>
    </row>
    <row r="2714" spans="2:10" x14ac:dyDescent="0.25">
      <c r="B2714" t="s">
        <v>5816</v>
      </c>
      <c r="C2714" t="s">
        <v>3123</v>
      </c>
      <c r="D2714" t="s">
        <v>3099</v>
      </c>
      <c r="E2714" t="s">
        <v>3124</v>
      </c>
      <c r="F2714" t="s">
        <v>3123</v>
      </c>
      <c r="G2714" t="s">
        <v>3099</v>
      </c>
      <c r="H2714" t="s">
        <v>3101</v>
      </c>
      <c r="J2714" t="str">
        <f t="shared" si="42"/>
        <v>he_La</v>
      </c>
    </row>
    <row r="2715" spans="2:10" x14ac:dyDescent="0.25">
      <c r="B2715" t="s">
        <v>5817</v>
      </c>
      <c r="C2715" t="s">
        <v>3098</v>
      </c>
      <c r="D2715" t="s">
        <v>3099</v>
      </c>
      <c r="E2715" t="s">
        <v>5037</v>
      </c>
      <c r="F2715" t="s">
        <v>3099</v>
      </c>
      <c r="G2715" t="s">
        <v>3101</v>
      </c>
      <c r="J2715" t="str">
        <f t="shared" si="42"/>
        <v>he_Pa</v>
      </c>
    </row>
    <row r="2716" spans="2:10" x14ac:dyDescent="0.25">
      <c r="B2716" t="s">
        <v>5818</v>
      </c>
      <c r="C2716" t="s">
        <v>3098</v>
      </c>
      <c r="D2716" t="s">
        <v>3099</v>
      </c>
      <c r="E2716" t="s">
        <v>5037</v>
      </c>
      <c r="F2716" t="s">
        <v>3099</v>
      </c>
      <c r="G2716" t="s">
        <v>3101</v>
      </c>
      <c r="J2716" t="str">
        <f t="shared" si="42"/>
        <v>he_Re</v>
      </c>
    </row>
    <row r="2717" spans="2:10" x14ac:dyDescent="0.25">
      <c r="B2717" t="s">
        <v>5819</v>
      </c>
      <c r="C2717" t="s">
        <v>3098</v>
      </c>
      <c r="D2717" t="s">
        <v>3099</v>
      </c>
      <c r="E2717" t="s">
        <v>5037</v>
      </c>
      <c r="F2717" t="s">
        <v>3099</v>
      </c>
      <c r="G2717" t="s">
        <v>3101</v>
      </c>
      <c r="J2717" t="str">
        <f t="shared" si="42"/>
        <v>he_Pa</v>
      </c>
    </row>
    <row r="2718" spans="2:10" x14ac:dyDescent="0.25">
      <c r="B2718" t="s">
        <v>5820</v>
      </c>
      <c r="C2718" t="s">
        <v>3098</v>
      </c>
      <c r="D2718" t="s">
        <v>3099</v>
      </c>
      <c r="E2718" t="s">
        <v>5037</v>
      </c>
      <c r="F2718" t="s">
        <v>3099</v>
      </c>
      <c r="G2718" t="s">
        <v>3101</v>
      </c>
      <c r="J2718" t="str">
        <f t="shared" si="42"/>
        <v>he_Pa</v>
      </c>
    </row>
    <row r="2719" spans="2:10" x14ac:dyDescent="0.25">
      <c r="B2719" t="s">
        <v>5821</v>
      </c>
      <c r="C2719" t="s">
        <v>3098</v>
      </c>
      <c r="D2719" t="s">
        <v>3099</v>
      </c>
      <c r="E2719" t="s">
        <v>5037</v>
      </c>
      <c r="F2719" t="s">
        <v>3099</v>
      </c>
      <c r="G2719" t="s">
        <v>3101</v>
      </c>
      <c r="J2719" t="str">
        <f t="shared" si="42"/>
        <v>he_Pa</v>
      </c>
    </row>
    <row r="2720" spans="2:10" x14ac:dyDescent="0.25">
      <c r="B2720" t="s">
        <v>5822</v>
      </c>
      <c r="C2720" t="s">
        <v>3098</v>
      </c>
      <c r="D2720" t="s">
        <v>3099</v>
      </c>
      <c r="E2720" t="s">
        <v>5037</v>
      </c>
      <c r="F2720" t="s">
        <v>3099</v>
      </c>
      <c r="G2720" t="s">
        <v>3101</v>
      </c>
      <c r="J2720" t="str">
        <f t="shared" si="42"/>
        <v>he_Re</v>
      </c>
    </row>
    <row r="2721" spans="2:10" x14ac:dyDescent="0.25">
      <c r="B2721" t="s">
        <v>5823</v>
      </c>
      <c r="C2721" t="s">
        <v>3098</v>
      </c>
      <c r="D2721" t="s">
        <v>3099</v>
      </c>
      <c r="E2721" t="s">
        <v>5037</v>
      </c>
      <c r="F2721" t="s">
        <v>3099</v>
      </c>
      <c r="G2721" t="s">
        <v>3101</v>
      </c>
      <c r="J2721" t="str">
        <f t="shared" si="42"/>
        <v>he_Pa</v>
      </c>
    </row>
    <row r="2722" spans="2:10" x14ac:dyDescent="0.25">
      <c r="B2722" t="s">
        <v>5824</v>
      </c>
      <c r="C2722" t="s">
        <v>3098</v>
      </c>
      <c r="D2722" t="s">
        <v>3099</v>
      </c>
      <c r="E2722" t="s">
        <v>5037</v>
      </c>
      <c r="F2722" t="s">
        <v>3099</v>
      </c>
      <c r="G2722" t="s">
        <v>3101</v>
      </c>
      <c r="J2722" t="str">
        <f t="shared" si="42"/>
        <v>he_Pa</v>
      </c>
    </row>
    <row r="2723" spans="2:10" x14ac:dyDescent="0.25">
      <c r="B2723" t="s">
        <v>5825</v>
      </c>
      <c r="C2723" t="s">
        <v>3098</v>
      </c>
      <c r="D2723" t="s">
        <v>3099</v>
      </c>
      <c r="E2723" t="s">
        <v>5037</v>
      </c>
      <c r="F2723" t="s">
        <v>3099</v>
      </c>
      <c r="G2723" t="s">
        <v>3101</v>
      </c>
      <c r="J2723" t="str">
        <f t="shared" si="42"/>
        <v>he_Pa</v>
      </c>
    </row>
    <row r="2724" spans="2:10" x14ac:dyDescent="0.25">
      <c r="B2724" t="s">
        <v>5826</v>
      </c>
      <c r="C2724" t="s">
        <v>3098</v>
      </c>
      <c r="D2724" t="s">
        <v>3099</v>
      </c>
      <c r="E2724" t="s">
        <v>5037</v>
      </c>
      <c r="F2724" t="s">
        <v>3099</v>
      </c>
      <c r="G2724" t="s">
        <v>3101</v>
      </c>
      <c r="J2724" t="str">
        <f t="shared" si="42"/>
        <v>he_Pa</v>
      </c>
    </row>
    <row r="2725" spans="2:10" x14ac:dyDescent="0.25">
      <c r="B2725" t="s">
        <v>5827</v>
      </c>
      <c r="C2725" t="s">
        <v>3098</v>
      </c>
      <c r="D2725" t="s">
        <v>3099</v>
      </c>
      <c r="E2725" t="s">
        <v>5037</v>
      </c>
      <c r="F2725" t="s">
        <v>3099</v>
      </c>
      <c r="G2725" t="s">
        <v>3101</v>
      </c>
      <c r="J2725" t="str">
        <f t="shared" si="42"/>
        <v>he_Re</v>
      </c>
    </row>
    <row r="2726" spans="2:10" x14ac:dyDescent="0.25">
      <c r="B2726" t="s">
        <v>5828</v>
      </c>
      <c r="C2726" t="s">
        <v>3098</v>
      </c>
      <c r="D2726" t="s">
        <v>3099</v>
      </c>
      <c r="E2726" t="s">
        <v>5037</v>
      </c>
      <c r="F2726" t="s">
        <v>3099</v>
      </c>
      <c r="G2726" t="s">
        <v>3101</v>
      </c>
      <c r="J2726" t="str">
        <f t="shared" si="42"/>
        <v>he_La</v>
      </c>
    </row>
    <row r="2727" spans="2:10" x14ac:dyDescent="0.25">
      <c r="B2727" t="s">
        <v>5829</v>
      </c>
      <c r="C2727" t="s">
        <v>3098</v>
      </c>
      <c r="D2727" t="s">
        <v>3099</v>
      </c>
      <c r="E2727" t="s">
        <v>5037</v>
      </c>
      <c r="F2727" t="s">
        <v>3099</v>
      </c>
      <c r="G2727" t="s">
        <v>3101</v>
      </c>
      <c r="J2727" t="str">
        <f t="shared" si="42"/>
        <v>he_Pa</v>
      </c>
    </row>
    <row r="2728" spans="2:10" x14ac:dyDescent="0.25">
      <c r="B2728" t="s">
        <v>5830</v>
      </c>
      <c r="C2728" t="s">
        <v>3098</v>
      </c>
      <c r="D2728" t="s">
        <v>3099</v>
      </c>
      <c r="E2728" t="s">
        <v>5037</v>
      </c>
      <c r="F2728" t="s">
        <v>3099</v>
      </c>
      <c r="G2728" t="s">
        <v>3101</v>
      </c>
      <c r="J2728" t="str">
        <f t="shared" si="42"/>
        <v>he_Re</v>
      </c>
    </row>
    <row r="2729" spans="2:10" x14ac:dyDescent="0.25">
      <c r="B2729" t="s">
        <v>5831</v>
      </c>
      <c r="C2729" t="s">
        <v>3098</v>
      </c>
      <c r="D2729" t="s">
        <v>3099</v>
      </c>
      <c r="E2729" t="s">
        <v>5037</v>
      </c>
      <c r="F2729" t="s">
        <v>3099</v>
      </c>
      <c r="G2729" t="s">
        <v>3101</v>
      </c>
      <c r="J2729" t="str">
        <f t="shared" si="42"/>
        <v>he_Pa</v>
      </c>
    </row>
    <row r="2730" spans="2:10" x14ac:dyDescent="0.25">
      <c r="B2730" t="s">
        <v>5832</v>
      </c>
      <c r="C2730" t="s">
        <v>3098</v>
      </c>
      <c r="D2730" t="s">
        <v>3099</v>
      </c>
      <c r="E2730" t="s">
        <v>5037</v>
      </c>
      <c r="F2730" t="s">
        <v>3099</v>
      </c>
      <c r="G2730" t="s">
        <v>3101</v>
      </c>
      <c r="J2730" t="str">
        <f t="shared" si="42"/>
        <v>he_Pa</v>
      </c>
    </row>
    <row r="2731" spans="2:10" x14ac:dyDescent="0.25">
      <c r="B2731" t="s">
        <v>5833</v>
      </c>
      <c r="C2731" t="s">
        <v>3098</v>
      </c>
      <c r="D2731" t="s">
        <v>3099</v>
      </c>
      <c r="E2731" t="s">
        <v>5037</v>
      </c>
      <c r="F2731" t="s">
        <v>3099</v>
      </c>
      <c r="G2731" t="s">
        <v>3101</v>
      </c>
      <c r="J2731" t="str">
        <f t="shared" si="42"/>
        <v>he_Pa</v>
      </c>
    </row>
    <row r="2732" spans="2:10" x14ac:dyDescent="0.25">
      <c r="B2732" t="s">
        <v>5834</v>
      </c>
      <c r="C2732" t="s">
        <v>3098</v>
      </c>
      <c r="D2732" t="s">
        <v>3099</v>
      </c>
      <c r="E2732" t="s">
        <v>5037</v>
      </c>
      <c r="F2732" t="s">
        <v>3099</v>
      </c>
      <c r="G2732" t="s">
        <v>3101</v>
      </c>
      <c r="J2732" t="str">
        <f t="shared" si="42"/>
        <v>he_Pa</v>
      </c>
    </row>
    <row r="2733" spans="2:10" x14ac:dyDescent="0.25">
      <c r="B2733" t="s">
        <v>5835</v>
      </c>
      <c r="C2733" t="s">
        <v>3098</v>
      </c>
      <c r="D2733" t="s">
        <v>3099</v>
      </c>
      <c r="E2733" t="s">
        <v>5037</v>
      </c>
      <c r="F2733" t="s">
        <v>3099</v>
      </c>
      <c r="G2733" t="s">
        <v>3101</v>
      </c>
      <c r="J2733" t="str">
        <f t="shared" si="42"/>
        <v>he_Pa</v>
      </c>
    </row>
    <row r="2734" spans="2:10" x14ac:dyDescent="0.25">
      <c r="B2734" t="s">
        <v>5836</v>
      </c>
      <c r="C2734" t="s">
        <v>3098</v>
      </c>
      <c r="D2734" t="s">
        <v>3099</v>
      </c>
      <c r="E2734" t="s">
        <v>5037</v>
      </c>
      <c r="F2734" t="s">
        <v>3099</v>
      </c>
      <c r="G2734" t="s">
        <v>3101</v>
      </c>
      <c r="J2734" t="str">
        <f t="shared" si="42"/>
        <v>he_Re</v>
      </c>
    </row>
    <row r="2735" spans="2:10" x14ac:dyDescent="0.25">
      <c r="B2735" t="s">
        <v>5837</v>
      </c>
      <c r="C2735" t="s">
        <v>3098</v>
      </c>
      <c r="D2735" t="s">
        <v>3099</v>
      </c>
      <c r="E2735" t="s">
        <v>5037</v>
      </c>
      <c r="F2735" t="s">
        <v>3099</v>
      </c>
      <c r="G2735" t="s">
        <v>3101</v>
      </c>
      <c r="J2735" t="str">
        <f t="shared" si="42"/>
        <v>he_Pa</v>
      </c>
    </row>
    <row r="2736" spans="2:10" x14ac:dyDescent="0.25">
      <c r="B2736" t="s">
        <v>5838</v>
      </c>
      <c r="C2736" t="s">
        <v>3098</v>
      </c>
      <c r="D2736" t="s">
        <v>3099</v>
      </c>
      <c r="E2736" t="s">
        <v>5037</v>
      </c>
      <c r="F2736" t="s">
        <v>3099</v>
      </c>
      <c r="G2736" t="s">
        <v>3101</v>
      </c>
      <c r="J2736" t="str">
        <f t="shared" si="42"/>
        <v>he_Pa</v>
      </c>
    </row>
    <row r="2737" spans="2:10" x14ac:dyDescent="0.25">
      <c r="B2737" t="s">
        <v>5839</v>
      </c>
      <c r="C2737" t="s">
        <v>3123</v>
      </c>
      <c r="D2737" t="s">
        <v>3099</v>
      </c>
      <c r="E2737" t="s">
        <v>3124</v>
      </c>
      <c r="F2737" t="s">
        <v>3123</v>
      </c>
      <c r="G2737" t="s">
        <v>3099</v>
      </c>
      <c r="H2737" t="s">
        <v>3101</v>
      </c>
      <c r="J2737" t="str">
        <f t="shared" si="42"/>
        <v>he_Re</v>
      </c>
    </row>
    <row r="2738" spans="2:10" x14ac:dyDescent="0.25">
      <c r="B2738" t="s">
        <v>5840</v>
      </c>
      <c r="C2738" t="s">
        <v>3098</v>
      </c>
      <c r="D2738" t="s">
        <v>3099</v>
      </c>
      <c r="E2738" t="s">
        <v>5037</v>
      </c>
      <c r="F2738" t="s">
        <v>3099</v>
      </c>
      <c r="G2738" t="s">
        <v>3101</v>
      </c>
      <c r="J2738" t="str">
        <f t="shared" si="42"/>
        <v>he_Re</v>
      </c>
    </row>
    <row r="2739" spans="2:10" x14ac:dyDescent="0.25">
      <c r="B2739" t="s">
        <v>5841</v>
      </c>
      <c r="C2739" t="s">
        <v>3098</v>
      </c>
      <c r="D2739" t="s">
        <v>3099</v>
      </c>
      <c r="E2739" t="s">
        <v>5037</v>
      </c>
      <c r="F2739" t="s">
        <v>3099</v>
      </c>
      <c r="G2739" t="s">
        <v>3101</v>
      </c>
      <c r="J2739" t="str">
        <f t="shared" si="42"/>
        <v>he_Pa</v>
      </c>
    </row>
    <row r="2740" spans="2:10" x14ac:dyDescent="0.25">
      <c r="B2740" t="s">
        <v>5842</v>
      </c>
      <c r="C2740" t="s">
        <v>3098</v>
      </c>
      <c r="D2740" t="s">
        <v>3099</v>
      </c>
      <c r="E2740" t="s">
        <v>5037</v>
      </c>
      <c r="F2740" t="s">
        <v>3099</v>
      </c>
      <c r="G2740" t="s">
        <v>3101</v>
      </c>
      <c r="J2740" t="str">
        <f t="shared" si="42"/>
        <v>he_Re</v>
      </c>
    </row>
    <row r="2741" spans="2:10" x14ac:dyDescent="0.25">
      <c r="B2741" t="s">
        <v>5843</v>
      </c>
      <c r="C2741" t="s">
        <v>3098</v>
      </c>
      <c r="D2741" t="s">
        <v>3099</v>
      </c>
      <c r="E2741" t="s">
        <v>5037</v>
      </c>
      <c r="F2741" t="s">
        <v>3099</v>
      </c>
      <c r="G2741" t="s">
        <v>3101</v>
      </c>
      <c r="J2741" t="str">
        <f t="shared" si="42"/>
        <v>he_Pa</v>
      </c>
    </row>
    <row r="2742" spans="2:10" x14ac:dyDescent="0.25">
      <c r="B2742" t="s">
        <v>5844</v>
      </c>
      <c r="C2742" t="s">
        <v>3098</v>
      </c>
      <c r="D2742" t="s">
        <v>3099</v>
      </c>
      <c r="E2742" t="s">
        <v>5037</v>
      </c>
      <c r="F2742" t="s">
        <v>3099</v>
      </c>
      <c r="G2742" t="s">
        <v>3101</v>
      </c>
      <c r="J2742" t="str">
        <f t="shared" si="42"/>
        <v>he_Re</v>
      </c>
    </row>
    <row r="2743" spans="2:10" x14ac:dyDescent="0.25">
      <c r="B2743" t="s">
        <v>5845</v>
      </c>
      <c r="C2743" t="s">
        <v>3098</v>
      </c>
      <c r="D2743" t="s">
        <v>3099</v>
      </c>
      <c r="E2743" t="s">
        <v>5037</v>
      </c>
      <c r="F2743" t="s">
        <v>3099</v>
      </c>
      <c r="G2743" t="s">
        <v>3101</v>
      </c>
      <c r="J2743" t="str">
        <f t="shared" si="42"/>
        <v>he_Pa</v>
      </c>
    </row>
    <row r="2744" spans="2:10" x14ac:dyDescent="0.25">
      <c r="B2744" t="s">
        <v>5846</v>
      </c>
      <c r="C2744" t="s">
        <v>3098</v>
      </c>
      <c r="D2744" t="s">
        <v>3099</v>
      </c>
      <c r="E2744" t="s">
        <v>5037</v>
      </c>
      <c r="F2744" t="s">
        <v>3099</v>
      </c>
      <c r="G2744" t="s">
        <v>3101</v>
      </c>
      <c r="J2744" t="str">
        <f t="shared" si="42"/>
        <v>he_Re</v>
      </c>
    </row>
    <row r="2745" spans="2:10" x14ac:dyDescent="0.25">
      <c r="B2745" t="s">
        <v>5847</v>
      </c>
      <c r="C2745" t="s">
        <v>3098</v>
      </c>
      <c r="D2745" t="s">
        <v>3099</v>
      </c>
      <c r="E2745" t="s">
        <v>5037</v>
      </c>
      <c r="F2745" t="s">
        <v>3099</v>
      </c>
      <c r="G2745" t="s">
        <v>3101</v>
      </c>
      <c r="J2745" t="str">
        <f t="shared" si="42"/>
        <v>he_Pa</v>
      </c>
    </row>
    <row r="2746" spans="2:10" x14ac:dyDescent="0.25">
      <c r="B2746" t="s">
        <v>5848</v>
      </c>
      <c r="C2746" t="s">
        <v>3098</v>
      </c>
      <c r="D2746" t="s">
        <v>3099</v>
      </c>
      <c r="E2746" t="s">
        <v>5037</v>
      </c>
      <c r="F2746" t="s">
        <v>3099</v>
      </c>
      <c r="G2746" t="s">
        <v>3101</v>
      </c>
      <c r="J2746" t="str">
        <f t="shared" si="42"/>
        <v>he_Re</v>
      </c>
    </row>
    <row r="2747" spans="2:10" x14ac:dyDescent="0.25">
      <c r="B2747" t="s">
        <v>5849</v>
      </c>
      <c r="C2747" t="s">
        <v>3098</v>
      </c>
      <c r="D2747" t="s">
        <v>3099</v>
      </c>
      <c r="E2747" t="s">
        <v>5037</v>
      </c>
      <c r="F2747" t="s">
        <v>3099</v>
      </c>
      <c r="G2747" t="s">
        <v>3101</v>
      </c>
      <c r="J2747" t="str">
        <f t="shared" si="42"/>
        <v>hoobs</v>
      </c>
    </row>
    <row r="2748" spans="2:10" x14ac:dyDescent="0.25">
      <c r="B2748" t="s">
        <v>5850</v>
      </c>
      <c r="C2748" t="s">
        <v>3123</v>
      </c>
      <c r="D2748" t="s">
        <v>3099</v>
      </c>
      <c r="E2748" t="s">
        <v>3124</v>
      </c>
      <c r="F2748" t="s">
        <v>3123</v>
      </c>
      <c r="G2748" t="s">
        <v>3099</v>
      </c>
      <c r="H2748" t="s">
        <v>3101</v>
      </c>
      <c r="J2748" t="str">
        <f t="shared" si="42"/>
        <v>he_Re</v>
      </c>
    </row>
    <row r="2749" spans="2:10" x14ac:dyDescent="0.25">
      <c r="B2749" t="s">
        <v>5851</v>
      </c>
      <c r="C2749" t="s">
        <v>3123</v>
      </c>
      <c r="D2749" t="s">
        <v>3099</v>
      </c>
      <c r="E2749" t="s">
        <v>3124</v>
      </c>
      <c r="F2749" t="s">
        <v>3123</v>
      </c>
      <c r="G2749" t="s">
        <v>3099</v>
      </c>
      <c r="H2749" t="s">
        <v>3101</v>
      </c>
      <c r="J2749" t="str">
        <f t="shared" si="42"/>
        <v>he_Re</v>
      </c>
    </row>
    <row r="2750" spans="2:10" x14ac:dyDescent="0.25">
      <c r="B2750" t="s">
        <v>5852</v>
      </c>
      <c r="C2750" t="s">
        <v>3098</v>
      </c>
      <c r="D2750" t="s">
        <v>3099</v>
      </c>
      <c r="E2750" t="s">
        <v>5037</v>
      </c>
      <c r="F2750" t="s">
        <v>3099</v>
      </c>
      <c r="G2750" t="s">
        <v>3101</v>
      </c>
      <c r="J2750" t="str">
        <f t="shared" si="42"/>
        <v>he_Re</v>
      </c>
    </row>
    <row r="2751" spans="2:10" x14ac:dyDescent="0.25">
      <c r="B2751" t="s">
        <v>5853</v>
      </c>
      <c r="C2751" t="s">
        <v>3098</v>
      </c>
      <c r="D2751" t="s">
        <v>3099</v>
      </c>
      <c r="E2751" t="s">
        <v>5037</v>
      </c>
      <c r="F2751" t="s">
        <v>3099</v>
      </c>
      <c r="G2751" t="s">
        <v>3101</v>
      </c>
      <c r="J2751" t="str">
        <f t="shared" si="42"/>
        <v>he_Re</v>
      </c>
    </row>
    <row r="2752" spans="2:10" x14ac:dyDescent="0.25">
      <c r="B2752" t="s">
        <v>5854</v>
      </c>
      <c r="C2752" t="s">
        <v>3098</v>
      </c>
      <c r="D2752" t="s">
        <v>3099</v>
      </c>
      <c r="E2752" t="s">
        <v>5037</v>
      </c>
      <c r="F2752" t="s">
        <v>3099</v>
      </c>
      <c r="G2752" t="s">
        <v>3101</v>
      </c>
      <c r="J2752" t="str">
        <f t="shared" si="42"/>
        <v>hoobs</v>
      </c>
    </row>
    <row r="2753" spans="2:10" x14ac:dyDescent="0.25">
      <c r="B2753" t="s">
        <v>5855</v>
      </c>
      <c r="C2753" t="s">
        <v>3098</v>
      </c>
      <c r="D2753" t="s">
        <v>3099</v>
      </c>
      <c r="E2753" t="s">
        <v>5037</v>
      </c>
      <c r="F2753" t="s">
        <v>3099</v>
      </c>
      <c r="G2753" t="s">
        <v>3101</v>
      </c>
      <c r="J2753" t="str">
        <f t="shared" si="42"/>
        <v>he_Pa</v>
      </c>
    </row>
    <row r="2754" spans="2:10" x14ac:dyDescent="0.25">
      <c r="B2754" t="s">
        <v>5856</v>
      </c>
      <c r="C2754" t="s">
        <v>3123</v>
      </c>
      <c r="D2754" t="s">
        <v>3099</v>
      </c>
      <c r="E2754" t="s">
        <v>3124</v>
      </c>
      <c r="F2754" t="s">
        <v>3123</v>
      </c>
      <c r="G2754" t="s">
        <v>3099</v>
      </c>
      <c r="H2754" t="s">
        <v>3101</v>
      </c>
      <c r="J2754" t="str">
        <f t="shared" si="42"/>
        <v>he_Pa</v>
      </c>
    </row>
    <row r="2755" spans="2:10" x14ac:dyDescent="0.25">
      <c r="B2755" t="s">
        <v>5857</v>
      </c>
      <c r="C2755" t="s">
        <v>3098</v>
      </c>
      <c r="D2755" t="s">
        <v>3099</v>
      </c>
      <c r="E2755" t="s">
        <v>5037</v>
      </c>
      <c r="F2755" t="s">
        <v>3099</v>
      </c>
      <c r="G2755" t="s">
        <v>3101</v>
      </c>
      <c r="J2755" t="str">
        <f t="shared" ref="J2755:J2818" si="43">LEFT(B2755,5)</f>
        <v>hoobs</v>
      </c>
    </row>
    <row r="2756" spans="2:10" x14ac:dyDescent="0.25">
      <c r="B2756" t="s">
        <v>5858</v>
      </c>
      <c r="C2756" t="s">
        <v>3098</v>
      </c>
      <c r="D2756" t="s">
        <v>3099</v>
      </c>
      <c r="E2756" t="s">
        <v>5037</v>
      </c>
      <c r="F2756" t="s">
        <v>3099</v>
      </c>
      <c r="G2756" t="s">
        <v>3101</v>
      </c>
      <c r="J2756" t="str">
        <f t="shared" si="43"/>
        <v>he_Re</v>
      </c>
    </row>
    <row r="2757" spans="2:10" x14ac:dyDescent="0.25">
      <c r="B2757" t="s">
        <v>5859</v>
      </c>
      <c r="C2757" t="s">
        <v>3098</v>
      </c>
      <c r="D2757" t="s">
        <v>3099</v>
      </c>
      <c r="E2757" t="s">
        <v>5037</v>
      </c>
      <c r="F2757" t="s">
        <v>3099</v>
      </c>
      <c r="G2757" t="s">
        <v>3101</v>
      </c>
      <c r="J2757" t="str">
        <f t="shared" si="43"/>
        <v>he_Pa</v>
      </c>
    </row>
    <row r="2758" spans="2:10" x14ac:dyDescent="0.25">
      <c r="B2758" t="s">
        <v>5860</v>
      </c>
      <c r="C2758" t="s">
        <v>3098</v>
      </c>
      <c r="D2758" t="s">
        <v>3099</v>
      </c>
      <c r="E2758" t="s">
        <v>5037</v>
      </c>
      <c r="F2758" t="s">
        <v>3099</v>
      </c>
      <c r="G2758" t="s">
        <v>3101</v>
      </c>
      <c r="J2758" t="str">
        <f t="shared" si="43"/>
        <v>hoobs</v>
      </c>
    </row>
    <row r="2759" spans="2:10" x14ac:dyDescent="0.25">
      <c r="B2759" t="s">
        <v>5861</v>
      </c>
      <c r="C2759" t="s">
        <v>3098</v>
      </c>
      <c r="D2759" t="s">
        <v>3099</v>
      </c>
      <c r="E2759" t="s">
        <v>5037</v>
      </c>
      <c r="F2759" t="s">
        <v>3099</v>
      </c>
      <c r="G2759" t="s">
        <v>3101</v>
      </c>
      <c r="J2759" t="str">
        <f t="shared" si="43"/>
        <v>he_Pa</v>
      </c>
    </row>
    <row r="2760" spans="2:10" x14ac:dyDescent="0.25">
      <c r="B2760" t="s">
        <v>5862</v>
      </c>
      <c r="C2760" t="s">
        <v>3098</v>
      </c>
      <c r="D2760" t="s">
        <v>3099</v>
      </c>
      <c r="E2760" t="s">
        <v>5037</v>
      </c>
      <c r="F2760" t="s">
        <v>3099</v>
      </c>
      <c r="G2760" t="s">
        <v>3101</v>
      </c>
      <c r="J2760" t="str">
        <f t="shared" si="43"/>
        <v>he_Re</v>
      </c>
    </row>
    <row r="2761" spans="2:10" x14ac:dyDescent="0.25">
      <c r="B2761" t="s">
        <v>5863</v>
      </c>
      <c r="C2761" t="s">
        <v>3098</v>
      </c>
      <c r="D2761" t="s">
        <v>3099</v>
      </c>
      <c r="E2761" t="s">
        <v>5037</v>
      </c>
      <c r="F2761" t="s">
        <v>3099</v>
      </c>
      <c r="G2761" t="s">
        <v>3101</v>
      </c>
      <c r="J2761" t="str">
        <f t="shared" si="43"/>
        <v>he_Re</v>
      </c>
    </row>
    <row r="2762" spans="2:10" x14ac:dyDescent="0.25">
      <c r="B2762" t="s">
        <v>5864</v>
      </c>
      <c r="C2762" t="s">
        <v>3098</v>
      </c>
      <c r="D2762" t="s">
        <v>3099</v>
      </c>
      <c r="E2762" t="s">
        <v>5037</v>
      </c>
      <c r="F2762" t="s">
        <v>3099</v>
      </c>
      <c r="G2762" t="s">
        <v>3101</v>
      </c>
      <c r="J2762" t="str">
        <f t="shared" si="43"/>
        <v>he_Re</v>
      </c>
    </row>
    <row r="2763" spans="2:10" x14ac:dyDescent="0.25">
      <c r="B2763" t="s">
        <v>5865</v>
      </c>
      <c r="C2763" t="s">
        <v>3098</v>
      </c>
      <c r="D2763" t="s">
        <v>3099</v>
      </c>
      <c r="E2763" t="s">
        <v>5037</v>
      </c>
      <c r="F2763" t="s">
        <v>3099</v>
      </c>
      <c r="G2763" t="s">
        <v>3101</v>
      </c>
      <c r="J2763" t="str">
        <f t="shared" si="43"/>
        <v>he_Pa</v>
      </c>
    </row>
    <row r="2764" spans="2:10" x14ac:dyDescent="0.25">
      <c r="B2764" t="s">
        <v>5866</v>
      </c>
      <c r="C2764" t="s">
        <v>3098</v>
      </c>
      <c r="D2764" t="s">
        <v>3099</v>
      </c>
      <c r="E2764" t="s">
        <v>5037</v>
      </c>
      <c r="F2764" t="s">
        <v>3099</v>
      </c>
      <c r="G2764" t="s">
        <v>3101</v>
      </c>
      <c r="J2764" t="str">
        <f t="shared" si="43"/>
        <v>hoobs</v>
      </c>
    </row>
    <row r="2765" spans="2:10" x14ac:dyDescent="0.25">
      <c r="B2765" t="s">
        <v>5867</v>
      </c>
      <c r="C2765" t="s">
        <v>3098</v>
      </c>
      <c r="D2765" t="s">
        <v>3099</v>
      </c>
      <c r="E2765" t="s">
        <v>5037</v>
      </c>
      <c r="F2765" t="s">
        <v>3099</v>
      </c>
      <c r="G2765" t="s">
        <v>3101</v>
      </c>
      <c r="J2765" t="str">
        <f t="shared" si="43"/>
        <v>hoobs</v>
      </c>
    </row>
    <row r="2766" spans="2:10" x14ac:dyDescent="0.25">
      <c r="B2766" t="s">
        <v>5868</v>
      </c>
      <c r="C2766" t="s">
        <v>3098</v>
      </c>
      <c r="D2766" t="s">
        <v>3099</v>
      </c>
      <c r="E2766" t="s">
        <v>5037</v>
      </c>
      <c r="F2766" t="s">
        <v>3099</v>
      </c>
      <c r="G2766" t="s">
        <v>3101</v>
      </c>
      <c r="J2766" t="str">
        <f t="shared" si="43"/>
        <v>he_Pa</v>
      </c>
    </row>
    <row r="2767" spans="2:10" x14ac:dyDescent="0.25">
      <c r="B2767" t="s">
        <v>5869</v>
      </c>
      <c r="C2767" t="s">
        <v>3098</v>
      </c>
      <c r="D2767" t="s">
        <v>3099</v>
      </c>
      <c r="E2767" t="s">
        <v>5037</v>
      </c>
      <c r="F2767" t="s">
        <v>3099</v>
      </c>
      <c r="G2767" t="s">
        <v>3101</v>
      </c>
      <c r="J2767" t="str">
        <f t="shared" si="43"/>
        <v>he_Re</v>
      </c>
    </row>
    <row r="2768" spans="2:10" x14ac:dyDescent="0.25">
      <c r="B2768" t="s">
        <v>5870</v>
      </c>
      <c r="C2768" t="s">
        <v>3098</v>
      </c>
      <c r="D2768" t="s">
        <v>3099</v>
      </c>
      <c r="E2768" t="s">
        <v>5037</v>
      </c>
      <c r="F2768" t="s">
        <v>3099</v>
      </c>
      <c r="G2768" t="s">
        <v>3101</v>
      </c>
      <c r="J2768" t="str">
        <f t="shared" si="43"/>
        <v>he_Re</v>
      </c>
    </row>
    <row r="2769" spans="2:10" x14ac:dyDescent="0.25">
      <c r="B2769" t="s">
        <v>5871</v>
      </c>
      <c r="C2769" t="s">
        <v>3098</v>
      </c>
      <c r="D2769" t="s">
        <v>3099</v>
      </c>
      <c r="E2769" t="s">
        <v>5037</v>
      </c>
      <c r="F2769" t="s">
        <v>3099</v>
      </c>
      <c r="G2769" t="s">
        <v>3101</v>
      </c>
      <c r="J2769" t="str">
        <f t="shared" si="43"/>
        <v>hoobs</v>
      </c>
    </row>
    <row r="2770" spans="2:10" x14ac:dyDescent="0.25">
      <c r="B2770" t="s">
        <v>5872</v>
      </c>
      <c r="C2770" t="s">
        <v>3098</v>
      </c>
      <c r="D2770" t="s">
        <v>3099</v>
      </c>
      <c r="E2770" t="s">
        <v>5037</v>
      </c>
      <c r="F2770" t="s">
        <v>3099</v>
      </c>
      <c r="G2770" t="s">
        <v>3101</v>
      </c>
      <c r="J2770" t="str">
        <f t="shared" si="43"/>
        <v>hoobs</v>
      </c>
    </row>
    <row r="2771" spans="2:10" x14ac:dyDescent="0.25">
      <c r="B2771" t="s">
        <v>5873</v>
      </c>
      <c r="C2771" t="s">
        <v>3098</v>
      </c>
      <c r="D2771" t="s">
        <v>3099</v>
      </c>
      <c r="E2771" t="s">
        <v>5037</v>
      </c>
      <c r="F2771" t="s">
        <v>3099</v>
      </c>
      <c r="G2771" t="s">
        <v>3101</v>
      </c>
      <c r="J2771" t="str">
        <f t="shared" si="43"/>
        <v>he_Re</v>
      </c>
    </row>
    <row r="2772" spans="2:10" x14ac:dyDescent="0.25">
      <c r="B2772" t="s">
        <v>5874</v>
      </c>
      <c r="C2772" t="s">
        <v>3098</v>
      </c>
      <c r="D2772" t="s">
        <v>3099</v>
      </c>
      <c r="E2772" t="s">
        <v>5037</v>
      </c>
      <c r="F2772" t="s">
        <v>3099</v>
      </c>
      <c r="G2772" t="s">
        <v>3101</v>
      </c>
      <c r="J2772" t="str">
        <f t="shared" si="43"/>
        <v>hoobs</v>
      </c>
    </row>
    <row r="2773" spans="2:10" x14ac:dyDescent="0.25">
      <c r="B2773" t="s">
        <v>5875</v>
      </c>
      <c r="C2773" t="s">
        <v>3098</v>
      </c>
      <c r="D2773" t="s">
        <v>3099</v>
      </c>
      <c r="E2773" t="s">
        <v>5037</v>
      </c>
      <c r="F2773" t="s">
        <v>3099</v>
      </c>
      <c r="G2773" t="s">
        <v>3101</v>
      </c>
      <c r="J2773" t="str">
        <f t="shared" si="43"/>
        <v>hoobs</v>
      </c>
    </row>
    <row r="2774" spans="2:10" x14ac:dyDescent="0.25">
      <c r="B2774" t="s">
        <v>5876</v>
      </c>
      <c r="C2774" t="s">
        <v>3123</v>
      </c>
      <c r="D2774" t="s">
        <v>3099</v>
      </c>
      <c r="E2774" t="s">
        <v>3124</v>
      </c>
      <c r="F2774" t="s">
        <v>3123</v>
      </c>
      <c r="G2774" t="s">
        <v>3099</v>
      </c>
      <c r="H2774" t="s">
        <v>3101</v>
      </c>
      <c r="J2774" t="str">
        <f t="shared" si="43"/>
        <v>he_Re</v>
      </c>
    </row>
    <row r="2775" spans="2:10" x14ac:dyDescent="0.25">
      <c r="B2775" t="s">
        <v>5877</v>
      </c>
      <c r="C2775" t="s">
        <v>3123</v>
      </c>
      <c r="D2775" t="s">
        <v>3099</v>
      </c>
      <c r="E2775" t="s">
        <v>3124</v>
      </c>
      <c r="F2775" t="s">
        <v>3123</v>
      </c>
      <c r="G2775" t="s">
        <v>3099</v>
      </c>
      <c r="H2775" t="s">
        <v>3101</v>
      </c>
      <c r="J2775" t="str">
        <f t="shared" si="43"/>
        <v>he_Re</v>
      </c>
    </row>
    <row r="2776" spans="2:10" x14ac:dyDescent="0.25">
      <c r="B2776" t="s">
        <v>5878</v>
      </c>
      <c r="C2776" t="s">
        <v>3098</v>
      </c>
      <c r="D2776" t="s">
        <v>3099</v>
      </c>
      <c r="E2776" t="s">
        <v>5037</v>
      </c>
      <c r="F2776" t="s">
        <v>3099</v>
      </c>
      <c r="G2776" t="s">
        <v>3101</v>
      </c>
      <c r="J2776" t="str">
        <f t="shared" si="43"/>
        <v>he_Re</v>
      </c>
    </row>
    <row r="2777" spans="2:10" x14ac:dyDescent="0.25">
      <c r="B2777" t="s">
        <v>5879</v>
      </c>
      <c r="C2777" t="s">
        <v>3098</v>
      </c>
      <c r="D2777" t="s">
        <v>3099</v>
      </c>
      <c r="E2777" t="s">
        <v>5037</v>
      </c>
      <c r="F2777" t="s">
        <v>3099</v>
      </c>
      <c r="G2777" t="s">
        <v>3101</v>
      </c>
      <c r="J2777" t="str">
        <f t="shared" si="43"/>
        <v>hoobs</v>
      </c>
    </row>
    <row r="2778" spans="2:10" x14ac:dyDescent="0.25">
      <c r="B2778" t="s">
        <v>5880</v>
      </c>
      <c r="C2778" t="s">
        <v>3098</v>
      </c>
      <c r="D2778" t="s">
        <v>3099</v>
      </c>
      <c r="E2778" t="s">
        <v>5037</v>
      </c>
      <c r="F2778" t="s">
        <v>3099</v>
      </c>
      <c r="G2778" t="s">
        <v>3101</v>
      </c>
      <c r="J2778" t="str">
        <f t="shared" si="43"/>
        <v>hoobs</v>
      </c>
    </row>
    <row r="2779" spans="2:10" x14ac:dyDescent="0.25">
      <c r="B2779" t="s">
        <v>5881</v>
      </c>
      <c r="C2779" t="s">
        <v>3098</v>
      </c>
      <c r="D2779" t="s">
        <v>3099</v>
      </c>
      <c r="E2779" t="s">
        <v>5037</v>
      </c>
      <c r="F2779" t="s">
        <v>3099</v>
      </c>
      <c r="G2779" t="s">
        <v>3101</v>
      </c>
      <c r="J2779" t="str">
        <f t="shared" si="43"/>
        <v>he_Re</v>
      </c>
    </row>
    <row r="2780" spans="2:10" x14ac:dyDescent="0.25">
      <c r="B2780" t="s">
        <v>5882</v>
      </c>
      <c r="C2780" t="s">
        <v>3098</v>
      </c>
      <c r="D2780" t="s">
        <v>3099</v>
      </c>
      <c r="E2780" t="s">
        <v>5037</v>
      </c>
      <c r="F2780" t="s">
        <v>3099</v>
      </c>
      <c r="G2780" t="s">
        <v>3101</v>
      </c>
      <c r="J2780" t="str">
        <f t="shared" si="43"/>
        <v>hoobs</v>
      </c>
    </row>
    <row r="2781" spans="2:10" x14ac:dyDescent="0.25">
      <c r="B2781" t="s">
        <v>5883</v>
      </c>
      <c r="C2781" t="s">
        <v>3098</v>
      </c>
      <c r="D2781" t="s">
        <v>3099</v>
      </c>
      <c r="E2781" t="s">
        <v>5037</v>
      </c>
      <c r="F2781" t="s">
        <v>3099</v>
      </c>
      <c r="G2781" t="s">
        <v>3101</v>
      </c>
      <c r="J2781" t="str">
        <f t="shared" si="43"/>
        <v>he_Re</v>
      </c>
    </row>
    <row r="2782" spans="2:10" x14ac:dyDescent="0.25">
      <c r="B2782" t="s">
        <v>5884</v>
      </c>
      <c r="C2782" t="s">
        <v>3098</v>
      </c>
      <c r="D2782" t="s">
        <v>3099</v>
      </c>
      <c r="E2782" t="s">
        <v>5037</v>
      </c>
      <c r="F2782" t="s">
        <v>3099</v>
      </c>
      <c r="G2782" t="s">
        <v>3101</v>
      </c>
      <c r="J2782" t="str">
        <f t="shared" si="43"/>
        <v>hoobs</v>
      </c>
    </row>
    <row r="2783" spans="2:10" x14ac:dyDescent="0.25">
      <c r="B2783" t="s">
        <v>5885</v>
      </c>
      <c r="C2783" t="s">
        <v>3098</v>
      </c>
      <c r="D2783" t="s">
        <v>3099</v>
      </c>
      <c r="E2783" t="s">
        <v>5037</v>
      </c>
      <c r="F2783" t="s">
        <v>3099</v>
      </c>
      <c r="G2783" t="s">
        <v>3101</v>
      </c>
      <c r="J2783" t="str">
        <f t="shared" si="43"/>
        <v>hoobs</v>
      </c>
    </row>
    <row r="2784" spans="2:10" x14ac:dyDescent="0.25">
      <c r="B2784" t="s">
        <v>5886</v>
      </c>
      <c r="C2784" t="s">
        <v>3123</v>
      </c>
      <c r="D2784" t="s">
        <v>3099</v>
      </c>
      <c r="E2784" t="s">
        <v>3124</v>
      </c>
      <c r="F2784" t="s">
        <v>3123</v>
      </c>
      <c r="G2784" t="s">
        <v>3099</v>
      </c>
      <c r="H2784" t="s">
        <v>3101</v>
      </c>
      <c r="J2784" t="str">
        <f t="shared" si="43"/>
        <v>hoobs</v>
      </c>
    </row>
    <row r="2785" spans="2:10" x14ac:dyDescent="0.25">
      <c r="B2785" t="s">
        <v>5887</v>
      </c>
      <c r="C2785" t="s">
        <v>3098</v>
      </c>
      <c r="D2785" t="s">
        <v>3099</v>
      </c>
      <c r="E2785" t="s">
        <v>5037</v>
      </c>
      <c r="F2785" t="s">
        <v>3099</v>
      </c>
      <c r="G2785" t="s">
        <v>3101</v>
      </c>
      <c r="J2785" t="str">
        <f t="shared" si="43"/>
        <v>hoobs</v>
      </c>
    </row>
    <row r="2786" spans="2:10" x14ac:dyDescent="0.25">
      <c r="B2786" t="s">
        <v>5888</v>
      </c>
      <c r="C2786" t="s">
        <v>3098</v>
      </c>
      <c r="D2786" t="s">
        <v>3099</v>
      </c>
      <c r="E2786" t="s">
        <v>5037</v>
      </c>
      <c r="F2786" t="s">
        <v>3099</v>
      </c>
      <c r="G2786" t="s">
        <v>3101</v>
      </c>
      <c r="J2786" t="str">
        <f t="shared" si="43"/>
        <v>hoobs</v>
      </c>
    </row>
    <row r="2787" spans="2:10" x14ac:dyDescent="0.25">
      <c r="B2787" t="s">
        <v>5889</v>
      </c>
      <c r="C2787" t="s">
        <v>3098</v>
      </c>
      <c r="D2787" t="s">
        <v>3099</v>
      </c>
      <c r="E2787" t="s">
        <v>5037</v>
      </c>
      <c r="F2787" t="s">
        <v>3099</v>
      </c>
      <c r="G2787" t="s">
        <v>3101</v>
      </c>
      <c r="J2787" t="str">
        <f t="shared" si="43"/>
        <v>hoobs</v>
      </c>
    </row>
    <row r="2788" spans="2:10" x14ac:dyDescent="0.25">
      <c r="B2788" t="s">
        <v>5890</v>
      </c>
      <c r="C2788" t="s">
        <v>3098</v>
      </c>
      <c r="D2788" t="s">
        <v>3099</v>
      </c>
      <c r="E2788" t="s">
        <v>5037</v>
      </c>
      <c r="F2788" t="s">
        <v>3099</v>
      </c>
      <c r="G2788" t="s">
        <v>3101</v>
      </c>
      <c r="J2788" t="str">
        <f t="shared" si="43"/>
        <v>hooth</v>
      </c>
    </row>
    <row r="2789" spans="2:10" x14ac:dyDescent="0.25">
      <c r="B2789" t="s">
        <v>5891</v>
      </c>
      <c r="C2789" t="s">
        <v>3098</v>
      </c>
      <c r="D2789" t="s">
        <v>3099</v>
      </c>
      <c r="E2789" t="s">
        <v>5037</v>
      </c>
      <c r="F2789" t="s">
        <v>3099</v>
      </c>
      <c r="G2789" t="s">
        <v>3101</v>
      </c>
      <c r="J2789" t="str">
        <f t="shared" si="43"/>
        <v>hoobs</v>
      </c>
    </row>
    <row r="2790" spans="2:10" x14ac:dyDescent="0.25">
      <c r="B2790" t="s">
        <v>5892</v>
      </c>
      <c r="C2790" t="s">
        <v>3098</v>
      </c>
      <c r="D2790" t="s">
        <v>3099</v>
      </c>
      <c r="E2790" t="s">
        <v>5037</v>
      </c>
      <c r="F2790" t="s">
        <v>3099</v>
      </c>
      <c r="G2790" t="s">
        <v>3101</v>
      </c>
      <c r="J2790" t="str">
        <f t="shared" si="43"/>
        <v>hoobs</v>
      </c>
    </row>
    <row r="2791" spans="2:10" x14ac:dyDescent="0.25">
      <c r="B2791" t="s">
        <v>5893</v>
      </c>
      <c r="C2791" t="s">
        <v>3098</v>
      </c>
      <c r="D2791" t="s">
        <v>3099</v>
      </c>
      <c r="E2791" t="s">
        <v>5037</v>
      </c>
      <c r="F2791" t="s">
        <v>3099</v>
      </c>
      <c r="G2791" t="s">
        <v>3101</v>
      </c>
      <c r="J2791" t="str">
        <f t="shared" si="43"/>
        <v>hoobs</v>
      </c>
    </row>
    <row r="2792" spans="2:10" x14ac:dyDescent="0.25">
      <c r="B2792" t="s">
        <v>5894</v>
      </c>
      <c r="C2792" t="s">
        <v>3098</v>
      </c>
      <c r="D2792" t="s">
        <v>3099</v>
      </c>
      <c r="E2792" t="s">
        <v>5037</v>
      </c>
      <c r="F2792" t="s">
        <v>3099</v>
      </c>
      <c r="G2792" t="s">
        <v>3101</v>
      </c>
      <c r="J2792" t="str">
        <f t="shared" si="43"/>
        <v>hoobs</v>
      </c>
    </row>
    <row r="2793" spans="2:10" x14ac:dyDescent="0.25">
      <c r="B2793" t="s">
        <v>5895</v>
      </c>
      <c r="C2793" t="s">
        <v>3098</v>
      </c>
      <c r="D2793" t="s">
        <v>3099</v>
      </c>
      <c r="E2793" t="s">
        <v>5037</v>
      </c>
      <c r="F2793" t="s">
        <v>3099</v>
      </c>
      <c r="G2793" t="s">
        <v>3101</v>
      </c>
      <c r="J2793" t="str">
        <f t="shared" si="43"/>
        <v>hoobs</v>
      </c>
    </row>
    <row r="2794" spans="2:10" x14ac:dyDescent="0.25">
      <c r="B2794" t="s">
        <v>5896</v>
      </c>
      <c r="C2794" t="s">
        <v>3123</v>
      </c>
      <c r="D2794" t="s">
        <v>3099</v>
      </c>
      <c r="E2794" t="s">
        <v>3124</v>
      </c>
      <c r="F2794" t="s">
        <v>3123</v>
      </c>
      <c r="G2794" t="s">
        <v>3099</v>
      </c>
      <c r="H2794" t="s">
        <v>3101</v>
      </c>
      <c r="J2794" t="str">
        <f t="shared" si="43"/>
        <v>hooth</v>
      </c>
    </row>
    <row r="2795" spans="2:10" x14ac:dyDescent="0.25">
      <c r="B2795" t="s">
        <v>5897</v>
      </c>
      <c r="C2795" t="s">
        <v>3098</v>
      </c>
      <c r="D2795" t="s">
        <v>3099</v>
      </c>
      <c r="E2795" t="s">
        <v>5037</v>
      </c>
      <c r="F2795" t="s">
        <v>3099</v>
      </c>
      <c r="G2795" t="s">
        <v>3101</v>
      </c>
      <c r="J2795" t="str">
        <f t="shared" si="43"/>
        <v>hoobs</v>
      </c>
    </row>
    <row r="2796" spans="2:10" x14ac:dyDescent="0.25">
      <c r="B2796" t="s">
        <v>5898</v>
      </c>
      <c r="C2796" t="s">
        <v>3098</v>
      </c>
      <c r="D2796" t="s">
        <v>3099</v>
      </c>
      <c r="E2796" t="s">
        <v>5037</v>
      </c>
      <c r="F2796" t="s">
        <v>3099</v>
      </c>
      <c r="G2796" t="s">
        <v>3101</v>
      </c>
      <c r="J2796" t="str">
        <f t="shared" si="43"/>
        <v>hooth</v>
      </c>
    </row>
    <row r="2797" spans="2:10" x14ac:dyDescent="0.25">
      <c r="B2797" t="s">
        <v>5899</v>
      </c>
      <c r="C2797" t="s">
        <v>3098</v>
      </c>
      <c r="D2797" t="s">
        <v>3099</v>
      </c>
      <c r="E2797" t="s">
        <v>5037</v>
      </c>
      <c r="F2797" t="s">
        <v>3099</v>
      </c>
      <c r="G2797" t="s">
        <v>3101</v>
      </c>
      <c r="J2797" t="str">
        <f t="shared" si="43"/>
        <v>hoobs</v>
      </c>
    </row>
    <row r="2798" spans="2:10" x14ac:dyDescent="0.25">
      <c r="B2798" t="s">
        <v>5900</v>
      </c>
      <c r="C2798" t="s">
        <v>3098</v>
      </c>
      <c r="D2798" t="s">
        <v>3099</v>
      </c>
      <c r="E2798" t="s">
        <v>5037</v>
      </c>
      <c r="F2798" t="s">
        <v>3099</v>
      </c>
      <c r="G2798" t="s">
        <v>3101</v>
      </c>
      <c r="J2798" t="str">
        <f t="shared" si="43"/>
        <v>hoobs</v>
      </c>
    </row>
    <row r="2799" spans="2:10" x14ac:dyDescent="0.25">
      <c r="B2799" t="s">
        <v>5901</v>
      </c>
      <c r="C2799" t="s">
        <v>3098</v>
      </c>
      <c r="D2799" t="s">
        <v>3099</v>
      </c>
      <c r="E2799" t="s">
        <v>5037</v>
      </c>
      <c r="F2799" t="s">
        <v>3099</v>
      </c>
      <c r="G2799" t="s">
        <v>3101</v>
      </c>
      <c r="J2799" t="str">
        <f t="shared" si="43"/>
        <v>hoobs</v>
      </c>
    </row>
    <row r="2800" spans="2:10" x14ac:dyDescent="0.25">
      <c r="B2800" t="s">
        <v>5902</v>
      </c>
      <c r="C2800" t="s">
        <v>3098</v>
      </c>
      <c r="D2800" t="s">
        <v>3099</v>
      </c>
      <c r="E2800" t="s">
        <v>5037</v>
      </c>
      <c r="F2800" t="s">
        <v>3099</v>
      </c>
      <c r="G2800" t="s">
        <v>3101</v>
      </c>
      <c r="J2800" t="str">
        <f t="shared" si="43"/>
        <v>hoobs</v>
      </c>
    </row>
    <row r="2801" spans="2:10" x14ac:dyDescent="0.25">
      <c r="B2801" t="s">
        <v>5903</v>
      </c>
      <c r="C2801" t="s">
        <v>3098</v>
      </c>
      <c r="D2801" t="s">
        <v>3099</v>
      </c>
      <c r="E2801" t="s">
        <v>5037</v>
      </c>
      <c r="F2801" t="s">
        <v>3099</v>
      </c>
      <c r="G2801" t="s">
        <v>3101</v>
      </c>
      <c r="J2801" t="str">
        <f t="shared" si="43"/>
        <v>hoobs</v>
      </c>
    </row>
    <row r="2802" spans="2:10" x14ac:dyDescent="0.25">
      <c r="B2802" t="s">
        <v>5904</v>
      </c>
      <c r="C2802" t="s">
        <v>3098</v>
      </c>
      <c r="D2802" t="s">
        <v>3099</v>
      </c>
      <c r="E2802" t="s">
        <v>5037</v>
      </c>
      <c r="F2802" t="s">
        <v>3099</v>
      </c>
      <c r="G2802" t="s">
        <v>3101</v>
      </c>
      <c r="J2802" t="str">
        <f t="shared" si="43"/>
        <v>hoobs</v>
      </c>
    </row>
    <row r="2803" spans="2:10" x14ac:dyDescent="0.25">
      <c r="B2803" t="s">
        <v>5905</v>
      </c>
      <c r="C2803" t="s">
        <v>3098</v>
      </c>
      <c r="D2803" t="s">
        <v>3099</v>
      </c>
      <c r="E2803" t="s">
        <v>5037</v>
      </c>
      <c r="F2803" t="s">
        <v>3099</v>
      </c>
      <c r="G2803" t="s">
        <v>3101</v>
      </c>
      <c r="J2803" t="str">
        <f t="shared" si="43"/>
        <v>hooth</v>
      </c>
    </row>
    <row r="2804" spans="2:10" x14ac:dyDescent="0.25">
      <c r="B2804" t="s">
        <v>5906</v>
      </c>
      <c r="C2804" t="s">
        <v>3098</v>
      </c>
      <c r="D2804" t="s">
        <v>3099</v>
      </c>
      <c r="E2804" t="s">
        <v>5037</v>
      </c>
      <c r="F2804" t="s">
        <v>3099</v>
      </c>
      <c r="G2804" t="s">
        <v>3101</v>
      </c>
      <c r="J2804" t="str">
        <f t="shared" si="43"/>
        <v>hooth</v>
      </c>
    </row>
    <row r="2805" spans="2:10" x14ac:dyDescent="0.25">
      <c r="B2805" t="s">
        <v>5907</v>
      </c>
      <c r="C2805" t="s">
        <v>3098</v>
      </c>
      <c r="D2805" t="s">
        <v>3099</v>
      </c>
      <c r="E2805" t="s">
        <v>5037</v>
      </c>
      <c r="F2805" t="s">
        <v>3099</v>
      </c>
      <c r="G2805" t="s">
        <v>3101</v>
      </c>
      <c r="J2805" t="str">
        <f t="shared" si="43"/>
        <v>hoobs</v>
      </c>
    </row>
    <row r="2806" spans="2:10" x14ac:dyDescent="0.25">
      <c r="B2806" t="s">
        <v>5908</v>
      </c>
      <c r="C2806" t="s">
        <v>3098</v>
      </c>
      <c r="D2806" t="s">
        <v>3099</v>
      </c>
      <c r="E2806" t="s">
        <v>5037</v>
      </c>
      <c r="F2806" t="s">
        <v>3099</v>
      </c>
      <c r="G2806" t="s">
        <v>3101</v>
      </c>
      <c r="J2806" t="str">
        <f t="shared" si="43"/>
        <v>hoobs</v>
      </c>
    </row>
    <row r="2807" spans="2:10" x14ac:dyDescent="0.25">
      <c r="B2807" t="s">
        <v>5909</v>
      </c>
      <c r="C2807" t="s">
        <v>3098</v>
      </c>
      <c r="D2807" t="s">
        <v>3099</v>
      </c>
      <c r="E2807" t="s">
        <v>5037</v>
      </c>
      <c r="F2807" t="s">
        <v>3099</v>
      </c>
      <c r="G2807" t="s">
        <v>3101</v>
      </c>
      <c r="J2807" t="str">
        <f t="shared" si="43"/>
        <v>hooth</v>
      </c>
    </row>
    <row r="2808" spans="2:10" x14ac:dyDescent="0.25">
      <c r="B2808" t="s">
        <v>5910</v>
      </c>
      <c r="C2808" t="s">
        <v>3098</v>
      </c>
      <c r="D2808" t="s">
        <v>3099</v>
      </c>
      <c r="E2808" t="s">
        <v>5037</v>
      </c>
      <c r="F2808" t="s">
        <v>3099</v>
      </c>
      <c r="G2808" t="s">
        <v>3101</v>
      </c>
      <c r="J2808" t="str">
        <f t="shared" si="43"/>
        <v>hoobs</v>
      </c>
    </row>
    <row r="2809" spans="2:10" x14ac:dyDescent="0.25">
      <c r="B2809" t="s">
        <v>5911</v>
      </c>
      <c r="C2809" t="s">
        <v>3098</v>
      </c>
      <c r="D2809" t="s">
        <v>3099</v>
      </c>
      <c r="E2809" t="s">
        <v>5037</v>
      </c>
      <c r="F2809" t="s">
        <v>3099</v>
      </c>
      <c r="G2809" t="s">
        <v>3101</v>
      </c>
      <c r="J2809" t="str">
        <f t="shared" si="43"/>
        <v>hooth</v>
      </c>
    </row>
    <row r="2810" spans="2:10" x14ac:dyDescent="0.25">
      <c r="B2810" t="s">
        <v>5912</v>
      </c>
      <c r="C2810" t="s">
        <v>3098</v>
      </c>
      <c r="D2810" t="s">
        <v>3099</v>
      </c>
      <c r="E2810" t="s">
        <v>5037</v>
      </c>
      <c r="F2810" t="s">
        <v>3099</v>
      </c>
      <c r="G2810" t="s">
        <v>3101</v>
      </c>
      <c r="J2810" t="str">
        <f t="shared" si="43"/>
        <v>hooth</v>
      </c>
    </row>
    <row r="2811" spans="2:10" x14ac:dyDescent="0.25">
      <c r="B2811" t="s">
        <v>5913</v>
      </c>
      <c r="C2811" t="s">
        <v>3098</v>
      </c>
      <c r="D2811" t="s">
        <v>3099</v>
      </c>
      <c r="E2811" t="s">
        <v>5037</v>
      </c>
      <c r="F2811" t="s">
        <v>3099</v>
      </c>
      <c r="G2811" t="s">
        <v>3101</v>
      </c>
      <c r="J2811" t="str">
        <f t="shared" si="43"/>
        <v>hooth</v>
      </c>
    </row>
    <row r="2812" spans="2:10" x14ac:dyDescent="0.25">
      <c r="B2812" t="s">
        <v>5914</v>
      </c>
      <c r="C2812" t="s">
        <v>3098</v>
      </c>
      <c r="D2812" t="s">
        <v>3099</v>
      </c>
      <c r="E2812" t="s">
        <v>5037</v>
      </c>
      <c r="F2812" t="s">
        <v>3099</v>
      </c>
      <c r="G2812" t="s">
        <v>3101</v>
      </c>
      <c r="J2812" t="str">
        <f t="shared" si="43"/>
        <v>hooth</v>
      </c>
    </row>
    <row r="2813" spans="2:10" x14ac:dyDescent="0.25">
      <c r="B2813" t="s">
        <v>5915</v>
      </c>
      <c r="C2813" t="s">
        <v>3098</v>
      </c>
      <c r="D2813" t="s">
        <v>3099</v>
      </c>
      <c r="E2813" t="s">
        <v>5037</v>
      </c>
      <c r="F2813" t="s">
        <v>3099</v>
      </c>
      <c r="G2813" t="s">
        <v>3101</v>
      </c>
      <c r="J2813" t="str">
        <f t="shared" si="43"/>
        <v>hooth</v>
      </c>
    </row>
    <row r="2814" spans="2:10" x14ac:dyDescent="0.25">
      <c r="B2814" t="s">
        <v>5916</v>
      </c>
      <c r="C2814" t="s">
        <v>3098</v>
      </c>
      <c r="D2814" t="s">
        <v>3099</v>
      </c>
      <c r="E2814" t="s">
        <v>5037</v>
      </c>
      <c r="F2814" t="s">
        <v>3099</v>
      </c>
      <c r="G2814" t="s">
        <v>3101</v>
      </c>
      <c r="J2814" t="str">
        <f t="shared" si="43"/>
        <v>hoobs</v>
      </c>
    </row>
    <row r="2815" spans="2:10" x14ac:dyDescent="0.25">
      <c r="B2815" t="s">
        <v>5917</v>
      </c>
      <c r="C2815" t="s">
        <v>3098</v>
      </c>
      <c r="D2815" t="s">
        <v>3099</v>
      </c>
      <c r="E2815" t="s">
        <v>5037</v>
      </c>
      <c r="F2815" t="s">
        <v>3099</v>
      </c>
      <c r="G2815" t="s">
        <v>3101</v>
      </c>
      <c r="J2815" t="str">
        <f t="shared" si="43"/>
        <v>hoobs</v>
      </c>
    </row>
    <row r="2816" spans="2:10" x14ac:dyDescent="0.25">
      <c r="B2816" t="s">
        <v>5918</v>
      </c>
      <c r="C2816" t="s">
        <v>3098</v>
      </c>
      <c r="D2816" t="s">
        <v>3099</v>
      </c>
      <c r="E2816" t="s">
        <v>5037</v>
      </c>
      <c r="F2816" t="s">
        <v>3099</v>
      </c>
      <c r="G2816" t="s">
        <v>3101</v>
      </c>
      <c r="J2816" t="str">
        <f t="shared" si="43"/>
        <v>hooth</v>
      </c>
    </row>
    <row r="2817" spans="2:10" x14ac:dyDescent="0.25">
      <c r="B2817" t="s">
        <v>5919</v>
      </c>
      <c r="C2817" t="s">
        <v>3098</v>
      </c>
      <c r="D2817" t="s">
        <v>3099</v>
      </c>
      <c r="E2817" t="s">
        <v>5037</v>
      </c>
      <c r="F2817" t="s">
        <v>3099</v>
      </c>
      <c r="G2817" t="s">
        <v>3101</v>
      </c>
      <c r="J2817" t="str">
        <f t="shared" si="43"/>
        <v>hooth</v>
      </c>
    </row>
    <row r="2818" spans="2:10" x14ac:dyDescent="0.25">
      <c r="B2818" t="s">
        <v>5920</v>
      </c>
      <c r="C2818" t="s">
        <v>3098</v>
      </c>
      <c r="D2818" t="s">
        <v>3099</v>
      </c>
      <c r="E2818" t="s">
        <v>5037</v>
      </c>
      <c r="F2818" t="s">
        <v>3099</v>
      </c>
      <c r="G2818" t="s">
        <v>3101</v>
      </c>
      <c r="J2818" t="str">
        <f t="shared" si="43"/>
        <v>hooth</v>
      </c>
    </row>
    <row r="2819" spans="2:10" x14ac:dyDescent="0.25">
      <c r="B2819" t="s">
        <v>5921</v>
      </c>
      <c r="C2819" t="s">
        <v>3098</v>
      </c>
      <c r="D2819" t="s">
        <v>3099</v>
      </c>
      <c r="E2819" t="s">
        <v>5037</v>
      </c>
      <c r="F2819" t="s">
        <v>3099</v>
      </c>
      <c r="G2819" t="s">
        <v>3101</v>
      </c>
      <c r="J2819" t="str">
        <f t="shared" ref="J2819:J2882" si="44">LEFT(B2819,5)</f>
        <v>hooth</v>
      </c>
    </row>
    <row r="2820" spans="2:10" x14ac:dyDescent="0.25">
      <c r="B2820" t="s">
        <v>5922</v>
      </c>
      <c r="C2820" t="s">
        <v>3098</v>
      </c>
      <c r="D2820" t="s">
        <v>3099</v>
      </c>
      <c r="E2820" t="s">
        <v>5037</v>
      </c>
      <c r="F2820" t="s">
        <v>3099</v>
      </c>
      <c r="G2820" t="s">
        <v>3101</v>
      </c>
      <c r="J2820" t="str">
        <f t="shared" si="44"/>
        <v>hooth</v>
      </c>
    </row>
    <row r="2821" spans="2:10" x14ac:dyDescent="0.25">
      <c r="B2821" t="s">
        <v>5923</v>
      </c>
      <c r="C2821" t="s">
        <v>3098</v>
      </c>
      <c r="D2821" t="s">
        <v>3099</v>
      </c>
      <c r="E2821" t="s">
        <v>5037</v>
      </c>
      <c r="F2821" t="s">
        <v>3099</v>
      </c>
      <c r="G2821" t="s">
        <v>3101</v>
      </c>
      <c r="J2821" t="str">
        <f t="shared" si="44"/>
        <v>hooth</v>
      </c>
    </row>
    <row r="2822" spans="2:10" x14ac:dyDescent="0.25">
      <c r="B2822" t="s">
        <v>5924</v>
      </c>
      <c r="C2822" t="s">
        <v>3098</v>
      </c>
      <c r="D2822" t="s">
        <v>3099</v>
      </c>
      <c r="E2822" t="s">
        <v>5037</v>
      </c>
      <c r="F2822" t="s">
        <v>3099</v>
      </c>
      <c r="G2822" t="s">
        <v>3101</v>
      </c>
      <c r="J2822" t="str">
        <f t="shared" si="44"/>
        <v>hooth</v>
      </c>
    </row>
    <row r="2823" spans="2:10" x14ac:dyDescent="0.25">
      <c r="B2823" t="s">
        <v>5925</v>
      </c>
      <c r="C2823" t="s">
        <v>3098</v>
      </c>
      <c r="D2823" t="s">
        <v>3099</v>
      </c>
      <c r="E2823" t="s">
        <v>5037</v>
      </c>
      <c r="F2823" t="s">
        <v>3099</v>
      </c>
      <c r="G2823" t="s">
        <v>3101</v>
      </c>
      <c r="J2823" t="str">
        <f t="shared" si="44"/>
        <v>hooth</v>
      </c>
    </row>
    <row r="2824" spans="2:10" x14ac:dyDescent="0.25">
      <c r="B2824" t="s">
        <v>5926</v>
      </c>
      <c r="C2824" t="s">
        <v>3098</v>
      </c>
      <c r="D2824" t="s">
        <v>3099</v>
      </c>
      <c r="E2824" t="s">
        <v>5037</v>
      </c>
      <c r="F2824" t="s">
        <v>3099</v>
      </c>
      <c r="G2824" t="s">
        <v>3101</v>
      </c>
      <c r="J2824" t="str">
        <f t="shared" si="44"/>
        <v>hooth</v>
      </c>
    </row>
    <row r="2825" spans="2:10" x14ac:dyDescent="0.25">
      <c r="B2825" t="s">
        <v>5927</v>
      </c>
      <c r="C2825" t="s">
        <v>3098</v>
      </c>
      <c r="D2825" t="s">
        <v>3099</v>
      </c>
      <c r="E2825" t="s">
        <v>5037</v>
      </c>
      <c r="F2825" t="s">
        <v>3099</v>
      </c>
      <c r="G2825" t="s">
        <v>3101</v>
      </c>
      <c r="J2825" t="str">
        <f t="shared" si="44"/>
        <v>hooth</v>
      </c>
    </row>
    <row r="2826" spans="2:10" x14ac:dyDescent="0.25">
      <c r="B2826" t="s">
        <v>5928</v>
      </c>
      <c r="C2826" t="s">
        <v>3098</v>
      </c>
      <c r="D2826" t="s">
        <v>3099</v>
      </c>
      <c r="E2826" t="s">
        <v>5037</v>
      </c>
      <c r="F2826" t="s">
        <v>3099</v>
      </c>
      <c r="G2826" t="s">
        <v>3101</v>
      </c>
      <c r="J2826" t="str">
        <f t="shared" si="44"/>
        <v>hooth</v>
      </c>
    </row>
    <row r="2827" spans="2:10" x14ac:dyDescent="0.25">
      <c r="B2827" t="s">
        <v>5929</v>
      </c>
      <c r="C2827" t="s">
        <v>3098</v>
      </c>
      <c r="D2827" t="s">
        <v>3099</v>
      </c>
      <c r="E2827" t="s">
        <v>5037</v>
      </c>
      <c r="F2827" t="s">
        <v>3099</v>
      </c>
      <c r="G2827" t="s">
        <v>3101</v>
      </c>
      <c r="J2827" t="str">
        <f t="shared" si="44"/>
        <v>hooth</v>
      </c>
    </row>
    <row r="2828" spans="2:10" x14ac:dyDescent="0.25">
      <c r="B2828" t="s">
        <v>5930</v>
      </c>
      <c r="C2828" t="s">
        <v>3098</v>
      </c>
      <c r="D2828" t="s">
        <v>3099</v>
      </c>
      <c r="E2828" t="s">
        <v>5037</v>
      </c>
      <c r="F2828" t="s">
        <v>3099</v>
      </c>
      <c r="G2828" t="s">
        <v>3101</v>
      </c>
      <c r="J2828" t="str">
        <f t="shared" si="44"/>
        <v>hooth</v>
      </c>
    </row>
    <row r="2829" spans="2:10" x14ac:dyDescent="0.25">
      <c r="B2829" t="s">
        <v>5931</v>
      </c>
      <c r="C2829" t="s">
        <v>3098</v>
      </c>
      <c r="D2829" t="s">
        <v>3099</v>
      </c>
      <c r="E2829" t="s">
        <v>5037</v>
      </c>
      <c r="F2829" t="s">
        <v>3099</v>
      </c>
      <c r="G2829" t="s">
        <v>3101</v>
      </c>
      <c r="J2829" t="str">
        <f t="shared" si="44"/>
        <v>hooth</v>
      </c>
    </row>
    <row r="2830" spans="2:10" x14ac:dyDescent="0.25">
      <c r="B2830" t="s">
        <v>5932</v>
      </c>
      <c r="C2830" t="s">
        <v>3098</v>
      </c>
      <c r="D2830" t="s">
        <v>3099</v>
      </c>
      <c r="E2830" t="s">
        <v>5037</v>
      </c>
      <c r="F2830" t="s">
        <v>3099</v>
      </c>
      <c r="G2830" t="s">
        <v>3101</v>
      </c>
      <c r="J2830" t="str">
        <f t="shared" si="44"/>
        <v>hooth</v>
      </c>
    </row>
    <row r="2831" spans="2:10" x14ac:dyDescent="0.25">
      <c r="B2831" t="s">
        <v>5933</v>
      </c>
      <c r="C2831" t="s">
        <v>3098</v>
      </c>
      <c r="D2831" t="s">
        <v>3099</v>
      </c>
      <c r="E2831" t="s">
        <v>5037</v>
      </c>
      <c r="F2831" t="s">
        <v>3099</v>
      </c>
      <c r="G2831" t="s">
        <v>3101</v>
      </c>
      <c r="J2831" t="str">
        <f t="shared" si="44"/>
        <v>hooth</v>
      </c>
    </row>
    <row r="2832" spans="2:10" x14ac:dyDescent="0.25">
      <c r="B2832" t="s">
        <v>5934</v>
      </c>
      <c r="C2832" t="s">
        <v>3098</v>
      </c>
      <c r="D2832" t="s">
        <v>3099</v>
      </c>
      <c r="E2832" t="s">
        <v>5037</v>
      </c>
      <c r="F2832" t="s">
        <v>3099</v>
      </c>
      <c r="G2832" t="s">
        <v>3101</v>
      </c>
      <c r="J2832" t="str">
        <f t="shared" si="44"/>
        <v>hooth</v>
      </c>
    </row>
    <row r="2833" spans="2:10" x14ac:dyDescent="0.25">
      <c r="B2833" t="s">
        <v>5935</v>
      </c>
      <c r="C2833" t="s">
        <v>3098</v>
      </c>
      <c r="D2833" t="s">
        <v>3099</v>
      </c>
      <c r="E2833" t="s">
        <v>5037</v>
      </c>
      <c r="F2833" t="s">
        <v>3099</v>
      </c>
      <c r="G2833" t="s">
        <v>3101</v>
      </c>
      <c r="J2833" t="str">
        <f t="shared" si="44"/>
        <v>hooth</v>
      </c>
    </row>
    <row r="2834" spans="2:10" x14ac:dyDescent="0.25">
      <c r="B2834" t="s">
        <v>5936</v>
      </c>
      <c r="C2834" t="s">
        <v>3098</v>
      </c>
      <c r="D2834" t="s">
        <v>3099</v>
      </c>
      <c r="E2834" t="s">
        <v>5037</v>
      </c>
      <c r="F2834" t="s">
        <v>3099</v>
      </c>
      <c r="G2834" t="s">
        <v>3101</v>
      </c>
      <c r="J2834" t="str">
        <f t="shared" si="44"/>
        <v>ightc</v>
      </c>
    </row>
    <row r="2835" spans="2:10" x14ac:dyDescent="0.25">
      <c r="B2835" t="s">
        <v>5937</v>
      </c>
      <c r="C2835" t="s">
        <v>3098</v>
      </c>
      <c r="D2835" t="s">
        <v>3099</v>
      </c>
      <c r="E2835" t="s">
        <v>5037</v>
      </c>
      <c r="F2835" t="s">
        <v>3099</v>
      </c>
      <c r="G2835" t="s">
        <v>3101</v>
      </c>
      <c r="J2835" t="str">
        <f t="shared" si="44"/>
        <v>ightc</v>
      </c>
    </row>
    <row r="2836" spans="2:10" x14ac:dyDescent="0.25">
      <c r="B2836" t="s">
        <v>5938</v>
      </c>
      <c r="C2836" t="s">
        <v>3098</v>
      </c>
      <c r="D2836" t="s">
        <v>3099</v>
      </c>
      <c r="E2836" t="s">
        <v>5037</v>
      </c>
      <c r="F2836" t="s">
        <v>3099</v>
      </c>
      <c r="G2836" t="s">
        <v>3101</v>
      </c>
      <c r="J2836" t="str">
        <f t="shared" si="44"/>
        <v>hooth</v>
      </c>
    </row>
    <row r="2837" spans="2:10" x14ac:dyDescent="0.25">
      <c r="B2837" t="s">
        <v>5939</v>
      </c>
      <c r="C2837" t="s">
        <v>3098</v>
      </c>
      <c r="D2837" t="s">
        <v>3099</v>
      </c>
      <c r="E2837" t="s">
        <v>5037</v>
      </c>
      <c r="F2837" t="s">
        <v>3099</v>
      </c>
      <c r="G2837" t="s">
        <v>3101</v>
      </c>
      <c r="J2837" t="str">
        <f t="shared" si="44"/>
        <v>hooth</v>
      </c>
    </row>
    <row r="2838" spans="2:10" x14ac:dyDescent="0.25">
      <c r="B2838" t="s">
        <v>5940</v>
      </c>
      <c r="C2838" t="s">
        <v>3098</v>
      </c>
      <c r="D2838" t="s">
        <v>3099</v>
      </c>
      <c r="E2838" t="s">
        <v>5037</v>
      </c>
      <c r="F2838" t="s">
        <v>3099</v>
      </c>
      <c r="G2838" t="s">
        <v>3101</v>
      </c>
      <c r="J2838" t="str">
        <f t="shared" si="44"/>
        <v>ightc</v>
      </c>
    </row>
    <row r="2839" spans="2:10" x14ac:dyDescent="0.25">
      <c r="B2839" t="s">
        <v>5941</v>
      </c>
      <c r="C2839" t="s">
        <v>3098</v>
      </c>
      <c r="D2839" t="s">
        <v>3099</v>
      </c>
      <c r="E2839" t="s">
        <v>5037</v>
      </c>
      <c r="F2839" t="s">
        <v>3099</v>
      </c>
      <c r="G2839" t="s">
        <v>3101</v>
      </c>
      <c r="J2839" t="str">
        <f t="shared" si="44"/>
        <v>ightc</v>
      </c>
    </row>
    <row r="2840" spans="2:10" x14ac:dyDescent="0.25">
      <c r="B2840" t="s">
        <v>5942</v>
      </c>
      <c r="C2840" t="s">
        <v>3098</v>
      </c>
      <c r="D2840" t="s">
        <v>3099</v>
      </c>
      <c r="E2840" t="s">
        <v>5037</v>
      </c>
      <c r="F2840" t="s">
        <v>3099</v>
      </c>
      <c r="G2840" t="s">
        <v>3101</v>
      </c>
      <c r="J2840" t="str">
        <f t="shared" si="44"/>
        <v>hooth</v>
      </c>
    </row>
    <row r="2841" spans="2:10" x14ac:dyDescent="0.25">
      <c r="B2841" t="s">
        <v>5943</v>
      </c>
      <c r="C2841" t="s">
        <v>3098</v>
      </c>
      <c r="D2841" t="s">
        <v>3099</v>
      </c>
      <c r="E2841" t="s">
        <v>5037</v>
      </c>
      <c r="F2841" t="s">
        <v>3099</v>
      </c>
      <c r="G2841" t="s">
        <v>3101</v>
      </c>
      <c r="J2841" t="str">
        <f t="shared" si="44"/>
        <v>hooth</v>
      </c>
    </row>
    <row r="2842" spans="2:10" x14ac:dyDescent="0.25">
      <c r="B2842" t="s">
        <v>5944</v>
      </c>
      <c r="C2842" t="s">
        <v>3098</v>
      </c>
      <c r="D2842" t="s">
        <v>3099</v>
      </c>
      <c r="E2842" t="s">
        <v>5037</v>
      </c>
      <c r="F2842" t="s">
        <v>3099</v>
      </c>
      <c r="G2842" t="s">
        <v>3101</v>
      </c>
      <c r="J2842" t="str">
        <f t="shared" si="44"/>
        <v>hooth</v>
      </c>
    </row>
    <row r="2843" spans="2:10" x14ac:dyDescent="0.25">
      <c r="B2843" t="s">
        <v>5945</v>
      </c>
      <c r="C2843" t="s">
        <v>3098</v>
      </c>
      <c r="D2843" t="s">
        <v>3099</v>
      </c>
      <c r="E2843" t="s">
        <v>5037</v>
      </c>
      <c r="F2843" t="s">
        <v>3099</v>
      </c>
      <c r="G2843" t="s">
        <v>3101</v>
      </c>
      <c r="J2843" t="str">
        <f t="shared" si="44"/>
        <v>ightc</v>
      </c>
    </row>
    <row r="2844" spans="2:10" x14ac:dyDescent="0.25">
      <c r="B2844" t="s">
        <v>5946</v>
      </c>
      <c r="C2844" t="s">
        <v>3098</v>
      </c>
      <c r="D2844" t="s">
        <v>3099</v>
      </c>
      <c r="E2844" t="s">
        <v>5037</v>
      </c>
      <c r="F2844" t="s">
        <v>3099</v>
      </c>
      <c r="G2844" t="s">
        <v>3101</v>
      </c>
      <c r="J2844" t="str">
        <f t="shared" si="44"/>
        <v>ightc</v>
      </c>
    </row>
    <row r="2845" spans="2:10" x14ac:dyDescent="0.25">
      <c r="B2845" t="s">
        <v>5947</v>
      </c>
      <c r="C2845" t="s">
        <v>3098</v>
      </c>
      <c r="D2845" t="s">
        <v>3099</v>
      </c>
      <c r="E2845" t="s">
        <v>5037</v>
      </c>
      <c r="F2845" t="s">
        <v>3099</v>
      </c>
      <c r="G2845" t="s">
        <v>3101</v>
      </c>
      <c r="J2845" t="str">
        <f t="shared" si="44"/>
        <v>ightc</v>
      </c>
    </row>
    <row r="2846" spans="2:10" x14ac:dyDescent="0.25">
      <c r="B2846" t="s">
        <v>5948</v>
      </c>
      <c r="C2846" t="s">
        <v>3098</v>
      </c>
      <c r="D2846" t="s">
        <v>3099</v>
      </c>
      <c r="E2846" t="s">
        <v>5037</v>
      </c>
      <c r="F2846" t="s">
        <v>3099</v>
      </c>
      <c r="G2846" t="s">
        <v>3101</v>
      </c>
      <c r="J2846" t="str">
        <f t="shared" si="44"/>
        <v>ightc</v>
      </c>
    </row>
    <row r="2847" spans="2:10" x14ac:dyDescent="0.25">
      <c r="B2847" t="s">
        <v>5949</v>
      </c>
      <c r="C2847" t="s">
        <v>3098</v>
      </c>
      <c r="D2847" t="s">
        <v>3099</v>
      </c>
      <c r="E2847" t="s">
        <v>5037</v>
      </c>
      <c r="F2847" t="s">
        <v>3099</v>
      </c>
      <c r="G2847" t="s">
        <v>3101</v>
      </c>
      <c r="J2847" t="str">
        <f t="shared" si="44"/>
        <v>hooth</v>
      </c>
    </row>
    <row r="2848" spans="2:10" x14ac:dyDescent="0.25">
      <c r="B2848" t="s">
        <v>5950</v>
      </c>
      <c r="C2848" t="s">
        <v>3098</v>
      </c>
      <c r="D2848" t="s">
        <v>3099</v>
      </c>
      <c r="E2848" t="s">
        <v>5037</v>
      </c>
      <c r="F2848" t="s">
        <v>3099</v>
      </c>
      <c r="G2848" t="s">
        <v>3101</v>
      </c>
      <c r="J2848" t="str">
        <f t="shared" si="44"/>
        <v>ightc</v>
      </c>
    </row>
    <row r="2849" spans="2:10" x14ac:dyDescent="0.25">
      <c r="B2849" t="s">
        <v>5951</v>
      </c>
      <c r="C2849" t="s">
        <v>3098</v>
      </c>
      <c r="D2849" t="s">
        <v>3099</v>
      </c>
      <c r="E2849" t="s">
        <v>5037</v>
      </c>
      <c r="F2849" t="s">
        <v>3099</v>
      </c>
      <c r="G2849" t="s">
        <v>3101</v>
      </c>
      <c r="J2849" t="str">
        <f t="shared" si="44"/>
        <v>ightc</v>
      </c>
    </row>
    <row r="2850" spans="2:10" x14ac:dyDescent="0.25">
      <c r="B2850" t="s">
        <v>5952</v>
      </c>
      <c r="C2850" t="s">
        <v>3098</v>
      </c>
      <c r="D2850" t="s">
        <v>3099</v>
      </c>
      <c r="E2850" t="s">
        <v>5037</v>
      </c>
      <c r="F2850" t="s">
        <v>3099</v>
      </c>
      <c r="G2850" t="s">
        <v>3101</v>
      </c>
      <c r="J2850" t="str">
        <f t="shared" si="44"/>
        <v>hooth</v>
      </c>
    </row>
    <row r="2851" spans="2:10" x14ac:dyDescent="0.25">
      <c r="B2851" t="s">
        <v>5953</v>
      </c>
      <c r="C2851" t="s">
        <v>3098</v>
      </c>
      <c r="D2851" t="s">
        <v>3099</v>
      </c>
      <c r="E2851" t="s">
        <v>5037</v>
      </c>
      <c r="F2851" t="s">
        <v>3099</v>
      </c>
      <c r="G2851" t="s">
        <v>3101</v>
      </c>
      <c r="J2851" t="str">
        <f t="shared" si="44"/>
        <v>hooth</v>
      </c>
    </row>
    <row r="2852" spans="2:10" x14ac:dyDescent="0.25">
      <c r="B2852" t="s">
        <v>5954</v>
      </c>
      <c r="C2852" t="s">
        <v>3098</v>
      </c>
      <c r="D2852" t="s">
        <v>3099</v>
      </c>
      <c r="E2852" t="s">
        <v>5037</v>
      </c>
      <c r="F2852" t="s">
        <v>3099</v>
      </c>
      <c r="G2852" t="s">
        <v>3101</v>
      </c>
      <c r="J2852" t="str">
        <f t="shared" si="44"/>
        <v>hooth</v>
      </c>
    </row>
    <row r="2853" spans="2:10" x14ac:dyDescent="0.25">
      <c r="B2853" t="s">
        <v>5955</v>
      </c>
      <c r="C2853" t="s">
        <v>3123</v>
      </c>
      <c r="D2853" t="s">
        <v>3099</v>
      </c>
      <c r="E2853" t="s">
        <v>3124</v>
      </c>
      <c r="F2853" t="s">
        <v>3123</v>
      </c>
      <c r="G2853" t="s">
        <v>3099</v>
      </c>
      <c r="H2853" t="s">
        <v>3101</v>
      </c>
      <c r="J2853" t="str">
        <f t="shared" si="44"/>
        <v>hooth</v>
      </c>
    </row>
    <row r="2854" spans="2:10" x14ac:dyDescent="0.25">
      <c r="B2854" t="s">
        <v>5956</v>
      </c>
      <c r="C2854" t="s">
        <v>3098</v>
      </c>
      <c r="D2854" t="s">
        <v>3099</v>
      </c>
      <c r="E2854" t="s">
        <v>5037</v>
      </c>
      <c r="F2854" t="s">
        <v>3099</v>
      </c>
      <c r="G2854" t="s">
        <v>3101</v>
      </c>
      <c r="J2854" t="str">
        <f t="shared" si="44"/>
        <v>ightc</v>
      </c>
    </row>
    <row r="2855" spans="2:10" x14ac:dyDescent="0.25">
      <c r="B2855" t="s">
        <v>5957</v>
      </c>
      <c r="C2855" t="s">
        <v>3098</v>
      </c>
      <c r="D2855" t="s">
        <v>3099</v>
      </c>
      <c r="E2855" t="s">
        <v>5037</v>
      </c>
      <c r="F2855" t="s">
        <v>3099</v>
      </c>
      <c r="G2855" t="s">
        <v>3101</v>
      </c>
      <c r="J2855" t="str">
        <f t="shared" si="44"/>
        <v>ightc</v>
      </c>
    </row>
    <row r="2856" spans="2:10" x14ac:dyDescent="0.25">
      <c r="B2856" t="s">
        <v>5958</v>
      </c>
      <c r="C2856" t="s">
        <v>3098</v>
      </c>
      <c r="D2856" t="s">
        <v>3099</v>
      </c>
      <c r="E2856" t="s">
        <v>5037</v>
      </c>
      <c r="F2856" t="s">
        <v>3099</v>
      </c>
      <c r="G2856" t="s">
        <v>3101</v>
      </c>
      <c r="J2856" t="str">
        <f t="shared" si="44"/>
        <v>ightc</v>
      </c>
    </row>
    <row r="2857" spans="2:10" x14ac:dyDescent="0.25">
      <c r="B2857" t="s">
        <v>5959</v>
      </c>
      <c r="C2857" t="s">
        <v>3098</v>
      </c>
      <c r="D2857" t="s">
        <v>3099</v>
      </c>
      <c r="E2857" t="s">
        <v>5037</v>
      </c>
      <c r="F2857" t="s">
        <v>3099</v>
      </c>
      <c r="G2857" t="s">
        <v>3101</v>
      </c>
      <c r="J2857" t="str">
        <f t="shared" si="44"/>
        <v>hooth</v>
      </c>
    </row>
    <row r="2858" spans="2:10" x14ac:dyDescent="0.25">
      <c r="B2858" t="s">
        <v>5960</v>
      </c>
      <c r="C2858" t="s">
        <v>3098</v>
      </c>
      <c r="D2858" t="s">
        <v>3099</v>
      </c>
      <c r="E2858" t="s">
        <v>5037</v>
      </c>
      <c r="F2858" t="s">
        <v>3099</v>
      </c>
      <c r="G2858" t="s">
        <v>3101</v>
      </c>
      <c r="J2858" t="str">
        <f t="shared" si="44"/>
        <v>ightc</v>
      </c>
    </row>
    <row r="2859" spans="2:10" x14ac:dyDescent="0.25">
      <c r="B2859" t="s">
        <v>5961</v>
      </c>
      <c r="C2859" t="s">
        <v>3098</v>
      </c>
      <c r="D2859" t="s">
        <v>3099</v>
      </c>
      <c r="E2859" t="s">
        <v>5037</v>
      </c>
      <c r="F2859" t="s">
        <v>3099</v>
      </c>
      <c r="G2859" t="s">
        <v>3101</v>
      </c>
      <c r="J2859" t="str">
        <f t="shared" si="44"/>
        <v>ightc</v>
      </c>
    </row>
    <row r="2860" spans="2:10" x14ac:dyDescent="0.25">
      <c r="B2860" t="s">
        <v>5962</v>
      </c>
      <c r="C2860" t="s">
        <v>3098</v>
      </c>
      <c r="D2860" t="s">
        <v>3099</v>
      </c>
      <c r="E2860" t="s">
        <v>5037</v>
      </c>
      <c r="F2860" t="s">
        <v>3099</v>
      </c>
      <c r="G2860" t="s">
        <v>3101</v>
      </c>
      <c r="J2860" t="str">
        <f t="shared" si="44"/>
        <v>ightc</v>
      </c>
    </row>
    <row r="2861" spans="2:10" x14ac:dyDescent="0.25">
      <c r="B2861" t="s">
        <v>5963</v>
      </c>
      <c r="C2861" t="s">
        <v>3098</v>
      </c>
      <c r="D2861" t="s">
        <v>3099</v>
      </c>
      <c r="E2861" t="s">
        <v>5037</v>
      </c>
      <c r="F2861" t="s">
        <v>3099</v>
      </c>
      <c r="G2861" t="s">
        <v>3101</v>
      </c>
      <c r="J2861" t="str">
        <f t="shared" si="44"/>
        <v>ightc</v>
      </c>
    </row>
    <row r="2862" spans="2:10" x14ac:dyDescent="0.25">
      <c r="B2862" t="s">
        <v>5964</v>
      </c>
      <c r="C2862" t="s">
        <v>3098</v>
      </c>
      <c r="D2862" t="s">
        <v>3099</v>
      </c>
      <c r="E2862" t="s">
        <v>5037</v>
      </c>
      <c r="F2862" t="s">
        <v>3099</v>
      </c>
      <c r="G2862" t="s">
        <v>3101</v>
      </c>
      <c r="J2862" t="str">
        <f t="shared" si="44"/>
        <v>ightc</v>
      </c>
    </row>
    <row r="2863" spans="2:10" x14ac:dyDescent="0.25">
      <c r="B2863" t="s">
        <v>5965</v>
      </c>
      <c r="C2863" t="s">
        <v>3098</v>
      </c>
      <c r="D2863" t="s">
        <v>3099</v>
      </c>
      <c r="E2863" t="s">
        <v>5037</v>
      </c>
      <c r="F2863" t="s">
        <v>3099</v>
      </c>
      <c r="G2863" t="s">
        <v>3101</v>
      </c>
      <c r="J2863" t="str">
        <f t="shared" si="44"/>
        <v>hooth</v>
      </c>
    </row>
    <row r="2864" spans="2:10" x14ac:dyDescent="0.25">
      <c r="B2864" t="s">
        <v>5966</v>
      </c>
      <c r="C2864" t="s">
        <v>3098</v>
      </c>
      <c r="D2864" t="s">
        <v>3099</v>
      </c>
      <c r="E2864" t="s">
        <v>5037</v>
      </c>
      <c r="F2864" t="s">
        <v>3099</v>
      </c>
      <c r="G2864" t="s">
        <v>3101</v>
      </c>
      <c r="J2864" t="str">
        <f t="shared" si="44"/>
        <v>ightc</v>
      </c>
    </row>
    <row r="2865" spans="2:10" x14ac:dyDescent="0.25">
      <c r="B2865" t="s">
        <v>5967</v>
      </c>
      <c r="C2865" t="s">
        <v>3098</v>
      </c>
      <c r="D2865" t="s">
        <v>3099</v>
      </c>
      <c r="E2865" t="s">
        <v>5037</v>
      </c>
      <c r="F2865" t="s">
        <v>3099</v>
      </c>
      <c r="G2865" t="s">
        <v>3101</v>
      </c>
      <c r="J2865" t="str">
        <f t="shared" si="44"/>
        <v>ightc</v>
      </c>
    </row>
    <row r="2866" spans="2:10" x14ac:dyDescent="0.25">
      <c r="B2866" t="s">
        <v>5968</v>
      </c>
      <c r="C2866" t="s">
        <v>3098</v>
      </c>
      <c r="D2866" t="s">
        <v>3099</v>
      </c>
      <c r="E2866" t="s">
        <v>5037</v>
      </c>
      <c r="F2866" t="s">
        <v>3099</v>
      </c>
      <c r="G2866" t="s">
        <v>3101</v>
      </c>
      <c r="J2866" t="str">
        <f t="shared" si="44"/>
        <v>ightc</v>
      </c>
    </row>
    <row r="2867" spans="2:10" x14ac:dyDescent="0.25">
      <c r="B2867" t="s">
        <v>5969</v>
      </c>
      <c r="C2867" t="s">
        <v>3098</v>
      </c>
      <c r="D2867" t="s">
        <v>3099</v>
      </c>
      <c r="E2867" t="s">
        <v>5037</v>
      </c>
      <c r="F2867" t="s">
        <v>3099</v>
      </c>
      <c r="G2867" t="s">
        <v>3101</v>
      </c>
      <c r="J2867" t="str">
        <f t="shared" si="44"/>
        <v>ightc</v>
      </c>
    </row>
    <row r="2868" spans="2:10" x14ac:dyDescent="0.25">
      <c r="B2868" t="s">
        <v>5970</v>
      </c>
      <c r="C2868" t="s">
        <v>3123</v>
      </c>
      <c r="D2868" t="s">
        <v>3099</v>
      </c>
      <c r="E2868" t="s">
        <v>3124</v>
      </c>
      <c r="F2868" t="s">
        <v>3123</v>
      </c>
      <c r="G2868" t="s">
        <v>3099</v>
      </c>
      <c r="H2868" t="s">
        <v>3101</v>
      </c>
      <c r="J2868" t="str">
        <f t="shared" si="44"/>
        <v>ightc</v>
      </c>
    </row>
    <row r="2869" spans="2:10" x14ac:dyDescent="0.25">
      <c r="B2869" t="s">
        <v>5971</v>
      </c>
      <c r="C2869" t="s">
        <v>3098</v>
      </c>
      <c r="D2869" t="s">
        <v>3099</v>
      </c>
      <c r="E2869" t="s">
        <v>5037</v>
      </c>
      <c r="F2869" t="s">
        <v>3099</v>
      </c>
      <c r="G2869" t="s">
        <v>3101</v>
      </c>
      <c r="J2869" t="str">
        <f t="shared" si="44"/>
        <v>ightc</v>
      </c>
    </row>
    <row r="2870" spans="2:10" x14ac:dyDescent="0.25">
      <c r="B2870" t="s">
        <v>5972</v>
      </c>
      <c r="C2870" t="s">
        <v>3098</v>
      </c>
      <c r="D2870" t="s">
        <v>3099</v>
      </c>
      <c r="E2870" t="s">
        <v>5037</v>
      </c>
      <c r="F2870" t="s">
        <v>3099</v>
      </c>
      <c r="G2870" t="s">
        <v>3101</v>
      </c>
      <c r="J2870" t="str">
        <f t="shared" si="44"/>
        <v>ightc</v>
      </c>
    </row>
    <row r="2871" spans="2:10" x14ac:dyDescent="0.25">
      <c r="B2871" t="s">
        <v>5973</v>
      </c>
      <c r="C2871" t="s">
        <v>3098</v>
      </c>
      <c r="D2871" t="s">
        <v>3099</v>
      </c>
      <c r="E2871" t="s">
        <v>5037</v>
      </c>
      <c r="F2871" t="s">
        <v>3099</v>
      </c>
      <c r="G2871" t="s">
        <v>3101</v>
      </c>
      <c r="J2871" t="str">
        <f t="shared" si="44"/>
        <v>ightc</v>
      </c>
    </row>
    <row r="2872" spans="2:10" x14ac:dyDescent="0.25">
      <c r="B2872" t="s">
        <v>5974</v>
      </c>
      <c r="C2872" t="s">
        <v>3098</v>
      </c>
      <c r="D2872" t="s">
        <v>3099</v>
      </c>
      <c r="E2872" t="s">
        <v>5037</v>
      </c>
      <c r="F2872" t="s">
        <v>3099</v>
      </c>
      <c r="G2872" t="s">
        <v>3101</v>
      </c>
      <c r="J2872" t="str">
        <f t="shared" si="44"/>
        <v>ightc</v>
      </c>
    </row>
    <row r="2873" spans="2:10" x14ac:dyDescent="0.25">
      <c r="B2873" t="s">
        <v>5975</v>
      </c>
      <c r="C2873" t="s">
        <v>3098</v>
      </c>
      <c r="D2873" t="s">
        <v>3099</v>
      </c>
      <c r="E2873" t="s">
        <v>5037</v>
      </c>
      <c r="F2873" t="s">
        <v>3099</v>
      </c>
      <c r="G2873" t="s">
        <v>3101</v>
      </c>
      <c r="J2873" t="str">
        <f t="shared" si="44"/>
        <v>ightc</v>
      </c>
    </row>
    <row r="2874" spans="2:10" x14ac:dyDescent="0.25">
      <c r="B2874" t="s">
        <v>5976</v>
      </c>
      <c r="C2874" t="s">
        <v>3098</v>
      </c>
      <c r="D2874" t="s">
        <v>3099</v>
      </c>
      <c r="E2874" t="s">
        <v>5037</v>
      </c>
      <c r="F2874" t="s">
        <v>3099</v>
      </c>
      <c r="G2874" t="s">
        <v>3101</v>
      </c>
      <c r="J2874" t="str">
        <f t="shared" si="44"/>
        <v>ightc</v>
      </c>
    </row>
    <row r="2875" spans="2:10" x14ac:dyDescent="0.25">
      <c r="B2875" t="s">
        <v>5977</v>
      </c>
      <c r="C2875" t="s">
        <v>3098</v>
      </c>
      <c r="D2875" t="s">
        <v>3099</v>
      </c>
      <c r="E2875" t="s">
        <v>5037</v>
      </c>
      <c r="F2875" t="s">
        <v>3099</v>
      </c>
      <c r="G2875" t="s">
        <v>3101</v>
      </c>
      <c r="J2875" t="str">
        <f t="shared" si="44"/>
        <v>ightc</v>
      </c>
    </row>
    <row r="2876" spans="2:10" x14ac:dyDescent="0.25">
      <c r="B2876" t="s">
        <v>5978</v>
      </c>
      <c r="C2876" t="s">
        <v>3098</v>
      </c>
      <c r="D2876" t="s">
        <v>3099</v>
      </c>
      <c r="E2876" t="s">
        <v>5037</v>
      </c>
      <c r="F2876" t="s">
        <v>3099</v>
      </c>
      <c r="G2876" t="s">
        <v>3101</v>
      </c>
      <c r="J2876" t="str">
        <f t="shared" si="44"/>
        <v>ild_T</v>
      </c>
    </row>
    <row r="2877" spans="2:10" x14ac:dyDescent="0.25">
      <c r="B2877" t="s">
        <v>5979</v>
      </c>
      <c r="C2877" t="s">
        <v>3098</v>
      </c>
      <c r="D2877" t="s">
        <v>3099</v>
      </c>
      <c r="E2877" t="s">
        <v>5037</v>
      </c>
      <c r="F2877" t="s">
        <v>3099</v>
      </c>
      <c r="G2877" t="s">
        <v>3101</v>
      </c>
      <c r="J2877" t="str">
        <f t="shared" si="44"/>
        <v>ild_T</v>
      </c>
    </row>
    <row r="2878" spans="2:10" x14ac:dyDescent="0.25">
      <c r="B2878" t="s">
        <v>5980</v>
      </c>
      <c r="C2878" t="s">
        <v>3098</v>
      </c>
      <c r="D2878" t="s">
        <v>3099</v>
      </c>
      <c r="E2878" t="s">
        <v>5037</v>
      </c>
      <c r="F2878" t="s">
        <v>3099</v>
      </c>
      <c r="G2878" t="s">
        <v>3101</v>
      </c>
      <c r="J2878" t="str">
        <f t="shared" si="44"/>
        <v>ightc</v>
      </c>
    </row>
    <row r="2879" spans="2:10" x14ac:dyDescent="0.25">
      <c r="B2879" t="s">
        <v>5981</v>
      </c>
      <c r="C2879" t="s">
        <v>3098</v>
      </c>
      <c r="D2879" t="s">
        <v>3099</v>
      </c>
      <c r="E2879" t="s">
        <v>5037</v>
      </c>
      <c r="F2879" t="s">
        <v>3099</v>
      </c>
      <c r="G2879" t="s">
        <v>3101</v>
      </c>
      <c r="J2879" t="str">
        <f t="shared" si="44"/>
        <v>ild_T</v>
      </c>
    </row>
    <row r="2880" spans="2:10" x14ac:dyDescent="0.25">
      <c r="B2880" t="s">
        <v>5982</v>
      </c>
      <c r="C2880" t="s">
        <v>3098</v>
      </c>
      <c r="D2880" t="s">
        <v>3099</v>
      </c>
      <c r="E2880" t="s">
        <v>5037</v>
      </c>
      <c r="F2880" t="s">
        <v>3099</v>
      </c>
      <c r="G2880" t="s">
        <v>3101</v>
      </c>
      <c r="J2880" t="str">
        <f t="shared" si="44"/>
        <v>ightc</v>
      </c>
    </row>
    <row r="2881" spans="2:10" x14ac:dyDescent="0.25">
      <c r="B2881" t="s">
        <v>5983</v>
      </c>
      <c r="C2881" t="s">
        <v>3098</v>
      </c>
      <c r="D2881" t="s">
        <v>3099</v>
      </c>
      <c r="E2881" t="s">
        <v>5037</v>
      </c>
      <c r="F2881" t="s">
        <v>3099</v>
      </c>
      <c r="G2881" t="s">
        <v>3101</v>
      </c>
      <c r="J2881" t="str">
        <f t="shared" si="44"/>
        <v>ightc</v>
      </c>
    </row>
    <row r="2882" spans="2:10" x14ac:dyDescent="0.25">
      <c r="B2882" t="s">
        <v>5984</v>
      </c>
      <c r="C2882" t="s">
        <v>3098</v>
      </c>
      <c r="D2882" t="s">
        <v>3099</v>
      </c>
      <c r="E2882" t="s">
        <v>5037</v>
      </c>
      <c r="F2882" t="s">
        <v>3099</v>
      </c>
      <c r="G2882" t="s">
        <v>3101</v>
      </c>
      <c r="J2882" t="str">
        <f t="shared" si="44"/>
        <v>ild_T</v>
      </c>
    </row>
    <row r="2883" spans="2:10" x14ac:dyDescent="0.25">
      <c r="B2883" t="s">
        <v>5985</v>
      </c>
      <c r="C2883" t="s">
        <v>3098</v>
      </c>
      <c r="D2883" t="s">
        <v>3099</v>
      </c>
      <c r="E2883" t="s">
        <v>5037</v>
      </c>
      <c r="F2883" t="s">
        <v>3099</v>
      </c>
      <c r="G2883" t="s">
        <v>3101</v>
      </c>
      <c r="J2883" t="str">
        <f t="shared" ref="J2883:J2946" si="45">LEFT(B2883,5)</f>
        <v>ightc</v>
      </c>
    </row>
    <row r="2884" spans="2:10" x14ac:dyDescent="0.25">
      <c r="B2884" t="s">
        <v>5986</v>
      </c>
      <c r="C2884" t="s">
        <v>3098</v>
      </c>
      <c r="D2884" t="s">
        <v>3099</v>
      </c>
      <c r="E2884" t="s">
        <v>5037</v>
      </c>
      <c r="F2884" t="s">
        <v>3099</v>
      </c>
      <c r="G2884" t="s">
        <v>3101</v>
      </c>
      <c r="J2884" t="str">
        <f t="shared" si="45"/>
        <v>ild_T</v>
      </c>
    </row>
    <row r="2885" spans="2:10" x14ac:dyDescent="0.25">
      <c r="B2885" t="s">
        <v>5987</v>
      </c>
      <c r="C2885" t="s">
        <v>3098</v>
      </c>
      <c r="D2885" t="s">
        <v>3099</v>
      </c>
      <c r="E2885" t="s">
        <v>5037</v>
      </c>
      <c r="F2885" t="s">
        <v>3099</v>
      </c>
      <c r="G2885" t="s">
        <v>3101</v>
      </c>
      <c r="J2885" t="str">
        <f t="shared" si="45"/>
        <v>ild_T</v>
      </c>
    </row>
    <row r="2886" spans="2:10" x14ac:dyDescent="0.25">
      <c r="B2886" t="s">
        <v>5988</v>
      </c>
      <c r="C2886" t="s">
        <v>3098</v>
      </c>
      <c r="D2886" t="s">
        <v>3099</v>
      </c>
      <c r="E2886" t="s">
        <v>5037</v>
      </c>
      <c r="F2886" t="s">
        <v>3099</v>
      </c>
      <c r="G2886" t="s">
        <v>3101</v>
      </c>
      <c r="J2886" t="str">
        <f t="shared" si="45"/>
        <v>ightc</v>
      </c>
    </row>
    <row r="2887" spans="2:10" x14ac:dyDescent="0.25">
      <c r="B2887" t="s">
        <v>5989</v>
      </c>
      <c r="C2887" t="s">
        <v>3098</v>
      </c>
      <c r="D2887" t="s">
        <v>3099</v>
      </c>
      <c r="E2887" t="s">
        <v>5037</v>
      </c>
      <c r="F2887" t="s">
        <v>3099</v>
      </c>
      <c r="G2887" t="s">
        <v>3101</v>
      </c>
      <c r="J2887" t="str">
        <f t="shared" si="45"/>
        <v>ightc</v>
      </c>
    </row>
    <row r="2888" spans="2:10" x14ac:dyDescent="0.25">
      <c r="B2888" t="s">
        <v>5990</v>
      </c>
      <c r="C2888" t="s">
        <v>3098</v>
      </c>
      <c r="D2888" t="s">
        <v>3099</v>
      </c>
      <c r="E2888" t="s">
        <v>5037</v>
      </c>
      <c r="F2888" t="s">
        <v>3099</v>
      </c>
      <c r="G2888" t="s">
        <v>3101</v>
      </c>
      <c r="J2888" t="str">
        <f t="shared" si="45"/>
        <v>ightc</v>
      </c>
    </row>
    <row r="2889" spans="2:10" x14ac:dyDescent="0.25">
      <c r="B2889" t="s">
        <v>5991</v>
      </c>
      <c r="C2889" t="s">
        <v>3098</v>
      </c>
      <c r="D2889" t="s">
        <v>3099</v>
      </c>
      <c r="E2889" t="s">
        <v>5037</v>
      </c>
      <c r="F2889" t="s">
        <v>3099</v>
      </c>
      <c r="G2889" t="s">
        <v>3101</v>
      </c>
      <c r="J2889" t="str">
        <f t="shared" si="45"/>
        <v>ild_T</v>
      </c>
    </row>
    <row r="2890" spans="2:10" x14ac:dyDescent="0.25">
      <c r="B2890" t="s">
        <v>5992</v>
      </c>
      <c r="C2890" t="s">
        <v>3098</v>
      </c>
      <c r="D2890" t="s">
        <v>3099</v>
      </c>
      <c r="E2890" t="s">
        <v>5037</v>
      </c>
      <c r="F2890" t="s">
        <v>3099</v>
      </c>
      <c r="G2890" t="s">
        <v>3101</v>
      </c>
      <c r="J2890" t="str">
        <f t="shared" si="45"/>
        <v>ightc</v>
      </c>
    </row>
    <row r="2891" spans="2:10" x14ac:dyDescent="0.25">
      <c r="B2891" t="s">
        <v>5993</v>
      </c>
      <c r="C2891" t="s">
        <v>3098</v>
      </c>
      <c r="D2891" t="s">
        <v>3099</v>
      </c>
      <c r="E2891" t="s">
        <v>5037</v>
      </c>
      <c r="F2891" t="s">
        <v>3099</v>
      </c>
      <c r="G2891" t="s">
        <v>3101</v>
      </c>
      <c r="J2891" t="str">
        <f t="shared" si="45"/>
        <v>ightc</v>
      </c>
    </row>
    <row r="2892" spans="2:10" x14ac:dyDescent="0.25">
      <c r="B2892" t="s">
        <v>5994</v>
      </c>
      <c r="C2892" t="s">
        <v>3098</v>
      </c>
      <c r="D2892" t="s">
        <v>3099</v>
      </c>
      <c r="E2892" t="s">
        <v>5037</v>
      </c>
      <c r="F2892" t="s">
        <v>3099</v>
      </c>
      <c r="G2892" t="s">
        <v>3101</v>
      </c>
      <c r="J2892" t="str">
        <f t="shared" si="45"/>
        <v>ild_T</v>
      </c>
    </row>
    <row r="2893" spans="2:10" x14ac:dyDescent="0.25">
      <c r="B2893" t="s">
        <v>5995</v>
      </c>
      <c r="C2893" t="s">
        <v>3098</v>
      </c>
      <c r="D2893" t="s">
        <v>3099</v>
      </c>
      <c r="E2893" t="s">
        <v>5037</v>
      </c>
      <c r="F2893" t="s">
        <v>3099</v>
      </c>
      <c r="G2893" t="s">
        <v>3101</v>
      </c>
      <c r="J2893" t="str">
        <f t="shared" si="45"/>
        <v>ild_T</v>
      </c>
    </row>
    <row r="2894" spans="2:10" x14ac:dyDescent="0.25">
      <c r="B2894" t="s">
        <v>5996</v>
      </c>
      <c r="C2894" t="s">
        <v>3098</v>
      </c>
      <c r="D2894" t="s">
        <v>3099</v>
      </c>
      <c r="E2894" t="s">
        <v>5037</v>
      </c>
      <c r="F2894" t="s">
        <v>3099</v>
      </c>
      <c r="G2894" t="s">
        <v>3101</v>
      </c>
      <c r="J2894" t="str">
        <f t="shared" si="45"/>
        <v>ightc</v>
      </c>
    </row>
    <row r="2895" spans="2:10" x14ac:dyDescent="0.25">
      <c r="B2895" t="s">
        <v>5997</v>
      </c>
      <c r="C2895" t="s">
        <v>3098</v>
      </c>
      <c r="D2895" t="s">
        <v>3099</v>
      </c>
      <c r="E2895" t="s">
        <v>5037</v>
      </c>
      <c r="F2895" t="s">
        <v>3099</v>
      </c>
      <c r="G2895" t="s">
        <v>3101</v>
      </c>
      <c r="J2895" t="str">
        <f t="shared" si="45"/>
        <v>ild_T</v>
      </c>
    </row>
    <row r="2896" spans="2:10" x14ac:dyDescent="0.25">
      <c r="B2896" t="s">
        <v>5998</v>
      </c>
      <c r="C2896" t="s">
        <v>3098</v>
      </c>
      <c r="D2896" t="s">
        <v>3099</v>
      </c>
      <c r="E2896" t="s">
        <v>5037</v>
      </c>
      <c r="F2896" t="s">
        <v>3099</v>
      </c>
      <c r="G2896" t="s">
        <v>3101</v>
      </c>
      <c r="J2896" t="str">
        <f t="shared" si="45"/>
        <v>ild_T</v>
      </c>
    </row>
    <row r="2897" spans="2:10" x14ac:dyDescent="0.25">
      <c r="B2897" t="s">
        <v>5999</v>
      </c>
      <c r="C2897" t="s">
        <v>3098</v>
      </c>
      <c r="D2897" t="s">
        <v>3099</v>
      </c>
      <c r="E2897" t="s">
        <v>5037</v>
      </c>
      <c r="F2897" t="s">
        <v>3099</v>
      </c>
      <c r="G2897" t="s">
        <v>3101</v>
      </c>
      <c r="J2897" t="str">
        <f t="shared" si="45"/>
        <v>ive_N</v>
      </c>
    </row>
    <row r="2898" spans="2:10" x14ac:dyDescent="0.25">
      <c r="B2898" t="s">
        <v>6000</v>
      </c>
      <c r="C2898" t="s">
        <v>3098</v>
      </c>
      <c r="D2898" t="s">
        <v>3099</v>
      </c>
      <c r="E2898" t="s">
        <v>5037</v>
      </c>
      <c r="F2898" t="s">
        <v>3099</v>
      </c>
      <c r="G2898" t="s">
        <v>3101</v>
      </c>
      <c r="J2898" t="str">
        <f t="shared" si="45"/>
        <v>ightc</v>
      </c>
    </row>
    <row r="2899" spans="2:10" x14ac:dyDescent="0.25">
      <c r="B2899" t="s">
        <v>6001</v>
      </c>
      <c r="C2899" t="s">
        <v>3098</v>
      </c>
      <c r="D2899" t="s">
        <v>3099</v>
      </c>
      <c r="E2899" t="s">
        <v>5037</v>
      </c>
      <c r="F2899" t="s">
        <v>3099</v>
      </c>
      <c r="G2899" t="s">
        <v>3101</v>
      </c>
      <c r="J2899" t="str">
        <f t="shared" si="45"/>
        <v>ild_T</v>
      </c>
    </row>
    <row r="2900" spans="2:10" x14ac:dyDescent="0.25">
      <c r="B2900" t="s">
        <v>6002</v>
      </c>
      <c r="C2900" t="s">
        <v>3098</v>
      </c>
      <c r="D2900" t="s">
        <v>3099</v>
      </c>
      <c r="E2900" t="s">
        <v>5037</v>
      </c>
      <c r="F2900" t="s">
        <v>3099</v>
      </c>
      <c r="G2900" t="s">
        <v>3101</v>
      </c>
      <c r="J2900" t="str">
        <f t="shared" si="45"/>
        <v>ightc</v>
      </c>
    </row>
    <row r="2901" spans="2:10" x14ac:dyDescent="0.25">
      <c r="B2901" t="s">
        <v>6003</v>
      </c>
      <c r="C2901" t="s">
        <v>3098</v>
      </c>
      <c r="D2901" t="s">
        <v>3099</v>
      </c>
      <c r="E2901" t="s">
        <v>5037</v>
      </c>
      <c r="F2901" t="s">
        <v>3099</v>
      </c>
      <c r="G2901" t="s">
        <v>3101</v>
      </c>
      <c r="J2901" t="str">
        <f t="shared" si="45"/>
        <v>ightc</v>
      </c>
    </row>
    <row r="2902" spans="2:10" x14ac:dyDescent="0.25">
      <c r="B2902" t="s">
        <v>6004</v>
      </c>
      <c r="C2902" t="s">
        <v>3098</v>
      </c>
      <c r="D2902" t="s">
        <v>3099</v>
      </c>
      <c r="E2902" t="s">
        <v>5037</v>
      </c>
      <c r="F2902" t="s">
        <v>3099</v>
      </c>
      <c r="G2902" t="s">
        <v>3101</v>
      </c>
      <c r="J2902" t="str">
        <f t="shared" si="45"/>
        <v>ive_N</v>
      </c>
    </row>
    <row r="2903" spans="2:10" x14ac:dyDescent="0.25">
      <c r="B2903" t="s">
        <v>6005</v>
      </c>
      <c r="C2903" t="s">
        <v>3098</v>
      </c>
      <c r="D2903" t="s">
        <v>3099</v>
      </c>
      <c r="E2903" t="s">
        <v>5037</v>
      </c>
      <c r="F2903" t="s">
        <v>3099</v>
      </c>
      <c r="G2903" t="s">
        <v>3101</v>
      </c>
      <c r="J2903" t="str">
        <f t="shared" si="45"/>
        <v>ightc</v>
      </c>
    </row>
    <row r="2904" spans="2:10" x14ac:dyDescent="0.25">
      <c r="B2904" t="s">
        <v>6006</v>
      </c>
      <c r="C2904" t="s">
        <v>3098</v>
      </c>
      <c r="D2904" t="s">
        <v>3099</v>
      </c>
      <c r="E2904" t="s">
        <v>5037</v>
      </c>
      <c r="F2904" t="s">
        <v>3099</v>
      </c>
      <c r="G2904" t="s">
        <v>3101</v>
      </c>
      <c r="J2904" t="str">
        <f t="shared" si="45"/>
        <v>ild_T</v>
      </c>
    </row>
    <row r="2905" spans="2:10" x14ac:dyDescent="0.25">
      <c r="B2905" t="s">
        <v>6007</v>
      </c>
      <c r="C2905" t="s">
        <v>3098</v>
      </c>
      <c r="D2905" t="s">
        <v>3099</v>
      </c>
      <c r="E2905" t="s">
        <v>5037</v>
      </c>
      <c r="F2905" t="s">
        <v>3099</v>
      </c>
      <c r="G2905" t="s">
        <v>3101</v>
      </c>
      <c r="J2905" t="str">
        <f t="shared" si="45"/>
        <v>ild_T</v>
      </c>
    </row>
    <row r="2906" spans="2:10" x14ac:dyDescent="0.25">
      <c r="B2906" t="s">
        <v>6008</v>
      </c>
      <c r="C2906" t="s">
        <v>3098</v>
      </c>
      <c r="D2906" t="s">
        <v>3099</v>
      </c>
      <c r="E2906" t="s">
        <v>5037</v>
      </c>
      <c r="F2906" t="s">
        <v>3099</v>
      </c>
      <c r="G2906" t="s">
        <v>3101</v>
      </c>
      <c r="J2906" t="str">
        <f t="shared" si="45"/>
        <v>ild_T</v>
      </c>
    </row>
    <row r="2907" spans="2:10" x14ac:dyDescent="0.25">
      <c r="B2907" t="s">
        <v>6009</v>
      </c>
      <c r="C2907" t="s">
        <v>3098</v>
      </c>
      <c r="D2907" t="s">
        <v>3099</v>
      </c>
      <c r="E2907" t="s">
        <v>5037</v>
      </c>
      <c r="F2907" t="s">
        <v>3099</v>
      </c>
      <c r="G2907" t="s">
        <v>3101</v>
      </c>
      <c r="J2907" t="str">
        <f t="shared" si="45"/>
        <v>ild_T</v>
      </c>
    </row>
    <row r="2908" spans="2:10" x14ac:dyDescent="0.25">
      <c r="B2908" t="s">
        <v>6010</v>
      </c>
      <c r="C2908" t="s">
        <v>3123</v>
      </c>
      <c r="D2908" t="s">
        <v>3099</v>
      </c>
      <c r="E2908" t="s">
        <v>3124</v>
      </c>
      <c r="F2908" t="s">
        <v>3123</v>
      </c>
      <c r="G2908" t="s">
        <v>3099</v>
      </c>
      <c r="H2908" t="s">
        <v>3101</v>
      </c>
      <c r="J2908" t="str">
        <f t="shared" si="45"/>
        <v>ild_T</v>
      </c>
    </row>
    <row r="2909" spans="2:10" x14ac:dyDescent="0.25">
      <c r="B2909" t="s">
        <v>6011</v>
      </c>
      <c r="C2909" t="s">
        <v>3098</v>
      </c>
      <c r="D2909" t="s">
        <v>3099</v>
      </c>
      <c r="E2909" t="s">
        <v>5037</v>
      </c>
      <c r="F2909" t="s">
        <v>3099</v>
      </c>
      <c r="G2909" t="s">
        <v>3101</v>
      </c>
      <c r="J2909" t="str">
        <f t="shared" si="45"/>
        <v>ive_N</v>
      </c>
    </row>
    <row r="2910" spans="2:10" x14ac:dyDescent="0.25">
      <c r="B2910" t="s">
        <v>6012</v>
      </c>
      <c r="C2910" t="s">
        <v>3123</v>
      </c>
      <c r="D2910" t="s">
        <v>3099</v>
      </c>
      <c r="E2910" t="s">
        <v>3124</v>
      </c>
      <c r="F2910" t="s">
        <v>3123</v>
      </c>
      <c r="G2910" t="s">
        <v>3099</v>
      </c>
      <c r="H2910" t="s">
        <v>3101</v>
      </c>
      <c r="J2910" t="str">
        <f t="shared" si="45"/>
        <v>ightc</v>
      </c>
    </row>
    <row r="2911" spans="2:10" x14ac:dyDescent="0.25">
      <c r="B2911" t="s">
        <v>6013</v>
      </c>
      <c r="C2911" t="s">
        <v>3123</v>
      </c>
      <c r="D2911" t="s">
        <v>3099</v>
      </c>
      <c r="E2911" t="s">
        <v>3124</v>
      </c>
      <c r="F2911" t="s">
        <v>3123</v>
      </c>
      <c r="G2911" t="s">
        <v>3099</v>
      </c>
      <c r="H2911" t="s">
        <v>3101</v>
      </c>
      <c r="J2911" t="str">
        <f t="shared" si="45"/>
        <v>ightc</v>
      </c>
    </row>
    <row r="2912" spans="2:10" x14ac:dyDescent="0.25">
      <c r="B2912" t="s">
        <v>6014</v>
      </c>
      <c r="C2912" t="s">
        <v>3098</v>
      </c>
      <c r="D2912" t="s">
        <v>3099</v>
      </c>
      <c r="E2912" t="s">
        <v>5037</v>
      </c>
      <c r="F2912" t="s">
        <v>3099</v>
      </c>
      <c r="G2912" t="s">
        <v>3101</v>
      </c>
      <c r="J2912" t="str">
        <f t="shared" si="45"/>
        <v>ild_T</v>
      </c>
    </row>
    <row r="2913" spans="2:10" x14ac:dyDescent="0.25">
      <c r="B2913" t="s">
        <v>6015</v>
      </c>
      <c r="C2913" t="s">
        <v>3098</v>
      </c>
      <c r="D2913" t="s">
        <v>3099</v>
      </c>
      <c r="E2913" t="s">
        <v>5037</v>
      </c>
      <c r="F2913" t="s">
        <v>3099</v>
      </c>
      <c r="G2913" t="s">
        <v>3101</v>
      </c>
      <c r="J2913" t="str">
        <f t="shared" si="45"/>
        <v>ive_N</v>
      </c>
    </row>
    <row r="2914" spans="2:10" x14ac:dyDescent="0.25">
      <c r="B2914" t="s">
        <v>6016</v>
      </c>
      <c r="C2914" t="s">
        <v>3098</v>
      </c>
      <c r="D2914" t="s">
        <v>3099</v>
      </c>
      <c r="E2914" t="s">
        <v>5037</v>
      </c>
      <c r="F2914" t="s">
        <v>3099</v>
      </c>
      <c r="G2914" t="s">
        <v>3101</v>
      </c>
      <c r="J2914" t="str">
        <f t="shared" si="45"/>
        <v>ild_T</v>
      </c>
    </row>
    <row r="2915" spans="2:10" x14ac:dyDescent="0.25">
      <c r="B2915" t="s">
        <v>6017</v>
      </c>
      <c r="C2915" t="s">
        <v>3123</v>
      </c>
      <c r="D2915" t="s">
        <v>3099</v>
      </c>
      <c r="E2915" t="s">
        <v>3124</v>
      </c>
      <c r="F2915" t="s">
        <v>3123</v>
      </c>
      <c r="G2915" t="s">
        <v>3099</v>
      </c>
      <c r="H2915" t="s">
        <v>3101</v>
      </c>
      <c r="J2915" t="str">
        <f t="shared" si="45"/>
        <v>ild_T</v>
      </c>
    </row>
    <row r="2916" spans="2:10" x14ac:dyDescent="0.25">
      <c r="B2916" t="s">
        <v>6018</v>
      </c>
      <c r="C2916" t="s">
        <v>3098</v>
      </c>
      <c r="D2916" t="s">
        <v>3099</v>
      </c>
      <c r="E2916" t="s">
        <v>5037</v>
      </c>
      <c r="F2916" t="s">
        <v>3099</v>
      </c>
      <c r="G2916" t="s">
        <v>3101</v>
      </c>
      <c r="J2916" t="str">
        <f t="shared" si="45"/>
        <v>ild_T</v>
      </c>
    </row>
    <row r="2917" spans="2:10" x14ac:dyDescent="0.25">
      <c r="B2917" t="s">
        <v>6019</v>
      </c>
      <c r="C2917" t="s">
        <v>3098</v>
      </c>
      <c r="D2917" t="s">
        <v>3099</v>
      </c>
      <c r="E2917" t="s">
        <v>5037</v>
      </c>
      <c r="F2917" t="s">
        <v>3099</v>
      </c>
      <c r="G2917" t="s">
        <v>3101</v>
      </c>
      <c r="J2917" t="str">
        <f t="shared" si="45"/>
        <v>ightc</v>
      </c>
    </row>
    <row r="2918" spans="2:10" x14ac:dyDescent="0.25">
      <c r="B2918" t="s">
        <v>6020</v>
      </c>
      <c r="C2918" t="s">
        <v>3098</v>
      </c>
      <c r="D2918" t="s">
        <v>3099</v>
      </c>
      <c r="E2918" t="s">
        <v>5037</v>
      </c>
      <c r="F2918" t="s">
        <v>3099</v>
      </c>
      <c r="G2918" t="s">
        <v>3101</v>
      </c>
      <c r="J2918" t="str">
        <f t="shared" si="45"/>
        <v>ive_N</v>
      </c>
    </row>
    <row r="2919" spans="2:10" x14ac:dyDescent="0.25">
      <c r="B2919" t="s">
        <v>6021</v>
      </c>
      <c r="C2919" t="s">
        <v>3098</v>
      </c>
      <c r="D2919" t="s">
        <v>3099</v>
      </c>
      <c r="E2919" t="s">
        <v>5037</v>
      </c>
      <c r="F2919" t="s">
        <v>3099</v>
      </c>
      <c r="G2919" t="s">
        <v>3101</v>
      </c>
      <c r="J2919" t="str">
        <f t="shared" si="45"/>
        <v>ive_N</v>
      </c>
    </row>
    <row r="2920" spans="2:10" x14ac:dyDescent="0.25">
      <c r="B2920" t="s">
        <v>6022</v>
      </c>
      <c r="C2920" t="s">
        <v>3123</v>
      </c>
      <c r="D2920" t="s">
        <v>3099</v>
      </c>
      <c r="E2920" t="s">
        <v>3124</v>
      </c>
      <c r="F2920" t="s">
        <v>3123</v>
      </c>
      <c r="G2920" t="s">
        <v>3099</v>
      </c>
      <c r="H2920" t="s">
        <v>3101</v>
      </c>
      <c r="J2920" t="str">
        <f t="shared" si="45"/>
        <v>ild_T</v>
      </c>
    </row>
    <row r="2921" spans="2:10" x14ac:dyDescent="0.25">
      <c r="B2921" t="s">
        <v>6023</v>
      </c>
      <c r="C2921" t="s">
        <v>3098</v>
      </c>
      <c r="D2921" t="s">
        <v>3099</v>
      </c>
      <c r="E2921" t="s">
        <v>5037</v>
      </c>
      <c r="F2921" t="s">
        <v>3099</v>
      </c>
      <c r="G2921" t="s">
        <v>3101</v>
      </c>
      <c r="J2921" t="str">
        <f t="shared" si="45"/>
        <v>ild_T</v>
      </c>
    </row>
    <row r="2922" spans="2:10" x14ac:dyDescent="0.25">
      <c r="B2922" t="s">
        <v>6024</v>
      </c>
      <c r="C2922" t="s">
        <v>3098</v>
      </c>
      <c r="D2922" t="s">
        <v>3099</v>
      </c>
      <c r="E2922" t="s">
        <v>5037</v>
      </c>
      <c r="F2922" t="s">
        <v>3099</v>
      </c>
      <c r="G2922" t="s">
        <v>3101</v>
      </c>
      <c r="J2922" t="str">
        <f t="shared" si="45"/>
        <v>ild_T</v>
      </c>
    </row>
    <row r="2923" spans="2:10" x14ac:dyDescent="0.25">
      <c r="B2923" t="s">
        <v>6025</v>
      </c>
      <c r="C2923" t="s">
        <v>3098</v>
      </c>
      <c r="D2923" t="s">
        <v>3099</v>
      </c>
      <c r="E2923" t="s">
        <v>5037</v>
      </c>
      <c r="F2923" t="s">
        <v>3099</v>
      </c>
      <c r="G2923" t="s">
        <v>3101</v>
      </c>
      <c r="J2923" t="str">
        <f t="shared" si="45"/>
        <v>ild_T</v>
      </c>
    </row>
    <row r="2924" spans="2:10" x14ac:dyDescent="0.25">
      <c r="B2924" t="s">
        <v>6026</v>
      </c>
      <c r="C2924" t="s">
        <v>3098</v>
      </c>
      <c r="D2924" t="s">
        <v>3099</v>
      </c>
      <c r="E2924" t="s">
        <v>5037</v>
      </c>
      <c r="F2924" t="s">
        <v>3099</v>
      </c>
      <c r="G2924" t="s">
        <v>3101</v>
      </c>
      <c r="J2924" t="str">
        <f t="shared" si="45"/>
        <v>ive_N</v>
      </c>
    </row>
    <row r="2925" spans="2:10" x14ac:dyDescent="0.25">
      <c r="B2925" t="s">
        <v>6027</v>
      </c>
      <c r="C2925" t="s">
        <v>3098</v>
      </c>
      <c r="D2925" t="s">
        <v>3099</v>
      </c>
      <c r="E2925" t="s">
        <v>5037</v>
      </c>
      <c r="F2925" t="s">
        <v>3099</v>
      </c>
      <c r="G2925" t="s">
        <v>3101</v>
      </c>
      <c r="J2925" t="str">
        <f t="shared" si="45"/>
        <v>ild_T</v>
      </c>
    </row>
    <row r="2926" spans="2:10" x14ac:dyDescent="0.25">
      <c r="B2926" t="s">
        <v>6028</v>
      </c>
      <c r="C2926" t="s">
        <v>3098</v>
      </c>
      <c r="D2926" t="s">
        <v>3099</v>
      </c>
      <c r="E2926" t="s">
        <v>5037</v>
      </c>
      <c r="F2926" t="s">
        <v>3099</v>
      </c>
      <c r="G2926" t="s">
        <v>3101</v>
      </c>
      <c r="J2926" t="str">
        <f t="shared" si="45"/>
        <v>ild_T</v>
      </c>
    </row>
    <row r="2927" spans="2:10" x14ac:dyDescent="0.25">
      <c r="B2927" t="s">
        <v>6029</v>
      </c>
      <c r="C2927" t="s">
        <v>3098</v>
      </c>
      <c r="D2927" t="s">
        <v>3099</v>
      </c>
      <c r="E2927" t="s">
        <v>5037</v>
      </c>
      <c r="F2927" t="s">
        <v>3099</v>
      </c>
      <c r="G2927" t="s">
        <v>3101</v>
      </c>
      <c r="J2927" t="str">
        <f t="shared" si="45"/>
        <v>ild_T</v>
      </c>
    </row>
    <row r="2928" spans="2:10" x14ac:dyDescent="0.25">
      <c r="B2928" t="s">
        <v>6030</v>
      </c>
      <c r="C2928" t="s">
        <v>3123</v>
      </c>
      <c r="D2928" t="s">
        <v>3099</v>
      </c>
      <c r="E2928" t="s">
        <v>3124</v>
      </c>
      <c r="F2928" t="s">
        <v>3123</v>
      </c>
      <c r="G2928" t="s">
        <v>3099</v>
      </c>
      <c r="H2928" t="s">
        <v>3101</v>
      </c>
      <c r="J2928" t="str">
        <f t="shared" si="45"/>
        <v>ive_N</v>
      </c>
    </row>
    <row r="2929" spans="2:10" x14ac:dyDescent="0.25">
      <c r="B2929" t="s">
        <v>6031</v>
      </c>
      <c r="C2929" t="s">
        <v>3098</v>
      </c>
      <c r="D2929" t="s">
        <v>3099</v>
      </c>
      <c r="E2929" t="s">
        <v>5037</v>
      </c>
      <c r="F2929" t="s">
        <v>3099</v>
      </c>
      <c r="G2929" t="s">
        <v>3101</v>
      </c>
      <c r="J2929" t="str">
        <f t="shared" si="45"/>
        <v>ild_T</v>
      </c>
    </row>
    <row r="2930" spans="2:10" x14ac:dyDescent="0.25">
      <c r="B2930" t="s">
        <v>6032</v>
      </c>
      <c r="C2930" t="s">
        <v>3098</v>
      </c>
      <c r="D2930" t="s">
        <v>3099</v>
      </c>
      <c r="E2930" t="s">
        <v>5037</v>
      </c>
      <c r="F2930" t="s">
        <v>3099</v>
      </c>
      <c r="G2930" t="s">
        <v>3101</v>
      </c>
      <c r="J2930" t="str">
        <f t="shared" si="45"/>
        <v>lsa__</v>
      </c>
    </row>
    <row r="2931" spans="2:10" x14ac:dyDescent="0.25">
      <c r="B2931" t="s">
        <v>6033</v>
      </c>
      <c r="C2931" t="s">
        <v>3098</v>
      </c>
      <c r="D2931" t="s">
        <v>3099</v>
      </c>
      <c r="E2931" t="s">
        <v>5037</v>
      </c>
      <c r="F2931" t="s">
        <v>3099</v>
      </c>
      <c r="G2931" t="s">
        <v>3101</v>
      </c>
      <c r="J2931" t="str">
        <f t="shared" si="45"/>
        <v>ive_N</v>
      </c>
    </row>
    <row r="2932" spans="2:10" x14ac:dyDescent="0.25">
      <c r="B2932" t="s">
        <v>6034</v>
      </c>
      <c r="C2932" t="s">
        <v>3098</v>
      </c>
      <c r="D2932" t="s">
        <v>3099</v>
      </c>
      <c r="E2932" t="s">
        <v>5037</v>
      </c>
      <c r="F2932" t="s">
        <v>3099</v>
      </c>
      <c r="G2932" t="s">
        <v>3101</v>
      </c>
      <c r="J2932" t="str">
        <f t="shared" si="45"/>
        <v>lsa__</v>
      </c>
    </row>
    <row r="2933" spans="2:10" x14ac:dyDescent="0.25">
      <c r="B2933" t="s">
        <v>6035</v>
      </c>
      <c r="C2933" t="s">
        <v>3098</v>
      </c>
      <c r="D2933" t="s">
        <v>3099</v>
      </c>
      <c r="E2933" t="s">
        <v>5037</v>
      </c>
      <c r="F2933" t="s">
        <v>3099</v>
      </c>
      <c r="G2933" t="s">
        <v>3101</v>
      </c>
      <c r="J2933" t="str">
        <f t="shared" si="45"/>
        <v>ild_T</v>
      </c>
    </row>
    <row r="2934" spans="2:10" x14ac:dyDescent="0.25">
      <c r="B2934" t="s">
        <v>6036</v>
      </c>
      <c r="C2934" t="s">
        <v>3098</v>
      </c>
      <c r="D2934" t="s">
        <v>3099</v>
      </c>
      <c r="E2934" t="s">
        <v>5037</v>
      </c>
      <c r="F2934" t="s">
        <v>3099</v>
      </c>
      <c r="G2934" t="s">
        <v>3101</v>
      </c>
      <c r="J2934" t="str">
        <f t="shared" si="45"/>
        <v>ive_N</v>
      </c>
    </row>
    <row r="2935" spans="2:10" x14ac:dyDescent="0.25">
      <c r="B2935" t="s">
        <v>6037</v>
      </c>
      <c r="C2935" t="s">
        <v>3098</v>
      </c>
      <c r="D2935" t="s">
        <v>3099</v>
      </c>
      <c r="E2935" t="s">
        <v>5037</v>
      </c>
      <c r="F2935" t="s">
        <v>3099</v>
      </c>
      <c r="G2935" t="s">
        <v>3101</v>
      </c>
      <c r="J2935" t="str">
        <f t="shared" si="45"/>
        <v>ive_N</v>
      </c>
    </row>
    <row r="2936" spans="2:10" x14ac:dyDescent="0.25">
      <c r="B2936" t="s">
        <v>6038</v>
      </c>
      <c r="C2936" t="s">
        <v>3098</v>
      </c>
      <c r="D2936" t="s">
        <v>3099</v>
      </c>
      <c r="E2936" t="s">
        <v>5037</v>
      </c>
      <c r="F2936" t="s">
        <v>3099</v>
      </c>
      <c r="G2936" t="s">
        <v>3101</v>
      </c>
      <c r="J2936" t="str">
        <f t="shared" si="45"/>
        <v>ild_T</v>
      </c>
    </row>
    <row r="2937" spans="2:10" x14ac:dyDescent="0.25">
      <c r="B2937" t="s">
        <v>6039</v>
      </c>
      <c r="C2937" t="s">
        <v>3098</v>
      </c>
      <c r="D2937" t="s">
        <v>3099</v>
      </c>
      <c r="E2937" t="s">
        <v>5037</v>
      </c>
      <c r="F2937" t="s">
        <v>3099</v>
      </c>
      <c r="G2937" t="s">
        <v>3101</v>
      </c>
      <c r="J2937" t="str">
        <f t="shared" si="45"/>
        <v>ive_N</v>
      </c>
    </row>
    <row r="2938" spans="2:10" x14ac:dyDescent="0.25">
      <c r="B2938" t="s">
        <v>6040</v>
      </c>
      <c r="C2938" t="s">
        <v>3098</v>
      </c>
      <c r="D2938" t="s">
        <v>3099</v>
      </c>
      <c r="E2938" t="s">
        <v>5037</v>
      </c>
      <c r="F2938" t="s">
        <v>3099</v>
      </c>
      <c r="G2938" t="s">
        <v>3101</v>
      </c>
      <c r="J2938" t="str">
        <f t="shared" si="45"/>
        <v>ive_N</v>
      </c>
    </row>
    <row r="2939" spans="2:10" x14ac:dyDescent="0.25">
      <c r="B2939" t="s">
        <v>6041</v>
      </c>
      <c r="C2939" t="s">
        <v>3098</v>
      </c>
      <c r="D2939" t="s">
        <v>3099</v>
      </c>
      <c r="E2939" t="s">
        <v>5037</v>
      </c>
      <c r="F2939" t="s">
        <v>3099</v>
      </c>
      <c r="G2939" t="s">
        <v>3101</v>
      </c>
      <c r="J2939" t="str">
        <f t="shared" si="45"/>
        <v>lsa__</v>
      </c>
    </row>
    <row r="2940" spans="2:10" x14ac:dyDescent="0.25">
      <c r="B2940" t="s">
        <v>6042</v>
      </c>
      <c r="C2940" t="s">
        <v>3098</v>
      </c>
      <c r="D2940" t="s">
        <v>3099</v>
      </c>
      <c r="E2940" t="s">
        <v>5037</v>
      </c>
      <c r="F2940" t="s">
        <v>3099</v>
      </c>
      <c r="G2940" t="s">
        <v>3101</v>
      </c>
      <c r="J2940" t="str">
        <f t="shared" si="45"/>
        <v>ive_N</v>
      </c>
    </row>
    <row r="2941" spans="2:10" x14ac:dyDescent="0.25">
      <c r="B2941" t="s">
        <v>6043</v>
      </c>
      <c r="C2941" t="s">
        <v>3123</v>
      </c>
      <c r="D2941" t="s">
        <v>3099</v>
      </c>
      <c r="E2941" t="s">
        <v>3124</v>
      </c>
      <c r="F2941" t="s">
        <v>3123</v>
      </c>
      <c r="G2941" t="s">
        <v>3099</v>
      </c>
      <c r="H2941" t="s">
        <v>3101</v>
      </c>
      <c r="J2941" t="str">
        <f t="shared" si="45"/>
        <v>ive_N</v>
      </c>
    </row>
    <row r="2942" spans="2:10" x14ac:dyDescent="0.25">
      <c r="B2942" t="s">
        <v>6044</v>
      </c>
      <c r="C2942" t="s">
        <v>3098</v>
      </c>
      <c r="D2942" t="s">
        <v>3099</v>
      </c>
      <c r="E2942" t="s">
        <v>5037</v>
      </c>
      <c r="F2942" t="s">
        <v>3099</v>
      </c>
      <c r="G2942" t="s">
        <v>3101</v>
      </c>
      <c r="J2942" t="str">
        <f t="shared" si="45"/>
        <v>ive_N</v>
      </c>
    </row>
    <row r="2943" spans="2:10" x14ac:dyDescent="0.25">
      <c r="B2943" t="s">
        <v>6045</v>
      </c>
      <c r="C2943" t="s">
        <v>3098</v>
      </c>
      <c r="D2943" t="s">
        <v>3099</v>
      </c>
      <c r="E2943" t="s">
        <v>5037</v>
      </c>
      <c r="F2943" t="s">
        <v>3099</v>
      </c>
      <c r="G2943" t="s">
        <v>3101</v>
      </c>
      <c r="J2943" t="str">
        <f t="shared" si="45"/>
        <v>ild_T</v>
      </c>
    </row>
    <row r="2944" spans="2:10" x14ac:dyDescent="0.25">
      <c r="B2944" t="s">
        <v>6046</v>
      </c>
      <c r="C2944" t="s">
        <v>3098</v>
      </c>
      <c r="D2944" t="s">
        <v>3099</v>
      </c>
      <c r="E2944" t="s">
        <v>5037</v>
      </c>
      <c r="F2944" t="s">
        <v>3099</v>
      </c>
      <c r="G2944" t="s">
        <v>3101</v>
      </c>
      <c r="J2944" t="str">
        <f t="shared" si="45"/>
        <v>ild_T</v>
      </c>
    </row>
    <row r="2945" spans="2:10" x14ac:dyDescent="0.25">
      <c r="B2945" t="s">
        <v>6047</v>
      </c>
      <c r="C2945" t="s">
        <v>3123</v>
      </c>
      <c r="D2945" t="s">
        <v>3099</v>
      </c>
      <c r="E2945" t="s">
        <v>3124</v>
      </c>
      <c r="F2945" t="s">
        <v>3123</v>
      </c>
      <c r="G2945" t="s">
        <v>3099</v>
      </c>
      <c r="H2945" t="s">
        <v>3101</v>
      </c>
      <c r="J2945" t="str">
        <f t="shared" si="45"/>
        <v>ive_N</v>
      </c>
    </row>
    <row r="2946" spans="2:10" x14ac:dyDescent="0.25">
      <c r="B2946" t="s">
        <v>6048</v>
      </c>
      <c r="C2946" t="s">
        <v>3098</v>
      </c>
      <c r="D2946" t="s">
        <v>3099</v>
      </c>
      <c r="E2946" t="s">
        <v>5037</v>
      </c>
      <c r="F2946" t="s">
        <v>3099</v>
      </c>
      <c r="G2946" t="s">
        <v>3101</v>
      </c>
      <c r="J2946" t="str">
        <f t="shared" si="45"/>
        <v>ive_N</v>
      </c>
    </row>
    <row r="2947" spans="2:10" x14ac:dyDescent="0.25">
      <c r="B2947" t="s">
        <v>6049</v>
      </c>
      <c r="C2947" t="s">
        <v>3098</v>
      </c>
      <c r="D2947" t="s">
        <v>3099</v>
      </c>
      <c r="E2947" t="s">
        <v>5037</v>
      </c>
      <c r="F2947" t="s">
        <v>3099</v>
      </c>
      <c r="G2947" t="s">
        <v>3101</v>
      </c>
      <c r="J2947" t="str">
        <f t="shared" ref="J2947:J3010" si="46">LEFT(B2947,5)</f>
        <v>ive_N</v>
      </c>
    </row>
    <row r="2948" spans="2:10" x14ac:dyDescent="0.25">
      <c r="B2948" t="s">
        <v>6050</v>
      </c>
      <c r="C2948" t="s">
        <v>3098</v>
      </c>
      <c r="D2948" t="s">
        <v>3099</v>
      </c>
      <c r="E2948" t="s">
        <v>5037</v>
      </c>
      <c r="F2948" t="s">
        <v>3099</v>
      </c>
      <c r="G2948" t="s">
        <v>3101</v>
      </c>
      <c r="J2948" t="str">
        <f t="shared" si="46"/>
        <v>lsa__</v>
      </c>
    </row>
    <row r="2949" spans="2:10" x14ac:dyDescent="0.25">
      <c r="B2949" t="s">
        <v>6051</v>
      </c>
      <c r="C2949" t="s">
        <v>3098</v>
      </c>
      <c r="D2949" t="s">
        <v>3099</v>
      </c>
      <c r="E2949" t="s">
        <v>5037</v>
      </c>
      <c r="F2949" t="s">
        <v>3099</v>
      </c>
      <c r="G2949" t="s">
        <v>3101</v>
      </c>
      <c r="J2949" t="str">
        <f t="shared" si="46"/>
        <v>lsa__</v>
      </c>
    </row>
    <row r="2950" spans="2:10" x14ac:dyDescent="0.25">
      <c r="B2950" t="s">
        <v>6052</v>
      </c>
      <c r="C2950" t="s">
        <v>3098</v>
      </c>
      <c r="D2950" t="s">
        <v>3099</v>
      </c>
      <c r="E2950" t="s">
        <v>5037</v>
      </c>
      <c r="F2950" t="s">
        <v>3099</v>
      </c>
      <c r="G2950" t="s">
        <v>3101</v>
      </c>
      <c r="J2950" t="str">
        <f t="shared" si="46"/>
        <v>ive_N</v>
      </c>
    </row>
    <row r="2951" spans="2:10" x14ac:dyDescent="0.25">
      <c r="B2951" t="s">
        <v>6053</v>
      </c>
      <c r="C2951" t="s">
        <v>3098</v>
      </c>
      <c r="D2951" t="s">
        <v>3099</v>
      </c>
      <c r="E2951" t="s">
        <v>5037</v>
      </c>
      <c r="F2951" t="s">
        <v>3099</v>
      </c>
      <c r="G2951" t="s">
        <v>3101</v>
      </c>
      <c r="J2951" t="str">
        <f t="shared" si="46"/>
        <v>lsa__</v>
      </c>
    </row>
    <row r="2952" spans="2:10" x14ac:dyDescent="0.25">
      <c r="B2952" t="s">
        <v>6054</v>
      </c>
      <c r="C2952" t="s">
        <v>3123</v>
      </c>
      <c r="D2952" t="s">
        <v>3099</v>
      </c>
      <c r="E2952" t="s">
        <v>3124</v>
      </c>
      <c r="F2952" t="s">
        <v>3123</v>
      </c>
      <c r="G2952" t="s">
        <v>3099</v>
      </c>
      <c r="H2952" t="s">
        <v>3101</v>
      </c>
      <c r="J2952" t="str">
        <f t="shared" si="46"/>
        <v>ive_N</v>
      </c>
    </row>
    <row r="2953" spans="2:10" x14ac:dyDescent="0.25">
      <c r="B2953" t="s">
        <v>6055</v>
      </c>
      <c r="C2953" t="s">
        <v>3098</v>
      </c>
      <c r="D2953" t="s">
        <v>3099</v>
      </c>
      <c r="E2953" t="s">
        <v>5037</v>
      </c>
      <c r="F2953" t="s">
        <v>3099</v>
      </c>
      <c r="G2953" t="s">
        <v>3101</v>
      </c>
      <c r="J2953" t="str">
        <f t="shared" si="46"/>
        <v>lsa__</v>
      </c>
    </row>
    <row r="2954" spans="2:10" x14ac:dyDescent="0.25">
      <c r="B2954" t="s">
        <v>6056</v>
      </c>
      <c r="C2954" t="s">
        <v>3098</v>
      </c>
      <c r="D2954" t="s">
        <v>3099</v>
      </c>
      <c r="E2954" t="s">
        <v>5037</v>
      </c>
      <c r="F2954" t="s">
        <v>3099</v>
      </c>
      <c r="G2954" t="s">
        <v>3101</v>
      </c>
      <c r="J2954" t="str">
        <f t="shared" si="46"/>
        <v>lsa__</v>
      </c>
    </row>
    <row r="2955" spans="2:10" x14ac:dyDescent="0.25">
      <c r="B2955" t="s">
        <v>6057</v>
      </c>
      <c r="C2955" t="s">
        <v>3098</v>
      </c>
      <c r="D2955" t="s">
        <v>3099</v>
      </c>
      <c r="E2955" t="s">
        <v>5037</v>
      </c>
      <c r="F2955" t="s">
        <v>3099</v>
      </c>
      <c r="G2955" t="s">
        <v>3101</v>
      </c>
      <c r="J2955" t="str">
        <f t="shared" si="46"/>
        <v>ild_T</v>
      </c>
    </row>
    <row r="2956" spans="2:10" x14ac:dyDescent="0.25">
      <c r="B2956" t="s">
        <v>6058</v>
      </c>
      <c r="C2956" t="s">
        <v>3098</v>
      </c>
      <c r="D2956" t="s">
        <v>3099</v>
      </c>
      <c r="E2956" t="s">
        <v>5037</v>
      </c>
      <c r="F2956" t="s">
        <v>3099</v>
      </c>
      <c r="G2956" t="s">
        <v>3101</v>
      </c>
      <c r="J2956" t="str">
        <f t="shared" si="46"/>
        <v>lsa__</v>
      </c>
    </row>
    <row r="2957" spans="2:10" x14ac:dyDescent="0.25">
      <c r="B2957" t="s">
        <v>6059</v>
      </c>
      <c r="C2957" t="s">
        <v>3098</v>
      </c>
      <c r="D2957" t="s">
        <v>3099</v>
      </c>
      <c r="E2957" t="s">
        <v>5037</v>
      </c>
      <c r="F2957" t="s">
        <v>3099</v>
      </c>
      <c r="G2957" t="s">
        <v>3101</v>
      </c>
      <c r="J2957" t="str">
        <f t="shared" si="46"/>
        <v>ive_N</v>
      </c>
    </row>
    <row r="2958" spans="2:10" x14ac:dyDescent="0.25">
      <c r="B2958" t="s">
        <v>6060</v>
      </c>
      <c r="C2958" t="s">
        <v>3123</v>
      </c>
      <c r="D2958" t="s">
        <v>3099</v>
      </c>
      <c r="E2958" t="s">
        <v>3124</v>
      </c>
      <c r="F2958" t="s">
        <v>3123</v>
      </c>
      <c r="G2958" t="s">
        <v>3099</v>
      </c>
      <c r="H2958" t="s">
        <v>3101</v>
      </c>
      <c r="J2958" t="str">
        <f t="shared" si="46"/>
        <v>lsa__</v>
      </c>
    </row>
    <row r="2959" spans="2:10" x14ac:dyDescent="0.25">
      <c r="B2959" t="s">
        <v>6061</v>
      </c>
      <c r="C2959" t="s">
        <v>3098</v>
      </c>
      <c r="D2959" t="s">
        <v>3099</v>
      </c>
      <c r="E2959" t="s">
        <v>5037</v>
      </c>
      <c r="F2959" t="s">
        <v>3099</v>
      </c>
      <c r="G2959" t="s">
        <v>3101</v>
      </c>
      <c r="J2959" t="str">
        <f t="shared" si="46"/>
        <v>lsa__</v>
      </c>
    </row>
    <row r="2960" spans="2:10" x14ac:dyDescent="0.25">
      <c r="B2960" t="s">
        <v>6062</v>
      </c>
      <c r="C2960" t="s">
        <v>3098</v>
      </c>
      <c r="D2960" t="s">
        <v>3099</v>
      </c>
      <c r="E2960" t="s">
        <v>5037</v>
      </c>
      <c r="F2960" t="s">
        <v>3099</v>
      </c>
      <c r="G2960" t="s">
        <v>3101</v>
      </c>
      <c r="J2960" t="str">
        <f t="shared" si="46"/>
        <v>ive_N</v>
      </c>
    </row>
    <row r="2961" spans="2:10" x14ac:dyDescent="0.25">
      <c r="B2961" t="s">
        <v>6063</v>
      </c>
      <c r="C2961" t="s">
        <v>3123</v>
      </c>
      <c r="D2961" t="s">
        <v>3099</v>
      </c>
      <c r="E2961" t="s">
        <v>3124</v>
      </c>
      <c r="F2961" t="s">
        <v>3123</v>
      </c>
      <c r="G2961" t="s">
        <v>3099</v>
      </c>
      <c r="H2961" t="s">
        <v>3101</v>
      </c>
      <c r="J2961" t="str">
        <f t="shared" si="46"/>
        <v>ive_N</v>
      </c>
    </row>
    <row r="2962" spans="2:10" x14ac:dyDescent="0.25">
      <c r="B2962" t="s">
        <v>6064</v>
      </c>
      <c r="C2962" t="s">
        <v>3098</v>
      </c>
      <c r="D2962" t="s">
        <v>3099</v>
      </c>
      <c r="E2962" t="s">
        <v>5037</v>
      </c>
      <c r="F2962" t="s">
        <v>3099</v>
      </c>
      <c r="G2962" t="s">
        <v>3101</v>
      </c>
      <c r="J2962" t="str">
        <f t="shared" si="46"/>
        <v>ive_N</v>
      </c>
    </row>
    <row r="2963" spans="2:10" x14ac:dyDescent="0.25">
      <c r="B2963" t="s">
        <v>6065</v>
      </c>
      <c r="C2963" t="s">
        <v>3098</v>
      </c>
      <c r="D2963" t="s">
        <v>3099</v>
      </c>
      <c r="E2963" t="s">
        <v>5037</v>
      </c>
      <c r="F2963" t="s">
        <v>3099</v>
      </c>
      <c r="G2963" t="s">
        <v>3101</v>
      </c>
      <c r="J2963" t="str">
        <f t="shared" si="46"/>
        <v>lsa__</v>
      </c>
    </row>
    <row r="2964" spans="2:10" x14ac:dyDescent="0.25">
      <c r="B2964" t="s">
        <v>6066</v>
      </c>
      <c r="C2964" t="s">
        <v>3098</v>
      </c>
      <c r="D2964" t="s">
        <v>3099</v>
      </c>
      <c r="E2964" t="s">
        <v>5037</v>
      </c>
      <c r="F2964" t="s">
        <v>3099</v>
      </c>
      <c r="G2964" t="s">
        <v>3101</v>
      </c>
      <c r="J2964" t="str">
        <f t="shared" si="46"/>
        <v>lsa__</v>
      </c>
    </row>
    <row r="2965" spans="2:10" x14ac:dyDescent="0.25">
      <c r="B2965" t="s">
        <v>6067</v>
      </c>
      <c r="C2965" t="s">
        <v>3098</v>
      </c>
      <c r="D2965" t="s">
        <v>3099</v>
      </c>
      <c r="E2965" t="s">
        <v>5037</v>
      </c>
      <c r="F2965" t="s">
        <v>3099</v>
      </c>
      <c r="G2965" t="s">
        <v>3101</v>
      </c>
      <c r="J2965" t="str">
        <f t="shared" si="46"/>
        <v>lsa__</v>
      </c>
    </row>
    <row r="2966" spans="2:10" x14ac:dyDescent="0.25">
      <c r="B2966" t="s">
        <v>6068</v>
      </c>
      <c r="C2966" t="s">
        <v>3098</v>
      </c>
      <c r="D2966" t="s">
        <v>3099</v>
      </c>
      <c r="E2966" t="s">
        <v>5037</v>
      </c>
      <c r="F2966" t="s">
        <v>3099</v>
      </c>
      <c r="G2966" t="s">
        <v>3101</v>
      </c>
      <c r="J2966" t="str">
        <f t="shared" si="46"/>
        <v>ive_N</v>
      </c>
    </row>
    <row r="2967" spans="2:10" x14ac:dyDescent="0.25">
      <c r="B2967" t="s">
        <v>6069</v>
      </c>
      <c r="C2967" t="s">
        <v>3123</v>
      </c>
      <c r="D2967" t="s">
        <v>3099</v>
      </c>
      <c r="E2967" t="s">
        <v>3124</v>
      </c>
      <c r="F2967" t="s">
        <v>3123</v>
      </c>
      <c r="G2967" t="s">
        <v>3099</v>
      </c>
      <c r="H2967" t="s">
        <v>3101</v>
      </c>
      <c r="J2967" t="str">
        <f t="shared" si="46"/>
        <v>lsa__</v>
      </c>
    </row>
    <row r="2968" spans="2:10" x14ac:dyDescent="0.25">
      <c r="B2968" t="s">
        <v>6070</v>
      </c>
      <c r="C2968" t="s">
        <v>3098</v>
      </c>
      <c r="D2968" t="s">
        <v>3099</v>
      </c>
      <c r="E2968" t="s">
        <v>5037</v>
      </c>
      <c r="F2968" t="s">
        <v>3099</v>
      </c>
      <c r="G2968" t="s">
        <v>3101</v>
      </c>
      <c r="J2968" t="str">
        <f t="shared" si="46"/>
        <v>lsa__</v>
      </c>
    </row>
    <row r="2969" spans="2:10" x14ac:dyDescent="0.25">
      <c r="B2969" t="s">
        <v>6071</v>
      </c>
      <c r="C2969" t="s">
        <v>3098</v>
      </c>
      <c r="D2969" t="s">
        <v>3099</v>
      </c>
      <c r="E2969" t="s">
        <v>5037</v>
      </c>
      <c r="F2969" t="s">
        <v>3099</v>
      </c>
      <c r="G2969" t="s">
        <v>3101</v>
      </c>
      <c r="J2969" t="str">
        <f t="shared" si="46"/>
        <v>lsa__</v>
      </c>
    </row>
    <row r="2970" spans="2:10" x14ac:dyDescent="0.25">
      <c r="B2970" t="s">
        <v>6072</v>
      </c>
      <c r="C2970" t="s">
        <v>3098</v>
      </c>
      <c r="D2970" t="s">
        <v>3099</v>
      </c>
      <c r="E2970" t="s">
        <v>5037</v>
      </c>
      <c r="F2970" t="s">
        <v>3099</v>
      </c>
      <c r="G2970" t="s">
        <v>3101</v>
      </c>
      <c r="J2970" t="str">
        <f t="shared" si="46"/>
        <v>lsa__</v>
      </c>
    </row>
    <row r="2971" spans="2:10" x14ac:dyDescent="0.25">
      <c r="B2971" t="s">
        <v>6073</v>
      </c>
      <c r="C2971" t="s">
        <v>3098</v>
      </c>
      <c r="D2971" t="s">
        <v>3099</v>
      </c>
      <c r="E2971" t="s">
        <v>5037</v>
      </c>
      <c r="F2971" t="s">
        <v>3099</v>
      </c>
      <c r="G2971" t="s">
        <v>3101</v>
      </c>
      <c r="J2971" t="str">
        <f t="shared" si="46"/>
        <v>lsa__</v>
      </c>
    </row>
    <row r="2972" spans="2:10" x14ac:dyDescent="0.25">
      <c r="B2972" t="s">
        <v>6074</v>
      </c>
      <c r="C2972" t="s">
        <v>3098</v>
      </c>
      <c r="D2972" t="s">
        <v>3099</v>
      </c>
      <c r="E2972" t="s">
        <v>5037</v>
      </c>
      <c r="F2972" t="s">
        <v>3099</v>
      </c>
      <c r="G2972" t="s">
        <v>3101</v>
      </c>
      <c r="J2972" t="str">
        <f t="shared" si="46"/>
        <v>lsa__</v>
      </c>
    </row>
    <row r="2973" spans="2:10" x14ac:dyDescent="0.25">
      <c r="B2973" t="s">
        <v>6075</v>
      </c>
      <c r="C2973" t="s">
        <v>3098</v>
      </c>
      <c r="D2973" t="s">
        <v>3099</v>
      </c>
      <c r="E2973" t="s">
        <v>5037</v>
      </c>
      <c r="F2973" t="s">
        <v>3099</v>
      </c>
      <c r="G2973" t="s">
        <v>3101</v>
      </c>
      <c r="J2973" t="str">
        <f t="shared" si="46"/>
        <v>nhere</v>
      </c>
    </row>
    <row r="2974" spans="2:10" x14ac:dyDescent="0.25">
      <c r="B2974" t="s">
        <v>6076</v>
      </c>
      <c r="C2974" t="s">
        <v>3098</v>
      </c>
      <c r="D2974" t="s">
        <v>3099</v>
      </c>
      <c r="E2974" t="s">
        <v>5037</v>
      </c>
      <c r="F2974" t="s">
        <v>3099</v>
      </c>
      <c r="G2974" t="s">
        <v>3101</v>
      </c>
      <c r="J2974" t="str">
        <f t="shared" si="46"/>
        <v>lsa__</v>
      </c>
    </row>
    <row r="2975" spans="2:10" x14ac:dyDescent="0.25">
      <c r="B2975" t="s">
        <v>6077</v>
      </c>
      <c r="C2975" t="s">
        <v>3098</v>
      </c>
      <c r="D2975" t="s">
        <v>3099</v>
      </c>
      <c r="E2975" t="s">
        <v>5037</v>
      </c>
      <c r="F2975" t="s">
        <v>3099</v>
      </c>
      <c r="G2975" t="s">
        <v>3101</v>
      </c>
      <c r="J2975" t="str">
        <f t="shared" si="46"/>
        <v>lsa__</v>
      </c>
    </row>
    <row r="2976" spans="2:10" x14ac:dyDescent="0.25">
      <c r="B2976" t="s">
        <v>6078</v>
      </c>
      <c r="C2976" t="s">
        <v>3098</v>
      </c>
      <c r="D2976" t="s">
        <v>3099</v>
      </c>
      <c r="E2976" t="s">
        <v>5037</v>
      </c>
      <c r="F2976" t="s">
        <v>3099</v>
      </c>
      <c r="G2976" t="s">
        <v>3101</v>
      </c>
      <c r="J2976" t="str">
        <f t="shared" si="46"/>
        <v>lsa__</v>
      </c>
    </row>
    <row r="2977" spans="2:10" x14ac:dyDescent="0.25">
      <c r="B2977" t="s">
        <v>6079</v>
      </c>
      <c r="C2977" t="s">
        <v>3098</v>
      </c>
      <c r="D2977" t="s">
        <v>3099</v>
      </c>
      <c r="E2977" t="s">
        <v>5037</v>
      </c>
      <c r="F2977" t="s">
        <v>3099</v>
      </c>
      <c r="G2977" t="s">
        <v>3101</v>
      </c>
      <c r="J2977" t="str">
        <f t="shared" si="46"/>
        <v>nhere</v>
      </c>
    </row>
    <row r="2978" spans="2:10" x14ac:dyDescent="0.25">
      <c r="B2978" t="s">
        <v>6080</v>
      </c>
      <c r="C2978" t="s">
        <v>3098</v>
      </c>
      <c r="D2978" t="s">
        <v>3099</v>
      </c>
      <c r="E2978" t="s">
        <v>5037</v>
      </c>
      <c r="F2978" t="s">
        <v>3099</v>
      </c>
      <c r="G2978" t="s">
        <v>3101</v>
      </c>
      <c r="J2978" t="str">
        <f t="shared" si="46"/>
        <v>nhere</v>
      </c>
    </row>
    <row r="2979" spans="2:10" x14ac:dyDescent="0.25">
      <c r="B2979" t="s">
        <v>6081</v>
      </c>
      <c r="C2979" t="s">
        <v>3098</v>
      </c>
      <c r="D2979" t="s">
        <v>3099</v>
      </c>
      <c r="E2979" t="s">
        <v>5037</v>
      </c>
      <c r="F2979" t="s">
        <v>3099</v>
      </c>
      <c r="G2979" t="s">
        <v>3101</v>
      </c>
      <c r="J2979" t="str">
        <f t="shared" si="46"/>
        <v>lsa__</v>
      </c>
    </row>
    <row r="2980" spans="2:10" x14ac:dyDescent="0.25">
      <c r="B2980" t="s">
        <v>6082</v>
      </c>
      <c r="C2980" t="s">
        <v>3098</v>
      </c>
      <c r="D2980" t="s">
        <v>3099</v>
      </c>
      <c r="E2980" t="s">
        <v>5037</v>
      </c>
      <c r="F2980" t="s">
        <v>3099</v>
      </c>
      <c r="G2980" t="s">
        <v>3101</v>
      </c>
      <c r="J2980" t="str">
        <f t="shared" si="46"/>
        <v>lsa__</v>
      </c>
    </row>
    <row r="2981" spans="2:10" x14ac:dyDescent="0.25">
      <c r="B2981" t="s">
        <v>6083</v>
      </c>
      <c r="C2981" t="s">
        <v>3098</v>
      </c>
      <c r="D2981" t="s">
        <v>3099</v>
      </c>
      <c r="E2981" t="s">
        <v>5037</v>
      </c>
      <c r="F2981" t="s">
        <v>3099</v>
      </c>
      <c r="G2981" t="s">
        <v>3101</v>
      </c>
      <c r="J2981" t="str">
        <f t="shared" si="46"/>
        <v>lsa__</v>
      </c>
    </row>
    <row r="2982" spans="2:10" x14ac:dyDescent="0.25">
      <c r="B2982" t="s">
        <v>6084</v>
      </c>
      <c r="C2982" t="s">
        <v>3098</v>
      </c>
      <c r="D2982" t="s">
        <v>3099</v>
      </c>
      <c r="E2982" t="s">
        <v>5037</v>
      </c>
      <c r="F2982" t="s">
        <v>3099</v>
      </c>
      <c r="G2982" t="s">
        <v>3101</v>
      </c>
      <c r="J2982" t="str">
        <f t="shared" si="46"/>
        <v>lsa__</v>
      </c>
    </row>
    <row r="2983" spans="2:10" x14ac:dyDescent="0.25">
      <c r="B2983" t="s">
        <v>6085</v>
      </c>
      <c r="C2983" t="s">
        <v>3098</v>
      </c>
      <c r="D2983" t="s">
        <v>3099</v>
      </c>
      <c r="E2983" t="s">
        <v>5037</v>
      </c>
      <c r="F2983" t="s">
        <v>3099</v>
      </c>
      <c r="G2983" t="s">
        <v>3101</v>
      </c>
      <c r="J2983" t="str">
        <f t="shared" si="46"/>
        <v>nhere</v>
      </c>
    </row>
    <row r="2984" spans="2:10" x14ac:dyDescent="0.25">
      <c r="B2984" t="s">
        <v>6086</v>
      </c>
      <c r="C2984" t="s">
        <v>3098</v>
      </c>
      <c r="D2984" t="s">
        <v>3099</v>
      </c>
      <c r="E2984" t="s">
        <v>5037</v>
      </c>
      <c r="F2984" t="s">
        <v>3099</v>
      </c>
      <c r="G2984" t="s">
        <v>3101</v>
      </c>
      <c r="J2984" t="str">
        <f t="shared" si="46"/>
        <v>lsa__</v>
      </c>
    </row>
    <row r="2985" spans="2:10" x14ac:dyDescent="0.25">
      <c r="B2985" t="s">
        <v>6087</v>
      </c>
      <c r="C2985" t="s">
        <v>3098</v>
      </c>
      <c r="D2985" t="s">
        <v>3099</v>
      </c>
      <c r="E2985" t="s">
        <v>5037</v>
      </c>
      <c r="F2985" t="s">
        <v>3099</v>
      </c>
      <c r="G2985" t="s">
        <v>3101</v>
      </c>
      <c r="J2985" t="str">
        <f t="shared" si="46"/>
        <v>nhere</v>
      </c>
    </row>
    <row r="2986" spans="2:10" x14ac:dyDescent="0.25">
      <c r="B2986" t="s">
        <v>6088</v>
      </c>
      <c r="C2986" t="s">
        <v>3098</v>
      </c>
      <c r="D2986" t="s">
        <v>3099</v>
      </c>
      <c r="E2986" t="s">
        <v>5037</v>
      </c>
      <c r="F2986" t="s">
        <v>3099</v>
      </c>
      <c r="G2986" t="s">
        <v>3101</v>
      </c>
      <c r="J2986" t="str">
        <f t="shared" si="46"/>
        <v>nhere</v>
      </c>
    </row>
    <row r="2987" spans="2:10" x14ac:dyDescent="0.25">
      <c r="B2987" t="s">
        <v>6089</v>
      </c>
      <c r="C2987" t="s">
        <v>3098</v>
      </c>
      <c r="D2987" t="s">
        <v>3099</v>
      </c>
      <c r="E2987" t="s">
        <v>5037</v>
      </c>
      <c r="F2987" t="s">
        <v>3099</v>
      </c>
      <c r="G2987" t="s">
        <v>3101</v>
      </c>
      <c r="J2987" t="str">
        <f t="shared" si="46"/>
        <v>lsa__</v>
      </c>
    </row>
    <row r="2988" spans="2:10" x14ac:dyDescent="0.25">
      <c r="B2988" t="s">
        <v>6090</v>
      </c>
      <c r="C2988" t="s">
        <v>3098</v>
      </c>
      <c r="D2988" t="s">
        <v>3099</v>
      </c>
      <c r="E2988" t="s">
        <v>5037</v>
      </c>
      <c r="F2988" t="s">
        <v>3099</v>
      </c>
      <c r="G2988" t="s">
        <v>3101</v>
      </c>
      <c r="J2988" t="str">
        <f t="shared" si="46"/>
        <v>nhere</v>
      </c>
    </row>
    <row r="2989" spans="2:10" x14ac:dyDescent="0.25">
      <c r="B2989" t="s">
        <v>6091</v>
      </c>
      <c r="C2989" t="s">
        <v>3098</v>
      </c>
      <c r="D2989" t="s">
        <v>3099</v>
      </c>
      <c r="E2989" t="s">
        <v>5037</v>
      </c>
      <c r="F2989" t="s">
        <v>3099</v>
      </c>
      <c r="G2989" t="s">
        <v>3101</v>
      </c>
      <c r="J2989" t="str">
        <f t="shared" si="46"/>
        <v>lsa__</v>
      </c>
    </row>
    <row r="2990" spans="2:10" x14ac:dyDescent="0.25">
      <c r="B2990" t="s">
        <v>6092</v>
      </c>
      <c r="C2990" t="s">
        <v>3098</v>
      </c>
      <c r="D2990" t="s">
        <v>3099</v>
      </c>
      <c r="E2990" t="s">
        <v>5037</v>
      </c>
      <c r="F2990" t="s">
        <v>3099</v>
      </c>
      <c r="G2990" t="s">
        <v>3101</v>
      </c>
      <c r="J2990" t="str">
        <f t="shared" si="46"/>
        <v>oogie</v>
      </c>
    </row>
    <row r="2991" spans="2:10" x14ac:dyDescent="0.25">
      <c r="B2991" t="s">
        <v>6093</v>
      </c>
      <c r="C2991" t="s">
        <v>3098</v>
      </c>
      <c r="D2991" t="s">
        <v>3099</v>
      </c>
      <c r="E2991" t="s">
        <v>5037</v>
      </c>
      <c r="F2991" t="s">
        <v>3099</v>
      </c>
      <c r="G2991" t="s">
        <v>3101</v>
      </c>
      <c r="J2991" t="str">
        <f t="shared" si="46"/>
        <v>lsa__</v>
      </c>
    </row>
    <row r="2992" spans="2:10" x14ac:dyDescent="0.25">
      <c r="B2992" t="s">
        <v>6094</v>
      </c>
      <c r="C2992" t="s">
        <v>3098</v>
      </c>
      <c r="D2992" t="s">
        <v>3099</v>
      </c>
      <c r="E2992" t="s">
        <v>5037</v>
      </c>
      <c r="F2992" t="s">
        <v>3099</v>
      </c>
      <c r="G2992" t="s">
        <v>3101</v>
      </c>
      <c r="J2992" t="str">
        <f t="shared" si="46"/>
        <v>nhere</v>
      </c>
    </row>
    <row r="2993" spans="2:10" x14ac:dyDescent="0.25">
      <c r="B2993" t="s">
        <v>6095</v>
      </c>
      <c r="C2993" t="s">
        <v>3123</v>
      </c>
      <c r="D2993" t="s">
        <v>3099</v>
      </c>
      <c r="E2993" t="s">
        <v>3124</v>
      </c>
      <c r="F2993" t="s">
        <v>3123</v>
      </c>
      <c r="G2993" t="s">
        <v>3099</v>
      </c>
      <c r="H2993" t="s">
        <v>3101</v>
      </c>
      <c r="J2993" t="str">
        <f t="shared" si="46"/>
        <v>nhere</v>
      </c>
    </row>
    <row r="2994" spans="2:10" x14ac:dyDescent="0.25">
      <c r="B2994" t="s">
        <v>6096</v>
      </c>
      <c r="C2994" t="s">
        <v>3098</v>
      </c>
      <c r="D2994" t="s">
        <v>3099</v>
      </c>
      <c r="E2994" t="s">
        <v>5037</v>
      </c>
      <c r="F2994" t="s">
        <v>3099</v>
      </c>
      <c r="G2994" t="s">
        <v>3101</v>
      </c>
      <c r="J2994" t="str">
        <f t="shared" si="46"/>
        <v>nhere</v>
      </c>
    </row>
    <row r="2995" spans="2:10" x14ac:dyDescent="0.25">
      <c r="B2995" t="s">
        <v>6097</v>
      </c>
      <c r="C2995" t="s">
        <v>3098</v>
      </c>
      <c r="D2995" t="s">
        <v>3099</v>
      </c>
      <c r="E2995" t="s">
        <v>5037</v>
      </c>
      <c r="F2995" t="s">
        <v>3099</v>
      </c>
      <c r="G2995" t="s">
        <v>3101</v>
      </c>
      <c r="J2995" t="str">
        <f t="shared" si="46"/>
        <v>lsa__</v>
      </c>
    </row>
    <row r="2996" spans="2:10" x14ac:dyDescent="0.25">
      <c r="B2996" t="s">
        <v>6098</v>
      </c>
      <c r="C2996" t="s">
        <v>3098</v>
      </c>
      <c r="D2996" t="s">
        <v>3099</v>
      </c>
      <c r="E2996" t="s">
        <v>5037</v>
      </c>
      <c r="F2996" t="s">
        <v>3099</v>
      </c>
      <c r="G2996" t="s">
        <v>3101</v>
      </c>
      <c r="J2996" t="str">
        <f t="shared" si="46"/>
        <v>nhere</v>
      </c>
    </row>
    <row r="2997" spans="2:10" x14ac:dyDescent="0.25">
      <c r="B2997" t="s">
        <v>6099</v>
      </c>
      <c r="C2997" t="s">
        <v>3098</v>
      </c>
      <c r="D2997" t="s">
        <v>3099</v>
      </c>
      <c r="E2997" t="s">
        <v>5037</v>
      </c>
      <c r="F2997" t="s">
        <v>3099</v>
      </c>
      <c r="G2997" t="s">
        <v>3101</v>
      </c>
      <c r="J2997" t="str">
        <f t="shared" si="46"/>
        <v>lsa__</v>
      </c>
    </row>
    <row r="2998" spans="2:10" x14ac:dyDescent="0.25">
      <c r="B2998" t="s">
        <v>6100</v>
      </c>
      <c r="C2998" t="s">
        <v>3098</v>
      </c>
      <c r="D2998" t="s">
        <v>3099</v>
      </c>
      <c r="E2998" t="s">
        <v>5037</v>
      </c>
      <c r="F2998" t="s">
        <v>3099</v>
      </c>
      <c r="G2998" t="s">
        <v>3101</v>
      </c>
      <c r="J2998" t="str">
        <f t="shared" si="46"/>
        <v>nhere</v>
      </c>
    </row>
    <row r="2999" spans="2:10" x14ac:dyDescent="0.25">
      <c r="B2999" t="s">
        <v>6101</v>
      </c>
      <c r="C2999" t="s">
        <v>3098</v>
      </c>
      <c r="D2999" t="s">
        <v>3099</v>
      </c>
      <c r="E2999" t="s">
        <v>5037</v>
      </c>
      <c r="F2999" t="s">
        <v>3099</v>
      </c>
      <c r="G2999" t="s">
        <v>3101</v>
      </c>
      <c r="J2999" t="str">
        <f t="shared" si="46"/>
        <v>nhere</v>
      </c>
    </row>
    <row r="3000" spans="2:10" x14ac:dyDescent="0.25">
      <c r="B3000" t="s">
        <v>6102</v>
      </c>
      <c r="C3000" t="s">
        <v>3098</v>
      </c>
      <c r="D3000" t="s">
        <v>3099</v>
      </c>
      <c r="E3000" t="s">
        <v>5037</v>
      </c>
      <c r="F3000" t="s">
        <v>3099</v>
      </c>
      <c r="G3000" t="s">
        <v>3101</v>
      </c>
      <c r="J3000" t="str">
        <f t="shared" si="46"/>
        <v>ook_1</v>
      </c>
    </row>
    <row r="3001" spans="2:10" x14ac:dyDescent="0.25">
      <c r="B3001" t="s">
        <v>6103</v>
      </c>
      <c r="C3001" t="s">
        <v>3098</v>
      </c>
      <c r="D3001" t="s">
        <v>3099</v>
      </c>
      <c r="E3001" t="s">
        <v>5037</v>
      </c>
      <c r="F3001" t="s">
        <v>3099</v>
      </c>
      <c r="G3001" t="s">
        <v>3101</v>
      </c>
      <c r="J3001" t="str">
        <f t="shared" si="46"/>
        <v>nhere</v>
      </c>
    </row>
    <row r="3002" spans="2:10" x14ac:dyDescent="0.25">
      <c r="B3002" t="s">
        <v>6104</v>
      </c>
      <c r="C3002" t="s">
        <v>3098</v>
      </c>
      <c r="D3002" t="s">
        <v>3099</v>
      </c>
      <c r="E3002" t="s">
        <v>5037</v>
      </c>
      <c r="F3002" t="s">
        <v>3099</v>
      </c>
      <c r="G3002" t="s">
        <v>3101</v>
      </c>
      <c r="J3002" t="str">
        <f t="shared" si="46"/>
        <v>ook_1</v>
      </c>
    </row>
    <row r="3003" spans="2:10" x14ac:dyDescent="0.25">
      <c r="B3003" t="s">
        <v>6105</v>
      </c>
      <c r="C3003" t="s">
        <v>3098</v>
      </c>
      <c r="D3003" t="s">
        <v>3099</v>
      </c>
      <c r="E3003" t="s">
        <v>5037</v>
      </c>
      <c r="F3003" t="s">
        <v>3099</v>
      </c>
      <c r="G3003" t="s">
        <v>3101</v>
      </c>
      <c r="J3003" t="str">
        <f t="shared" si="46"/>
        <v>ook_1</v>
      </c>
    </row>
    <row r="3004" spans="2:10" x14ac:dyDescent="0.25">
      <c r="B3004" t="s">
        <v>6106</v>
      </c>
      <c r="C3004" t="s">
        <v>3098</v>
      </c>
      <c r="D3004" t="s">
        <v>3099</v>
      </c>
      <c r="E3004" t="s">
        <v>5037</v>
      </c>
      <c r="F3004" t="s">
        <v>3099</v>
      </c>
      <c r="G3004" t="s">
        <v>3101</v>
      </c>
      <c r="J3004" t="str">
        <f t="shared" si="46"/>
        <v>nhere</v>
      </c>
    </row>
    <row r="3005" spans="2:10" x14ac:dyDescent="0.25">
      <c r="B3005" t="s">
        <v>6107</v>
      </c>
      <c r="C3005" t="s">
        <v>3098</v>
      </c>
      <c r="D3005" t="s">
        <v>3099</v>
      </c>
      <c r="E3005" t="s">
        <v>5037</v>
      </c>
      <c r="F3005" t="s">
        <v>3099</v>
      </c>
      <c r="G3005" t="s">
        <v>3101</v>
      </c>
      <c r="J3005" t="str">
        <f t="shared" si="46"/>
        <v>ook_2</v>
      </c>
    </row>
    <row r="3006" spans="2:10" x14ac:dyDescent="0.25">
      <c r="B3006" t="s">
        <v>6108</v>
      </c>
      <c r="C3006" t="s">
        <v>3098</v>
      </c>
      <c r="D3006" t="s">
        <v>3099</v>
      </c>
      <c r="E3006" t="s">
        <v>5037</v>
      </c>
      <c r="F3006" t="s">
        <v>3099</v>
      </c>
      <c r="G3006" t="s">
        <v>3101</v>
      </c>
      <c r="J3006" t="str">
        <f t="shared" si="46"/>
        <v>oogie</v>
      </c>
    </row>
    <row r="3007" spans="2:10" x14ac:dyDescent="0.25">
      <c r="B3007" t="s">
        <v>6109</v>
      </c>
      <c r="C3007" t="s">
        <v>3098</v>
      </c>
      <c r="D3007" t="s">
        <v>3099</v>
      </c>
      <c r="E3007" t="s">
        <v>5037</v>
      </c>
      <c r="F3007" t="s">
        <v>3099</v>
      </c>
      <c r="G3007" t="s">
        <v>3101</v>
      </c>
      <c r="J3007" t="str">
        <f t="shared" si="46"/>
        <v>nhere</v>
      </c>
    </row>
    <row r="3008" spans="2:10" x14ac:dyDescent="0.25">
      <c r="B3008" t="s">
        <v>6110</v>
      </c>
      <c r="C3008" t="s">
        <v>3098</v>
      </c>
      <c r="D3008" t="s">
        <v>3099</v>
      </c>
      <c r="E3008" t="s">
        <v>5037</v>
      </c>
      <c r="F3008" t="s">
        <v>3099</v>
      </c>
      <c r="G3008" t="s">
        <v>3101</v>
      </c>
      <c r="J3008" t="str">
        <f t="shared" si="46"/>
        <v>lsa__</v>
      </c>
    </row>
    <row r="3009" spans="2:10" x14ac:dyDescent="0.25">
      <c r="B3009" t="s">
        <v>6111</v>
      </c>
      <c r="C3009" t="s">
        <v>3098</v>
      </c>
      <c r="D3009" t="s">
        <v>3099</v>
      </c>
      <c r="E3009" t="s">
        <v>5037</v>
      </c>
      <c r="F3009" t="s">
        <v>3099</v>
      </c>
      <c r="G3009" t="s">
        <v>3101</v>
      </c>
      <c r="J3009" t="str">
        <f t="shared" si="46"/>
        <v>nhere</v>
      </c>
    </row>
    <row r="3010" spans="2:10" x14ac:dyDescent="0.25">
      <c r="B3010" t="s">
        <v>6112</v>
      </c>
      <c r="C3010" t="s">
        <v>3098</v>
      </c>
      <c r="D3010" t="s">
        <v>3099</v>
      </c>
      <c r="E3010" t="s">
        <v>5037</v>
      </c>
      <c r="F3010" t="s">
        <v>3099</v>
      </c>
      <c r="G3010" t="s">
        <v>3101</v>
      </c>
      <c r="J3010" t="str">
        <f t="shared" si="46"/>
        <v>ook_2</v>
      </c>
    </row>
    <row r="3011" spans="2:10" x14ac:dyDescent="0.25">
      <c r="B3011" t="s">
        <v>6113</v>
      </c>
      <c r="C3011" t="s">
        <v>3098</v>
      </c>
      <c r="D3011" t="s">
        <v>3099</v>
      </c>
      <c r="E3011" t="s">
        <v>5037</v>
      </c>
      <c r="F3011" t="s">
        <v>3099</v>
      </c>
      <c r="G3011" t="s">
        <v>3101</v>
      </c>
      <c r="J3011" t="str">
        <f t="shared" ref="J3011:J3074" si="47">LEFT(B3011,5)</f>
        <v>ook_2</v>
      </c>
    </row>
    <row r="3012" spans="2:10" x14ac:dyDescent="0.25">
      <c r="B3012" t="s">
        <v>6114</v>
      </c>
      <c r="C3012" t="s">
        <v>3098</v>
      </c>
      <c r="D3012" t="s">
        <v>3099</v>
      </c>
      <c r="E3012" t="s">
        <v>5037</v>
      </c>
      <c r="F3012" t="s">
        <v>3099</v>
      </c>
      <c r="G3012" t="s">
        <v>3101</v>
      </c>
      <c r="J3012" t="str">
        <f t="shared" si="47"/>
        <v>nhere</v>
      </c>
    </row>
    <row r="3013" spans="2:10" x14ac:dyDescent="0.25">
      <c r="B3013" t="s">
        <v>6115</v>
      </c>
      <c r="C3013" t="s">
        <v>3098</v>
      </c>
      <c r="D3013" t="s">
        <v>3099</v>
      </c>
      <c r="E3013" t="s">
        <v>5037</v>
      </c>
      <c r="F3013" t="s">
        <v>3099</v>
      </c>
      <c r="G3013" t="s">
        <v>3101</v>
      </c>
      <c r="J3013" t="str">
        <f t="shared" si="47"/>
        <v>nhere</v>
      </c>
    </row>
    <row r="3014" spans="2:10" x14ac:dyDescent="0.25">
      <c r="B3014" t="s">
        <v>6116</v>
      </c>
      <c r="C3014" t="s">
        <v>3098</v>
      </c>
      <c r="D3014" t="s">
        <v>3099</v>
      </c>
      <c r="E3014" t="s">
        <v>5037</v>
      </c>
      <c r="F3014" t="s">
        <v>3099</v>
      </c>
      <c r="G3014" t="s">
        <v>3101</v>
      </c>
      <c r="J3014" t="str">
        <f t="shared" si="47"/>
        <v>oogie</v>
      </c>
    </row>
    <row r="3015" spans="2:10" x14ac:dyDescent="0.25">
      <c r="B3015" t="s">
        <v>6117</v>
      </c>
      <c r="C3015" t="s">
        <v>3098</v>
      </c>
      <c r="D3015" t="s">
        <v>3099</v>
      </c>
      <c r="E3015" t="s">
        <v>5037</v>
      </c>
      <c r="F3015" t="s">
        <v>3099</v>
      </c>
      <c r="G3015" t="s">
        <v>3101</v>
      </c>
      <c r="J3015" t="str">
        <f t="shared" si="47"/>
        <v>ook_7</v>
      </c>
    </row>
    <row r="3016" spans="2:10" x14ac:dyDescent="0.25">
      <c r="B3016" t="s">
        <v>6118</v>
      </c>
      <c r="C3016" t="s">
        <v>3098</v>
      </c>
      <c r="D3016" t="s">
        <v>3099</v>
      </c>
      <c r="E3016" t="s">
        <v>5037</v>
      </c>
      <c r="F3016" t="s">
        <v>3099</v>
      </c>
      <c r="G3016" t="s">
        <v>3101</v>
      </c>
      <c r="J3016" t="str">
        <f t="shared" si="47"/>
        <v>nhere</v>
      </c>
    </row>
    <row r="3017" spans="2:10" x14ac:dyDescent="0.25">
      <c r="B3017" t="s">
        <v>6119</v>
      </c>
      <c r="C3017" t="s">
        <v>3098</v>
      </c>
      <c r="D3017" t="s">
        <v>3099</v>
      </c>
      <c r="E3017" t="s">
        <v>5037</v>
      </c>
      <c r="F3017" t="s">
        <v>3099</v>
      </c>
      <c r="G3017" t="s">
        <v>3101</v>
      </c>
      <c r="J3017" t="str">
        <f t="shared" si="47"/>
        <v>nhere</v>
      </c>
    </row>
    <row r="3018" spans="2:10" x14ac:dyDescent="0.25">
      <c r="B3018" t="s">
        <v>6120</v>
      </c>
      <c r="C3018" t="s">
        <v>3098</v>
      </c>
      <c r="D3018" t="s">
        <v>3099</v>
      </c>
      <c r="E3018" t="s">
        <v>5037</v>
      </c>
      <c r="F3018" t="s">
        <v>3099</v>
      </c>
      <c r="G3018" t="s">
        <v>3101</v>
      </c>
      <c r="J3018" t="str">
        <f t="shared" si="47"/>
        <v>ook_3</v>
      </c>
    </row>
    <row r="3019" spans="2:10" x14ac:dyDescent="0.25">
      <c r="B3019" t="s">
        <v>6121</v>
      </c>
      <c r="C3019" t="s">
        <v>3098</v>
      </c>
      <c r="D3019" t="s">
        <v>3099</v>
      </c>
      <c r="E3019" t="s">
        <v>5037</v>
      </c>
      <c r="F3019" t="s">
        <v>3099</v>
      </c>
      <c r="G3019" t="s">
        <v>3101</v>
      </c>
      <c r="J3019" t="str">
        <f t="shared" si="47"/>
        <v>ook_8</v>
      </c>
    </row>
    <row r="3020" spans="2:10" x14ac:dyDescent="0.25">
      <c r="B3020" t="s">
        <v>6122</v>
      </c>
      <c r="C3020" t="s">
        <v>3098</v>
      </c>
      <c r="D3020" t="s">
        <v>3099</v>
      </c>
      <c r="E3020" t="s">
        <v>5037</v>
      </c>
      <c r="F3020" t="s">
        <v>3099</v>
      </c>
      <c r="G3020" t="s">
        <v>3101</v>
      </c>
      <c r="J3020" t="str">
        <f t="shared" si="47"/>
        <v>nhere</v>
      </c>
    </row>
    <row r="3021" spans="2:10" x14ac:dyDescent="0.25">
      <c r="B3021" t="s">
        <v>6123</v>
      </c>
      <c r="C3021" t="s">
        <v>3098</v>
      </c>
      <c r="D3021" t="s">
        <v>3099</v>
      </c>
      <c r="E3021" t="s">
        <v>5037</v>
      </c>
      <c r="F3021" t="s">
        <v>3099</v>
      </c>
      <c r="G3021" t="s">
        <v>3101</v>
      </c>
      <c r="J3021" t="str">
        <f t="shared" si="47"/>
        <v>ook_3</v>
      </c>
    </row>
    <row r="3022" spans="2:10" x14ac:dyDescent="0.25">
      <c r="B3022" t="s">
        <v>6124</v>
      </c>
      <c r="C3022" t="s">
        <v>3098</v>
      </c>
      <c r="D3022" t="s">
        <v>3099</v>
      </c>
      <c r="E3022" t="s">
        <v>5037</v>
      </c>
      <c r="F3022" t="s">
        <v>3099</v>
      </c>
      <c r="G3022" t="s">
        <v>3101</v>
      </c>
      <c r="J3022" t="str">
        <f t="shared" si="47"/>
        <v>nhere</v>
      </c>
    </row>
    <row r="3023" spans="2:10" x14ac:dyDescent="0.25">
      <c r="B3023" t="s">
        <v>6125</v>
      </c>
      <c r="C3023" t="s">
        <v>3098</v>
      </c>
      <c r="D3023" t="s">
        <v>3099</v>
      </c>
      <c r="E3023" t="s">
        <v>5037</v>
      </c>
      <c r="F3023" t="s">
        <v>3099</v>
      </c>
      <c r="G3023" t="s">
        <v>3101</v>
      </c>
      <c r="J3023" t="str">
        <f t="shared" si="47"/>
        <v>ooney</v>
      </c>
    </row>
    <row r="3024" spans="2:10" x14ac:dyDescent="0.25">
      <c r="B3024" t="s">
        <v>6126</v>
      </c>
      <c r="C3024" t="s">
        <v>3098</v>
      </c>
      <c r="D3024" t="s">
        <v>3099</v>
      </c>
      <c r="E3024" t="s">
        <v>5037</v>
      </c>
      <c r="F3024" t="s">
        <v>3099</v>
      </c>
      <c r="G3024" t="s">
        <v>3101</v>
      </c>
      <c r="J3024" t="str">
        <f t="shared" si="47"/>
        <v>lsa__</v>
      </c>
    </row>
    <row r="3025" spans="2:10" x14ac:dyDescent="0.25">
      <c r="B3025" t="s">
        <v>6127</v>
      </c>
      <c r="C3025" t="s">
        <v>3123</v>
      </c>
      <c r="D3025" t="s">
        <v>3099</v>
      </c>
      <c r="E3025" t="s">
        <v>3124</v>
      </c>
      <c r="F3025" t="s">
        <v>3123</v>
      </c>
      <c r="G3025" t="s">
        <v>3099</v>
      </c>
      <c r="H3025" t="s">
        <v>3101</v>
      </c>
      <c r="J3025" t="str">
        <f t="shared" si="47"/>
        <v>ooney</v>
      </c>
    </row>
    <row r="3026" spans="2:10" x14ac:dyDescent="0.25">
      <c r="B3026" t="s">
        <v>6128</v>
      </c>
      <c r="C3026" t="s">
        <v>3098</v>
      </c>
      <c r="D3026" t="s">
        <v>3099</v>
      </c>
      <c r="E3026" t="s">
        <v>5037</v>
      </c>
      <c r="F3026" t="s">
        <v>3099</v>
      </c>
      <c r="G3026" t="s">
        <v>3101</v>
      </c>
      <c r="J3026" t="str">
        <f t="shared" si="47"/>
        <v>ook_1</v>
      </c>
    </row>
    <row r="3027" spans="2:10" x14ac:dyDescent="0.25">
      <c r="B3027" t="s">
        <v>6129</v>
      </c>
      <c r="C3027" t="s">
        <v>3098</v>
      </c>
      <c r="D3027" t="s">
        <v>3099</v>
      </c>
      <c r="E3027" t="s">
        <v>5037</v>
      </c>
      <c r="F3027" t="s">
        <v>3099</v>
      </c>
      <c r="G3027" t="s">
        <v>3101</v>
      </c>
      <c r="J3027" t="str">
        <f t="shared" si="47"/>
        <v>oogie</v>
      </c>
    </row>
    <row r="3028" spans="2:10" x14ac:dyDescent="0.25">
      <c r="B3028" t="s">
        <v>6130</v>
      </c>
      <c r="C3028" t="s">
        <v>3098</v>
      </c>
      <c r="D3028" t="s">
        <v>3099</v>
      </c>
      <c r="E3028" t="s">
        <v>5037</v>
      </c>
      <c r="F3028" t="s">
        <v>3099</v>
      </c>
      <c r="G3028" t="s">
        <v>3101</v>
      </c>
      <c r="J3028" t="str">
        <f t="shared" si="47"/>
        <v>nhere</v>
      </c>
    </row>
    <row r="3029" spans="2:10" x14ac:dyDescent="0.25">
      <c r="B3029" t="s">
        <v>6131</v>
      </c>
      <c r="C3029" t="s">
        <v>3098</v>
      </c>
      <c r="D3029" t="s">
        <v>3099</v>
      </c>
      <c r="E3029" t="s">
        <v>5037</v>
      </c>
      <c r="F3029" t="s">
        <v>3099</v>
      </c>
      <c r="G3029" t="s">
        <v>3101</v>
      </c>
      <c r="J3029" t="str">
        <f t="shared" si="47"/>
        <v>ook_1</v>
      </c>
    </row>
    <row r="3030" spans="2:10" x14ac:dyDescent="0.25">
      <c r="B3030" t="s">
        <v>6132</v>
      </c>
      <c r="C3030" t="s">
        <v>3098</v>
      </c>
      <c r="D3030" t="s">
        <v>3099</v>
      </c>
      <c r="E3030" t="s">
        <v>5037</v>
      </c>
      <c r="F3030" t="s">
        <v>3099</v>
      </c>
      <c r="G3030" t="s">
        <v>3101</v>
      </c>
      <c r="J3030" t="str">
        <f t="shared" si="47"/>
        <v>oogie</v>
      </c>
    </row>
    <row r="3031" spans="2:10" x14ac:dyDescent="0.25">
      <c r="B3031" t="s">
        <v>6133</v>
      </c>
      <c r="C3031" t="s">
        <v>3098</v>
      </c>
      <c r="D3031" t="s">
        <v>3099</v>
      </c>
      <c r="E3031" t="s">
        <v>5037</v>
      </c>
      <c r="F3031" t="s">
        <v>3099</v>
      </c>
      <c r="G3031" t="s">
        <v>3101</v>
      </c>
      <c r="J3031" t="str">
        <f t="shared" si="47"/>
        <v>ook_1</v>
      </c>
    </row>
    <row r="3032" spans="2:10" x14ac:dyDescent="0.25">
      <c r="B3032" t="s">
        <v>6134</v>
      </c>
      <c r="C3032" t="s">
        <v>3098</v>
      </c>
      <c r="D3032" t="s">
        <v>3099</v>
      </c>
      <c r="E3032" t="s">
        <v>5037</v>
      </c>
      <c r="F3032" t="s">
        <v>3099</v>
      </c>
      <c r="G3032" t="s">
        <v>3101</v>
      </c>
      <c r="J3032" t="str">
        <f t="shared" si="47"/>
        <v>nhere</v>
      </c>
    </row>
    <row r="3033" spans="2:10" x14ac:dyDescent="0.25">
      <c r="B3033" t="s">
        <v>6135</v>
      </c>
      <c r="C3033" t="s">
        <v>3098</v>
      </c>
      <c r="D3033" t="s">
        <v>3099</v>
      </c>
      <c r="E3033" t="s">
        <v>5037</v>
      </c>
      <c r="F3033" t="s">
        <v>3099</v>
      </c>
      <c r="G3033" t="s">
        <v>3101</v>
      </c>
      <c r="J3033" t="str">
        <f t="shared" si="47"/>
        <v>ord_o</v>
      </c>
    </row>
    <row r="3034" spans="2:10" x14ac:dyDescent="0.25">
      <c r="B3034" t="s">
        <v>6136</v>
      </c>
      <c r="C3034" t="s">
        <v>3098</v>
      </c>
      <c r="D3034" t="s">
        <v>3099</v>
      </c>
      <c r="E3034" t="s">
        <v>5037</v>
      </c>
      <c r="F3034" t="s">
        <v>3099</v>
      </c>
      <c r="G3034" t="s">
        <v>3101</v>
      </c>
      <c r="J3034" t="str">
        <f t="shared" si="47"/>
        <v>oogie</v>
      </c>
    </row>
    <row r="3035" spans="2:10" x14ac:dyDescent="0.25">
      <c r="B3035" t="s">
        <v>6137</v>
      </c>
      <c r="C3035" t="s">
        <v>3098</v>
      </c>
      <c r="D3035" t="s">
        <v>3099</v>
      </c>
      <c r="E3035" t="s">
        <v>5037</v>
      </c>
      <c r="F3035" t="s">
        <v>3099</v>
      </c>
      <c r="G3035" t="s">
        <v>3101</v>
      </c>
      <c r="J3035" t="str">
        <f t="shared" si="47"/>
        <v>nhere</v>
      </c>
    </row>
    <row r="3036" spans="2:10" x14ac:dyDescent="0.25">
      <c r="B3036" t="s">
        <v>6138</v>
      </c>
      <c r="C3036" t="s">
        <v>3098</v>
      </c>
      <c r="D3036" t="s">
        <v>3099</v>
      </c>
      <c r="E3036" t="s">
        <v>5037</v>
      </c>
      <c r="F3036" t="s">
        <v>3099</v>
      </c>
      <c r="G3036" t="s">
        <v>3101</v>
      </c>
      <c r="J3036" t="str">
        <f t="shared" si="47"/>
        <v>ord_o</v>
      </c>
    </row>
    <row r="3037" spans="2:10" x14ac:dyDescent="0.25">
      <c r="B3037" t="s">
        <v>6139</v>
      </c>
      <c r="C3037" t="s">
        <v>3098</v>
      </c>
      <c r="D3037" t="s">
        <v>3099</v>
      </c>
      <c r="E3037" t="s">
        <v>5037</v>
      </c>
      <c r="F3037" t="s">
        <v>3099</v>
      </c>
      <c r="G3037" t="s">
        <v>3101</v>
      </c>
      <c r="J3037" t="str">
        <f t="shared" si="47"/>
        <v>oogie</v>
      </c>
    </row>
    <row r="3038" spans="2:10" x14ac:dyDescent="0.25">
      <c r="B3038" t="s">
        <v>6140</v>
      </c>
      <c r="C3038" t="s">
        <v>3098</v>
      </c>
      <c r="D3038" t="s">
        <v>3099</v>
      </c>
      <c r="E3038" t="s">
        <v>5037</v>
      </c>
      <c r="F3038" t="s">
        <v>3099</v>
      </c>
      <c r="G3038" t="s">
        <v>3101</v>
      </c>
      <c r="J3038" t="str">
        <f t="shared" si="47"/>
        <v>ook_1</v>
      </c>
    </row>
    <row r="3039" spans="2:10" x14ac:dyDescent="0.25">
      <c r="B3039" t="s">
        <v>6141</v>
      </c>
      <c r="C3039" t="s">
        <v>3098</v>
      </c>
      <c r="D3039" t="s">
        <v>3099</v>
      </c>
      <c r="E3039" t="s">
        <v>5037</v>
      </c>
      <c r="F3039" t="s">
        <v>3099</v>
      </c>
      <c r="G3039" t="s">
        <v>3101</v>
      </c>
      <c r="J3039" t="str">
        <f t="shared" si="47"/>
        <v>ook_2</v>
      </c>
    </row>
    <row r="3040" spans="2:10" x14ac:dyDescent="0.25">
      <c r="B3040" t="s">
        <v>6142</v>
      </c>
      <c r="C3040" t="s">
        <v>3098</v>
      </c>
      <c r="D3040" t="s">
        <v>3099</v>
      </c>
      <c r="E3040" t="s">
        <v>5037</v>
      </c>
      <c r="F3040" t="s">
        <v>3099</v>
      </c>
      <c r="G3040" t="s">
        <v>3101</v>
      </c>
      <c r="J3040" t="str">
        <f t="shared" si="47"/>
        <v>ook_2</v>
      </c>
    </row>
    <row r="3041" spans="2:10" x14ac:dyDescent="0.25">
      <c r="B3041" t="s">
        <v>6143</v>
      </c>
      <c r="C3041" t="s">
        <v>3098</v>
      </c>
      <c r="D3041" t="s">
        <v>3099</v>
      </c>
      <c r="E3041" t="s">
        <v>5037</v>
      </c>
      <c r="F3041" t="s">
        <v>3099</v>
      </c>
      <c r="G3041" t="s">
        <v>3101</v>
      </c>
      <c r="J3041" t="str">
        <f t="shared" si="47"/>
        <v>ook_3</v>
      </c>
    </row>
    <row r="3042" spans="2:10" x14ac:dyDescent="0.25">
      <c r="B3042" t="s">
        <v>6144</v>
      </c>
      <c r="C3042" t="s">
        <v>3098</v>
      </c>
      <c r="D3042" t="s">
        <v>3099</v>
      </c>
      <c r="E3042" t="s">
        <v>5037</v>
      </c>
      <c r="F3042" t="s">
        <v>3099</v>
      </c>
      <c r="G3042" t="s">
        <v>3101</v>
      </c>
      <c r="J3042" t="str">
        <f t="shared" si="47"/>
        <v>ord_o</v>
      </c>
    </row>
    <row r="3043" spans="2:10" x14ac:dyDescent="0.25">
      <c r="B3043" t="s">
        <v>6145</v>
      </c>
      <c r="C3043" t="s">
        <v>3098</v>
      </c>
      <c r="D3043" t="s">
        <v>3099</v>
      </c>
      <c r="E3043" t="s">
        <v>5037</v>
      </c>
      <c r="F3043" t="s">
        <v>3099</v>
      </c>
      <c r="G3043" t="s">
        <v>3101</v>
      </c>
      <c r="J3043" t="str">
        <f t="shared" si="47"/>
        <v>ord_o</v>
      </c>
    </row>
    <row r="3044" spans="2:10" x14ac:dyDescent="0.25">
      <c r="B3044" t="s">
        <v>6146</v>
      </c>
      <c r="C3044" t="s">
        <v>3098</v>
      </c>
      <c r="D3044" t="s">
        <v>3099</v>
      </c>
      <c r="E3044" t="s">
        <v>5037</v>
      </c>
      <c r="F3044" t="s">
        <v>3099</v>
      </c>
      <c r="G3044" t="s">
        <v>3101</v>
      </c>
      <c r="J3044" t="str">
        <f t="shared" si="47"/>
        <v>ook_3</v>
      </c>
    </row>
    <row r="3045" spans="2:10" x14ac:dyDescent="0.25">
      <c r="B3045" t="s">
        <v>6147</v>
      </c>
      <c r="C3045" t="s">
        <v>3098</v>
      </c>
      <c r="D3045" t="s">
        <v>3099</v>
      </c>
      <c r="E3045" t="s">
        <v>5037</v>
      </c>
      <c r="F3045" t="s">
        <v>3099</v>
      </c>
      <c r="G3045" t="s">
        <v>3101</v>
      </c>
      <c r="J3045" t="str">
        <f t="shared" si="47"/>
        <v>ook_4</v>
      </c>
    </row>
    <row r="3046" spans="2:10" x14ac:dyDescent="0.25">
      <c r="B3046" t="s">
        <v>6148</v>
      </c>
      <c r="C3046" t="s">
        <v>3098</v>
      </c>
      <c r="D3046" t="s">
        <v>3099</v>
      </c>
      <c r="E3046" t="s">
        <v>5037</v>
      </c>
      <c r="F3046" t="s">
        <v>3099</v>
      </c>
      <c r="G3046" t="s">
        <v>3101</v>
      </c>
      <c r="J3046" t="str">
        <f t="shared" si="47"/>
        <v>ook_1</v>
      </c>
    </row>
    <row r="3047" spans="2:10" x14ac:dyDescent="0.25">
      <c r="B3047" t="s">
        <v>6149</v>
      </c>
      <c r="C3047" t="s">
        <v>3098</v>
      </c>
      <c r="D3047" t="s">
        <v>3099</v>
      </c>
      <c r="E3047" t="s">
        <v>5037</v>
      </c>
      <c r="F3047" t="s">
        <v>3099</v>
      </c>
      <c r="G3047" t="s">
        <v>3101</v>
      </c>
      <c r="J3047" t="str">
        <f t="shared" si="47"/>
        <v>ook_1</v>
      </c>
    </row>
    <row r="3048" spans="2:10" x14ac:dyDescent="0.25">
      <c r="B3048" t="s">
        <v>6150</v>
      </c>
      <c r="C3048" t="s">
        <v>3098</v>
      </c>
      <c r="D3048" t="s">
        <v>3099</v>
      </c>
      <c r="E3048" t="s">
        <v>5037</v>
      </c>
      <c r="F3048" t="s">
        <v>3099</v>
      </c>
      <c r="G3048" t="s">
        <v>3101</v>
      </c>
      <c r="J3048" t="str">
        <f t="shared" si="47"/>
        <v>nhere</v>
      </c>
    </row>
    <row r="3049" spans="2:10" x14ac:dyDescent="0.25">
      <c r="B3049" t="s">
        <v>6151</v>
      </c>
      <c r="C3049" t="s">
        <v>3098</v>
      </c>
      <c r="D3049" t="s">
        <v>3099</v>
      </c>
      <c r="E3049" t="s">
        <v>5037</v>
      </c>
      <c r="F3049" t="s">
        <v>3099</v>
      </c>
      <c r="G3049" t="s">
        <v>3101</v>
      </c>
      <c r="J3049" t="str">
        <f t="shared" si="47"/>
        <v>ooney</v>
      </c>
    </row>
    <row r="3050" spans="2:10" x14ac:dyDescent="0.25">
      <c r="B3050" t="s">
        <v>6152</v>
      </c>
      <c r="C3050" t="s">
        <v>3098</v>
      </c>
      <c r="D3050" t="s">
        <v>3099</v>
      </c>
      <c r="E3050" t="s">
        <v>5037</v>
      </c>
      <c r="F3050" t="s">
        <v>3099</v>
      </c>
      <c r="G3050" t="s">
        <v>3101</v>
      </c>
      <c r="J3050" t="str">
        <f t="shared" si="47"/>
        <v>ook_1</v>
      </c>
    </row>
    <row r="3051" spans="2:10" x14ac:dyDescent="0.25">
      <c r="B3051" t="s">
        <v>6153</v>
      </c>
      <c r="C3051" t="s">
        <v>3098</v>
      </c>
      <c r="D3051" t="s">
        <v>3099</v>
      </c>
      <c r="E3051" t="s">
        <v>5037</v>
      </c>
      <c r="F3051" t="s">
        <v>3099</v>
      </c>
      <c r="G3051" t="s">
        <v>3101</v>
      </c>
      <c r="J3051" t="str">
        <f t="shared" si="47"/>
        <v>ook_2</v>
      </c>
    </row>
    <row r="3052" spans="2:10" x14ac:dyDescent="0.25">
      <c r="B3052" t="s">
        <v>6154</v>
      </c>
      <c r="C3052" t="s">
        <v>3098</v>
      </c>
      <c r="D3052" t="s">
        <v>3099</v>
      </c>
      <c r="E3052" t="s">
        <v>5037</v>
      </c>
      <c r="F3052" t="s">
        <v>3099</v>
      </c>
      <c r="G3052" t="s">
        <v>3101</v>
      </c>
      <c r="J3052" t="str">
        <f t="shared" si="47"/>
        <v>ord_o</v>
      </c>
    </row>
    <row r="3053" spans="2:10" x14ac:dyDescent="0.25">
      <c r="B3053" t="s">
        <v>6155</v>
      </c>
      <c r="C3053" t="s">
        <v>3098</v>
      </c>
      <c r="D3053" t="s">
        <v>3099</v>
      </c>
      <c r="E3053" t="s">
        <v>5037</v>
      </c>
      <c r="F3053" t="s">
        <v>3099</v>
      </c>
      <c r="G3053" t="s">
        <v>3101</v>
      </c>
      <c r="J3053" t="str">
        <f t="shared" si="47"/>
        <v>ook_6</v>
      </c>
    </row>
    <row r="3054" spans="2:10" x14ac:dyDescent="0.25">
      <c r="B3054" t="s">
        <v>6156</v>
      </c>
      <c r="C3054" t="s">
        <v>3098</v>
      </c>
      <c r="D3054" t="s">
        <v>3099</v>
      </c>
      <c r="E3054" t="s">
        <v>5037</v>
      </c>
      <c r="F3054" t="s">
        <v>3099</v>
      </c>
      <c r="G3054" t="s">
        <v>3101</v>
      </c>
      <c r="J3054" t="str">
        <f t="shared" si="47"/>
        <v>ord_o</v>
      </c>
    </row>
    <row r="3055" spans="2:10" x14ac:dyDescent="0.25">
      <c r="B3055" t="s">
        <v>6157</v>
      </c>
      <c r="C3055" t="s">
        <v>3098</v>
      </c>
      <c r="D3055" t="s">
        <v>3099</v>
      </c>
      <c r="E3055" t="s">
        <v>5037</v>
      </c>
      <c r="F3055" t="s">
        <v>3099</v>
      </c>
      <c r="G3055" t="s">
        <v>3101</v>
      </c>
      <c r="J3055" t="str">
        <f t="shared" si="47"/>
        <v>nhere</v>
      </c>
    </row>
    <row r="3056" spans="2:10" x14ac:dyDescent="0.25">
      <c r="B3056" t="s">
        <v>6158</v>
      </c>
      <c r="C3056" t="s">
        <v>3098</v>
      </c>
      <c r="D3056" t="s">
        <v>3099</v>
      </c>
      <c r="E3056" t="s">
        <v>5037</v>
      </c>
      <c r="F3056" t="s">
        <v>3099</v>
      </c>
      <c r="G3056" t="s">
        <v>3101</v>
      </c>
      <c r="J3056" t="str">
        <f t="shared" si="47"/>
        <v>ooney</v>
      </c>
    </row>
    <row r="3057" spans="2:10" x14ac:dyDescent="0.25">
      <c r="B3057" t="s">
        <v>6159</v>
      </c>
      <c r="C3057" t="s">
        <v>3098</v>
      </c>
      <c r="D3057" t="s">
        <v>3099</v>
      </c>
      <c r="E3057" t="s">
        <v>5037</v>
      </c>
      <c r="F3057" t="s">
        <v>3099</v>
      </c>
      <c r="G3057" t="s">
        <v>3101</v>
      </c>
      <c r="J3057" t="str">
        <f t="shared" si="47"/>
        <v>oogie</v>
      </c>
    </row>
    <row r="3058" spans="2:10" x14ac:dyDescent="0.25">
      <c r="B3058" t="s">
        <v>6160</v>
      </c>
      <c r="C3058" t="s">
        <v>3098</v>
      </c>
      <c r="D3058" t="s">
        <v>3099</v>
      </c>
      <c r="E3058" t="s">
        <v>5037</v>
      </c>
      <c r="F3058" t="s">
        <v>3099</v>
      </c>
      <c r="G3058" t="s">
        <v>3101</v>
      </c>
      <c r="J3058" t="str">
        <f t="shared" si="47"/>
        <v>ook_2</v>
      </c>
    </row>
    <row r="3059" spans="2:10" x14ac:dyDescent="0.25">
      <c r="B3059" t="s">
        <v>6161</v>
      </c>
      <c r="C3059" t="s">
        <v>3098</v>
      </c>
      <c r="D3059" t="s">
        <v>3099</v>
      </c>
      <c r="E3059" t="s">
        <v>5037</v>
      </c>
      <c r="F3059" t="s">
        <v>3099</v>
      </c>
      <c r="G3059" t="s">
        <v>3101</v>
      </c>
      <c r="J3059" t="str">
        <f t="shared" si="47"/>
        <v>ook_3</v>
      </c>
    </row>
    <row r="3060" spans="2:10" x14ac:dyDescent="0.25">
      <c r="B3060" t="s">
        <v>6162</v>
      </c>
      <c r="C3060" t="s">
        <v>3098</v>
      </c>
      <c r="D3060" t="s">
        <v>3099</v>
      </c>
      <c r="E3060" t="s">
        <v>5037</v>
      </c>
      <c r="F3060" t="s">
        <v>3099</v>
      </c>
      <c r="G3060" t="s">
        <v>3101</v>
      </c>
      <c r="J3060" t="str">
        <f t="shared" si="47"/>
        <v>ook_1</v>
      </c>
    </row>
    <row r="3061" spans="2:10" x14ac:dyDescent="0.25">
      <c r="B3061" t="s">
        <v>6163</v>
      </c>
      <c r="C3061" t="s">
        <v>3098</v>
      </c>
      <c r="D3061" t="s">
        <v>3099</v>
      </c>
      <c r="E3061" t="s">
        <v>5037</v>
      </c>
      <c r="F3061" t="s">
        <v>3099</v>
      </c>
      <c r="G3061" t="s">
        <v>3101</v>
      </c>
      <c r="J3061" t="str">
        <f t="shared" si="47"/>
        <v>ook_2</v>
      </c>
    </row>
    <row r="3062" spans="2:10" x14ac:dyDescent="0.25">
      <c r="B3062" t="s">
        <v>6164</v>
      </c>
      <c r="C3062" t="s">
        <v>3098</v>
      </c>
      <c r="D3062" t="s">
        <v>3099</v>
      </c>
      <c r="E3062" t="s">
        <v>5037</v>
      </c>
      <c r="F3062" t="s">
        <v>3099</v>
      </c>
      <c r="G3062" t="s">
        <v>3101</v>
      </c>
      <c r="J3062" t="str">
        <f t="shared" si="47"/>
        <v>ook_3</v>
      </c>
    </row>
    <row r="3063" spans="2:10" x14ac:dyDescent="0.25">
      <c r="B3063" t="s">
        <v>6165</v>
      </c>
      <c r="C3063" t="s">
        <v>3098</v>
      </c>
      <c r="D3063" t="s">
        <v>3099</v>
      </c>
      <c r="E3063" t="s">
        <v>5037</v>
      </c>
      <c r="F3063" t="s">
        <v>3099</v>
      </c>
      <c r="G3063" t="s">
        <v>3101</v>
      </c>
      <c r="J3063" t="str">
        <f t="shared" si="47"/>
        <v>ook_5</v>
      </c>
    </row>
    <row r="3064" spans="2:10" x14ac:dyDescent="0.25">
      <c r="B3064" t="s">
        <v>6166</v>
      </c>
      <c r="C3064" t="s">
        <v>3098</v>
      </c>
      <c r="D3064" t="s">
        <v>3099</v>
      </c>
      <c r="E3064" t="s">
        <v>5037</v>
      </c>
      <c r="F3064" t="s">
        <v>3099</v>
      </c>
      <c r="G3064" t="s">
        <v>3101</v>
      </c>
      <c r="J3064" t="str">
        <f t="shared" si="47"/>
        <v>ransf</v>
      </c>
    </row>
    <row r="3065" spans="2:10" x14ac:dyDescent="0.25">
      <c r="B3065" t="s">
        <v>6167</v>
      </c>
      <c r="C3065" t="s">
        <v>3098</v>
      </c>
      <c r="D3065" t="s">
        <v>3099</v>
      </c>
      <c r="E3065" t="s">
        <v>5037</v>
      </c>
      <c r="F3065" t="s">
        <v>3099</v>
      </c>
      <c r="G3065" t="s">
        <v>3101</v>
      </c>
      <c r="J3065" t="str">
        <f t="shared" si="47"/>
        <v>ook_2</v>
      </c>
    </row>
    <row r="3066" spans="2:10" x14ac:dyDescent="0.25">
      <c r="B3066" t="s">
        <v>6168</v>
      </c>
      <c r="C3066" t="s">
        <v>3098</v>
      </c>
      <c r="D3066" t="s">
        <v>3099</v>
      </c>
      <c r="E3066" t="s">
        <v>5037</v>
      </c>
      <c r="F3066" t="s">
        <v>3099</v>
      </c>
      <c r="G3066" t="s">
        <v>3101</v>
      </c>
      <c r="J3066" t="str">
        <f t="shared" si="47"/>
        <v>nhere</v>
      </c>
    </row>
    <row r="3067" spans="2:10" x14ac:dyDescent="0.25">
      <c r="B3067" t="s">
        <v>6169</v>
      </c>
      <c r="C3067" t="s">
        <v>3098</v>
      </c>
      <c r="D3067" t="s">
        <v>3099</v>
      </c>
      <c r="E3067" t="s">
        <v>5037</v>
      </c>
      <c r="F3067" t="s">
        <v>3099</v>
      </c>
      <c r="G3067" t="s">
        <v>3101</v>
      </c>
      <c r="J3067" t="str">
        <f t="shared" si="47"/>
        <v>ransf</v>
      </c>
    </row>
    <row r="3068" spans="2:10" x14ac:dyDescent="0.25">
      <c r="B3068" t="s">
        <v>6170</v>
      </c>
      <c r="C3068" t="s">
        <v>3098</v>
      </c>
      <c r="D3068" t="s">
        <v>3099</v>
      </c>
      <c r="E3068" t="s">
        <v>5037</v>
      </c>
      <c r="F3068" t="s">
        <v>3099</v>
      </c>
      <c r="G3068" t="s">
        <v>3101</v>
      </c>
      <c r="J3068" t="str">
        <f t="shared" si="47"/>
        <v>nhere</v>
      </c>
    </row>
    <row r="3069" spans="2:10" x14ac:dyDescent="0.25">
      <c r="B3069" t="s">
        <v>6171</v>
      </c>
      <c r="C3069" t="s">
        <v>3098</v>
      </c>
      <c r="D3069" t="s">
        <v>3099</v>
      </c>
      <c r="E3069" t="s">
        <v>5037</v>
      </c>
      <c r="F3069" t="s">
        <v>3099</v>
      </c>
      <c r="G3069" t="s">
        <v>3101</v>
      </c>
      <c r="J3069" t="str">
        <f t="shared" si="47"/>
        <v>ooney</v>
      </c>
    </row>
    <row r="3070" spans="2:10" x14ac:dyDescent="0.25">
      <c r="B3070" t="s">
        <v>6172</v>
      </c>
      <c r="C3070" t="s">
        <v>3098</v>
      </c>
      <c r="D3070" t="s">
        <v>3099</v>
      </c>
      <c r="E3070" t="s">
        <v>5037</v>
      </c>
      <c r="F3070" t="s">
        <v>3099</v>
      </c>
      <c r="G3070" t="s">
        <v>3101</v>
      </c>
      <c r="J3070" t="str">
        <f t="shared" si="47"/>
        <v>ooney</v>
      </c>
    </row>
    <row r="3071" spans="2:10" x14ac:dyDescent="0.25">
      <c r="B3071" t="s">
        <v>6173</v>
      </c>
      <c r="C3071" t="s">
        <v>3098</v>
      </c>
      <c r="D3071" t="s">
        <v>3099</v>
      </c>
      <c r="E3071" t="s">
        <v>5037</v>
      </c>
      <c r="F3071" t="s">
        <v>3099</v>
      </c>
      <c r="G3071" t="s">
        <v>3101</v>
      </c>
      <c r="J3071" t="str">
        <f t="shared" si="47"/>
        <v>ord_o</v>
      </c>
    </row>
    <row r="3072" spans="2:10" x14ac:dyDescent="0.25">
      <c r="B3072" t="s">
        <v>6174</v>
      </c>
      <c r="C3072" t="s">
        <v>3098</v>
      </c>
      <c r="D3072" t="s">
        <v>3099</v>
      </c>
      <c r="E3072" t="s">
        <v>5037</v>
      </c>
      <c r="F3072" t="s">
        <v>3099</v>
      </c>
      <c r="G3072" t="s">
        <v>3101</v>
      </c>
      <c r="J3072" t="str">
        <f t="shared" si="47"/>
        <v>ooney</v>
      </c>
    </row>
    <row r="3073" spans="2:10" x14ac:dyDescent="0.25">
      <c r="B3073" t="s">
        <v>6175</v>
      </c>
      <c r="C3073" t="s">
        <v>3098</v>
      </c>
      <c r="D3073" t="s">
        <v>3099</v>
      </c>
      <c r="E3073" t="s">
        <v>5037</v>
      </c>
      <c r="F3073" t="s">
        <v>3099</v>
      </c>
      <c r="G3073" t="s">
        <v>3101</v>
      </c>
      <c r="J3073" t="str">
        <f t="shared" si="47"/>
        <v>ook_9</v>
      </c>
    </row>
    <row r="3074" spans="2:10" x14ac:dyDescent="0.25">
      <c r="B3074" t="s">
        <v>6176</v>
      </c>
      <c r="C3074" t="s">
        <v>3098</v>
      </c>
      <c r="D3074" t="s">
        <v>3099</v>
      </c>
      <c r="E3074" t="s">
        <v>5037</v>
      </c>
      <c r="F3074" t="s">
        <v>3099</v>
      </c>
      <c r="G3074" t="s">
        <v>3101</v>
      </c>
      <c r="J3074" t="str">
        <f t="shared" si="47"/>
        <v>ord_o</v>
      </c>
    </row>
    <row r="3075" spans="2:10" x14ac:dyDescent="0.25">
      <c r="B3075" t="s">
        <v>6177</v>
      </c>
      <c r="C3075" t="s">
        <v>3098</v>
      </c>
      <c r="D3075" t="s">
        <v>3099</v>
      </c>
      <c r="E3075" t="s">
        <v>5037</v>
      </c>
      <c r="F3075" t="s">
        <v>3099</v>
      </c>
      <c r="G3075" t="s">
        <v>3101</v>
      </c>
      <c r="J3075" t="str">
        <f t="shared" ref="J3075:J3138" si="48">LEFT(B3075,5)</f>
        <v>ooney</v>
      </c>
    </row>
    <row r="3076" spans="2:10" x14ac:dyDescent="0.25">
      <c r="B3076" t="s">
        <v>6178</v>
      </c>
      <c r="C3076" t="s">
        <v>3098</v>
      </c>
      <c r="D3076" t="s">
        <v>3099</v>
      </c>
      <c r="E3076" t="s">
        <v>5037</v>
      </c>
      <c r="F3076" t="s">
        <v>3099</v>
      </c>
      <c r="G3076" t="s">
        <v>3101</v>
      </c>
      <c r="J3076" t="str">
        <f t="shared" si="48"/>
        <v>ook_2</v>
      </c>
    </row>
    <row r="3077" spans="2:10" x14ac:dyDescent="0.25">
      <c r="B3077" t="s">
        <v>6179</v>
      </c>
      <c r="C3077" t="s">
        <v>3098</v>
      </c>
      <c r="D3077" t="s">
        <v>3099</v>
      </c>
      <c r="E3077" t="s">
        <v>5037</v>
      </c>
      <c r="F3077" t="s">
        <v>3099</v>
      </c>
      <c r="G3077" t="s">
        <v>3101</v>
      </c>
      <c r="J3077" t="str">
        <f t="shared" si="48"/>
        <v>ord_o</v>
      </c>
    </row>
    <row r="3078" spans="2:10" x14ac:dyDescent="0.25">
      <c r="B3078" t="s">
        <v>6180</v>
      </c>
      <c r="C3078" t="s">
        <v>3098</v>
      </c>
      <c r="D3078" t="s">
        <v>3099</v>
      </c>
      <c r="E3078" t="s">
        <v>5037</v>
      </c>
      <c r="F3078" t="s">
        <v>3099</v>
      </c>
      <c r="G3078" t="s">
        <v>3101</v>
      </c>
      <c r="J3078" t="str">
        <f t="shared" si="48"/>
        <v>ransf</v>
      </c>
    </row>
    <row r="3079" spans="2:10" x14ac:dyDescent="0.25">
      <c r="B3079" t="s">
        <v>6181</v>
      </c>
      <c r="C3079" t="s">
        <v>3098</v>
      </c>
      <c r="D3079" t="s">
        <v>3099</v>
      </c>
      <c r="E3079" t="s">
        <v>5037</v>
      </c>
      <c r="F3079" t="s">
        <v>3099</v>
      </c>
      <c r="G3079" t="s">
        <v>3101</v>
      </c>
      <c r="J3079" t="str">
        <f t="shared" si="48"/>
        <v>ord_o</v>
      </c>
    </row>
    <row r="3080" spans="2:10" x14ac:dyDescent="0.25">
      <c r="B3080" t="s">
        <v>6182</v>
      </c>
      <c r="C3080" t="s">
        <v>3098</v>
      </c>
      <c r="D3080" t="s">
        <v>3099</v>
      </c>
      <c r="E3080" t="s">
        <v>5037</v>
      </c>
      <c r="F3080" t="s">
        <v>3099</v>
      </c>
      <c r="G3080" t="s">
        <v>3101</v>
      </c>
      <c r="J3080" t="str">
        <f t="shared" si="48"/>
        <v>ransf</v>
      </c>
    </row>
    <row r="3081" spans="2:10" x14ac:dyDescent="0.25">
      <c r="B3081" t="s">
        <v>6183</v>
      </c>
      <c r="C3081" t="s">
        <v>3123</v>
      </c>
      <c r="D3081" t="s">
        <v>3099</v>
      </c>
      <c r="E3081" t="s">
        <v>3124</v>
      </c>
      <c r="F3081" t="s">
        <v>3123</v>
      </c>
      <c r="G3081" t="s">
        <v>3099</v>
      </c>
      <c r="H3081" t="s">
        <v>3101</v>
      </c>
      <c r="J3081" t="str">
        <f t="shared" si="48"/>
        <v>ord_o</v>
      </c>
    </row>
    <row r="3082" spans="2:10" x14ac:dyDescent="0.25">
      <c r="B3082" t="s">
        <v>6184</v>
      </c>
      <c r="C3082" t="s">
        <v>3098</v>
      </c>
      <c r="D3082" t="s">
        <v>3099</v>
      </c>
      <c r="E3082" t="s">
        <v>5037</v>
      </c>
      <c r="F3082" t="s">
        <v>3099</v>
      </c>
      <c r="G3082" t="s">
        <v>3101</v>
      </c>
      <c r="J3082" t="str">
        <f t="shared" si="48"/>
        <v>ook_9</v>
      </c>
    </row>
    <row r="3083" spans="2:10" x14ac:dyDescent="0.25">
      <c r="B3083" t="s">
        <v>6185</v>
      </c>
      <c r="C3083" t="s">
        <v>3098</v>
      </c>
      <c r="D3083" t="s">
        <v>3099</v>
      </c>
      <c r="E3083" t="s">
        <v>5037</v>
      </c>
      <c r="F3083" t="s">
        <v>3099</v>
      </c>
      <c r="G3083" t="s">
        <v>3101</v>
      </c>
      <c r="J3083" t="str">
        <f t="shared" si="48"/>
        <v>oogie</v>
      </c>
    </row>
    <row r="3084" spans="2:10" x14ac:dyDescent="0.25">
      <c r="B3084" t="s">
        <v>6186</v>
      </c>
      <c r="C3084" t="s">
        <v>3098</v>
      </c>
      <c r="D3084" t="s">
        <v>3099</v>
      </c>
      <c r="E3084" t="s">
        <v>5037</v>
      </c>
      <c r="F3084" t="s">
        <v>3099</v>
      </c>
      <c r="G3084" t="s">
        <v>3101</v>
      </c>
      <c r="J3084" t="str">
        <f t="shared" si="48"/>
        <v>ord_o</v>
      </c>
    </row>
    <row r="3085" spans="2:10" x14ac:dyDescent="0.25">
      <c r="B3085" t="s">
        <v>6187</v>
      </c>
      <c r="C3085" t="s">
        <v>3098</v>
      </c>
      <c r="D3085" t="s">
        <v>3099</v>
      </c>
      <c r="E3085" t="s">
        <v>5037</v>
      </c>
      <c r="F3085" t="s">
        <v>3099</v>
      </c>
      <c r="G3085" t="s">
        <v>3101</v>
      </c>
      <c r="J3085" t="str">
        <f t="shared" si="48"/>
        <v>ord_o</v>
      </c>
    </row>
    <row r="3086" spans="2:10" x14ac:dyDescent="0.25">
      <c r="B3086" t="s">
        <v>6188</v>
      </c>
      <c r="C3086" t="s">
        <v>3098</v>
      </c>
      <c r="D3086" t="s">
        <v>3099</v>
      </c>
      <c r="E3086" t="s">
        <v>5037</v>
      </c>
      <c r="F3086" t="s">
        <v>3099</v>
      </c>
      <c r="G3086" t="s">
        <v>3101</v>
      </c>
      <c r="J3086" t="str">
        <f t="shared" si="48"/>
        <v>ord_o</v>
      </c>
    </row>
    <row r="3087" spans="2:10" x14ac:dyDescent="0.25">
      <c r="B3087" t="s">
        <v>6189</v>
      </c>
      <c r="C3087" t="s">
        <v>3098</v>
      </c>
      <c r="D3087" t="s">
        <v>3099</v>
      </c>
      <c r="E3087" t="s">
        <v>5037</v>
      </c>
      <c r="F3087" t="s">
        <v>3099</v>
      </c>
      <c r="G3087" t="s">
        <v>3101</v>
      </c>
      <c r="J3087" t="str">
        <f t="shared" si="48"/>
        <v>ook_3</v>
      </c>
    </row>
    <row r="3088" spans="2:10" x14ac:dyDescent="0.25">
      <c r="B3088" t="s">
        <v>6190</v>
      </c>
      <c r="C3088" t="s">
        <v>3098</v>
      </c>
      <c r="D3088" t="s">
        <v>3099</v>
      </c>
      <c r="E3088" t="s">
        <v>5037</v>
      </c>
      <c r="F3088" t="s">
        <v>3099</v>
      </c>
      <c r="G3088" t="s">
        <v>3101</v>
      </c>
      <c r="J3088" t="str">
        <f t="shared" si="48"/>
        <v>ord_o</v>
      </c>
    </row>
    <row r="3089" spans="2:10" x14ac:dyDescent="0.25">
      <c r="B3089" t="s">
        <v>6191</v>
      </c>
      <c r="C3089" t="s">
        <v>3098</v>
      </c>
      <c r="D3089" t="s">
        <v>3099</v>
      </c>
      <c r="E3089" t="s">
        <v>5037</v>
      </c>
      <c r="F3089" t="s">
        <v>3099</v>
      </c>
      <c r="G3089" t="s">
        <v>3101</v>
      </c>
      <c r="J3089" t="str">
        <f t="shared" si="48"/>
        <v>ooney</v>
      </c>
    </row>
    <row r="3090" spans="2:10" x14ac:dyDescent="0.25">
      <c r="B3090" t="s">
        <v>6192</v>
      </c>
      <c r="C3090" t="s">
        <v>3098</v>
      </c>
      <c r="D3090" t="s">
        <v>3099</v>
      </c>
      <c r="E3090" t="s">
        <v>5037</v>
      </c>
      <c r="F3090" t="s">
        <v>3099</v>
      </c>
      <c r="G3090" t="s">
        <v>3101</v>
      </c>
      <c r="J3090" t="str">
        <f t="shared" si="48"/>
        <v>ook_1</v>
      </c>
    </row>
    <row r="3091" spans="2:10" x14ac:dyDescent="0.25">
      <c r="B3091" t="s">
        <v>6193</v>
      </c>
      <c r="C3091" t="s">
        <v>3098</v>
      </c>
      <c r="D3091" t="s">
        <v>3099</v>
      </c>
      <c r="E3091" t="s">
        <v>5037</v>
      </c>
      <c r="F3091" t="s">
        <v>3099</v>
      </c>
      <c r="G3091" t="s">
        <v>3101</v>
      </c>
      <c r="J3091" t="str">
        <f t="shared" si="48"/>
        <v>ransf</v>
      </c>
    </row>
    <row r="3092" spans="2:10" x14ac:dyDescent="0.25">
      <c r="B3092" t="s">
        <v>6194</v>
      </c>
      <c r="C3092" t="s">
        <v>3098</v>
      </c>
      <c r="D3092" t="s">
        <v>3099</v>
      </c>
      <c r="E3092" t="s">
        <v>5037</v>
      </c>
      <c r="F3092" t="s">
        <v>3099</v>
      </c>
      <c r="G3092" t="s">
        <v>3101</v>
      </c>
      <c r="J3092" t="str">
        <f t="shared" si="48"/>
        <v>ransf</v>
      </c>
    </row>
    <row r="3093" spans="2:10" x14ac:dyDescent="0.25">
      <c r="B3093" t="s">
        <v>6195</v>
      </c>
      <c r="C3093" t="s">
        <v>3098</v>
      </c>
      <c r="D3093" t="s">
        <v>3099</v>
      </c>
      <c r="E3093" t="s">
        <v>5037</v>
      </c>
      <c r="F3093" t="s">
        <v>3099</v>
      </c>
      <c r="G3093" t="s">
        <v>3101</v>
      </c>
      <c r="J3093" t="str">
        <f t="shared" si="48"/>
        <v>ord_o</v>
      </c>
    </row>
    <row r="3094" spans="2:10" x14ac:dyDescent="0.25">
      <c r="B3094" t="s">
        <v>6196</v>
      </c>
      <c r="C3094" t="s">
        <v>3098</v>
      </c>
      <c r="D3094" t="s">
        <v>3099</v>
      </c>
      <c r="E3094" t="s">
        <v>5037</v>
      </c>
      <c r="F3094" t="s">
        <v>3099</v>
      </c>
      <c r="G3094" t="s">
        <v>3101</v>
      </c>
      <c r="J3094" t="str">
        <f t="shared" si="48"/>
        <v>ook_2</v>
      </c>
    </row>
    <row r="3095" spans="2:10" x14ac:dyDescent="0.25">
      <c r="B3095" t="s">
        <v>6197</v>
      </c>
      <c r="C3095" t="s">
        <v>3098</v>
      </c>
      <c r="D3095" t="s">
        <v>3099</v>
      </c>
      <c r="E3095" t="s">
        <v>5037</v>
      </c>
      <c r="F3095" t="s">
        <v>3099</v>
      </c>
      <c r="G3095" t="s">
        <v>3101</v>
      </c>
      <c r="J3095" t="str">
        <f t="shared" si="48"/>
        <v>ord_o</v>
      </c>
    </row>
    <row r="3096" spans="2:10" x14ac:dyDescent="0.25">
      <c r="B3096" t="s">
        <v>6198</v>
      </c>
      <c r="C3096" t="s">
        <v>3098</v>
      </c>
      <c r="D3096" t="s">
        <v>3099</v>
      </c>
      <c r="E3096" t="s">
        <v>5037</v>
      </c>
      <c r="F3096" t="s">
        <v>3099</v>
      </c>
      <c r="G3096" t="s">
        <v>3101</v>
      </c>
      <c r="J3096" t="str">
        <f t="shared" si="48"/>
        <v>ord_o</v>
      </c>
    </row>
    <row r="3097" spans="2:10" x14ac:dyDescent="0.25">
      <c r="B3097" t="s">
        <v>6199</v>
      </c>
      <c r="C3097" t="s">
        <v>3098</v>
      </c>
      <c r="D3097" t="s">
        <v>3099</v>
      </c>
      <c r="E3097" t="s">
        <v>5037</v>
      </c>
      <c r="F3097" t="s">
        <v>3099</v>
      </c>
      <c r="G3097" t="s">
        <v>3101</v>
      </c>
      <c r="J3097" t="str">
        <f t="shared" si="48"/>
        <v>ransf</v>
      </c>
    </row>
    <row r="3098" spans="2:10" x14ac:dyDescent="0.25">
      <c r="B3098" t="s">
        <v>6200</v>
      </c>
      <c r="C3098" t="s">
        <v>3098</v>
      </c>
      <c r="D3098" t="s">
        <v>3099</v>
      </c>
      <c r="E3098" t="s">
        <v>5037</v>
      </c>
      <c r="F3098" t="s">
        <v>3099</v>
      </c>
      <c r="G3098" t="s">
        <v>3101</v>
      </c>
      <c r="J3098" t="str">
        <f t="shared" si="48"/>
        <v>ook_2</v>
      </c>
    </row>
    <row r="3099" spans="2:10" x14ac:dyDescent="0.25">
      <c r="B3099" t="s">
        <v>6201</v>
      </c>
      <c r="C3099" t="s">
        <v>3098</v>
      </c>
      <c r="D3099" t="s">
        <v>3099</v>
      </c>
      <c r="E3099" t="s">
        <v>5037</v>
      </c>
      <c r="F3099" t="s">
        <v>3099</v>
      </c>
      <c r="G3099" t="s">
        <v>3101</v>
      </c>
      <c r="J3099" t="str">
        <f t="shared" si="48"/>
        <v>ransf</v>
      </c>
    </row>
    <row r="3100" spans="2:10" x14ac:dyDescent="0.25">
      <c r="B3100" t="s">
        <v>6202</v>
      </c>
      <c r="C3100" t="s">
        <v>3098</v>
      </c>
      <c r="D3100" t="s">
        <v>3099</v>
      </c>
      <c r="E3100" t="s">
        <v>5037</v>
      </c>
      <c r="F3100" t="s">
        <v>3099</v>
      </c>
      <c r="G3100" t="s">
        <v>3101</v>
      </c>
      <c r="J3100" t="str">
        <f t="shared" si="48"/>
        <v>ransf</v>
      </c>
    </row>
    <row r="3101" spans="2:10" x14ac:dyDescent="0.25">
      <c r="B3101" t="s">
        <v>6203</v>
      </c>
      <c r="C3101" t="s">
        <v>3098</v>
      </c>
      <c r="D3101" t="s">
        <v>3099</v>
      </c>
      <c r="E3101" t="s">
        <v>5037</v>
      </c>
      <c r="F3101" t="s">
        <v>3099</v>
      </c>
      <c r="G3101" t="s">
        <v>3101</v>
      </c>
      <c r="J3101" t="str">
        <f t="shared" si="48"/>
        <v>ord_o</v>
      </c>
    </row>
    <row r="3102" spans="2:10" x14ac:dyDescent="0.25">
      <c r="B3102" t="s">
        <v>6204</v>
      </c>
      <c r="C3102" t="s">
        <v>3098</v>
      </c>
      <c r="D3102" t="s">
        <v>3099</v>
      </c>
      <c r="E3102" t="s">
        <v>5037</v>
      </c>
      <c r="F3102" t="s">
        <v>3099</v>
      </c>
      <c r="G3102" t="s">
        <v>3101</v>
      </c>
      <c r="J3102" t="str">
        <f t="shared" si="48"/>
        <v>ransf</v>
      </c>
    </row>
    <row r="3103" spans="2:10" x14ac:dyDescent="0.25">
      <c r="B3103" t="s">
        <v>6205</v>
      </c>
      <c r="C3103" t="s">
        <v>3098</v>
      </c>
      <c r="D3103" t="s">
        <v>3099</v>
      </c>
      <c r="E3103" t="s">
        <v>5037</v>
      </c>
      <c r="F3103" t="s">
        <v>3099</v>
      </c>
      <c r="G3103" t="s">
        <v>3101</v>
      </c>
      <c r="J3103" t="str">
        <f t="shared" si="48"/>
        <v>ook_3</v>
      </c>
    </row>
    <row r="3104" spans="2:10" x14ac:dyDescent="0.25">
      <c r="B3104" t="s">
        <v>6206</v>
      </c>
      <c r="C3104" t="s">
        <v>3098</v>
      </c>
      <c r="D3104" t="s">
        <v>3099</v>
      </c>
      <c r="E3104" t="s">
        <v>5037</v>
      </c>
      <c r="F3104" t="s">
        <v>3099</v>
      </c>
      <c r="G3104" t="s">
        <v>3101</v>
      </c>
      <c r="J3104" t="str">
        <f t="shared" si="48"/>
        <v>ook_9</v>
      </c>
    </row>
    <row r="3105" spans="2:10" x14ac:dyDescent="0.25">
      <c r="B3105" t="s">
        <v>6207</v>
      </c>
      <c r="C3105" t="s">
        <v>3098</v>
      </c>
      <c r="D3105" t="s">
        <v>3099</v>
      </c>
      <c r="E3105" t="s">
        <v>5037</v>
      </c>
      <c r="F3105" t="s">
        <v>3099</v>
      </c>
      <c r="G3105" t="s">
        <v>3101</v>
      </c>
      <c r="J3105" t="str">
        <f t="shared" si="48"/>
        <v>ransf</v>
      </c>
    </row>
    <row r="3106" spans="2:10" x14ac:dyDescent="0.25">
      <c r="B3106" t="s">
        <v>6208</v>
      </c>
      <c r="C3106" t="s">
        <v>3098</v>
      </c>
      <c r="D3106" t="s">
        <v>3099</v>
      </c>
      <c r="E3106" t="s">
        <v>5037</v>
      </c>
      <c r="F3106" t="s">
        <v>3099</v>
      </c>
      <c r="G3106" t="s">
        <v>3101</v>
      </c>
      <c r="J3106" t="str">
        <f t="shared" si="48"/>
        <v>ransf</v>
      </c>
    </row>
    <row r="3107" spans="2:10" x14ac:dyDescent="0.25">
      <c r="B3107" t="s">
        <v>6209</v>
      </c>
      <c r="C3107" t="s">
        <v>3098</v>
      </c>
      <c r="D3107" t="s">
        <v>3099</v>
      </c>
      <c r="E3107" t="s">
        <v>5037</v>
      </c>
      <c r="F3107" t="s">
        <v>3099</v>
      </c>
      <c r="G3107" t="s">
        <v>3101</v>
      </c>
      <c r="J3107" t="str">
        <f t="shared" si="48"/>
        <v>ransf</v>
      </c>
    </row>
    <row r="3108" spans="2:10" x14ac:dyDescent="0.25">
      <c r="B3108" t="s">
        <v>6210</v>
      </c>
      <c r="C3108" t="s">
        <v>3098</v>
      </c>
      <c r="D3108" t="s">
        <v>3099</v>
      </c>
      <c r="E3108" t="s">
        <v>5037</v>
      </c>
      <c r="F3108" t="s">
        <v>3099</v>
      </c>
      <c r="G3108" t="s">
        <v>3101</v>
      </c>
      <c r="J3108" t="str">
        <f t="shared" si="48"/>
        <v>ransf</v>
      </c>
    </row>
    <row r="3109" spans="2:10" x14ac:dyDescent="0.25">
      <c r="B3109" t="s">
        <v>6211</v>
      </c>
      <c r="C3109" t="s">
        <v>3098</v>
      </c>
      <c r="D3109" t="s">
        <v>3099</v>
      </c>
      <c r="E3109" t="s">
        <v>5037</v>
      </c>
      <c r="F3109" t="s">
        <v>3099</v>
      </c>
      <c r="G3109" t="s">
        <v>3101</v>
      </c>
      <c r="J3109" t="str">
        <f t="shared" si="48"/>
        <v>ransf</v>
      </c>
    </row>
    <row r="3110" spans="2:10" x14ac:dyDescent="0.25">
      <c r="B3110" t="s">
        <v>6212</v>
      </c>
      <c r="C3110" t="s">
        <v>3123</v>
      </c>
      <c r="D3110" t="s">
        <v>3099</v>
      </c>
      <c r="E3110" t="s">
        <v>3124</v>
      </c>
      <c r="F3110" t="s">
        <v>3123</v>
      </c>
      <c r="G3110" t="s">
        <v>3099</v>
      </c>
      <c r="H3110" t="s">
        <v>3101</v>
      </c>
      <c r="J3110" t="str">
        <f t="shared" si="48"/>
        <v>ord_o</v>
      </c>
    </row>
    <row r="3111" spans="2:10" x14ac:dyDescent="0.25">
      <c r="B3111" t="s">
        <v>6213</v>
      </c>
      <c r="C3111" t="s">
        <v>3098</v>
      </c>
      <c r="D3111" t="s">
        <v>3099</v>
      </c>
      <c r="E3111" t="s">
        <v>5037</v>
      </c>
      <c r="F3111" t="s">
        <v>3099</v>
      </c>
      <c r="G3111" t="s">
        <v>3101</v>
      </c>
      <c r="J3111" t="str">
        <f t="shared" si="48"/>
        <v>ooney</v>
      </c>
    </row>
    <row r="3112" spans="2:10" x14ac:dyDescent="0.25">
      <c r="B3112" t="s">
        <v>6214</v>
      </c>
      <c r="C3112" t="s">
        <v>3098</v>
      </c>
      <c r="D3112" t="s">
        <v>3099</v>
      </c>
      <c r="E3112" t="s">
        <v>5037</v>
      </c>
      <c r="F3112" t="s">
        <v>3099</v>
      </c>
      <c r="G3112" t="s">
        <v>3101</v>
      </c>
      <c r="J3112" t="str">
        <f t="shared" si="48"/>
        <v>ransf</v>
      </c>
    </row>
    <row r="3113" spans="2:10" x14ac:dyDescent="0.25">
      <c r="B3113" t="s">
        <v>6215</v>
      </c>
      <c r="C3113" t="s">
        <v>3098</v>
      </c>
      <c r="D3113" t="s">
        <v>3099</v>
      </c>
      <c r="E3113" t="s">
        <v>5037</v>
      </c>
      <c r="F3113" t="s">
        <v>3099</v>
      </c>
      <c r="G3113" t="s">
        <v>3101</v>
      </c>
      <c r="J3113" t="str">
        <f t="shared" si="48"/>
        <v>ransf</v>
      </c>
    </row>
    <row r="3114" spans="2:10" x14ac:dyDescent="0.25">
      <c r="B3114" t="s">
        <v>6216</v>
      </c>
      <c r="C3114" t="s">
        <v>3098</v>
      </c>
      <c r="D3114" t="s">
        <v>3099</v>
      </c>
      <c r="E3114" t="s">
        <v>5037</v>
      </c>
      <c r="F3114" t="s">
        <v>3099</v>
      </c>
      <c r="G3114" t="s">
        <v>3101</v>
      </c>
      <c r="J3114" t="str">
        <f t="shared" si="48"/>
        <v>ransf</v>
      </c>
    </row>
    <row r="3115" spans="2:10" x14ac:dyDescent="0.25">
      <c r="B3115" t="s">
        <v>6217</v>
      </c>
      <c r="C3115" t="s">
        <v>3098</v>
      </c>
      <c r="D3115" t="s">
        <v>3099</v>
      </c>
      <c r="E3115" t="s">
        <v>5037</v>
      </c>
      <c r="F3115" t="s">
        <v>3099</v>
      </c>
      <c r="G3115" t="s">
        <v>3101</v>
      </c>
      <c r="J3115" t="str">
        <f t="shared" si="48"/>
        <v>ord_o</v>
      </c>
    </row>
    <row r="3116" spans="2:10" x14ac:dyDescent="0.25">
      <c r="B3116" t="s">
        <v>6218</v>
      </c>
      <c r="C3116" t="s">
        <v>3098</v>
      </c>
      <c r="D3116" t="s">
        <v>3099</v>
      </c>
      <c r="E3116" t="s">
        <v>5037</v>
      </c>
      <c r="F3116" t="s">
        <v>3099</v>
      </c>
      <c r="G3116" t="s">
        <v>3101</v>
      </c>
      <c r="J3116" t="str">
        <f t="shared" si="48"/>
        <v>ransf</v>
      </c>
    </row>
    <row r="3117" spans="2:10" x14ac:dyDescent="0.25">
      <c r="B3117" t="s">
        <v>6219</v>
      </c>
      <c r="C3117" t="s">
        <v>3098</v>
      </c>
      <c r="D3117" t="s">
        <v>3099</v>
      </c>
      <c r="E3117" t="s">
        <v>5037</v>
      </c>
      <c r="F3117" t="s">
        <v>3099</v>
      </c>
      <c r="G3117" t="s">
        <v>3101</v>
      </c>
      <c r="J3117" t="str">
        <f t="shared" si="48"/>
        <v>ransf</v>
      </c>
    </row>
    <row r="3118" spans="2:10" x14ac:dyDescent="0.25">
      <c r="B3118" t="s">
        <v>6220</v>
      </c>
      <c r="C3118" t="s">
        <v>3098</v>
      </c>
      <c r="D3118" t="s">
        <v>3099</v>
      </c>
      <c r="E3118" t="s">
        <v>5037</v>
      </c>
      <c r="F3118" t="s">
        <v>3099</v>
      </c>
      <c r="G3118" t="s">
        <v>3101</v>
      </c>
      <c r="J3118" t="str">
        <f t="shared" si="48"/>
        <v>redes</v>
      </c>
    </row>
    <row r="3119" spans="2:10" x14ac:dyDescent="0.25">
      <c r="B3119" t="s">
        <v>6221</v>
      </c>
      <c r="C3119" t="s">
        <v>3123</v>
      </c>
      <c r="D3119" t="s">
        <v>3099</v>
      </c>
      <c r="E3119" t="s">
        <v>3124</v>
      </c>
      <c r="F3119" t="s">
        <v>3123</v>
      </c>
      <c r="G3119" t="s">
        <v>3099</v>
      </c>
      <c r="H3119" t="s">
        <v>3101</v>
      </c>
      <c r="J3119" t="str">
        <f t="shared" si="48"/>
        <v>ransf</v>
      </c>
    </row>
    <row r="3120" spans="2:10" x14ac:dyDescent="0.25">
      <c r="B3120" t="s">
        <v>6222</v>
      </c>
      <c r="C3120" t="s">
        <v>3098</v>
      </c>
      <c r="D3120" t="s">
        <v>3099</v>
      </c>
      <c r="E3120" t="s">
        <v>5037</v>
      </c>
      <c r="F3120" t="s">
        <v>3099</v>
      </c>
      <c r="G3120" t="s">
        <v>3101</v>
      </c>
      <c r="J3120" t="str">
        <f t="shared" si="48"/>
        <v>ransf</v>
      </c>
    </row>
    <row r="3121" spans="2:10" x14ac:dyDescent="0.25">
      <c r="B3121" t="s">
        <v>6223</v>
      </c>
      <c r="C3121" t="s">
        <v>3098</v>
      </c>
      <c r="D3121" t="s">
        <v>3099</v>
      </c>
      <c r="E3121" t="s">
        <v>5037</v>
      </c>
      <c r="F3121" t="s">
        <v>3099</v>
      </c>
      <c r="G3121" t="s">
        <v>3101</v>
      </c>
      <c r="J3121" t="str">
        <f t="shared" si="48"/>
        <v>ord_o</v>
      </c>
    </row>
    <row r="3122" spans="2:10" x14ac:dyDescent="0.25">
      <c r="B3122" t="s">
        <v>6224</v>
      </c>
      <c r="C3122" t="s">
        <v>3123</v>
      </c>
      <c r="D3122" t="s">
        <v>3099</v>
      </c>
      <c r="E3122" t="s">
        <v>3124</v>
      </c>
      <c r="F3122" t="s">
        <v>3123</v>
      </c>
      <c r="G3122" t="s">
        <v>3099</v>
      </c>
      <c r="H3122" t="s">
        <v>3101</v>
      </c>
      <c r="J3122" t="str">
        <f t="shared" si="48"/>
        <v>ransf</v>
      </c>
    </row>
    <row r="3123" spans="2:10" x14ac:dyDescent="0.25">
      <c r="B3123" t="s">
        <v>6225</v>
      </c>
      <c r="C3123" t="s">
        <v>3098</v>
      </c>
      <c r="D3123" t="s">
        <v>3099</v>
      </c>
      <c r="E3123" t="s">
        <v>5037</v>
      </c>
      <c r="F3123" t="s">
        <v>3099</v>
      </c>
      <c r="G3123" t="s">
        <v>3101</v>
      </c>
      <c r="J3123" t="str">
        <f t="shared" si="48"/>
        <v>redes</v>
      </c>
    </row>
    <row r="3124" spans="2:10" x14ac:dyDescent="0.25">
      <c r="B3124" t="s">
        <v>6226</v>
      </c>
      <c r="C3124" t="s">
        <v>3098</v>
      </c>
      <c r="D3124" t="s">
        <v>3099</v>
      </c>
      <c r="E3124" t="s">
        <v>5037</v>
      </c>
      <c r="F3124" t="s">
        <v>3099</v>
      </c>
      <c r="G3124" t="s">
        <v>3101</v>
      </c>
      <c r="J3124" t="str">
        <f t="shared" si="48"/>
        <v>ransf</v>
      </c>
    </row>
    <row r="3125" spans="2:10" x14ac:dyDescent="0.25">
      <c r="B3125" t="s">
        <v>6227</v>
      </c>
      <c r="C3125" t="s">
        <v>3098</v>
      </c>
      <c r="D3125" t="s">
        <v>3099</v>
      </c>
      <c r="E3125" t="s">
        <v>5037</v>
      </c>
      <c r="F3125" t="s">
        <v>3099</v>
      </c>
      <c r="G3125" t="s">
        <v>3101</v>
      </c>
      <c r="J3125" t="str">
        <f t="shared" si="48"/>
        <v>ransf</v>
      </c>
    </row>
    <row r="3126" spans="2:10" x14ac:dyDescent="0.25">
      <c r="B3126" t="s">
        <v>6228</v>
      </c>
      <c r="C3126" t="s">
        <v>3098</v>
      </c>
      <c r="D3126" t="s">
        <v>3099</v>
      </c>
      <c r="E3126" t="s">
        <v>5037</v>
      </c>
      <c r="F3126" t="s">
        <v>3099</v>
      </c>
      <c r="G3126" t="s">
        <v>3101</v>
      </c>
      <c r="J3126" t="str">
        <f t="shared" si="48"/>
        <v>ransf</v>
      </c>
    </row>
    <row r="3127" spans="2:10" x14ac:dyDescent="0.25">
      <c r="B3127" t="s">
        <v>6229</v>
      </c>
      <c r="C3127" t="s">
        <v>3098</v>
      </c>
      <c r="D3127" t="s">
        <v>3099</v>
      </c>
      <c r="E3127" t="s">
        <v>5037</v>
      </c>
      <c r="F3127" t="s">
        <v>3099</v>
      </c>
      <c r="G3127" t="s">
        <v>3101</v>
      </c>
      <c r="J3127" t="str">
        <f t="shared" si="48"/>
        <v>ransf</v>
      </c>
    </row>
    <row r="3128" spans="2:10" x14ac:dyDescent="0.25">
      <c r="B3128" t="s">
        <v>6230</v>
      </c>
      <c r="C3128" t="s">
        <v>3098</v>
      </c>
      <c r="D3128" t="s">
        <v>3099</v>
      </c>
      <c r="E3128" t="s">
        <v>5037</v>
      </c>
      <c r="F3128" t="s">
        <v>3099</v>
      </c>
      <c r="G3128" t="s">
        <v>3101</v>
      </c>
      <c r="J3128" t="str">
        <f t="shared" si="48"/>
        <v>redes</v>
      </c>
    </row>
    <row r="3129" spans="2:10" x14ac:dyDescent="0.25">
      <c r="B3129" t="s">
        <v>6231</v>
      </c>
      <c r="C3129" t="s">
        <v>3098</v>
      </c>
      <c r="D3129" t="s">
        <v>3099</v>
      </c>
      <c r="E3129" t="s">
        <v>5037</v>
      </c>
      <c r="F3129" t="s">
        <v>3099</v>
      </c>
      <c r="G3129" t="s">
        <v>3101</v>
      </c>
      <c r="J3129" t="str">
        <f t="shared" si="48"/>
        <v>ransf</v>
      </c>
    </row>
    <row r="3130" spans="2:10" x14ac:dyDescent="0.25">
      <c r="B3130" t="s">
        <v>6232</v>
      </c>
      <c r="C3130" t="s">
        <v>3098</v>
      </c>
      <c r="D3130" t="s">
        <v>3099</v>
      </c>
      <c r="E3130" t="s">
        <v>5037</v>
      </c>
      <c r="F3130" t="s">
        <v>3099</v>
      </c>
      <c r="G3130" t="s">
        <v>3101</v>
      </c>
      <c r="J3130" t="str">
        <f t="shared" si="48"/>
        <v>redes</v>
      </c>
    </row>
    <row r="3131" spans="2:10" x14ac:dyDescent="0.25">
      <c r="B3131" t="s">
        <v>6233</v>
      </c>
      <c r="C3131" t="s">
        <v>3098</v>
      </c>
      <c r="D3131" t="s">
        <v>3099</v>
      </c>
      <c r="E3131" t="s">
        <v>5037</v>
      </c>
      <c r="F3131" t="s">
        <v>3099</v>
      </c>
      <c r="G3131" t="s">
        <v>3101</v>
      </c>
      <c r="J3131" t="str">
        <f t="shared" si="48"/>
        <v>ransf</v>
      </c>
    </row>
    <row r="3132" spans="2:10" x14ac:dyDescent="0.25">
      <c r="B3132" t="s">
        <v>6234</v>
      </c>
      <c r="C3132" t="s">
        <v>3123</v>
      </c>
      <c r="D3132" t="s">
        <v>3099</v>
      </c>
      <c r="E3132" t="s">
        <v>3124</v>
      </c>
      <c r="F3132" t="s">
        <v>3123</v>
      </c>
      <c r="G3132" t="s">
        <v>3099</v>
      </c>
      <c r="H3132" t="s">
        <v>3101</v>
      </c>
      <c r="J3132" t="str">
        <f t="shared" si="48"/>
        <v>redes</v>
      </c>
    </row>
    <row r="3133" spans="2:10" x14ac:dyDescent="0.25">
      <c r="B3133" t="s">
        <v>6235</v>
      </c>
      <c r="C3133" t="s">
        <v>3098</v>
      </c>
      <c r="D3133" t="s">
        <v>3099</v>
      </c>
      <c r="E3133" t="s">
        <v>5037</v>
      </c>
      <c r="F3133" t="s">
        <v>3099</v>
      </c>
      <c r="G3133" t="s">
        <v>3101</v>
      </c>
      <c r="J3133" t="str">
        <f t="shared" si="48"/>
        <v>ransf</v>
      </c>
    </row>
    <row r="3134" spans="2:10" x14ac:dyDescent="0.25">
      <c r="B3134" t="s">
        <v>6236</v>
      </c>
      <c r="C3134" t="s">
        <v>3098</v>
      </c>
      <c r="D3134" t="s">
        <v>3099</v>
      </c>
      <c r="E3134" t="s">
        <v>5037</v>
      </c>
      <c r="F3134" t="s">
        <v>3099</v>
      </c>
      <c r="G3134" t="s">
        <v>3101</v>
      </c>
      <c r="J3134" t="str">
        <f t="shared" si="48"/>
        <v>ord_o</v>
      </c>
    </row>
    <row r="3135" spans="2:10" x14ac:dyDescent="0.25">
      <c r="B3135" t="s">
        <v>6237</v>
      </c>
      <c r="C3135" t="s">
        <v>3098</v>
      </c>
      <c r="D3135" t="s">
        <v>3099</v>
      </c>
      <c r="E3135" t="s">
        <v>5037</v>
      </c>
      <c r="F3135" t="s">
        <v>3099</v>
      </c>
      <c r="G3135" t="s">
        <v>3101</v>
      </c>
      <c r="J3135" t="str">
        <f t="shared" si="48"/>
        <v>redes</v>
      </c>
    </row>
    <row r="3136" spans="2:10" x14ac:dyDescent="0.25">
      <c r="B3136" t="s">
        <v>6238</v>
      </c>
      <c r="C3136" t="s">
        <v>3123</v>
      </c>
      <c r="D3136" t="s">
        <v>3099</v>
      </c>
      <c r="E3136" t="s">
        <v>3124</v>
      </c>
      <c r="F3136" t="s">
        <v>3123</v>
      </c>
      <c r="G3136" t="s">
        <v>3099</v>
      </c>
      <c r="H3136" t="s">
        <v>3101</v>
      </c>
      <c r="J3136" t="str">
        <f t="shared" si="48"/>
        <v>ransf</v>
      </c>
    </row>
    <row r="3137" spans="2:10" x14ac:dyDescent="0.25">
      <c r="B3137" t="s">
        <v>6239</v>
      </c>
      <c r="C3137" t="s">
        <v>3098</v>
      </c>
      <c r="D3137" t="s">
        <v>3099</v>
      </c>
      <c r="E3137" t="s">
        <v>5037</v>
      </c>
      <c r="F3137" t="s">
        <v>3099</v>
      </c>
      <c r="G3137" t="s">
        <v>3101</v>
      </c>
      <c r="J3137" t="str">
        <f t="shared" si="48"/>
        <v>ransf</v>
      </c>
    </row>
    <row r="3138" spans="2:10" x14ac:dyDescent="0.25">
      <c r="B3138" t="s">
        <v>6240</v>
      </c>
      <c r="C3138" t="s">
        <v>3098</v>
      </c>
      <c r="D3138" t="s">
        <v>3099</v>
      </c>
      <c r="E3138" t="s">
        <v>5037</v>
      </c>
      <c r="F3138" t="s">
        <v>3099</v>
      </c>
      <c r="G3138" t="s">
        <v>3101</v>
      </c>
      <c r="J3138" t="str">
        <f t="shared" si="48"/>
        <v>ransf</v>
      </c>
    </row>
    <row r="3139" spans="2:10" x14ac:dyDescent="0.25">
      <c r="B3139" t="s">
        <v>6241</v>
      </c>
      <c r="C3139" t="s">
        <v>3098</v>
      </c>
      <c r="D3139" t="s">
        <v>3099</v>
      </c>
      <c r="E3139" t="s">
        <v>5037</v>
      </c>
      <c r="F3139" t="s">
        <v>3099</v>
      </c>
      <c r="G3139" t="s">
        <v>3101</v>
      </c>
      <c r="J3139" t="str">
        <f t="shared" ref="J3139:J3202" si="49">LEFT(B3139,5)</f>
        <v>redes</v>
      </c>
    </row>
    <row r="3140" spans="2:10" x14ac:dyDescent="0.25">
      <c r="B3140" t="s">
        <v>6242</v>
      </c>
      <c r="C3140" t="s">
        <v>3098</v>
      </c>
      <c r="D3140" t="s">
        <v>3099</v>
      </c>
      <c r="E3140" t="s">
        <v>5037</v>
      </c>
      <c r="F3140" t="s">
        <v>3099</v>
      </c>
      <c r="G3140" t="s">
        <v>3101</v>
      </c>
      <c r="J3140" t="str">
        <f t="shared" si="49"/>
        <v>redes</v>
      </c>
    </row>
    <row r="3141" spans="2:10" x14ac:dyDescent="0.25">
      <c r="B3141" t="s">
        <v>6243</v>
      </c>
      <c r="C3141" t="s">
        <v>3098</v>
      </c>
      <c r="D3141" t="s">
        <v>3099</v>
      </c>
      <c r="E3141" t="s">
        <v>5037</v>
      </c>
      <c r="F3141" t="s">
        <v>3099</v>
      </c>
      <c r="G3141" t="s">
        <v>3101</v>
      </c>
      <c r="J3141" t="str">
        <f t="shared" si="49"/>
        <v>ransf</v>
      </c>
    </row>
    <row r="3142" spans="2:10" x14ac:dyDescent="0.25">
      <c r="B3142" t="s">
        <v>6244</v>
      </c>
      <c r="C3142" t="s">
        <v>3123</v>
      </c>
      <c r="D3142" t="s">
        <v>3099</v>
      </c>
      <c r="E3142" t="s">
        <v>3124</v>
      </c>
      <c r="F3142" t="s">
        <v>3123</v>
      </c>
      <c r="G3142" t="s">
        <v>3099</v>
      </c>
      <c r="H3142" t="s">
        <v>3101</v>
      </c>
      <c r="J3142" t="str">
        <f t="shared" si="49"/>
        <v>redes</v>
      </c>
    </row>
    <row r="3143" spans="2:10" x14ac:dyDescent="0.25">
      <c r="B3143" t="s">
        <v>6245</v>
      </c>
      <c r="C3143" t="s">
        <v>3098</v>
      </c>
      <c r="D3143" t="s">
        <v>3099</v>
      </c>
      <c r="E3143" t="s">
        <v>5037</v>
      </c>
      <c r="F3143" t="s">
        <v>3099</v>
      </c>
      <c r="G3143" t="s">
        <v>3101</v>
      </c>
      <c r="J3143" t="str">
        <f t="shared" si="49"/>
        <v>ransf</v>
      </c>
    </row>
    <row r="3144" spans="2:10" x14ac:dyDescent="0.25">
      <c r="B3144" t="s">
        <v>6246</v>
      </c>
      <c r="C3144" t="s">
        <v>3098</v>
      </c>
      <c r="D3144" t="s">
        <v>3099</v>
      </c>
      <c r="E3144" t="s">
        <v>5037</v>
      </c>
      <c r="F3144" t="s">
        <v>3099</v>
      </c>
      <c r="G3144" t="s">
        <v>3101</v>
      </c>
      <c r="J3144" t="str">
        <f t="shared" si="49"/>
        <v>redes</v>
      </c>
    </row>
    <row r="3145" spans="2:10" x14ac:dyDescent="0.25">
      <c r="B3145" t="s">
        <v>6247</v>
      </c>
      <c r="C3145" t="s">
        <v>3098</v>
      </c>
      <c r="D3145" t="s">
        <v>3099</v>
      </c>
      <c r="E3145" t="s">
        <v>5037</v>
      </c>
      <c r="F3145" t="s">
        <v>3099</v>
      </c>
      <c r="G3145" t="s">
        <v>3101</v>
      </c>
      <c r="J3145" t="str">
        <f t="shared" si="49"/>
        <v>rive_</v>
      </c>
    </row>
    <row r="3146" spans="2:10" x14ac:dyDescent="0.25">
      <c r="B3146" t="s">
        <v>6248</v>
      </c>
      <c r="C3146" t="s">
        <v>3098</v>
      </c>
      <c r="D3146" t="s">
        <v>3099</v>
      </c>
      <c r="E3146" t="s">
        <v>5037</v>
      </c>
      <c r="F3146" t="s">
        <v>3099</v>
      </c>
      <c r="G3146" t="s">
        <v>3101</v>
      </c>
      <c r="J3146" t="str">
        <f t="shared" si="49"/>
        <v>rive_</v>
      </c>
    </row>
    <row r="3147" spans="2:10" x14ac:dyDescent="0.25">
      <c r="B3147" t="s">
        <v>6249</v>
      </c>
      <c r="C3147" t="s">
        <v>3098</v>
      </c>
      <c r="D3147" t="s">
        <v>3099</v>
      </c>
      <c r="E3147" t="s">
        <v>5037</v>
      </c>
      <c r="F3147" t="s">
        <v>3099</v>
      </c>
      <c r="G3147" t="s">
        <v>3101</v>
      </c>
      <c r="J3147" t="str">
        <f t="shared" si="49"/>
        <v>redes</v>
      </c>
    </row>
    <row r="3148" spans="2:10" x14ac:dyDescent="0.25">
      <c r="B3148" t="s">
        <v>6250</v>
      </c>
      <c r="C3148" t="s">
        <v>3098</v>
      </c>
      <c r="D3148" t="s">
        <v>3099</v>
      </c>
      <c r="E3148" t="s">
        <v>5037</v>
      </c>
      <c r="F3148" t="s">
        <v>3099</v>
      </c>
      <c r="G3148" t="s">
        <v>3101</v>
      </c>
      <c r="J3148" t="str">
        <f t="shared" si="49"/>
        <v>ransf</v>
      </c>
    </row>
    <row r="3149" spans="2:10" x14ac:dyDescent="0.25">
      <c r="B3149" t="s">
        <v>6251</v>
      </c>
      <c r="C3149" t="s">
        <v>3123</v>
      </c>
      <c r="D3149" t="s">
        <v>3099</v>
      </c>
      <c r="E3149" t="s">
        <v>3124</v>
      </c>
      <c r="F3149" t="s">
        <v>3123</v>
      </c>
      <c r="G3149" t="s">
        <v>3099</v>
      </c>
      <c r="H3149" t="s">
        <v>3101</v>
      </c>
      <c r="J3149" t="str">
        <f t="shared" si="49"/>
        <v>redes</v>
      </c>
    </row>
    <row r="3150" spans="2:10" x14ac:dyDescent="0.25">
      <c r="B3150" t="s">
        <v>6252</v>
      </c>
      <c r="C3150" t="s">
        <v>3098</v>
      </c>
      <c r="D3150" t="s">
        <v>3099</v>
      </c>
      <c r="E3150" t="s">
        <v>5037</v>
      </c>
      <c r="F3150" t="s">
        <v>3099</v>
      </c>
      <c r="G3150" t="s">
        <v>3101</v>
      </c>
      <c r="J3150" t="str">
        <f t="shared" si="49"/>
        <v>redes</v>
      </c>
    </row>
    <row r="3151" spans="2:10" x14ac:dyDescent="0.25">
      <c r="B3151" t="s">
        <v>6253</v>
      </c>
      <c r="C3151" t="s">
        <v>3098</v>
      </c>
      <c r="D3151" t="s">
        <v>3099</v>
      </c>
      <c r="E3151" t="s">
        <v>5037</v>
      </c>
      <c r="F3151" t="s">
        <v>3099</v>
      </c>
      <c r="G3151" t="s">
        <v>3101</v>
      </c>
      <c r="J3151" t="str">
        <f t="shared" si="49"/>
        <v>ransf</v>
      </c>
    </row>
    <row r="3152" spans="2:10" x14ac:dyDescent="0.25">
      <c r="B3152" t="s">
        <v>6254</v>
      </c>
      <c r="C3152" t="s">
        <v>3098</v>
      </c>
      <c r="D3152" t="s">
        <v>3099</v>
      </c>
      <c r="E3152" t="s">
        <v>5037</v>
      </c>
      <c r="F3152" t="s">
        <v>3099</v>
      </c>
      <c r="G3152" t="s">
        <v>3101</v>
      </c>
      <c r="J3152" t="str">
        <f t="shared" si="49"/>
        <v>ransf</v>
      </c>
    </row>
    <row r="3153" spans="2:10" x14ac:dyDescent="0.25">
      <c r="B3153" t="s">
        <v>6255</v>
      </c>
      <c r="C3153" t="s">
        <v>3098</v>
      </c>
      <c r="D3153" t="s">
        <v>3099</v>
      </c>
      <c r="E3153" t="s">
        <v>5037</v>
      </c>
      <c r="F3153" t="s">
        <v>3099</v>
      </c>
      <c r="G3153" t="s">
        <v>3101</v>
      </c>
      <c r="J3153" t="str">
        <f t="shared" si="49"/>
        <v>rive_</v>
      </c>
    </row>
    <row r="3154" spans="2:10" x14ac:dyDescent="0.25">
      <c r="B3154" t="s">
        <v>6256</v>
      </c>
      <c r="C3154" t="s">
        <v>3098</v>
      </c>
      <c r="D3154" t="s">
        <v>3099</v>
      </c>
      <c r="E3154" t="s">
        <v>5037</v>
      </c>
      <c r="F3154" t="s">
        <v>3099</v>
      </c>
      <c r="G3154" t="s">
        <v>3101</v>
      </c>
      <c r="J3154" t="str">
        <f t="shared" si="49"/>
        <v>redes</v>
      </c>
    </row>
    <row r="3155" spans="2:10" x14ac:dyDescent="0.25">
      <c r="B3155" t="s">
        <v>6257</v>
      </c>
      <c r="C3155" t="s">
        <v>3123</v>
      </c>
      <c r="D3155" t="s">
        <v>3099</v>
      </c>
      <c r="E3155" t="s">
        <v>3124</v>
      </c>
      <c r="F3155" t="s">
        <v>3123</v>
      </c>
      <c r="G3155" t="s">
        <v>3099</v>
      </c>
      <c r="H3155" t="s">
        <v>3101</v>
      </c>
      <c r="J3155" t="str">
        <f t="shared" si="49"/>
        <v>redes</v>
      </c>
    </row>
    <row r="3156" spans="2:10" x14ac:dyDescent="0.25">
      <c r="B3156" t="s">
        <v>6258</v>
      </c>
      <c r="C3156" t="s">
        <v>3098</v>
      </c>
      <c r="D3156" t="s">
        <v>3099</v>
      </c>
      <c r="E3156" t="s">
        <v>5037</v>
      </c>
      <c r="F3156" t="s">
        <v>3099</v>
      </c>
      <c r="G3156" t="s">
        <v>3101</v>
      </c>
      <c r="J3156" t="str">
        <f t="shared" si="49"/>
        <v>redes</v>
      </c>
    </row>
    <row r="3157" spans="2:10" x14ac:dyDescent="0.25">
      <c r="B3157" t="s">
        <v>6259</v>
      </c>
      <c r="C3157" t="s">
        <v>3098</v>
      </c>
      <c r="D3157" t="s">
        <v>3099</v>
      </c>
      <c r="E3157" t="s">
        <v>5037</v>
      </c>
      <c r="F3157" t="s">
        <v>3099</v>
      </c>
      <c r="G3157" t="s">
        <v>3101</v>
      </c>
      <c r="J3157" t="str">
        <f t="shared" si="49"/>
        <v>rive_</v>
      </c>
    </row>
    <row r="3158" spans="2:10" x14ac:dyDescent="0.25">
      <c r="B3158" t="s">
        <v>6260</v>
      </c>
      <c r="C3158" t="s">
        <v>3098</v>
      </c>
      <c r="D3158" t="s">
        <v>3099</v>
      </c>
      <c r="E3158" t="s">
        <v>5037</v>
      </c>
      <c r="F3158" t="s">
        <v>3099</v>
      </c>
      <c r="G3158" t="s">
        <v>3101</v>
      </c>
      <c r="J3158" t="str">
        <f t="shared" si="49"/>
        <v>rive_</v>
      </c>
    </row>
    <row r="3159" spans="2:10" x14ac:dyDescent="0.25">
      <c r="B3159" t="s">
        <v>6261</v>
      </c>
      <c r="C3159" t="s">
        <v>3098</v>
      </c>
      <c r="D3159" t="s">
        <v>3099</v>
      </c>
      <c r="E3159" t="s">
        <v>5037</v>
      </c>
      <c r="F3159" t="s">
        <v>3099</v>
      </c>
      <c r="G3159" t="s">
        <v>3101</v>
      </c>
      <c r="J3159" t="str">
        <f t="shared" si="49"/>
        <v>redes</v>
      </c>
    </row>
    <row r="3160" spans="2:10" x14ac:dyDescent="0.25">
      <c r="B3160" t="s">
        <v>6262</v>
      </c>
      <c r="C3160" t="s">
        <v>3098</v>
      </c>
      <c r="D3160" t="s">
        <v>3099</v>
      </c>
      <c r="E3160" t="s">
        <v>5037</v>
      </c>
      <c r="F3160" t="s">
        <v>3099</v>
      </c>
      <c r="G3160" t="s">
        <v>3101</v>
      </c>
      <c r="J3160" t="str">
        <f t="shared" si="49"/>
        <v>rive_</v>
      </c>
    </row>
    <row r="3161" spans="2:10" x14ac:dyDescent="0.25">
      <c r="B3161" t="s">
        <v>6263</v>
      </c>
      <c r="C3161" t="s">
        <v>3098</v>
      </c>
      <c r="D3161" t="s">
        <v>3099</v>
      </c>
      <c r="E3161" t="s">
        <v>5037</v>
      </c>
      <c r="F3161" t="s">
        <v>3099</v>
      </c>
      <c r="G3161" t="s">
        <v>3101</v>
      </c>
      <c r="J3161" t="str">
        <f t="shared" si="49"/>
        <v>rive_</v>
      </c>
    </row>
    <row r="3162" spans="2:10" x14ac:dyDescent="0.25">
      <c r="B3162" t="s">
        <v>6264</v>
      </c>
      <c r="C3162" t="s">
        <v>3098</v>
      </c>
      <c r="D3162" t="s">
        <v>3099</v>
      </c>
      <c r="E3162" t="s">
        <v>5037</v>
      </c>
      <c r="F3162" t="s">
        <v>3099</v>
      </c>
      <c r="G3162" t="s">
        <v>3101</v>
      </c>
      <c r="J3162" t="str">
        <f t="shared" si="49"/>
        <v>redes</v>
      </c>
    </row>
    <row r="3163" spans="2:10" x14ac:dyDescent="0.25">
      <c r="B3163" t="s">
        <v>6265</v>
      </c>
      <c r="C3163" t="s">
        <v>3098</v>
      </c>
      <c r="D3163" t="s">
        <v>3099</v>
      </c>
      <c r="E3163" t="s">
        <v>5037</v>
      </c>
      <c r="F3163" t="s">
        <v>3099</v>
      </c>
      <c r="G3163" t="s">
        <v>3101</v>
      </c>
      <c r="J3163" t="str">
        <f t="shared" si="49"/>
        <v>rive_</v>
      </c>
    </row>
    <row r="3164" spans="2:10" x14ac:dyDescent="0.25">
      <c r="B3164" t="s">
        <v>6266</v>
      </c>
      <c r="C3164" t="s">
        <v>3098</v>
      </c>
      <c r="D3164" t="s">
        <v>3099</v>
      </c>
      <c r="E3164" t="s">
        <v>5037</v>
      </c>
      <c r="F3164" t="s">
        <v>3099</v>
      </c>
      <c r="G3164" t="s">
        <v>3101</v>
      </c>
      <c r="J3164" t="str">
        <f t="shared" si="49"/>
        <v>rive_</v>
      </c>
    </row>
    <row r="3165" spans="2:10" x14ac:dyDescent="0.25">
      <c r="B3165" t="s">
        <v>6267</v>
      </c>
      <c r="C3165" t="s">
        <v>3123</v>
      </c>
      <c r="D3165" t="s">
        <v>3099</v>
      </c>
      <c r="E3165" t="s">
        <v>3124</v>
      </c>
      <c r="F3165" t="s">
        <v>3123</v>
      </c>
      <c r="G3165" t="s">
        <v>3099</v>
      </c>
      <c r="H3165" t="s">
        <v>3101</v>
      </c>
      <c r="J3165" t="str">
        <f t="shared" si="49"/>
        <v>rive_</v>
      </c>
    </row>
    <row r="3166" spans="2:10" x14ac:dyDescent="0.25">
      <c r="B3166" t="s">
        <v>6268</v>
      </c>
      <c r="C3166" t="s">
        <v>3098</v>
      </c>
      <c r="D3166" t="s">
        <v>3099</v>
      </c>
      <c r="E3166" t="s">
        <v>5037</v>
      </c>
      <c r="F3166" t="s">
        <v>3099</v>
      </c>
      <c r="G3166" t="s">
        <v>3101</v>
      </c>
      <c r="J3166" t="str">
        <f t="shared" si="49"/>
        <v>rive_</v>
      </c>
    </row>
    <row r="3167" spans="2:10" x14ac:dyDescent="0.25">
      <c r="B3167" t="s">
        <v>6269</v>
      </c>
      <c r="C3167" t="s">
        <v>3098</v>
      </c>
      <c r="D3167" t="s">
        <v>3099</v>
      </c>
      <c r="E3167" t="s">
        <v>5037</v>
      </c>
      <c r="F3167" t="s">
        <v>3099</v>
      </c>
      <c r="G3167" t="s">
        <v>3101</v>
      </c>
      <c r="J3167" t="str">
        <f t="shared" si="49"/>
        <v>redes</v>
      </c>
    </row>
    <row r="3168" spans="2:10" x14ac:dyDescent="0.25">
      <c r="B3168" t="s">
        <v>6270</v>
      </c>
      <c r="C3168" t="s">
        <v>3098</v>
      </c>
      <c r="D3168" t="s">
        <v>3099</v>
      </c>
      <c r="E3168" t="s">
        <v>5037</v>
      </c>
      <c r="F3168" t="s">
        <v>3099</v>
      </c>
      <c r="G3168" t="s">
        <v>3101</v>
      </c>
      <c r="J3168" t="str">
        <f t="shared" si="49"/>
        <v>rive_</v>
      </c>
    </row>
    <row r="3169" spans="2:10" x14ac:dyDescent="0.25">
      <c r="B3169" t="s">
        <v>6271</v>
      </c>
      <c r="C3169" t="s">
        <v>3098</v>
      </c>
      <c r="D3169" t="s">
        <v>3099</v>
      </c>
      <c r="E3169" t="s">
        <v>5037</v>
      </c>
      <c r="F3169" t="s">
        <v>3099</v>
      </c>
      <c r="G3169" t="s">
        <v>3101</v>
      </c>
      <c r="J3169" t="str">
        <f t="shared" si="49"/>
        <v>ransf</v>
      </c>
    </row>
    <row r="3170" spans="2:10" x14ac:dyDescent="0.25">
      <c r="B3170" t="s">
        <v>6272</v>
      </c>
      <c r="C3170" t="s">
        <v>3098</v>
      </c>
      <c r="D3170" t="s">
        <v>3099</v>
      </c>
      <c r="E3170" t="s">
        <v>5037</v>
      </c>
      <c r="F3170" t="s">
        <v>3099</v>
      </c>
      <c r="G3170" t="s">
        <v>3101</v>
      </c>
      <c r="J3170" t="str">
        <f t="shared" si="49"/>
        <v>rive_</v>
      </c>
    </row>
    <row r="3171" spans="2:10" x14ac:dyDescent="0.25">
      <c r="B3171" t="s">
        <v>6273</v>
      </c>
      <c r="C3171" t="s">
        <v>3098</v>
      </c>
      <c r="D3171" t="s">
        <v>3099</v>
      </c>
      <c r="E3171" t="s">
        <v>5037</v>
      </c>
      <c r="F3171" t="s">
        <v>3099</v>
      </c>
      <c r="G3171" t="s">
        <v>3101</v>
      </c>
      <c r="J3171" t="str">
        <f t="shared" si="49"/>
        <v>rive_</v>
      </c>
    </row>
    <row r="3172" spans="2:10" x14ac:dyDescent="0.25">
      <c r="B3172" t="s">
        <v>6274</v>
      </c>
      <c r="C3172" t="s">
        <v>3098</v>
      </c>
      <c r="D3172" t="s">
        <v>3099</v>
      </c>
      <c r="E3172" t="s">
        <v>5037</v>
      </c>
      <c r="F3172" t="s">
        <v>3099</v>
      </c>
      <c r="G3172" t="s">
        <v>3101</v>
      </c>
      <c r="J3172" t="str">
        <f t="shared" si="49"/>
        <v>ronso</v>
      </c>
    </row>
    <row r="3173" spans="2:10" x14ac:dyDescent="0.25">
      <c r="B3173" t="s">
        <v>6275</v>
      </c>
      <c r="C3173" t="s">
        <v>3098</v>
      </c>
      <c r="D3173" t="s">
        <v>3099</v>
      </c>
      <c r="E3173" t="s">
        <v>5037</v>
      </c>
      <c r="F3173" t="s">
        <v>3099</v>
      </c>
      <c r="G3173" t="s">
        <v>3101</v>
      </c>
      <c r="J3173" t="str">
        <f t="shared" si="49"/>
        <v>rive_</v>
      </c>
    </row>
    <row r="3174" spans="2:10" x14ac:dyDescent="0.25">
      <c r="B3174" t="s">
        <v>6276</v>
      </c>
      <c r="C3174" t="s">
        <v>3123</v>
      </c>
      <c r="D3174" t="s">
        <v>3099</v>
      </c>
      <c r="E3174" t="s">
        <v>3124</v>
      </c>
      <c r="F3174" t="s">
        <v>3123</v>
      </c>
      <c r="G3174" t="s">
        <v>3099</v>
      </c>
      <c r="H3174" t="s">
        <v>3101</v>
      </c>
      <c r="J3174" t="str">
        <f t="shared" si="49"/>
        <v>redes</v>
      </c>
    </row>
    <row r="3175" spans="2:10" x14ac:dyDescent="0.25">
      <c r="B3175" t="s">
        <v>6277</v>
      </c>
      <c r="C3175" t="s">
        <v>3098</v>
      </c>
      <c r="D3175" t="s">
        <v>3099</v>
      </c>
      <c r="E3175" t="s">
        <v>5037</v>
      </c>
      <c r="F3175" t="s">
        <v>3099</v>
      </c>
      <c r="G3175" t="s">
        <v>3101</v>
      </c>
      <c r="J3175" t="str">
        <f t="shared" si="49"/>
        <v>rive_</v>
      </c>
    </row>
    <row r="3176" spans="2:10" x14ac:dyDescent="0.25">
      <c r="B3176" t="s">
        <v>6278</v>
      </c>
      <c r="C3176" t="s">
        <v>3098</v>
      </c>
      <c r="D3176" t="s">
        <v>3099</v>
      </c>
      <c r="E3176" t="s">
        <v>5037</v>
      </c>
      <c r="F3176" t="s">
        <v>3099</v>
      </c>
      <c r="G3176" t="s">
        <v>3101</v>
      </c>
      <c r="J3176" t="str">
        <f t="shared" si="49"/>
        <v>redes</v>
      </c>
    </row>
    <row r="3177" spans="2:10" x14ac:dyDescent="0.25">
      <c r="B3177" t="s">
        <v>6279</v>
      </c>
      <c r="C3177" t="s">
        <v>3123</v>
      </c>
      <c r="D3177" t="s">
        <v>3099</v>
      </c>
      <c r="E3177" t="s">
        <v>3124</v>
      </c>
      <c r="F3177" t="s">
        <v>3123</v>
      </c>
      <c r="G3177" t="s">
        <v>3099</v>
      </c>
      <c r="H3177" t="s">
        <v>3101</v>
      </c>
      <c r="J3177" t="str">
        <f t="shared" si="49"/>
        <v>rive_</v>
      </c>
    </row>
    <row r="3178" spans="2:10" x14ac:dyDescent="0.25">
      <c r="B3178" t="s">
        <v>6280</v>
      </c>
      <c r="C3178" t="s">
        <v>3098</v>
      </c>
      <c r="D3178" t="s">
        <v>3099</v>
      </c>
      <c r="E3178" t="s">
        <v>5037</v>
      </c>
      <c r="F3178" t="s">
        <v>3099</v>
      </c>
      <c r="G3178" t="s">
        <v>3101</v>
      </c>
      <c r="J3178" t="str">
        <f t="shared" si="49"/>
        <v>rive_</v>
      </c>
    </row>
    <row r="3179" spans="2:10" x14ac:dyDescent="0.25">
      <c r="B3179" t="s">
        <v>6281</v>
      </c>
      <c r="C3179" t="s">
        <v>3098</v>
      </c>
      <c r="D3179" t="s">
        <v>3099</v>
      </c>
      <c r="E3179" t="s">
        <v>5037</v>
      </c>
      <c r="F3179" t="s">
        <v>3099</v>
      </c>
      <c r="G3179" t="s">
        <v>3101</v>
      </c>
      <c r="J3179" t="str">
        <f t="shared" si="49"/>
        <v>redes</v>
      </c>
    </row>
    <row r="3180" spans="2:10" x14ac:dyDescent="0.25">
      <c r="B3180" t="s">
        <v>6282</v>
      </c>
      <c r="C3180" t="s">
        <v>3098</v>
      </c>
      <c r="D3180" t="s">
        <v>3099</v>
      </c>
      <c r="E3180" t="s">
        <v>5037</v>
      </c>
      <c r="F3180" t="s">
        <v>3099</v>
      </c>
      <c r="G3180" t="s">
        <v>3101</v>
      </c>
      <c r="J3180" t="str">
        <f t="shared" si="49"/>
        <v>ronso</v>
      </c>
    </row>
    <row r="3181" spans="2:10" x14ac:dyDescent="0.25">
      <c r="B3181" t="s">
        <v>6283</v>
      </c>
      <c r="C3181" t="s">
        <v>3098</v>
      </c>
      <c r="D3181" t="s">
        <v>3099</v>
      </c>
      <c r="E3181" t="s">
        <v>5037</v>
      </c>
      <c r="F3181" t="s">
        <v>3099</v>
      </c>
      <c r="G3181" t="s">
        <v>3101</v>
      </c>
      <c r="J3181" t="str">
        <f t="shared" si="49"/>
        <v>ronso</v>
      </c>
    </row>
    <row r="3182" spans="2:10" x14ac:dyDescent="0.25">
      <c r="B3182" t="s">
        <v>6284</v>
      </c>
      <c r="C3182" t="s">
        <v>3098</v>
      </c>
      <c r="D3182" t="s">
        <v>3099</v>
      </c>
      <c r="E3182" t="s">
        <v>5037</v>
      </c>
      <c r="F3182" t="s">
        <v>3099</v>
      </c>
      <c r="G3182" t="s">
        <v>3101</v>
      </c>
      <c r="J3182" t="str">
        <f t="shared" si="49"/>
        <v>redes</v>
      </c>
    </row>
    <row r="3183" spans="2:10" x14ac:dyDescent="0.25">
      <c r="B3183" t="s">
        <v>6285</v>
      </c>
      <c r="C3183" t="s">
        <v>3098</v>
      </c>
      <c r="D3183" t="s">
        <v>3099</v>
      </c>
      <c r="E3183" t="s">
        <v>5037</v>
      </c>
      <c r="F3183" t="s">
        <v>3099</v>
      </c>
      <c r="G3183" t="s">
        <v>3101</v>
      </c>
      <c r="J3183" t="str">
        <f t="shared" si="49"/>
        <v>rive_</v>
      </c>
    </row>
    <row r="3184" spans="2:10" x14ac:dyDescent="0.25">
      <c r="B3184" t="s">
        <v>6286</v>
      </c>
      <c r="C3184" t="s">
        <v>3098</v>
      </c>
      <c r="D3184" t="s">
        <v>3099</v>
      </c>
      <c r="E3184" t="s">
        <v>5037</v>
      </c>
      <c r="F3184" t="s">
        <v>3099</v>
      </c>
      <c r="G3184" t="s">
        <v>3101</v>
      </c>
      <c r="J3184" t="str">
        <f t="shared" si="49"/>
        <v>rive_</v>
      </c>
    </row>
    <row r="3185" spans="2:10" x14ac:dyDescent="0.25">
      <c r="B3185" t="s">
        <v>6287</v>
      </c>
      <c r="C3185" t="s">
        <v>3098</v>
      </c>
      <c r="D3185" t="s">
        <v>3099</v>
      </c>
      <c r="E3185" t="s">
        <v>5037</v>
      </c>
      <c r="F3185" t="s">
        <v>3099</v>
      </c>
      <c r="G3185" t="s">
        <v>3101</v>
      </c>
      <c r="J3185" t="str">
        <f t="shared" si="49"/>
        <v>rive_</v>
      </c>
    </row>
    <row r="3186" spans="2:10" x14ac:dyDescent="0.25">
      <c r="B3186" t="s">
        <v>6288</v>
      </c>
      <c r="C3186" t="s">
        <v>3098</v>
      </c>
      <c r="D3186" t="s">
        <v>3099</v>
      </c>
      <c r="E3186" t="s">
        <v>5037</v>
      </c>
      <c r="F3186" t="s">
        <v>3099</v>
      </c>
      <c r="G3186" t="s">
        <v>3101</v>
      </c>
      <c r="J3186" t="str">
        <f t="shared" si="49"/>
        <v>rive_</v>
      </c>
    </row>
    <row r="3187" spans="2:10" x14ac:dyDescent="0.25">
      <c r="B3187" t="s">
        <v>6289</v>
      </c>
      <c r="C3187" t="s">
        <v>3098</v>
      </c>
      <c r="D3187" t="s">
        <v>3099</v>
      </c>
      <c r="E3187" t="s">
        <v>5037</v>
      </c>
      <c r="F3187" t="s">
        <v>3099</v>
      </c>
      <c r="G3187" t="s">
        <v>3101</v>
      </c>
      <c r="J3187" t="str">
        <f t="shared" si="49"/>
        <v>rive_</v>
      </c>
    </row>
    <row r="3188" spans="2:10" x14ac:dyDescent="0.25">
      <c r="B3188" t="s">
        <v>6290</v>
      </c>
      <c r="C3188" t="s">
        <v>3098</v>
      </c>
      <c r="D3188" t="s">
        <v>3099</v>
      </c>
      <c r="E3188" t="s">
        <v>5037</v>
      </c>
      <c r="F3188" t="s">
        <v>3099</v>
      </c>
      <c r="G3188" t="s">
        <v>3101</v>
      </c>
      <c r="J3188" t="str">
        <f t="shared" si="49"/>
        <v>ronso</v>
      </c>
    </row>
    <row r="3189" spans="2:10" x14ac:dyDescent="0.25">
      <c r="B3189" t="s">
        <v>6291</v>
      </c>
      <c r="C3189" t="s">
        <v>3098</v>
      </c>
      <c r="D3189" t="s">
        <v>3099</v>
      </c>
      <c r="E3189" t="s">
        <v>5037</v>
      </c>
      <c r="F3189" t="s">
        <v>3099</v>
      </c>
      <c r="G3189" t="s">
        <v>3101</v>
      </c>
      <c r="J3189" t="str">
        <f t="shared" si="49"/>
        <v>ronso</v>
      </c>
    </row>
    <row r="3190" spans="2:10" x14ac:dyDescent="0.25">
      <c r="B3190" t="s">
        <v>6292</v>
      </c>
      <c r="C3190" t="s">
        <v>3098</v>
      </c>
      <c r="D3190" t="s">
        <v>3099</v>
      </c>
      <c r="E3190" t="s">
        <v>5037</v>
      </c>
      <c r="F3190" t="s">
        <v>3099</v>
      </c>
      <c r="G3190" t="s">
        <v>3101</v>
      </c>
      <c r="J3190" t="str">
        <f t="shared" si="49"/>
        <v>ronso</v>
      </c>
    </row>
    <row r="3191" spans="2:10" x14ac:dyDescent="0.25">
      <c r="B3191" t="s">
        <v>6293</v>
      </c>
      <c r="C3191" t="s">
        <v>3098</v>
      </c>
      <c r="D3191" t="s">
        <v>3099</v>
      </c>
      <c r="E3191" t="s">
        <v>5037</v>
      </c>
      <c r="F3191" t="s">
        <v>3099</v>
      </c>
      <c r="G3191" t="s">
        <v>3101</v>
      </c>
      <c r="J3191" t="str">
        <f t="shared" si="49"/>
        <v>rothe</v>
      </c>
    </row>
    <row r="3192" spans="2:10" x14ac:dyDescent="0.25">
      <c r="B3192" t="s">
        <v>6294</v>
      </c>
      <c r="C3192" t="s">
        <v>3098</v>
      </c>
      <c r="D3192" t="s">
        <v>3099</v>
      </c>
      <c r="E3192" t="s">
        <v>5037</v>
      </c>
      <c r="F3192" t="s">
        <v>3099</v>
      </c>
      <c r="G3192" t="s">
        <v>3101</v>
      </c>
      <c r="J3192" t="str">
        <f t="shared" si="49"/>
        <v>rive_</v>
      </c>
    </row>
    <row r="3193" spans="2:10" x14ac:dyDescent="0.25">
      <c r="B3193" t="s">
        <v>6295</v>
      </c>
      <c r="C3193" t="s">
        <v>3098</v>
      </c>
      <c r="D3193" t="s">
        <v>3099</v>
      </c>
      <c r="E3193" t="s">
        <v>5037</v>
      </c>
      <c r="F3193" t="s">
        <v>3099</v>
      </c>
      <c r="G3193" t="s">
        <v>3101</v>
      </c>
      <c r="J3193" t="str">
        <f t="shared" si="49"/>
        <v>ronso</v>
      </c>
    </row>
    <row r="3194" spans="2:10" x14ac:dyDescent="0.25">
      <c r="B3194" t="s">
        <v>6296</v>
      </c>
      <c r="C3194" t="s">
        <v>3098</v>
      </c>
      <c r="D3194" t="s">
        <v>3099</v>
      </c>
      <c r="E3194" t="s">
        <v>5037</v>
      </c>
      <c r="F3194" t="s">
        <v>3099</v>
      </c>
      <c r="G3194" t="s">
        <v>3101</v>
      </c>
      <c r="J3194" t="str">
        <f t="shared" si="49"/>
        <v>ronso</v>
      </c>
    </row>
    <row r="3195" spans="2:10" x14ac:dyDescent="0.25">
      <c r="B3195" t="s">
        <v>6297</v>
      </c>
      <c r="C3195" t="s">
        <v>3098</v>
      </c>
      <c r="D3195" t="s">
        <v>3099</v>
      </c>
      <c r="E3195" t="s">
        <v>5037</v>
      </c>
      <c r="F3195" t="s">
        <v>3099</v>
      </c>
      <c r="G3195" t="s">
        <v>3101</v>
      </c>
      <c r="J3195" t="str">
        <f t="shared" si="49"/>
        <v>rive_</v>
      </c>
    </row>
    <row r="3196" spans="2:10" x14ac:dyDescent="0.25">
      <c r="B3196" t="s">
        <v>6298</v>
      </c>
      <c r="C3196" t="s">
        <v>3123</v>
      </c>
      <c r="D3196" t="s">
        <v>3099</v>
      </c>
      <c r="E3196" t="s">
        <v>3124</v>
      </c>
      <c r="F3196" t="s">
        <v>3123</v>
      </c>
      <c r="G3196" t="s">
        <v>3099</v>
      </c>
      <c r="H3196" t="s">
        <v>3101</v>
      </c>
      <c r="J3196" t="str">
        <f t="shared" si="49"/>
        <v>redes</v>
      </c>
    </row>
    <row r="3197" spans="2:10" x14ac:dyDescent="0.25">
      <c r="B3197" t="s">
        <v>6299</v>
      </c>
      <c r="C3197" t="s">
        <v>3123</v>
      </c>
      <c r="D3197" t="s">
        <v>3099</v>
      </c>
      <c r="E3197" t="s">
        <v>3124</v>
      </c>
      <c r="F3197" t="s">
        <v>3123</v>
      </c>
      <c r="G3197" t="s">
        <v>3099</v>
      </c>
      <c r="H3197" t="s">
        <v>3101</v>
      </c>
      <c r="J3197" t="str">
        <f t="shared" si="49"/>
        <v>rive_</v>
      </c>
    </row>
    <row r="3198" spans="2:10" x14ac:dyDescent="0.25">
      <c r="B3198" t="s">
        <v>6300</v>
      </c>
      <c r="C3198" t="s">
        <v>3098</v>
      </c>
      <c r="D3198" t="s">
        <v>3099</v>
      </c>
      <c r="E3198" t="s">
        <v>5037</v>
      </c>
      <c r="F3198" t="s">
        <v>3099</v>
      </c>
      <c r="G3198" t="s">
        <v>3101</v>
      </c>
      <c r="J3198" t="str">
        <f t="shared" si="49"/>
        <v>rive_</v>
      </c>
    </row>
    <row r="3199" spans="2:10" x14ac:dyDescent="0.25">
      <c r="B3199" t="s">
        <v>6301</v>
      </c>
      <c r="C3199" t="s">
        <v>3123</v>
      </c>
      <c r="D3199" t="s">
        <v>3099</v>
      </c>
      <c r="E3199" t="s">
        <v>3124</v>
      </c>
      <c r="F3199" t="s">
        <v>3123</v>
      </c>
      <c r="G3199" t="s">
        <v>3099</v>
      </c>
      <c r="H3199" t="s">
        <v>3101</v>
      </c>
      <c r="J3199" t="str">
        <f t="shared" si="49"/>
        <v>rive_</v>
      </c>
    </row>
    <row r="3200" spans="2:10" x14ac:dyDescent="0.25">
      <c r="B3200" t="s">
        <v>6302</v>
      </c>
      <c r="C3200" t="s">
        <v>3098</v>
      </c>
      <c r="D3200" t="s">
        <v>3099</v>
      </c>
      <c r="E3200" t="s">
        <v>5037</v>
      </c>
      <c r="F3200" t="s">
        <v>3099</v>
      </c>
      <c r="G3200" t="s">
        <v>3101</v>
      </c>
      <c r="J3200" t="str">
        <f t="shared" si="49"/>
        <v>rive_</v>
      </c>
    </row>
    <row r="3201" spans="2:10" x14ac:dyDescent="0.25">
      <c r="B3201" t="s">
        <v>6303</v>
      </c>
      <c r="C3201" t="s">
        <v>3098</v>
      </c>
      <c r="D3201" t="s">
        <v>3099</v>
      </c>
      <c r="E3201" t="s">
        <v>5037</v>
      </c>
      <c r="F3201" t="s">
        <v>3099</v>
      </c>
      <c r="G3201" t="s">
        <v>3101</v>
      </c>
      <c r="J3201" t="str">
        <f t="shared" si="49"/>
        <v>ronso</v>
      </c>
    </row>
    <row r="3202" spans="2:10" x14ac:dyDescent="0.25">
      <c r="B3202" t="s">
        <v>6304</v>
      </c>
      <c r="C3202" t="s">
        <v>3098</v>
      </c>
      <c r="D3202" t="s">
        <v>3099</v>
      </c>
      <c r="E3202" t="s">
        <v>5037</v>
      </c>
      <c r="F3202" t="s">
        <v>3099</v>
      </c>
      <c r="G3202" t="s">
        <v>3101</v>
      </c>
      <c r="J3202" t="str">
        <f t="shared" si="49"/>
        <v>ronso</v>
      </c>
    </row>
    <row r="3203" spans="2:10" x14ac:dyDescent="0.25">
      <c r="B3203" t="s">
        <v>6305</v>
      </c>
      <c r="C3203" t="s">
        <v>3098</v>
      </c>
      <c r="D3203" t="s">
        <v>3099</v>
      </c>
      <c r="E3203" t="s">
        <v>5037</v>
      </c>
      <c r="F3203" t="s">
        <v>3099</v>
      </c>
      <c r="G3203" t="s">
        <v>3101</v>
      </c>
      <c r="J3203" t="str">
        <f t="shared" ref="J3203:J3266" si="50">LEFT(B3203,5)</f>
        <v>ronso</v>
      </c>
    </row>
    <row r="3204" spans="2:10" x14ac:dyDescent="0.25">
      <c r="B3204" t="s">
        <v>6306</v>
      </c>
      <c r="C3204" t="s">
        <v>3098</v>
      </c>
      <c r="D3204" t="s">
        <v>3099</v>
      </c>
      <c r="E3204" t="s">
        <v>5037</v>
      </c>
      <c r="F3204" t="s">
        <v>3099</v>
      </c>
      <c r="G3204" t="s">
        <v>3101</v>
      </c>
      <c r="J3204" t="str">
        <f t="shared" si="50"/>
        <v>rive_</v>
      </c>
    </row>
    <row r="3205" spans="2:10" x14ac:dyDescent="0.25">
      <c r="B3205" t="s">
        <v>6307</v>
      </c>
      <c r="C3205" t="s">
        <v>3098</v>
      </c>
      <c r="D3205" t="s">
        <v>3099</v>
      </c>
      <c r="E3205" t="s">
        <v>5037</v>
      </c>
      <c r="F3205" t="s">
        <v>3099</v>
      </c>
      <c r="G3205" t="s">
        <v>3101</v>
      </c>
      <c r="J3205" t="str">
        <f t="shared" si="50"/>
        <v>ronso</v>
      </c>
    </row>
    <row r="3206" spans="2:10" x14ac:dyDescent="0.25">
      <c r="B3206" t="s">
        <v>6308</v>
      </c>
      <c r="C3206" t="s">
        <v>3098</v>
      </c>
      <c r="D3206" t="s">
        <v>3099</v>
      </c>
      <c r="E3206" t="s">
        <v>5037</v>
      </c>
      <c r="F3206" t="s">
        <v>3099</v>
      </c>
      <c r="G3206" t="s">
        <v>3101</v>
      </c>
      <c r="J3206" t="str">
        <f t="shared" si="50"/>
        <v>rothe</v>
      </c>
    </row>
    <row r="3207" spans="2:10" x14ac:dyDescent="0.25">
      <c r="B3207" t="s">
        <v>6309</v>
      </c>
      <c r="C3207" t="s">
        <v>3098</v>
      </c>
      <c r="D3207" t="s">
        <v>3099</v>
      </c>
      <c r="E3207" t="s">
        <v>5037</v>
      </c>
      <c r="F3207" t="s">
        <v>3099</v>
      </c>
      <c r="G3207" t="s">
        <v>3101</v>
      </c>
      <c r="J3207" t="str">
        <f t="shared" si="50"/>
        <v>redes</v>
      </c>
    </row>
    <row r="3208" spans="2:10" x14ac:dyDescent="0.25">
      <c r="B3208" t="s">
        <v>6310</v>
      </c>
      <c r="C3208" t="s">
        <v>3098</v>
      </c>
      <c r="D3208" t="s">
        <v>3099</v>
      </c>
      <c r="E3208" t="s">
        <v>5037</v>
      </c>
      <c r="F3208" t="s">
        <v>3099</v>
      </c>
      <c r="G3208" t="s">
        <v>3101</v>
      </c>
      <c r="J3208" t="str">
        <f t="shared" si="50"/>
        <v>ronso</v>
      </c>
    </row>
    <row r="3209" spans="2:10" x14ac:dyDescent="0.25">
      <c r="B3209" t="s">
        <v>6311</v>
      </c>
      <c r="C3209" t="s">
        <v>3098</v>
      </c>
      <c r="D3209" t="s">
        <v>3099</v>
      </c>
      <c r="E3209" t="s">
        <v>5037</v>
      </c>
      <c r="F3209" t="s">
        <v>3099</v>
      </c>
      <c r="G3209" t="s">
        <v>3101</v>
      </c>
      <c r="J3209" t="str">
        <f t="shared" si="50"/>
        <v>rive_</v>
      </c>
    </row>
    <row r="3210" spans="2:10" x14ac:dyDescent="0.25">
      <c r="B3210" t="s">
        <v>6312</v>
      </c>
      <c r="C3210" t="s">
        <v>3098</v>
      </c>
      <c r="D3210" t="s">
        <v>3099</v>
      </c>
      <c r="E3210" t="s">
        <v>5037</v>
      </c>
      <c r="F3210" t="s">
        <v>3099</v>
      </c>
      <c r="G3210" t="s">
        <v>3101</v>
      </c>
      <c r="J3210" t="str">
        <f t="shared" si="50"/>
        <v>rive_</v>
      </c>
    </row>
    <row r="3211" spans="2:10" x14ac:dyDescent="0.25">
      <c r="B3211" t="s">
        <v>6313</v>
      </c>
      <c r="C3211" t="s">
        <v>3123</v>
      </c>
      <c r="D3211" t="s">
        <v>3099</v>
      </c>
      <c r="E3211" t="s">
        <v>3124</v>
      </c>
      <c r="F3211" t="s">
        <v>3123</v>
      </c>
      <c r="G3211" t="s">
        <v>3099</v>
      </c>
      <c r="H3211" t="s">
        <v>3101</v>
      </c>
      <c r="J3211" t="str">
        <f t="shared" si="50"/>
        <v>ronso</v>
      </c>
    </row>
    <row r="3212" spans="2:10" x14ac:dyDescent="0.25">
      <c r="B3212" t="s">
        <v>6314</v>
      </c>
      <c r="C3212" t="s">
        <v>3098</v>
      </c>
      <c r="D3212" t="s">
        <v>3099</v>
      </c>
      <c r="E3212" t="s">
        <v>5037</v>
      </c>
      <c r="F3212" t="s">
        <v>3099</v>
      </c>
      <c r="G3212" t="s">
        <v>3101</v>
      </c>
      <c r="J3212" t="str">
        <f t="shared" si="50"/>
        <v>rive_</v>
      </c>
    </row>
    <row r="3213" spans="2:10" x14ac:dyDescent="0.25">
      <c r="B3213" t="s">
        <v>6315</v>
      </c>
      <c r="C3213" t="s">
        <v>3098</v>
      </c>
      <c r="D3213" t="s">
        <v>3099</v>
      </c>
      <c r="E3213" t="s">
        <v>5037</v>
      </c>
      <c r="F3213" t="s">
        <v>3099</v>
      </c>
      <c r="G3213" t="s">
        <v>3101</v>
      </c>
      <c r="J3213" t="str">
        <f t="shared" si="50"/>
        <v>rothe</v>
      </c>
    </row>
    <row r="3214" spans="2:10" x14ac:dyDescent="0.25">
      <c r="B3214" t="s">
        <v>6316</v>
      </c>
      <c r="C3214" t="s">
        <v>3098</v>
      </c>
      <c r="D3214" t="s">
        <v>3099</v>
      </c>
      <c r="E3214" t="s">
        <v>5037</v>
      </c>
      <c r="F3214" t="s">
        <v>3099</v>
      </c>
      <c r="G3214" t="s">
        <v>3101</v>
      </c>
      <c r="J3214" t="str">
        <f t="shared" si="50"/>
        <v>rothe</v>
      </c>
    </row>
    <row r="3215" spans="2:10" x14ac:dyDescent="0.25">
      <c r="B3215" t="s">
        <v>6317</v>
      </c>
      <c r="C3215" t="s">
        <v>3098</v>
      </c>
      <c r="D3215" t="s">
        <v>3099</v>
      </c>
      <c r="E3215" t="s">
        <v>5037</v>
      </c>
      <c r="F3215" t="s">
        <v>3099</v>
      </c>
      <c r="G3215" t="s">
        <v>3101</v>
      </c>
      <c r="J3215" t="str">
        <f t="shared" si="50"/>
        <v>ronso</v>
      </c>
    </row>
    <row r="3216" spans="2:10" x14ac:dyDescent="0.25">
      <c r="B3216" t="s">
        <v>6318</v>
      </c>
      <c r="C3216" t="s">
        <v>3098</v>
      </c>
      <c r="D3216" t="s">
        <v>3099</v>
      </c>
      <c r="E3216" t="s">
        <v>5037</v>
      </c>
      <c r="F3216" t="s">
        <v>3099</v>
      </c>
      <c r="G3216" t="s">
        <v>3101</v>
      </c>
      <c r="J3216" t="str">
        <f t="shared" si="50"/>
        <v>ronso</v>
      </c>
    </row>
    <row r="3217" spans="2:10" x14ac:dyDescent="0.25">
      <c r="B3217" t="s">
        <v>6319</v>
      </c>
      <c r="C3217" t="s">
        <v>3123</v>
      </c>
      <c r="D3217" t="s">
        <v>3099</v>
      </c>
      <c r="E3217" t="s">
        <v>3124</v>
      </c>
      <c r="F3217" t="s">
        <v>3123</v>
      </c>
      <c r="G3217" t="s">
        <v>3099</v>
      </c>
      <c r="H3217" t="s">
        <v>3101</v>
      </c>
      <c r="J3217" t="str">
        <f t="shared" si="50"/>
        <v>rothe</v>
      </c>
    </row>
    <row r="3218" spans="2:10" x14ac:dyDescent="0.25">
      <c r="B3218" t="s">
        <v>6320</v>
      </c>
      <c r="C3218" t="s">
        <v>3098</v>
      </c>
      <c r="D3218" t="s">
        <v>3099</v>
      </c>
      <c r="E3218" t="s">
        <v>5037</v>
      </c>
      <c r="F3218" t="s">
        <v>3099</v>
      </c>
      <c r="G3218" t="s">
        <v>3101</v>
      </c>
      <c r="J3218" t="str">
        <f t="shared" si="50"/>
        <v>rothe</v>
      </c>
    </row>
    <row r="3219" spans="2:10" x14ac:dyDescent="0.25">
      <c r="B3219" t="s">
        <v>6321</v>
      </c>
      <c r="C3219" t="s">
        <v>3098</v>
      </c>
      <c r="D3219" t="s">
        <v>3099</v>
      </c>
      <c r="E3219" t="s">
        <v>5037</v>
      </c>
      <c r="F3219" t="s">
        <v>3099</v>
      </c>
      <c r="G3219" t="s">
        <v>3101</v>
      </c>
      <c r="J3219" t="str">
        <f t="shared" si="50"/>
        <v>ronso</v>
      </c>
    </row>
    <row r="3220" spans="2:10" x14ac:dyDescent="0.25">
      <c r="B3220" t="s">
        <v>6322</v>
      </c>
      <c r="C3220" t="s">
        <v>3098</v>
      </c>
      <c r="D3220" t="s">
        <v>3099</v>
      </c>
      <c r="E3220" t="s">
        <v>5037</v>
      </c>
      <c r="F3220" t="s">
        <v>3099</v>
      </c>
      <c r="G3220" t="s">
        <v>3101</v>
      </c>
      <c r="J3220" t="str">
        <f t="shared" si="50"/>
        <v>ronso</v>
      </c>
    </row>
    <row r="3221" spans="2:10" x14ac:dyDescent="0.25">
      <c r="B3221" t="s">
        <v>6323</v>
      </c>
      <c r="C3221" t="s">
        <v>3098</v>
      </c>
      <c r="D3221" t="s">
        <v>3099</v>
      </c>
      <c r="E3221" t="s">
        <v>5037</v>
      </c>
      <c r="F3221" t="s">
        <v>3099</v>
      </c>
      <c r="G3221" t="s">
        <v>3101</v>
      </c>
      <c r="J3221" t="str">
        <f t="shared" si="50"/>
        <v>ronso</v>
      </c>
    </row>
    <row r="3222" spans="2:10" x14ac:dyDescent="0.25">
      <c r="B3222" t="s">
        <v>6324</v>
      </c>
      <c r="C3222" t="s">
        <v>3098</v>
      </c>
      <c r="D3222" t="s">
        <v>3099</v>
      </c>
      <c r="E3222" t="s">
        <v>5037</v>
      </c>
      <c r="F3222" t="s">
        <v>3099</v>
      </c>
      <c r="G3222" t="s">
        <v>3101</v>
      </c>
      <c r="J3222" t="str">
        <f t="shared" si="50"/>
        <v>rothe</v>
      </c>
    </row>
    <row r="3223" spans="2:10" x14ac:dyDescent="0.25">
      <c r="B3223" t="s">
        <v>6325</v>
      </c>
      <c r="C3223" t="s">
        <v>3123</v>
      </c>
      <c r="D3223" t="s">
        <v>3099</v>
      </c>
      <c r="E3223" t="s">
        <v>3124</v>
      </c>
      <c r="F3223" t="s">
        <v>3123</v>
      </c>
      <c r="G3223" t="s">
        <v>3099</v>
      </c>
      <c r="H3223" t="s">
        <v>3101</v>
      </c>
      <c r="J3223" t="str">
        <f t="shared" si="50"/>
        <v>rothe</v>
      </c>
    </row>
    <row r="3224" spans="2:10" x14ac:dyDescent="0.25">
      <c r="B3224" t="s">
        <v>6326</v>
      </c>
      <c r="C3224" t="s">
        <v>3098</v>
      </c>
      <c r="D3224" t="s">
        <v>3099</v>
      </c>
      <c r="E3224" t="s">
        <v>5037</v>
      </c>
      <c r="F3224" t="s">
        <v>3099</v>
      </c>
      <c r="G3224" t="s">
        <v>3101</v>
      </c>
      <c r="J3224" t="str">
        <f t="shared" si="50"/>
        <v>rothe</v>
      </c>
    </row>
    <row r="3225" spans="2:10" x14ac:dyDescent="0.25">
      <c r="B3225" t="s">
        <v>6327</v>
      </c>
      <c r="C3225" t="s">
        <v>3098</v>
      </c>
      <c r="D3225" t="s">
        <v>3099</v>
      </c>
      <c r="E3225" t="s">
        <v>5037</v>
      </c>
      <c r="F3225" t="s">
        <v>3099</v>
      </c>
      <c r="G3225" t="s">
        <v>3101</v>
      </c>
      <c r="J3225" t="str">
        <f t="shared" si="50"/>
        <v>rive_</v>
      </c>
    </row>
    <row r="3226" spans="2:10" x14ac:dyDescent="0.25">
      <c r="B3226" t="s">
        <v>6328</v>
      </c>
      <c r="C3226" t="s">
        <v>3098</v>
      </c>
      <c r="D3226" t="s">
        <v>3099</v>
      </c>
      <c r="E3226" t="s">
        <v>5037</v>
      </c>
      <c r="F3226" t="s">
        <v>3099</v>
      </c>
      <c r="G3226" t="s">
        <v>3101</v>
      </c>
      <c r="J3226" t="str">
        <f t="shared" si="50"/>
        <v>rive_</v>
      </c>
    </row>
    <row r="3227" spans="2:10" x14ac:dyDescent="0.25">
      <c r="B3227" t="s">
        <v>6329</v>
      </c>
      <c r="C3227" t="s">
        <v>3098</v>
      </c>
      <c r="D3227" t="s">
        <v>3099</v>
      </c>
      <c r="E3227" t="s">
        <v>5037</v>
      </c>
      <c r="F3227" t="s">
        <v>3099</v>
      </c>
      <c r="G3227" t="s">
        <v>3101</v>
      </c>
      <c r="J3227" t="str">
        <f t="shared" si="50"/>
        <v>rive_</v>
      </c>
    </row>
    <row r="3228" spans="2:10" x14ac:dyDescent="0.25">
      <c r="B3228" t="s">
        <v>6330</v>
      </c>
      <c r="C3228" t="s">
        <v>3098</v>
      </c>
      <c r="D3228" t="s">
        <v>3099</v>
      </c>
      <c r="E3228" t="s">
        <v>5037</v>
      </c>
      <c r="F3228" t="s">
        <v>3099</v>
      </c>
      <c r="G3228" t="s">
        <v>3101</v>
      </c>
      <c r="J3228" t="str">
        <f t="shared" si="50"/>
        <v>ronso</v>
      </c>
    </row>
    <row r="3229" spans="2:10" x14ac:dyDescent="0.25">
      <c r="B3229" t="s">
        <v>6331</v>
      </c>
      <c r="C3229" t="s">
        <v>3123</v>
      </c>
      <c r="D3229" t="s">
        <v>3099</v>
      </c>
      <c r="E3229" t="s">
        <v>3124</v>
      </c>
      <c r="F3229" t="s">
        <v>3123</v>
      </c>
      <c r="G3229" t="s">
        <v>3099</v>
      </c>
      <c r="H3229" t="s">
        <v>3101</v>
      </c>
      <c r="J3229" t="str">
        <f t="shared" si="50"/>
        <v>ronso</v>
      </c>
    </row>
    <row r="3230" spans="2:10" x14ac:dyDescent="0.25">
      <c r="B3230" t="s">
        <v>6332</v>
      </c>
      <c r="C3230" t="s">
        <v>3123</v>
      </c>
      <c r="D3230" t="s">
        <v>3099</v>
      </c>
      <c r="E3230" t="s">
        <v>3124</v>
      </c>
      <c r="F3230" t="s">
        <v>3123</v>
      </c>
      <c r="G3230" t="s">
        <v>3099</v>
      </c>
      <c r="H3230" t="s">
        <v>3101</v>
      </c>
      <c r="J3230" t="str">
        <f t="shared" si="50"/>
        <v>rothe</v>
      </c>
    </row>
    <row r="3231" spans="2:10" x14ac:dyDescent="0.25">
      <c r="B3231" t="s">
        <v>6333</v>
      </c>
      <c r="C3231" t="s">
        <v>3098</v>
      </c>
      <c r="D3231" t="s">
        <v>3099</v>
      </c>
      <c r="E3231" t="s">
        <v>5037</v>
      </c>
      <c r="F3231" t="s">
        <v>3099</v>
      </c>
      <c r="G3231" t="s">
        <v>3101</v>
      </c>
      <c r="J3231" t="str">
        <f t="shared" si="50"/>
        <v>rothe</v>
      </c>
    </row>
    <row r="3232" spans="2:10" x14ac:dyDescent="0.25">
      <c r="B3232" t="s">
        <v>6334</v>
      </c>
      <c r="C3232" t="s">
        <v>3098</v>
      </c>
      <c r="D3232" t="s">
        <v>3099</v>
      </c>
      <c r="E3232" t="s">
        <v>5037</v>
      </c>
      <c r="F3232" t="s">
        <v>3099</v>
      </c>
      <c r="G3232" t="s">
        <v>3101</v>
      </c>
      <c r="J3232" t="str">
        <f t="shared" si="50"/>
        <v>rothe</v>
      </c>
    </row>
    <row r="3233" spans="2:10" x14ac:dyDescent="0.25">
      <c r="B3233" t="s">
        <v>6335</v>
      </c>
      <c r="C3233" t="s">
        <v>3098</v>
      </c>
      <c r="D3233" t="s">
        <v>3099</v>
      </c>
      <c r="E3233" t="s">
        <v>5037</v>
      </c>
      <c r="F3233" t="s">
        <v>3099</v>
      </c>
      <c r="G3233" t="s">
        <v>3101</v>
      </c>
      <c r="J3233" t="str">
        <f t="shared" si="50"/>
        <v>ronso</v>
      </c>
    </row>
    <row r="3234" spans="2:10" x14ac:dyDescent="0.25">
      <c r="B3234" t="s">
        <v>6336</v>
      </c>
      <c r="C3234" t="s">
        <v>3098</v>
      </c>
      <c r="D3234" t="s">
        <v>3099</v>
      </c>
      <c r="E3234" t="s">
        <v>5037</v>
      </c>
      <c r="F3234" t="s">
        <v>3099</v>
      </c>
      <c r="G3234" t="s">
        <v>3101</v>
      </c>
      <c r="J3234" t="str">
        <f t="shared" si="50"/>
        <v>ronso</v>
      </c>
    </row>
    <row r="3235" spans="2:10" x14ac:dyDescent="0.25">
      <c r="B3235" t="s">
        <v>6337</v>
      </c>
      <c r="C3235" t="s">
        <v>3098</v>
      </c>
      <c r="D3235" t="s">
        <v>3099</v>
      </c>
      <c r="E3235" t="s">
        <v>5037</v>
      </c>
      <c r="F3235" t="s">
        <v>3099</v>
      </c>
      <c r="G3235" t="s">
        <v>3101</v>
      </c>
      <c r="J3235" t="str">
        <f t="shared" si="50"/>
        <v>rive_</v>
      </c>
    </row>
    <row r="3236" spans="2:10" x14ac:dyDescent="0.25">
      <c r="B3236" t="s">
        <v>6338</v>
      </c>
      <c r="C3236" t="s">
        <v>3098</v>
      </c>
      <c r="D3236" t="s">
        <v>3099</v>
      </c>
      <c r="E3236" t="s">
        <v>5037</v>
      </c>
      <c r="F3236" t="s">
        <v>3099</v>
      </c>
      <c r="G3236" t="s">
        <v>3101</v>
      </c>
      <c r="J3236" t="str">
        <f t="shared" si="50"/>
        <v>rothe</v>
      </c>
    </row>
    <row r="3237" spans="2:10" x14ac:dyDescent="0.25">
      <c r="B3237" t="s">
        <v>6339</v>
      </c>
      <c r="C3237" t="s">
        <v>3098</v>
      </c>
      <c r="D3237" t="s">
        <v>3099</v>
      </c>
      <c r="E3237" t="s">
        <v>5037</v>
      </c>
      <c r="F3237" t="s">
        <v>3099</v>
      </c>
      <c r="G3237" t="s">
        <v>3101</v>
      </c>
      <c r="J3237" t="str">
        <f t="shared" si="50"/>
        <v>ronso</v>
      </c>
    </row>
    <row r="3238" spans="2:10" x14ac:dyDescent="0.25">
      <c r="B3238" t="s">
        <v>6340</v>
      </c>
      <c r="C3238" t="s">
        <v>3098</v>
      </c>
      <c r="D3238" t="s">
        <v>3099</v>
      </c>
      <c r="E3238" t="s">
        <v>5037</v>
      </c>
      <c r="F3238" t="s">
        <v>3099</v>
      </c>
      <c r="G3238" t="s">
        <v>3101</v>
      </c>
      <c r="J3238" t="str">
        <f t="shared" si="50"/>
        <v>rive_</v>
      </c>
    </row>
    <row r="3239" spans="2:10" x14ac:dyDescent="0.25">
      <c r="B3239" t="s">
        <v>6341</v>
      </c>
      <c r="C3239" t="s">
        <v>3098</v>
      </c>
      <c r="D3239" t="s">
        <v>3099</v>
      </c>
      <c r="E3239" t="s">
        <v>5037</v>
      </c>
      <c r="F3239" t="s">
        <v>3099</v>
      </c>
      <c r="G3239" t="s">
        <v>3101</v>
      </c>
      <c r="J3239" t="str">
        <f t="shared" si="50"/>
        <v>rothe</v>
      </c>
    </row>
    <row r="3240" spans="2:10" x14ac:dyDescent="0.25">
      <c r="B3240" t="s">
        <v>6342</v>
      </c>
      <c r="C3240" t="s">
        <v>3098</v>
      </c>
      <c r="D3240" t="s">
        <v>3099</v>
      </c>
      <c r="E3240" t="s">
        <v>5037</v>
      </c>
      <c r="F3240" t="s">
        <v>3099</v>
      </c>
      <c r="G3240" t="s">
        <v>3101</v>
      </c>
      <c r="J3240" t="str">
        <f t="shared" si="50"/>
        <v>ronso</v>
      </c>
    </row>
    <row r="3241" spans="2:10" x14ac:dyDescent="0.25">
      <c r="B3241" t="s">
        <v>6343</v>
      </c>
      <c r="C3241" t="s">
        <v>3098</v>
      </c>
      <c r="D3241" t="s">
        <v>3099</v>
      </c>
      <c r="E3241" t="s">
        <v>5037</v>
      </c>
      <c r="F3241" t="s">
        <v>3099</v>
      </c>
      <c r="G3241" t="s">
        <v>3101</v>
      </c>
      <c r="J3241" t="str">
        <f t="shared" si="50"/>
        <v>rothe</v>
      </c>
    </row>
    <row r="3242" spans="2:10" x14ac:dyDescent="0.25">
      <c r="B3242" t="s">
        <v>6344</v>
      </c>
      <c r="C3242" t="s">
        <v>3098</v>
      </c>
      <c r="D3242" t="s">
        <v>3099</v>
      </c>
      <c r="E3242" t="s">
        <v>5037</v>
      </c>
      <c r="F3242" t="s">
        <v>3099</v>
      </c>
      <c r="G3242" t="s">
        <v>3101</v>
      </c>
      <c r="J3242" t="str">
        <f t="shared" si="50"/>
        <v>ronso</v>
      </c>
    </row>
    <row r="3243" spans="2:10" x14ac:dyDescent="0.25">
      <c r="B3243" t="s">
        <v>6345</v>
      </c>
      <c r="C3243" t="s">
        <v>3098</v>
      </c>
      <c r="D3243" t="s">
        <v>3099</v>
      </c>
      <c r="E3243" t="s">
        <v>5037</v>
      </c>
      <c r="F3243" t="s">
        <v>3099</v>
      </c>
      <c r="G3243" t="s">
        <v>3101</v>
      </c>
      <c r="J3243" t="str">
        <f t="shared" si="50"/>
        <v>ronso</v>
      </c>
    </row>
    <row r="3244" spans="2:10" x14ac:dyDescent="0.25">
      <c r="B3244" t="s">
        <v>6346</v>
      </c>
      <c r="C3244" t="s">
        <v>3098</v>
      </c>
      <c r="D3244" t="s">
        <v>3099</v>
      </c>
      <c r="E3244" t="s">
        <v>5037</v>
      </c>
      <c r="F3244" t="s">
        <v>3099</v>
      </c>
      <c r="G3244" t="s">
        <v>3101</v>
      </c>
      <c r="J3244" t="str">
        <f t="shared" si="50"/>
        <v>ronso</v>
      </c>
    </row>
    <row r="3245" spans="2:10" x14ac:dyDescent="0.25">
      <c r="B3245" t="s">
        <v>6347</v>
      </c>
      <c r="C3245" t="s">
        <v>3098</v>
      </c>
      <c r="D3245" t="s">
        <v>3099</v>
      </c>
      <c r="E3245" t="s">
        <v>5037</v>
      </c>
      <c r="F3245" t="s">
        <v>3099</v>
      </c>
      <c r="G3245" t="s">
        <v>3101</v>
      </c>
      <c r="J3245" t="str">
        <f t="shared" si="50"/>
        <v>till_</v>
      </c>
    </row>
    <row r="3246" spans="2:10" x14ac:dyDescent="0.25">
      <c r="B3246" t="s">
        <v>6348</v>
      </c>
      <c r="C3246" t="s">
        <v>3098</v>
      </c>
      <c r="D3246" t="s">
        <v>3099</v>
      </c>
      <c r="E3246" t="s">
        <v>5037</v>
      </c>
      <c r="F3246" t="s">
        <v>3099</v>
      </c>
      <c r="G3246" t="s">
        <v>3101</v>
      </c>
      <c r="J3246" t="str">
        <f t="shared" si="50"/>
        <v>rothe</v>
      </c>
    </row>
    <row r="3247" spans="2:10" x14ac:dyDescent="0.25">
      <c r="B3247" t="s">
        <v>6349</v>
      </c>
      <c r="C3247" t="s">
        <v>3098</v>
      </c>
      <c r="D3247" t="s">
        <v>3099</v>
      </c>
      <c r="E3247" t="s">
        <v>5037</v>
      </c>
      <c r="F3247" t="s">
        <v>3099</v>
      </c>
      <c r="G3247" t="s">
        <v>3101</v>
      </c>
      <c r="J3247" t="str">
        <f t="shared" si="50"/>
        <v>rothe</v>
      </c>
    </row>
    <row r="3248" spans="2:10" x14ac:dyDescent="0.25">
      <c r="B3248" t="s">
        <v>6350</v>
      </c>
      <c r="C3248" t="s">
        <v>3098</v>
      </c>
      <c r="D3248" t="s">
        <v>3099</v>
      </c>
      <c r="E3248" t="s">
        <v>5037</v>
      </c>
      <c r="F3248" t="s">
        <v>3099</v>
      </c>
      <c r="G3248" t="s">
        <v>3101</v>
      </c>
      <c r="J3248" t="str">
        <f t="shared" si="50"/>
        <v>ronso</v>
      </c>
    </row>
    <row r="3249" spans="2:10" x14ac:dyDescent="0.25">
      <c r="B3249" t="s">
        <v>6351</v>
      </c>
      <c r="C3249" t="s">
        <v>3098</v>
      </c>
      <c r="D3249" t="s">
        <v>3099</v>
      </c>
      <c r="E3249" t="s">
        <v>5037</v>
      </c>
      <c r="F3249" t="s">
        <v>3099</v>
      </c>
      <c r="G3249" t="s">
        <v>3101</v>
      </c>
      <c r="J3249" t="str">
        <f t="shared" si="50"/>
        <v>rothe</v>
      </c>
    </row>
    <row r="3250" spans="2:10" x14ac:dyDescent="0.25">
      <c r="B3250" t="s">
        <v>6352</v>
      </c>
      <c r="C3250" t="s">
        <v>3123</v>
      </c>
      <c r="D3250" t="s">
        <v>3099</v>
      </c>
      <c r="E3250" t="s">
        <v>3124</v>
      </c>
      <c r="F3250" t="s">
        <v>3123</v>
      </c>
      <c r="G3250" t="s">
        <v>3099</v>
      </c>
      <c r="H3250" t="s">
        <v>3101</v>
      </c>
      <c r="J3250" t="str">
        <f t="shared" si="50"/>
        <v>ronso</v>
      </c>
    </row>
    <row r="3251" spans="2:10" x14ac:dyDescent="0.25">
      <c r="B3251" t="s">
        <v>6353</v>
      </c>
      <c r="C3251" t="s">
        <v>3098</v>
      </c>
      <c r="D3251" t="s">
        <v>3099</v>
      </c>
      <c r="E3251" t="s">
        <v>5037</v>
      </c>
      <c r="F3251" t="s">
        <v>3099</v>
      </c>
      <c r="G3251" t="s">
        <v>3101</v>
      </c>
      <c r="J3251" t="str">
        <f t="shared" si="50"/>
        <v>rothe</v>
      </c>
    </row>
    <row r="3252" spans="2:10" x14ac:dyDescent="0.25">
      <c r="B3252" t="s">
        <v>6354</v>
      </c>
      <c r="C3252" t="s">
        <v>3098</v>
      </c>
      <c r="D3252" t="s">
        <v>3099</v>
      </c>
      <c r="E3252" t="s">
        <v>5037</v>
      </c>
      <c r="F3252" t="s">
        <v>3099</v>
      </c>
      <c r="G3252" t="s">
        <v>3101</v>
      </c>
      <c r="J3252" t="str">
        <f t="shared" si="50"/>
        <v>ronso</v>
      </c>
    </row>
    <row r="3253" spans="2:10" x14ac:dyDescent="0.25">
      <c r="B3253" t="s">
        <v>6355</v>
      </c>
      <c r="C3253" t="s">
        <v>3098</v>
      </c>
      <c r="D3253" t="s">
        <v>3099</v>
      </c>
      <c r="E3253" t="s">
        <v>5037</v>
      </c>
      <c r="F3253" t="s">
        <v>3099</v>
      </c>
      <c r="G3253" t="s">
        <v>3101</v>
      </c>
      <c r="J3253" t="str">
        <f t="shared" si="50"/>
        <v>rothe</v>
      </c>
    </row>
    <row r="3254" spans="2:10" x14ac:dyDescent="0.25">
      <c r="B3254" t="s">
        <v>6356</v>
      </c>
      <c r="C3254" t="s">
        <v>3098</v>
      </c>
      <c r="D3254" t="s">
        <v>3099</v>
      </c>
      <c r="E3254" t="s">
        <v>5037</v>
      </c>
      <c r="F3254" t="s">
        <v>3099</v>
      </c>
      <c r="G3254" t="s">
        <v>3101</v>
      </c>
      <c r="J3254" t="str">
        <f t="shared" si="50"/>
        <v>ronso</v>
      </c>
    </row>
    <row r="3255" spans="2:10" x14ac:dyDescent="0.25">
      <c r="B3255" t="s">
        <v>6357</v>
      </c>
      <c r="C3255" t="s">
        <v>3098</v>
      </c>
      <c r="D3255" t="s">
        <v>3099</v>
      </c>
      <c r="E3255" t="s">
        <v>5037</v>
      </c>
      <c r="F3255" t="s">
        <v>3099</v>
      </c>
      <c r="G3255" t="s">
        <v>3101</v>
      </c>
      <c r="J3255" t="str">
        <f t="shared" si="50"/>
        <v>till_</v>
      </c>
    </row>
    <row r="3256" spans="2:10" x14ac:dyDescent="0.25">
      <c r="B3256" t="s">
        <v>6358</v>
      </c>
      <c r="C3256" t="s">
        <v>3098</v>
      </c>
      <c r="D3256" t="s">
        <v>3099</v>
      </c>
      <c r="E3256" t="s">
        <v>5037</v>
      </c>
      <c r="F3256" t="s">
        <v>3099</v>
      </c>
      <c r="G3256" t="s">
        <v>3101</v>
      </c>
      <c r="J3256" t="str">
        <f t="shared" si="50"/>
        <v>rothe</v>
      </c>
    </row>
    <row r="3257" spans="2:10" x14ac:dyDescent="0.25">
      <c r="B3257" t="s">
        <v>6359</v>
      </c>
      <c r="C3257" t="s">
        <v>3098</v>
      </c>
      <c r="D3257" t="s">
        <v>3099</v>
      </c>
      <c r="E3257" t="s">
        <v>5037</v>
      </c>
      <c r="F3257" t="s">
        <v>3099</v>
      </c>
      <c r="G3257" t="s">
        <v>3101</v>
      </c>
      <c r="J3257" t="str">
        <f t="shared" si="50"/>
        <v>rothe</v>
      </c>
    </row>
    <row r="3258" spans="2:10" x14ac:dyDescent="0.25">
      <c r="B3258" t="s">
        <v>6360</v>
      </c>
      <c r="C3258" t="s">
        <v>3098</v>
      </c>
      <c r="D3258" t="s">
        <v>3099</v>
      </c>
      <c r="E3258" t="s">
        <v>5037</v>
      </c>
      <c r="F3258" t="s">
        <v>3099</v>
      </c>
      <c r="G3258" t="s">
        <v>3101</v>
      </c>
      <c r="J3258" t="str">
        <f t="shared" si="50"/>
        <v>ronso</v>
      </c>
    </row>
    <row r="3259" spans="2:10" x14ac:dyDescent="0.25">
      <c r="B3259" t="s">
        <v>6361</v>
      </c>
      <c r="C3259" t="s">
        <v>3098</v>
      </c>
      <c r="D3259" t="s">
        <v>3099</v>
      </c>
      <c r="E3259" t="s">
        <v>5037</v>
      </c>
      <c r="F3259" t="s">
        <v>3099</v>
      </c>
      <c r="G3259" t="s">
        <v>3101</v>
      </c>
      <c r="J3259" t="str">
        <f t="shared" si="50"/>
        <v>ronso</v>
      </c>
    </row>
    <row r="3260" spans="2:10" x14ac:dyDescent="0.25">
      <c r="B3260" t="s">
        <v>6362</v>
      </c>
      <c r="C3260" t="s">
        <v>3098</v>
      </c>
      <c r="D3260" t="s">
        <v>3099</v>
      </c>
      <c r="E3260" t="s">
        <v>5037</v>
      </c>
      <c r="F3260" t="s">
        <v>3099</v>
      </c>
      <c r="G3260" t="s">
        <v>3101</v>
      </c>
      <c r="J3260" t="str">
        <f t="shared" si="50"/>
        <v>ronso</v>
      </c>
    </row>
    <row r="3261" spans="2:10" x14ac:dyDescent="0.25">
      <c r="B3261" t="s">
        <v>6363</v>
      </c>
      <c r="C3261" t="s">
        <v>3098</v>
      </c>
      <c r="D3261" t="s">
        <v>3099</v>
      </c>
      <c r="E3261" t="s">
        <v>5037</v>
      </c>
      <c r="F3261" t="s">
        <v>3099</v>
      </c>
      <c r="G3261" t="s">
        <v>3101</v>
      </c>
      <c r="J3261" t="str">
        <f t="shared" si="50"/>
        <v>till_</v>
      </c>
    </row>
    <row r="3262" spans="2:10" x14ac:dyDescent="0.25">
      <c r="B3262" t="s">
        <v>6364</v>
      </c>
      <c r="C3262" t="s">
        <v>3098</v>
      </c>
      <c r="D3262" t="s">
        <v>3099</v>
      </c>
      <c r="E3262" t="s">
        <v>5037</v>
      </c>
      <c r="F3262" t="s">
        <v>3099</v>
      </c>
      <c r="G3262" t="s">
        <v>3101</v>
      </c>
      <c r="J3262" t="str">
        <f t="shared" si="50"/>
        <v>till_</v>
      </c>
    </row>
    <row r="3263" spans="2:10" x14ac:dyDescent="0.25">
      <c r="B3263" t="s">
        <v>6365</v>
      </c>
      <c r="C3263" t="s">
        <v>3123</v>
      </c>
      <c r="D3263" t="s">
        <v>3099</v>
      </c>
      <c r="E3263" t="s">
        <v>3124</v>
      </c>
      <c r="F3263" t="s">
        <v>3123</v>
      </c>
      <c r="G3263" t="s">
        <v>3099</v>
      </c>
      <c r="H3263" t="s">
        <v>3101</v>
      </c>
      <c r="J3263" t="str">
        <f t="shared" si="50"/>
        <v>rothe</v>
      </c>
    </row>
    <row r="3264" spans="2:10" x14ac:dyDescent="0.25">
      <c r="B3264" t="s">
        <v>6366</v>
      </c>
      <c r="C3264" t="s">
        <v>3098</v>
      </c>
      <c r="D3264" t="s">
        <v>3099</v>
      </c>
      <c r="E3264" t="s">
        <v>5037</v>
      </c>
      <c r="F3264" t="s">
        <v>3099</v>
      </c>
      <c r="G3264" t="s">
        <v>3101</v>
      </c>
      <c r="J3264" t="str">
        <f t="shared" si="50"/>
        <v>till_</v>
      </c>
    </row>
    <row r="3265" spans="2:10" x14ac:dyDescent="0.25">
      <c r="B3265" t="s">
        <v>6367</v>
      </c>
      <c r="C3265" t="s">
        <v>3098</v>
      </c>
      <c r="D3265" t="s">
        <v>3099</v>
      </c>
      <c r="E3265" t="s">
        <v>5037</v>
      </c>
      <c r="F3265" t="s">
        <v>3099</v>
      </c>
      <c r="G3265" t="s">
        <v>3101</v>
      </c>
      <c r="J3265" t="str">
        <f t="shared" si="50"/>
        <v>rothe</v>
      </c>
    </row>
    <row r="3266" spans="2:10" x14ac:dyDescent="0.25">
      <c r="B3266" t="s">
        <v>6368</v>
      </c>
      <c r="C3266" t="s">
        <v>3098</v>
      </c>
      <c r="D3266" t="s">
        <v>3099</v>
      </c>
      <c r="E3266" t="s">
        <v>5037</v>
      </c>
      <c r="F3266" t="s">
        <v>3099</v>
      </c>
      <c r="G3266" t="s">
        <v>3101</v>
      </c>
      <c r="J3266" t="str">
        <f t="shared" si="50"/>
        <v>rothe</v>
      </c>
    </row>
    <row r="3267" spans="2:10" x14ac:dyDescent="0.25">
      <c r="B3267" t="s">
        <v>6369</v>
      </c>
      <c r="C3267" t="s">
        <v>3123</v>
      </c>
      <c r="D3267" t="s">
        <v>3099</v>
      </c>
      <c r="E3267" t="s">
        <v>3124</v>
      </c>
      <c r="F3267" t="s">
        <v>3123</v>
      </c>
      <c r="G3267" t="s">
        <v>3099</v>
      </c>
      <c r="H3267" t="s">
        <v>3101</v>
      </c>
      <c r="J3267" t="str">
        <f t="shared" ref="J3267:J3330" si="51">LEFT(B3267,5)</f>
        <v>rothe</v>
      </c>
    </row>
    <row r="3268" spans="2:10" x14ac:dyDescent="0.25">
      <c r="B3268" t="s">
        <v>6370</v>
      </c>
      <c r="C3268" t="s">
        <v>3098</v>
      </c>
      <c r="D3268" t="s">
        <v>3099</v>
      </c>
      <c r="E3268" t="s">
        <v>5037</v>
      </c>
      <c r="F3268" t="s">
        <v>3099</v>
      </c>
      <c r="G3268" t="s">
        <v>3101</v>
      </c>
      <c r="J3268" t="str">
        <f t="shared" si="51"/>
        <v>rive_</v>
      </c>
    </row>
    <row r="3269" spans="2:10" x14ac:dyDescent="0.25">
      <c r="B3269" t="s">
        <v>6371</v>
      </c>
      <c r="C3269" t="s">
        <v>3098</v>
      </c>
      <c r="D3269" t="s">
        <v>3099</v>
      </c>
      <c r="E3269" t="s">
        <v>5037</v>
      </c>
      <c r="F3269" t="s">
        <v>3099</v>
      </c>
      <c r="G3269" t="s">
        <v>3101</v>
      </c>
      <c r="J3269" t="str">
        <f t="shared" si="51"/>
        <v>rothe</v>
      </c>
    </row>
    <row r="3270" spans="2:10" x14ac:dyDescent="0.25">
      <c r="B3270" t="s">
        <v>6372</v>
      </c>
      <c r="C3270" t="s">
        <v>3098</v>
      </c>
      <c r="D3270" t="s">
        <v>3099</v>
      </c>
      <c r="E3270" t="s">
        <v>5037</v>
      </c>
      <c r="F3270" t="s">
        <v>3099</v>
      </c>
      <c r="G3270" t="s">
        <v>3101</v>
      </c>
      <c r="J3270" t="str">
        <f t="shared" si="51"/>
        <v>ronso</v>
      </c>
    </row>
    <row r="3271" spans="2:10" x14ac:dyDescent="0.25">
      <c r="B3271" t="s">
        <v>6373</v>
      </c>
      <c r="C3271" t="s">
        <v>3098</v>
      </c>
      <c r="D3271" t="s">
        <v>3099</v>
      </c>
      <c r="E3271" t="s">
        <v>5037</v>
      </c>
      <c r="F3271" t="s">
        <v>3099</v>
      </c>
      <c r="G3271" t="s">
        <v>3101</v>
      </c>
      <c r="J3271" t="str">
        <f t="shared" si="51"/>
        <v>rothe</v>
      </c>
    </row>
    <row r="3272" spans="2:10" x14ac:dyDescent="0.25">
      <c r="B3272" t="s">
        <v>6374</v>
      </c>
      <c r="C3272" t="s">
        <v>3098</v>
      </c>
      <c r="D3272" t="s">
        <v>3099</v>
      </c>
      <c r="E3272" t="s">
        <v>5037</v>
      </c>
      <c r="F3272" t="s">
        <v>3099</v>
      </c>
      <c r="G3272" t="s">
        <v>3101</v>
      </c>
      <c r="J3272" t="str">
        <f t="shared" si="51"/>
        <v>till_</v>
      </c>
    </row>
    <row r="3273" spans="2:10" x14ac:dyDescent="0.25">
      <c r="B3273" t="s">
        <v>6375</v>
      </c>
      <c r="C3273" t="s">
        <v>3123</v>
      </c>
      <c r="D3273" t="s">
        <v>3099</v>
      </c>
      <c r="E3273" t="s">
        <v>3124</v>
      </c>
      <c r="F3273" t="s">
        <v>3123</v>
      </c>
      <c r="G3273" t="s">
        <v>3099</v>
      </c>
      <c r="H3273" t="s">
        <v>3101</v>
      </c>
      <c r="J3273" t="str">
        <f t="shared" si="51"/>
        <v>rothe</v>
      </c>
    </row>
    <row r="3274" spans="2:10" x14ac:dyDescent="0.25">
      <c r="B3274" t="s">
        <v>6376</v>
      </c>
      <c r="C3274" t="s">
        <v>3098</v>
      </c>
      <c r="D3274" t="s">
        <v>3099</v>
      </c>
      <c r="E3274" t="s">
        <v>5037</v>
      </c>
      <c r="F3274" t="s">
        <v>3099</v>
      </c>
      <c r="G3274" t="s">
        <v>3101</v>
      </c>
      <c r="J3274" t="str">
        <f t="shared" si="51"/>
        <v>ronso</v>
      </c>
    </row>
    <row r="3275" spans="2:10" x14ac:dyDescent="0.25">
      <c r="B3275" t="s">
        <v>6377</v>
      </c>
      <c r="C3275" t="s">
        <v>3098</v>
      </c>
      <c r="D3275" t="s">
        <v>3099</v>
      </c>
      <c r="E3275" t="s">
        <v>5037</v>
      </c>
      <c r="F3275" t="s">
        <v>3099</v>
      </c>
      <c r="G3275" t="s">
        <v>3101</v>
      </c>
      <c r="J3275" t="str">
        <f t="shared" si="51"/>
        <v>rive_</v>
      </c>
    </row>
    <row r="3276" spans="2:10" x14ac:dyDescent="0.25">
      <c r="B3276" t="s">
        <v>6378</v>
      </c>
      <c r="C3276" t="s">
        <v>3098</v>
      </c>
      <c r="D3276" t="s">
        <v>3099</v>
      </c>
      <c r="E3276" t="s">
        <v>5037</v>
      </c>
      <c r="F3276" t="s">
        <v>3099</v>
      </c>
      <c r="G3276" t="s">
        <v>3101</v>
      </c>
      <c r="J3276" t="str">
        <f t="shared" si="51"/>
        <v>ronso</v>
      </c>
    </row>
    <row r="3277" spans="2:10" x14ac:dyDescent="0.25">
      <c r="B3277" t="s">
        <v>6379</v>
      </c>
      <c r="C3277" t="s">
        <v>3098</v>
      </c>
      <c r="D3277" t="s">
        <v>3099</v>
      </c>
      <c r="E3277" t="s">
        <v>5037</v>
      </c>
      <c r="F3277" t="s">
        <v>3099</v>
      </c>
      <c r="G3277" t="s">
        <v>3101</v>
      </c>
      <c r="J3277" t="str">
        <f t="shared" si="51"/>
        <v>ronso</v>
      </c>
    </row>
    <row r="3278" spans="2:10" x14ac:dyDescent="0.25">
      <c r="B3278" t="s">
        <v>6380</v>
      </c>
      <c r="C3278" t="s">
        <v>3098</v>
      </c>
      <c r="D3278" t="s">
        <v>3099</v>
      </c>
      <c r="E3278" t="s">
        <v>5037</v>
      </c>
      <c r="F3278" t="s">
        <v>3099</v>
      </c>
      <c r="G3278" t="s">
        <v>3101</v>
      </c>
      <c r="J3278" t="str">
        <f t="shared" si="51"/>
        <v>rothe</v>
      </c>
    </row>
    <row r="3279" spans="2:10" x14ac:dyDescent="0.25">
      <c r="B3279" t="s">
        <v>6381</v>
      </c>
      <c r="C3279" t="s">
        <v>3098</v>
      </c>
      <c r="D3279" t="s">
        <v>3099</v>
      </c>
      <c r="E3279" t="s">
        <v>5037</v>
      </c>
      <c r="F3279" t="s">
        <v>3099</v>
      </c>
      <c r="G3279" t="s">
        <v>3101</v>
      </c>
      <c r="J3279" t="str">
        <f t="shared" si="51"/>
        <v>till_</v>
      </c>
    </row>
    <row r="3280" spans="2:10" x14ac:dyDescent="0.25">
      <c r="B3280" t="s">
        <v>6382</v>
      </c>
      <c r="C3280" t="s">
        <v>3098</v>
      </c>
      <c r="D3280" t="s">
        <v>3099</v>
      </c>
      <c r="E3280" t="s">
        <v>5037</v>
      </c>
      <c r="F3280" t="s">
        <v>3099</v>
      </c>
      <c r="G3280" t="s">
        <v>3101</v>
      </c>
      <c r="J3280" t="str">
        <f t="shared" si="51"/>
        <v>till_</v>
      </c>
    </row>
    <row r="3281" spans="2:10" x14ac:dyDescent="0.25">
      <c r="B3281" t="s">
        <v>6383</v>
      </c>
      <c r="C3281" t="s">
        <v>3098</v>
      </c>
      <c r="D3281" t="s">
        <v>3099</v>
      </c>
      <c r="E3281" t="s">
        <v>5037</v>
      </c>
      <c r="F3281" t="s">
        <v>3099</v>
      </c>
      <c r="G3281" t="s">
        <v>3101</v>
      </c>
      <c r="J3281" t="str">
        <f t="shared" si="51"/>
        <v>till_</v>
      </c>
    </row>
    <row r="3282" spans="2:10" x14ac:dyDescent="0.25">
      <c r="B3282" t="s">
        <v>6384</v>
      </c>
      <c r="C3282" t="s">
        <v>3098</v>
      </c>
      <c r="D3282" t="s">
        <v>3099</v>
      </c>
      <c r="E3282" t="s">
        <v>5037</v>
      </c>
      <c r="F3282" t="s">
        <v>3099</v>
      </c>
      <c r="G3282" t="s">
        <v>3101</v>
      </c>
      <c r="J3282" t="str">
        <f t="shared" si="51"/>
        <v>rothe</v>
      </c>
    </row>
    <row r="3283" spans="2:10" x14ac:dyDescent="0.25">
      <c r="B3283" t="s">
        <v>6385</v>
      </c>
      <c r="C3283" t="s">
        <v>3123</v>
      </c>
      <c r="D3283" t="s">
        <v>3099</v>
      </c>
      <c r="E3283" t="s">
        <v>3124</v>
      </c>
      <c r="F3283" t="s">
        <v>3123</v>
      </c>
      <c r="G3283" t="s">
        <v>3099</v>
      </c>
      <c r="H3283" t="s">
        <v>3101</v>
      </c>
      <c r="J3283" t="str">
        <f t="shared" si="51"/>
        <v>rothe</v>
      </c>
    </row>
    <row r="3284" spans="2:10" x14ac:dyDescent="0.25">
      <c r="B3284" t="s">
        <v>6386</v>
      </c>
      <c r="C3284" t="s">
        <v>3098</v>
      </c>
      <c r="D3284" t="s">
        <v>3099</v>
      </c>
      <c r="E3284" t="s">
        <v>5037</v>
      </c>
      <c r="F3284" t="s">
        <v>3099</v>
      </c>
      <c r="G3284" t="s">
        <v>3101</v>
      </c>
      <c r="J3284" t="str">
        <f t="shared" si="51"/>
        <v>rothe</v>
      </c>
    </row>
    <row r="3285" spans="2:10" x14ac:dyDescent="0.25">
      <c r="B3285" t="s">
        <v>6387</v>
      </c>
      <c r="C3285" t="s">
        <v>3098</v>
      </c>
      <c r="D3285" t="s">
        <v>3099</v>
      </c>
      <c r="E3285" t="s">
        <v>5037</v>
      </c>
      <c r="F3285" t="s">
        <v>3099</v>
      </c>
      <c r="G3285" t="s">
        <v>3101</v>
      </c>
      <c r="J3285" t="str">
        <f t="shared" si="51"/>
        <v>rothe</v>
      </c>
    </row>
    <row r="3286" spans="2:10" x14ac:dyDescent="0.25">
      <c r="B3286" t="s">
        <v>6388</v>
      </c>
      <c r="C3286" t="s">
        <v>3098</v>
      </c>
      <c r="D3286" t="s">
        <v>3099</v>
      </c>
      <c r="E3286" t="s">
        <v>5037</v>
      </c>
      <c r="F3286" t="s">
        <v>3099</v>
      </c>
      <c r="G3286" t="s">
        <v>3101</v>
      </c>
      <c r="J3286" t="str">
        <f t="shared" si="51"/>
        <v>till_</v>
      </c>
    </row>
    <row r="3287" spans="2:10" x14ac:dyDescent="0.25">
      <c r="B3287" t="s">
        <v>6389</v>
      </c>
      <c r="C3287" t="s">
        <v>3098</v>
      </c>
      <c r="D3287" t="s">
        <v>3099</v>
      </c>
      <c r="E3287" t="s">
        <v>5037</v>
      </c>
      <c r="F3287" t="s">
        <v>3099</v>
      </c>
      <c r="G3287" t="s">
        <v>3101</v>
      </c>
      <c r="J3287" t="str">
        <f t="shared" si="51"/>
        <v>till_</v>
      </c>
    </row>
    <row r="3288" spans="2:10" x14ac:dyDescent="0.25">
      <c r="B3288" t="s">
        <v>6390</v>
      </c>
      <c r="C3288" t="s">
        <v>3098</v>
      </c>
      <c r="D3288" t="s">
        <v>3099</v>
      </c>
      <c r="E3288" t="s">
        <v>5037</v>
      </c>
      <c r="F3288" t="s">
        <v>3099</v>
      </c>
      <c r="G3288" t="s">
        <v>3101</v>
      </c>
      <c r="J3288" t="str">
        <f t="shared" si="51"/>
        <v>rothe</v>
      </c>
    </row>
    <row r="3289" spans="2:10" x14ac:dyDescent="0.25">
      <c r="B3289" t="s">
        <v>6391</v>
      </c>
      <c r="C3289" t="s">
        <v>3098</v>
      </c>
      <c r="D3289" t="s">
        <v>3099</v>
      </c>
      <c r="E3289" t="s">
        <v>5037</v>
      </c>
      <c r="F3289" t="s">
        <v>3099</v>
      </c>
      <c r="G3289" t="s">
        <v>3101</v>
      </c>
      <c r="J3289" t="str">
        <f t="shared" si="51"/>
        <v>till_</v>
      </c>
    </row>
    <row r="3290" spans="2:10" x14ac:dyDescent="0.25">
      <c r="B3290" t="s">
        <v>6392</v>
      </c>
      <c r="C3290" t="s">
        <v>3098</v>
      </c>
      <c r="D3290" t="s">
        <v>3099</v>
      </c>
      <c r="E3290" t="s">
        <v>5037</v>
      </c>
      <c r="F3290" t="s">
        <v>3099</v>
      </c>
      <c r="G3290" t="s">
        <v>3101</v>
      </c>
      <c r="J3290" t="str">
        <f t="shared" si="51"/>
        <v>ronso</v>
      </c>
    </row>
    <row r="3291" spans="2:10" x14ac:dyDescent="0.25">
      <c r="B3291" t="s">
        <v>6393</v>
      </c>
      <c r="C3291" t="s">
        <v>3098</v>
      </c>
      <c r="D3291" t="s">
        <v>3099</v>
      </c>
      <c r="E3291" t="s">
        <v>5037</v>
      </c>
      <c r="F3291" t="s">
        <v>3099</v>
      </c>
      <c r="G3291" t="s">
        <v>3101</v>
      </c>
      <c r="J3291" t="str">
        <f t="shared" si="51"/>
        <v>till_</v>
      </c>
    </row>
    <row r="3292" spans="2:10" x14ac:dyDescent="0.25">
      <c r="B3292" t="s">
        <v>6394</v>
      </c>
      <c r="C3292" t="s">
        <v>3098</v>
      </c>
      <c r="D3292" t="s">
        <v>3099</v>
      </c>
      <c r="E3292" t="s">
        <v>5037</v>
      </c>
      <c r="F3292" t="s">
        <v>3099</v>
      </c>
      <c r="G3292" t="s">
        <v>3101</v>
      </c>
      <c r="J3292" t="str">
        <f t="shared" si="51"/>
        <v>till_</v>
      </c>
    </row>
    <row r="3293" spans="2:10" x14ac:dyDescent="0.25">
      <c r="B3293" t="s">
        <v>6395</v>
      </c>
      <c r="C3293" t="s">
        <v>3098</v>
      </c>
      <c r="D3293" t="s">
        <v>3099</v>
      </c>
      <c r="E3293" t="s">
        <v>5037</v>
      </c>
      <c r="F3293" t="s">
        <v>3099</v>
      </c>
      <c r="G3293" t="s">
        <v>3101</v>
      </c>
      <c r="J3293" t="str">
        <f t="shared" si="51"/>
        <v>rothe</v>
      </c>
    </row>
    <row r="3294" spans="2:10" x14ac:dyDescent="0.25">
      <c r="B3294" t="s">
        <v>6396</v>
      </c>
      <c r="C3294" t="s">
        <v>3098</v>
      </c>
      <c r="D3294" t="s">
        <v>3099</v>
      </c>
      <c r="E3294" t="s">
        <v>5037</v>
      </c>
      <c r="F3294" t="s">
        <v>3099</v>
      </c>
      <c r="G3294" t="s">
        <v>3101</v>
      </c>
      <c r="J3294" t="str">
        <f t="shared" si="51"/>
        <v>rothe</v>
      </c>
    </row>
    <row r="3295" spans="2:10" x14ac:dyDescent="0.25">
      <c r="B3295" t="s">
        <v>6397</v>
      </c>
      <c r="C3295" t="s">
        <v>3098</v>
      </c>
      <c r="D3295" t="s">
        <v>3099</v>
      </c>
      <c r="E3295" t="s">
        <v>5037</v>
      </c>
      <c r="F3295" t="s">
        <v>3099</v>
      </c>
      <c r="G3295" t="s">
        <v>3101</v>
      </c>
      <c r="J3295" t="str">
        <f t="shared" si="51"/>
        <v>till_</v>
      </c>
    </row>
    <row r="3296" spans="2:10" x14ac:dyDescent="0.25">
      <c r="B3296" t="s">
        <v>6398</v>
      </c>
      <c r="C3296" t="s">
        <v>3098</v>
      </c>
      <c r="D3296" t="s">
        <v>3099</v>
      </c>
      <c r="E3296" t="s">
        <v>5037</v>
      </c>
      <c r="F3296" t="s">
        <v>3099</v>
      </c>
      <c r="G3296" t="s">
        <v>3101</v>
      </c>
      <c r="J3296" t="str">
        <f t="shared" si="51"/>
        <v>ronso</v>
      </c>
    </row>
    <row r="3297" spans="2:10" x14ac:dyDescent="0.25">
      <c r="B3297" t="s">
        <v>6399</v>
      </c>
      <c r="C3297" t="s">
        <v>3098</v>
      </c>
      <c r="D3297" t="s">
        <v>3099</v>
      </c>
      <c r="E3297" t="s">
        <v>5037</v>
      </c>
      <c r="F3297" t="s">
        <v>3099</v>
      </c>
      <c r="G3297" t="s">
        <v>3101</v>
      </c>
      <c r="J3297" t="str">
        <f t="shared" si="51"/>
        <v>ronso</v>
      </c>
    </row>
    <row r="3298" spans="2:10" x14ac:dyDescent="0.25">
      <c r="B3298" t="s">
        <v>6400</v>
      </c>
      <c r="C3298" t="s">
        <v>3098</v>
      </c>
      <c r="D3298" t="s">
        <v>3099</v>
      </c>
      <c r="E3298" t="s">
        <v>5037</v>
      </c>
      <c r="F3298" t="s">
        <v>3099</v>
      </c>
      <c r="G3298" t="s">
        <v>3101</v>
      </c>
      <c r="J3298" t="str">
        <f t="shared" si="51"/>
        <v>till_</v>
      </c>
    </row>
    <row r="3299" spans="2:10" x14ac:dyDescent="0.25">
      <c r="B3299" t="s">
        <v>6401</v>
      </c>
      <c r="C3299" t="s">
        <v>3098</v>
      </c>
      <c r="D3299" t="s">
        <v>3099</v>
      </c>
      <c r="E3299" t="s">
        <v>5037</v>
      </c>
      <c r="F3299" t="s">
        <v>3099</v>
      </c>
      <c r="G3299" t="s">
        <v>3101</v>
      </c>
      <c r="J3299" t="str">
        <f t="shared" si="51"/>
        <v>ulp_F</v>
      </c>
    </row>
    <row r="3300" spans="2:10" x14ac:dyDescent="0.25">
      <c r="B3300" t="s">
        <v>6402</v>
      </c>
      <c r="C3300" t="s">
        <v>3123</v>
      </c>
      <c r="D3300" t="s">
        <v>3099</v>
      </c>
      <c r="E3300" t="s">
        <v>3124</v>
      </c>
      <c r="F3300" t="s">
        <v>3123</v>
      </c>
      <c r="G3300" t="s">
        <v>3099</v>
      </c>
      <c r="H3300" t="s">
        <v>3101</v>
      </c>
      <c r="J3300" t="str">
        <f t="shared" si="51"/>
        <v>till_</v>
      </c>
    </row>
    <row r="3301" spans="2:10" x14ac:dyDescent="0.25">
      <c r="B3301" t="s">
        <v>6403</v>
      </c>
      <c r="C3301" t="s">
        <v>3123</v>
      </c>
      <c r="D3301" t="s">
        <v>3099</v>
      </c>
      <c r="E3301" t="s">
        <v>3124</v>
      </c>
      <c r="F3301" t="s">
        <v>3123</v>
      </c>
      <c r="G3301" t="s">
        <v>3099</v>
      </c>
      <c r="H3301" t="s">
        <v>3101</v>
      </c>
      <c r="J3301" t="str">
        <f t="shared" si="51"/>
        <v>rothe</v>
      </c>
    </row>
    <row r="3302" spans="2:10" x14ac:dyDescent="0.25">
      <c r="B3302" t="s">
        <v>6404</v>
      </c>
      <c r="C3302" t="s">
        <v>3098</v>
      </c>
      <c r="D3302" t="s">
        <v>3099</v>
      </c>
      <c r="E3302" t="s">
        <v>5037</v>
      </c>
      <c r="F3302" t="s">
        <v>3099</v>
      </c>
      <c r="G3302" t="s">
        <v>3101</v>
      </c>
      <c r="J3302" t="str">
        <f t="shared" si="51"/>
        <v>till_</v>
      </c>
    </row>
    <row r="3303" spans="2:10" x14ac:dyDescent="0.25">
      <c r="B3303" t="s">
        <v>6405</v>
      </c>
      <c r="C3303" t="s">
        <v>3123</v>
      </c>
      <c r="D3303" t="s">
        <v>3099</v>
      </c>
      <c r="E3303" t="s">
        <v>3124</v>
      </c>
      <c r="F3303" t="s">
        <v>3123</v>
      </c>
      <c r="G3303" t="s">
        <v>3099</v>
      </c>
      <c r="H3303" t="s">
        <v>3101</v>
      </c>
      <c r="J3303" t="str">
        <f t="shared" si="51"/>
        <v>rothe</v>
      </c>
    </row>
    <row r="3304" spans="2:10" x14ac:dyDescent="0.25">
      <c r="B3304" t="s">
        <v>6406</v>
      </c>
      <c r="C3304" t="s">
        <v>3098</v>
      </c>
      <c r="D3304" t="s">
        <v>3099</v>
      </c>
      <c r="E3304" t="s">
        <v>5037</v>
      </c>
      <c r="F3304" t="s">
        <v>3099</v>
      </c>
      <c r="G3304" t="s">
        <v>3101</v>
      </c>
      <c r="J3304" t="str">
        <f t="shared" si="51"/>
        <v>rothe</v>
      </c>
    </row>
    <row r="3305" spans="2:10" x14ac:dyDescent="0.25">
      <c r="B3305" t="s">
        <v>6407</v>
      </c>
      <c r="C3305" t="s">
        <v>3098</v>
      </c>
      <c r="D3305" t="s">
        <v>3099</v>
      </c>
      <c r="E3305" t="s">
        <v>5037</v>
      </c>
      <c r="F3305" t="s">
        <v>3099</v>
      </c>
      <c r="G3305" t="s">
        <v>3101</v>
      </c>
      <c r="J3305" t="str">
        <f t="shared" si="51"/>
        <v>rothe</v>
      </c>
    </row>
    <row r="3306" spans="2:10" x14ac:dyDescent="0.25">
      <c r="B3306" t="s">
        <v>6408</v>
      </c>
      <c r="C3306" t="s">
        <v>3098</v>
      </c>
      <c r="D3306" t="s">
        <v>3099</v>
      </c>
      <c r="E3306" t="s">
        <v>5037</v>
      </c>
      <c r="F3306" t="s">
        <v>3099</v>
      </c>
      <c r="G3306" t="s">
        <v>3101</v>
      </c>
      <c r="J3306" t="str">
        <f t="shared" si="51"/>
        <v>till_</v>
      </c>
    </row>
    <row r="3307" spans="2:10" x14ac:dyDescent="0.25">
      <c r="B3307" t="s">
        <v>6409</v>
      </c>
      <c r="C3307" t="s">
        <v>3098</v>
      </c>
      <c r="D3307" t="s">
        <v>3099</v>
      </c>
      <c r="E3307" t="s">
        <v>5037</v>
      </c>
      <c r="F3307" t="s">
        <v>3099</v>
      </c>
      <c r="G3307" t="s">
        <v>3101</v>
      </c>
      <c r="J3307" t="str">
        <f t="shared" si="51"/>
        <v>till_</v>
      </c>
    </row>
    <row r="3308" spans="2:10" x14ac:dyDescent="0.25">
      <c r="B3308" t="s">
        <v>6410</v>
      </c>
      <c r="C3308" t="s">
        <v>3098</v>
      </c>
      <c r="D3308" t="s">
        <v>3099</v>
      </c>
      <c r="E3308" t="s">
        <v>5037</v>
      </c>
      <c r="F3308" t="s">
        <v>3099</v>
      </c>
      <c r="G3308" t="s">
        <v>3101</v>
      </c>
      <c r="J3308" t="str">
        <f t="shared" si="51"/>
        <v>till_</v>
      </c>
    </row>
    <row r="3309" spans="2:10" x14ac:dyDescent="0.25">
      <c r="B3309" t="s">
        <v>6411</v>
      </c>
      <c r="C3309" t="s">
        <v>3098</v>
      </c>
      <c r="D3309" t="s">
        <v>3099</v>
      </c>
      <c r="E3309" t="s">
        <v>5037</v>
      </c>
      <c r="F3309" t="s">
        <v>3099</v>
      </c>
      <c r="G3309" t="s">
        <v>3101</v>
      </c>
      <c r="J3309" t="str">
        <f t="shared" si="51"/>
        <v>till_</v>
      </c>
    </row>
    <row r="3310" spans="2:10" x14ac:dyDescent="0.25">
      <c r="B3310" t="s">
        <v>6412</v>
      </c>
      <c r="C3310" t="s">
        <v>3098</v>
      </c>
      <c r="D3310" t="s">
        <v>3099</v>
      </c>
      <c r="E3310" t="s">
        <v>5037</v>
      </c>
      <c r="F3310" t="s">
        <v>3099</v>
      </c>
      <c r="G3310" t="s">
        <v>3101</v>
      </c>
      <c r="J3310" t="str">
        <f t="shared" si="51"/>
        <v>till_</v>
      </c>
    </row>
    <row r="3311" spans="2:10" x14ac:dyDescent="0.25">
      <c r="B3311" t="s">
        <v>6413</v>
      </c>
      <c r="C3311" t="s">
        <v>3123</v>
      </c>
      <c r="D3311" t="s">
        <v>3099</v>
      </c>
      <c r="E3311" t="s">
        <v>3124</v>
      </c>
      <c r="F3311" t="s">
        <v>3123</v>
      </c>
      <c r="G3311" t="s">
        <v>3099</v>
      </c>
      <c r="H3311" t="s">
        <v>3101</v>
      </c>
      <c r="J3311" t="str">
        <f t="shared" si="51"/>
        <v>rothe</v>
      </c>
    </row>
    <row r="3312" spans="2:10" x14ac:dyDescent="0.25">
      <c r="B3312" t="s">
        <v>6414</v>
      </c>
      <c r="C3312" t="s">
        <v>3098</v>
      </c>
      <c r="D3312" t="s">
        <v>3099</v>
      </c>
      <c r="E3312" t="s">
        <v>5037</v>
      </c>
      <c r="F3312" t="s">
        <v>3099</v>
      </c>
      <c r="G3312" t="s">
        <v>3101</v>
      </c>
      <c r="J3312" t="str">
        <f t="shared" si="51"/>
        <v>till_</v>
      </c>
    </row>
    <row r="3313" spans="2:10" x14ac:dyDescent="0.25">
      <c r="B3313" t="s">
        <v>6415</v>
      </c>
      <c r="C3313" t="s">
        <v>3098</v>
      </c>
      <c r="D3313" t="s">
        <v>3099</v>
      </c>
      <c r="E3313" t="s">
        <v>5037</v>
      </c>
      <c r="F3313" t="s">
        <v>3099</v>
      </c>
      <c r="G3313" t="s">
        <v>3101</v>
      </c>
      <c r="J3313" t="str">
        <f t="shared" si="51"/>
        <v>till_</v>
      </c>
    </row>
    <row r="3314" spans="2:10" x14ac:dyDescent="0.25">
      <c r="B3314" t="s">
        <v>6416</v>
      </c>
      <c r="C3314" t="s">
        <v>3098</v>
      </c>
      <c r="D3314" t="s">
        <v>3099</v>
      </c>
      <c r="E3314" t="s">
        <v>5037</v>
      </c>
      <c r="F3314" t="s">
        <v>3099</v>
      </c>
      <c r="G3314" t="s">
        <v>3101</v>
      </c>
      <c r="J3314" t="str">
        <f t="shared" si="51"/>
        <v>till_</v>
      </c>
    </row>
    <row r="3315" spans="2:10" x14ac:dyDescent="0.25">
      <c r="B3315" t="s">
        <v>6417</v>
      </c>
      <c r="C3315" t="s">
        <v>3098</v>
      </c>
      <c r="D3315" t="s">
        <v>3099</v>
      </c>
      <c r="E3315" t="s">
        <v>5037</v>
      </c>
      <c r="F3315" t="s">
        <v>3099</v>
      </c>
      <c r="G3315" t="s">
        <v>3101</v>
      </c>
      <c r="J3315" t="str">
        <f t="shared" si="51"/>
        <v>ulp_F</v>
      </c>
    </row>
    <row r="3316" spans="2:10" x14ac:dyDescent="0.25">
      <c r="B3316" t="s">
        <v>6418</v>
      </c>
      <c r="C3316" t="s">
        <v>3098</v>
      </c>
      <c r="D3316" t="s">
        <v>3099</v>
      </c>
      <c r="E3316" t="s">
        <v>5037</v>
      </c>
      <c r="F3316" t="s">
        <v>3099</v>
      </c>
      <c r="G3316" t="s">
        <v>3101</v>
      </c>
      <c r="J3316" t="str">
        <f t="shared" si="51"/>
        <v>rothe</v>
      </c>
    </row>
    <row r="3317" spans="2:10" x14ac:dyDescent="0.25">
      <c r="B3317" t="s">
        <v>6419</v>
      </c>
      <c r="C3317" t="s">
        <v>3123</v>
      </c>
      <c r="D3317" t="s">
        <v>3099</v>
      </c>
      <c r="E3317" t="s">
        <v>3124</v>
      </c>
      <c r="F3317" t="s">
        <v>3123</v>
      </c>
      <c r="G3317" t="s">
        <v>3099</v>
      </c>
      <c r="H3317" t="s">
        <v>3101</v>
      </c>
      <c r="J3317" t="str">
        <f t="shared" si="51"/>
        <v>till_</v>
      </c>
    </row>
    <row r="3318" spans="2:10" x14ac:dyDescent="0.25">
      <c r="B3318" t="s">
        <v>6420</v>
      </c>
      <c r="C3318" t="s">
        <v>3098</v>
      </c>
      <c r="D3318" t="s">
        <v>3099</v>
      </c>
      <c r="E3318" t="s">
        <v>5037</v>
      </c>
      <c r="F3318" t="s">
        <v>3099</v>
      </c>
      <c r="G3318" t="s">
        <v>3101</v>
      </c>
      <c r="J3318" t="str">
        <f t="shared" si="51"/>
        <v>till_</v>
      </c>
    </row>
    <row r="3319" spans="2:10" x14ac:dyDescent="0.25">
      <c r="B3319" t="s">
        <v>6421</v>
      </c>
      <c r="C3319" t="s">
        <v>3098</v>
      </c>
      <c r="D3319" t="s">
        <v>3099</v>
      </c>
      <c r="E3319" t="s">
        <v>5037</v>
      </c>
      <c r="F3319" t="s">
        <v>3099</v>
      </c>
      <c r="G3319" t="s">
        <v>3101</v>
      </c>
      <c r="J3319" t="str">
        <f t="shared" si="51"/>
        <v>ulp_F</v>
      </c>
    </row>
    <row r="3320" spans="2:10" x14ac:dyDescent="0.25">
      <c r="B3320" t="s">
        <v>6422</v>
      </c>
      <c r="C3320" t="s">
        <v>3098</v>
      </c>
      <c r="D3320" t="s">
        <v>3099</v>
      </c>
      <c r="E3320" t="s">
        <v>5037</v>
      </c>
      <c r="F3320" t="s">
        <v>3099</v>
      </c>
      <c r="G3320" t="s">
        <v>3101</v>
      </c>
      <c r="J3320" t="str">
        <f t="shared" si="51"/>
        <v>rothe</v>
      </c>
    </row>
    <row r="3321" spans="2:10" x14ac:dyDescent="0.25">
      <c r="B3321" t="s">
        <v>6423</v>
      </c>
      <c r="C3321" t="s">
        <v>3098</v>
      </c>
      <c r="D3321" t="s">
        <v>3099</v>
      </c>
      <c r="E3321" t="s">
        <v>5037</v>
      </c>
      <c r="F3321" t="s">
        <v>3099</v>
      </c>
      <c r="G3321" t="s">
        <v>3101</v>
      </c>
      <c r="J3321" t="str">
        <f t="shared" si="51"/>
        <v>till_</v>
      </c>
    </row>
    <row r="3322" spans="2:10" x14ac:dyDescent="0.25">
      <c r="B3322" t="s">
        <v>6424</v>
      </c>
      <c r="C3322" t="s">
        <v>3098</v>
      </c>
      <c r="D3322" t="s">
        <v>3099</v>
      </c>
      <c r="E3322" t="s">
        <v>5037</v>
      </c>
      <c r="F3322" t="s">
        <v>3099</v>
      </c>
      <c r="G3322" t="s">
        <v>3101</v>
      </c>
      <c r="J3322" t="str">
        <f t="shared" si="51"/>
        <v>till_</v>
      </c>
    </row>
    <row r="3323" spans="2:10" x14ac:dyDescent="0.25">
      <c r="B3323" t="s">
        <v>6425</v>
      </c>
      <c r="C3323" t="s">
        <v>3098</v>
      </c>
      <c r="D3323" t="s">
        <v>3099</v>
      </c>
      <c r="E3323" t="s">
        <v>5037</v>
      </c>
      <c r="F3323" t="s">
        <v>3099</v>
      </c>
      <c r="G3323" t="s">
        <v>3101</v>
      </c>
      <c r="J3323" t="str">
        <f t="shared" si="51"/>
        <v>ulp_F</v>
      </c>
    </row>
    <row r="3324" spans="2:10" x14ac:dyDescent="0.25">
      <c r="B3324" t="s">
        <v>6426</v>
      </c>
      <c r="C3324" t="s">
        <v>3098</v>
      </c>
      <c r="D3324" t="s">
        <v>3099</v>
      </c>
      <c r="E3324" t="s">
        <v>5037</v>
      </c>
      <c r="F3324" t="s">
        <v>3099</v>
      </c>
      <c r="G3324" t="s">
        <v>3101</v>
      </c>
      <c r="J3324" t="str">
        <f t="shared" si="51"/>
        <v>till_</v>
      </c>
    </row>
    <row r="3325" spans="2:10" x14ac:dyDescent="0.25">
      <c r="B3325" t="s">
        <v>6427</v>
      </c>
      <c r="C3325" t="s">
        <v>3123</v>
      </c>
      <c r="D3325" t="s">
        <v>3099</v>
      </c>
      <c r="E3325" t="s">
        <v>3124</v>
      </c>
      <c r="F3325" t="s">
        <v>3123</v>
      </c>
      <c r="G3325" t="s">
        <v>3099</v>
      </c>
      <c r="H3325" t="s">
        <v>3101</v>
      </c>
      <c r="J3325" t="str">
        <f t="shared" si="51"/>
        <v>ulp_F</v>
      </c>
    </row>
    <row r="3326" spans="2:10" x14ac:dyDescent="0.25">
      <c r="B3326" t="s">
        <v>6428</v>
      </c>
      <c r="C3326" t="s">
        <v>3098</v>
      </c>
      <c r="D3326" t="s">
        <v>3099</v>
      </c>
      <c r="E3326" t="s">
        <v>5037</v>
      </c>
      <c r="F3326" t="s">
        <v>3099</v>
      </c>
      <c r="G3326" t="s">
        <v>3101</v>
      </c>
      <c r="J3326" t="str">
        <f t="shared" si="51"/>
        <v>till_</v>
      </c>
    </row>
    <row r="3327" spans="2:10" x14ac:dyDescent="0.25">
      <c r="B3327" t="s">
        <v>6429</v>
      </c>
      <c r="C3327" t="s">
        <v>3098</v>
      </c>
      <c r="D3327" t="s">
        <v>3099</v>
      </c>
      <c r="E3327" t="s">
        <v>5037</v>
      </c>
      <c r="F3327" t="s">
        <v>3099</v>
      </c>
      <c r="G3327" t="s">
        <v>3101</v>
      </c>
      <c r="J3327" t="str">
        <f t="shared" si="51"/>
        <v>till_</v>
      </c>
    </row>
    <row r="3328" spans="2:10" x14ac:dyDescent="0.25">
      <c r="B3328" t="s">
        <v>6430</v>
      </c>
      <c r="C3328" t="s">
        <v>3098</v>
      </c>
      <c r="D3328" t="s">
        <v>3099</v>
      </c>
      <c r="E3328" t="s">
        <v>5037</v>
      </c>
      <c r="F3328" t="s">
        <v>3099</v>
      </c>
      <c r="G3328" t="s">
        <v>3101</v>
      </c>
      <c r="J3328" t="str">
        <f t="shared" si="51"/>
        <v>till_</v>
      </c>
    </row>
    <row r="3329" spans="2:10" x14ac:dyDescent="0.25">
      <c r="B3329" t="s">
        <v>6431</v>
      </c>
      <c r="C3329" t="s">
        <v>3098</v>
      </c>
      <c r="D3329" t="s">
        <v>3099</v>
      </c>
      <c r="E3329" t="s">
        <v>5037</v>
      </c>
      <c r="F3329" t="s">
        <v>3099</v>
      </c>
      <c r="G3329" t="s">
        <v>3101</v>
      </c>
      <c r="J3329" t="str">
        <f t="shared" si="51"/>
        <v>ulp_F</v>
      </c>
    </row>
    <row r="3330" spans="2:10" x14ac:dyDescent="0.25">
      <c r="B3330" t="s">
        <v>6432</v>
      </c>
      <c r="C3330" t="s">
        <v>3098</v>
      </c>
      <c r="D3330" t="s">
        <v>3099</v>
      </c>
      <c r="E3330" t="s">
        <v>5037</v>
      </c>
      <c r="F3330" t="s">
        <v>3099</v>
      </c>
      <c r="G3330" t="s">
        <v>3101</v>
      </c>
      <c r="J3330" t="str">
        <f t="shared" si="51"/>
        <v>ulp_F</v>
      </c>
    </row>
    <row r="3331" spans="2:10" x14ac:dyDescent="0.25">
      <c r="B3331" t="s">
        <v>6433</v>
      </c>
      <c r="C3331" t="s">
        <v>3098</v>
      </c>
      <c r="D3331" t="s">
        <v>3099</v>
      </c>
      <c r="E3331" t="s">
        <v>5037</v>
      </c>
      <c r="F3331" t="s">
        <v>3099</v>
      </c>
      <c r="G3331" t="s">
        <v>3101</v>
      </c>
      <c r="J3331" t="str">
        <f t="shared" ref="J3331:J3394" si="52">LEFT(B3331,5)</f>
        <v>ulp_F</v>
      </c>
    </row>
    <row r="3332" spans="2:10" x14ac:dyDescent="0.25">
      <c r="B3332" t="s">
        <v>6434</v>
      </c>
      <c r="C3332" t="s">
        <v>3098</v>
      </c>
      <c r="D3332" t="s">
        <v>3099</v>
      </c>
      <c r="E3332" t="s">
        <v>5037</v>
      </c>
      <c r="F3332" t="s">
        <v>3099</v>
      </c>
      <c r="G3332" t="s">
        <v>3101</v>
      </c>
      <c r="J3332" t="str">
        <f t="shared" si="52"/>
        <v>till_</v>
      </c>
    </row>
    <row r="3333" spans="2:10" x14ac:dyDescent="0.25">
      <c r="B3333" t="s">
        <v>6435</v>
      </c>
      <c r="C3333" t="s">
        <v>3098</v>
      </c>
      <c r="D3333" t="s">
        <v>3099</v>
      </c>
      <c r="E3333" t="s">
        <v>5037</v>
      </c>
      <c r="F3333" t="s">
        <v>3099</v>
      </c>
      <c r="G3333" t="s">
        <v>3101</v>
      </c>
      <c r="J3333" t="str">
        <f t="shared" si="52"/>
        <v>ulp_F</v>
      </c>
    </row>
    <row r="3334" spans="2:10" x14ac:dyDescent="0.25">
      <c r="B3334" t="s">
        <v>6436</v>
      </c>
      <c r="C3334" t="s">
        <v>3098</v>
      </c>
      <c r="D3334" t="s">
        <v>3099</v>
      </c>
      <c r="E3334" t="s">
        <v>5037</v>
      </c>
      <c r="F3334" t="s">
        <v>3099</v>
      </c>
      <c r="G3334" t="s">
        <v>3101</v>
      </c>
      <c r="J3334" t="str">
        <f t="shared" si="52"/>
        <v>ulp_F</v>
      </c>
    </row>
    <row r="3335" spans="2:10" x14ac:dyDescent="0.25">
      <c r="B3335" t="s">
        <v>6437</v>
      </c>
      <c r="C3335" t="s">
        <v>3123</v>
      </c>
      <c r="D3335" t="s">
        <v>3099</v>
      </c>
      <c r="E3335" t="s">
        <v>3124</v>
      </c>
      <c r="F3335" t="s">
        <v>3123</v>
      </c>
      <c r="G3335" t="s">
        <v>3099</v>
      </c>
      <c r="H3335" t="s">
        <v>3101</v>
      </c>
      <c r="J3335" t="str">
        <f t="shared" si="52"/>
        <v>ulp_F</v>
      </c>
    </row>
    <row r="3336" spans="2:10" x14ac:dyDescent="0.25">
      <c r="B3336" t="s">
        <v>6438</v>
      </c>
      <c r="C3336" t="s">
        <v>3123</v>
      </c>
      <c r="D3336" t="s">
        <v>3099</v>
      </c>
      <c r="E3336" t="s">
        <v>3124</v>
      </c>
      <c r="F3336" t="s">
        <v>3123</v>
      </c>
      <c r="G3336" t="s">
        <v>3099</v>
      </c>
      <c r="H3336" t="s">
        <v>3101</v>
      </c>
      <c r="J3336" t="str">
        <f t="shared" si="52"/>
        <v>ulp_F</v>
      </c>
    </row>
    <row r="3337" spans="2:10" x14ac:dyDescent="0.25">
      <c r="B3337" t="s">
        <v>6439</v>
      </c>
      <c r="C3337" t="s">
        <v>3098</v>
      </c>
      <c r="D3337" t="s">
        <v>3099</v>
      </c>
      <c r="E3337" t="s">
        <v>5037</v>
      </c>
      <c r="F3337" t="s">
        <v>3099</v>
      </c>
      <c r="G3337" t="s">
        <v>3101</v>
      </c>
      <c r="J3337" t="str">
        <f t="shared" si="52"/>
        <v>till_</v>
      </c>
    </row>
    <row r="3338" spans="2:10" x14ac:dyDescent="0.25">
      <c r="B3338" t="s">
        <v>6440</v>
      </c>
      <c r="C3338" t="s">
        <v>3098</v>
      </c>
      <c r="D3338" t="s">
        <v>3099</v>
      </c>
      <c r="E3338" t="s">
        <v>5037</v>
      </c>
      <c r="F3338" t="s">
        <v>3099</v>
      </c>
      <c r="G3338" t="s">
        <v>3101</v>
      </c>
      <c r="J3338" t="str">
        <f t="shared" si="52"/>
        <v>ulp_F</v>
      </c>
    </row>
    <row r="3339" spans="2:10" x14ac:dyDescent="0.25">
      <c r="B3339" t="s">
        <v>6441</v>
      </c>
      <c r="C3339" t="s">
        <v>3098</v>
      </c>
      <c r="D3339" t="s">
        <v>3099</v>
      </c>
      <c r="E3339" t="s">
        <v>5037</v>
      </c>
      <c r="F3339" t="s">
        <v>3099</v>
      </c>
      <c r="G3339" t="s">
        <v>3101</v>
      </c>
      <c r="J3339" t="str">
        <f t="shared" si="52"/>
        <v>ulp_F</v>
      </c>
    </row>
    <row r="3340" spans="2:10" x14ac:dyDescent="0.25">
      <c r="B3340" t="s">
        <v>6442</v>
      </c>
      <c r="C3340" t="s">
        <v>3123</v>
      </c>
      <c r="D3340" t="s">
        <v>3099</v>
      </c>
      <c r="E3340" t="s">
        <v>3124</v>
      </c>
      <c r="F3340" t="s">
        <v>3123</v>
      </c>
      <c r="G3340" t="s">
        <v>3099</v>
      </c>
      <c r="H3340" t="s">
        <v>3101</v>
      </c>
      <c r="J3340" t="str">
        <f t="shared" si="52"/>
        <v>ulp_F</v>
      </c>
    </row>
    <row r="3341" spans="2:10" x14ac:dyDescent="0.25">
      <c r="B3341" t="s">
        <v>6443</v>
      </c>
      <c r="C3341" t="s">
        <v>3098</v>
      </c>
      <c r="D3341" t="s">
        <v>3099</v>
      </c>
      <c r="E3341" t="s">
        <v>5037</v>
      </c>
      <c r="F3341" t="s">
        <v>3099</v>
      </c>
      <c r="G3341" t="s">
        <v>3101</v>
      </c>
      <c r="J3341" t="str">
        <f t="shared" si="52"/>
        <v>till_</v>
      </c>
    </row>
    <row r="3342" spans="2:10" x14ac:dyDescent="0.25">
      <c r="B3342" t="s">
        <v>6444</v>
      </c>
      <c r="C3342" t="s">
        <v>3098</v>
      </c>
      <c r="D3342" t="s">
        <v>3099</v>
      </c>
      <c r="E3342" t="s">
        <v>5037</v>
      </c>
      <c r="F3342" t="s">
        <v>3099</v>
      </c>
      <c r="G3342" t="s">
        <v>3101</v>
      </c>
      <c r="J3342" t="str">
        <f t="shared" si="52"/>
        <v>ulp_F</v>
      </c>
    </row>
    <row r="3343" spans="2:10" x14ac:dyDescent="0.25">
      <c r="B3343" t="s">
        <v>6445</v>
      </c>
      <c r="C3343" t="s">
        <v>3098</v>
      </c>
      <c r="D3343" t="s">
        <v>3099</v>
      </c>
      <c r="E3343" t="s">
        <v>5037</v>
      </c>
      <c r="F3343" t="s">
        <v>3099</v>
      </c>
      <c r="G3343" t="s">
        <v>3101</v>
      </c>
      <c r="J3343" t="str">
        <f t="shared" si="52"/>
        <v>ulp_F</v>
      </c>
    </row>
    <row r="3344" spans="2:10" x14ac:dyDescent="0.25">
      <c r="B3344" t="s">
        <v>6446</v>
      </c>
      <c r="C3344" t="s">
        <v>3123</v>
      </c>
      <c r="D3344" t="s">
        <v>3099</v>
      </c>
      <c r="E3344" t="s">
        <v>3124</v>
      </c>
      <c r="F3344" t="s">
        <v>3123</v>
      </c>
      <c r="G3344" t="s">
        <v>3099</v>
      </c>
      <c r="H3344" t="s">
        <v>3101</v>
      </c>
      <c r="J3344" t="str">
        <f t="shared" si="52"/>
        <v>ulp_F</v>
      </c>
    </row>
    <row r="3345" spans="2:10" x14ac:dyDescent="0.25">
      <c r="B3345" t="s">
        <v>6447</v>
      </c>
      <c r="C3345" t="s">
        <v>3098</v>
      </c>
      <c r="D3345" t="s">
        <v>3099</v>
      </c>
      <c r="E3345" t="s">
        <v>5037</v>
      </c>
      <c r="F3345" t="s">
        <v>3099</v>
      </c>
      <c r="G3345" t="s">
        <v>3101</v>
      </c>
      <c r="J3345" t="str">
        <f t="shared" si="52"/>
        <v>ulp_F</v>
      </c>
    </row>
    <row r="3346" spans="2:10" x14ac:dyDescent="0.25">
      <c r="B3346" t="s">
        <v>6448</v>
      </c>
      <c r="C3346" t="s">
        <v>3098</v>
      </c>
      <c r="D3346" t="s">
        <v>3099</v>
      </c>
      <c r="E3346" t="s">
        <v>5037</v>
      </c>
      <c r="F3346" t="s">
        <v>3099</v>
      </c>
      <c r="G3346" t="s">
        <v>3101</v>
      </c>
      <c r="J3346" t="str">
        <f t="shared" si="52"/>
        <v>ulp_F</v>
      </c>
    </row>
    <row r="3347" spans="2:10" x14ac:dyDescent="0.25">
      <c r="B3347" t="s">
        <v>6449</v>
      </c>
      <c r="C3347" t="s">
        <v>3123</v>
      </c>
      <c r="D3347" t="s">
        <v>3099</v>
      </c>
      <c r="E3347" t="s">
        <v>3124</v>
      </c>
      <c r="F3347" t="s">
        <v>3123</v>
      </c>
      <c r="G3347" t="s">
        <v>3099</v>
      </c>
      <c r="H3347" t="s">
        <v>3101</v>
      </c>
      <c r="J3347" t="str">
        <f t="shared" si="52"/>
        <v>ulp_F</v>
      </c>
    </row>
    <row r="3348" spans="2:10" x14ac:dyDescent="0.25">
      <c r="B3348" t="s">
        <v>6450</v>
      </c>
      <c r="C3348" t="s">
        <v>3098</v>
      </c>
      <c r="D3348" t="s">
        <v>3099</v>
      </c>
      <c r="E3348" t="s">
        <v>5037</v>
      </c>
      <c r="F3348" t="s">
        <v>3099</v>
      </c>
      <c r="G3348" t="s">
        <v>3101</v>
      </c>
      <c r="J3348" t="str">
        <f t="shared" si="52"/>
        <v>ulp_F</v>
      </c>
    </row>
    <row r="3349" spans="2:10" x14ac:dyDescent="0.25">
      <c r="B3349" t="s">
        <v>6451</v>
      </c>
      <c r="C3349" t="s">
        <v>3098</v>
      </c>
      <c r="D3349" t="s">
        <v>3099</v>
      </c>
      <c r="E3349" t="s">
        <v>5037</v>
      </c>
      <c r="F3349" t="s">
        <v>3099</v>
      </c>
      <c r="G3349" t="s">
        <v>3101</v>
      </c>
      <c r="J3349" t="str">
        <f t="shared" si="52"/>
        <v>ulp_F</v>
      </c>
    </row>
    <row r="3350" spans="2:10" x14ac:dyDescent="0.25">
      <c r="B3350" t="s">
        <v>6452</v>
      </c>
      <c r="C3350" t="s">
        <v>3098</v>
      </c>
      <c r="D3350" t="s">
        <v>3099</v>
      </c>
      <c r="E3350" t="s">
        <v>5037</v>
      </c>
      <c r="F3350" t="s">
        <v>3099</v>
      </c>
      <c r="G3350" t="s">
        <v>3101</v>
      </c>
      <c r="J3350" t="str">
        <f t="shared" si="52"/>
        <v>ulp_F</v>
      </c>
    </row>
    <row r="3351" spans="2:10" x14ac:dyDescent="0.25">
      <c r="B3351" t="s">
        <v>6453</v>
      </c>
      <c r="C3351" t="s">
        <v>3098</v>
      </c>
      <c r="D3351" t="s">
        <v>3099</v>
      </c>
      <c r="E3351" t="s">
        <v>5037</v>
      </c>
      <c r="F3351" t="s">
        <v>3099</v>
      </c>
      <c r="G3351" t="s">
        <v>3101</v>
      </c>
      <c r="J3351" t="str">
        <f t="shared" si="52"/>
        <v>ulp_F</v>
      </c>
    </row>
    <row r="3352" spans="2:10" x14ac:dyDescent="0.25">
      <c r="B3352" t="s">
        <v>6454</v>
      </c>
      <c r="C3352" t="s">
        <v>3098</v>
      </c>
      <c r="D3352" t="s">
        <v>3099</v>
      </c>
      <c r="E3352" t="s">
        <v>5037</v>
      </c>
      <c r="F3352" t="s">
        <v>3099</v>
      </c>
      <c r="G3352" t="s">
        <v>3101</v>
      </c>
      <c r="J3352" t="str">
        <f t="shared" si="52"/>
        <v>ulp_F</v>
      </c>
    </row>
    <row r="3353" spans="2:10" x14ac:dyDescent="0.25">
      <c r="B3353" t="s">
        <v>6455</v>
      </c>
      <c r="C3353" t="s">
        <v>3098</v>
      </c>
      <c r="D3353" t="s">
        <v>3099</v>
      </c>
      <c r="E3353" t="s">
        <v>5037</v>
      </c>
      <c r="F3353" t="s">
        <v>3099</v>
      </c>
      <c r="G3353" t="s">
        <v>3101</v>
      </c>
      <c r="J3353" t="str">
        <f t="shared" si="52"/>
        <v>ulp_F</v>
      </c>
    </row>
    <row r="3354" spans="2:10" x14ac:dyDescent="0.25">
      <c r="B3354" t="s">
        <v>6456</v>
      </c>
      <c r="C3354" t="s">
        <v>3123</v>
      </c>
      <c r="D3354" t="s">
        <v>3099</v>
      </c>
      <c r="E3354" t="s">
        <v>3124</v>
      </c>
      <c r="F3354" t="s">
        <v>3123</v>
      </c>
      <c r="G3354" t="s">
        <v>3099</v>
      </c>
      <c r="H3354" t="s">
        <v>3101</v>
      </c>
      <c r="J3354" t="str">
        <f t="shared" si="52"/>
        <v>ulp_F</v>
      </c>
    </row>
    <row r="3355" spans="2:10" x14ac:dyDescent="0.25">
      <c r="B3355" t="s">
        <v>6457</v>
      </c>
      <c r="C3355" t="s">
        <v>3098</v>
      </c>
      <c r="D3355" t="s">
        <v>3099</v>
      </c>
      <c r="E3355" t="s">
        <v>5037</v>
      </c>
      <c r="F3355" t="s">
        <v>3099</v>
      </c>
      <c r="G3355" t="s">
        <v>3101</v>
      </c>
      <c r="J3355" t="str">
        <f t="shared" si="52"/>
        <v>ulp_F</v>
      </c>
    </row>
    <row r="3356" spans="2:10" x14ac:dyDescent="0.25">
      <c r="B3356" t="s">
        <v>6458</v>
      </c>
      <c r="C3356" t="s">
        <v>3098</v>
      </c>
      <c r="D3356" t="s">
        <v>3099</v>
      </c>
      <c r="E3356" t="s">
        <v>5037</v>
      </c>
      <c r="F3356" t="s">
        <v>3099</v>
      </c>
      <c r="G3356" t="s">
        <v>3101</v>
      </c>
      <c r="J3356" t="str">
        <f t="shared" si="52"/>
        <v>ulp_F</v>
      </c>
    </row>
    <row r="3357" spans="2:10" x14ac:dyDescent="0.25">
      <c r="B3357" t="s">
        <v>6459</v>
      </c>
      <c r="C3357" t="s">
        <v>3098</v>
      </c>
      <c r="D3357" t="s">
        <v>3099</v>
      </c>
      <c r="E3357" t="s">
        <v>5037</v>
      </c>
      <c r="F3357" t="s">
        <v>3099</v>
      </c>
      <c r="G3357" t="s">
        <v>3101</v>
      </c>
      <c r="J3357" t="str">
        <f t="shared" si="52"/>
        <v>ulp_F</v>
      </c>
    </row>
    <row r="3358" spans="2:10" x14ac:dyDescent="0.25">
      <c r="B3358" t="s">
        <v>6460</v>
      </c>
      <c r="C3358" t="s">
        <v>3123</v>
      </c>
      <c r="D3358" t="s">
        <v>3099</v>
      </c>
      <c r="E3358" t="s">
        <v>3124</v>
      </c>
      <c r="F3358" t="s">
        <v>3123</v>
      </c>
      <c r="G3358" t="s">
        <v>3099</v>
      </c>
      <c r="H3358" t="s">
        <v>3101</v>
      </c>
      <c r="J3358" t="str">
        <f t="shared" si="52"/>
        <v>ulp_F</v>
      </c>
    </row>
    <row r="3359" spans="2:10" x14ac:dyDescent="0.25">
      <c r="B3359" t="s">
        <v>6461</v>
      </c>
      <c r="C3359" t="s">
        <v>3098</v>
      </c>
      <c r="D3359" t="s">
        <v>3099</v>
      </c>
      <c r="E3359" t="s">
        <v>5037</v>
      </c>
      <c r="F3359" t="s">
        <v>3099</v>
      </c>
      <c r="G3359" t="s">
        <v>3101</v>
      </c>
      <c r="J3359" t="str">
        <f t="shared" si="52"/>
        <v>ulp_F</v>
      </c>
    </row>
    <row r="3360" spans="2:10" x14ac:dyDescent="0.25">
      <c r="B3360" t="s">
        <v>6462</v>
      </c>
      <c r="C3360" t="s">
        <v>3098</v>
      </c>
      <c r="D3360" t="s">
        <v>3099</v>
      </c>
      <c r="E3360" t="s">
        <v>5037</v>
      </c>
      <c r="F3360" t="s">
        <v>3099</v>
      </c>
      <c r="G3360" t="s">
        <v>3101</v>
      </c>
      <c r="J3360" t="str">
        <f t="shared" si="52"/>
        <v>ulp_F</v>
      </c>
    </row>
    <row r="3361" spans="2:10" x14ac:dyDescent="0.25">
      <c r="B3361" t="s">
        <v>6463</v>
      </c>
      <c r="C3361" t="s">
        <v>3098</v>
      </c>
      <c r="D3361" t="s">
        <v>3099</v>
      </c>
      <c r="E3361" t="s">
        <v>5037</v>
      </c>
      <c r="F3361" t="s">
        <v>3099</v>
      </c>
      <c r="G3361" t="s">
        <v>3101</v>
      </c>
      <c r="J3361" t="str">
        <f t="shared" si="52"/>
        <v>ulp_F</v>
      </c>
    </row>
    <row r="3362" spans="2:10" x14ac:dyDescent="0.25">
      <c r="B3362" t="s">
        <v>6464</v>
      </c>
      <c r="C3362" t="s">
        <v>3098</v>
      </c>
      <c r="D3362" t="s">
        <v>3099</v>
      </c>
      <c r="E3362" t="s">
        <v>5037</v>
      </c>
      <c r="F3362" t="s">
        <v>3099</v>
      </c>
      <c r="G3362" t="s">
        <v>3101</v>
      </c>
      <c r="J3362" t="str">
        <f t="shared" si="52"/>
        <v>ulp_F</v>
      </c>
    </row>
    <row r="3363" spans="2:10" x14ac:dyDescent="0.25">
      <c r="B3363" t="s">
        <v>6465</v>
      </c>
      <c r="C3363" t="s">
        <v>3098</v>
      </c>
      <c r="D3363" t="s">
        <v>3099</v>
      </c>
      <c r="E3363" t="s">
        <v>5037</v>
      </c>
      <c r="F3363" t="s">
        <v>3099</v>
      </c>
      <c r="G3363" t="s">
        <v>3101</v>
      </c>
      <c r="J3363" t="str">
        <f t="shared" si="52"/>
        <v>ulp_F</v>
      </c>
    </row>
    <row r="3364" spans="2:10" x14ac:dyDescent="0.25">
      <c r="B3364" t="s">
        <v>6466</v>
      </c>
      <c r="C3364" t="s">
        <v>3098</v>
      </c>
      <c r="D3364" t="s">
        <v>3099</v>
      </c>
      <c r="E3364" t="s">
        <v>5037</v>
      </c>
      <c r="F3364" t="s">
        <v>3099</v>
      </c>
      <c r="G3364" t="s">
        <v>3101</v>
      </c>
      <c r="J3364" t="str">
        <f t="shared" si="52"/>
        <v>ulp_F</v>
      </c>
    </row>
    <row r="3365" spans="2:10" x14ac:dyDescent="0.25">
      <c r="B3365" t="s">
        <v>6467</v>
      </c>
      <c r="C3365" t="s">
        <v>3123</v>
      </c>
      <c r="D3365" t="s">
        <v>3099</v>
      </c>
      <c r="E3365" t="s">
        <v>3124</v>
      </c>
      <c r="F3365" t="s">
        <v>3123</v>
      </c>
      <c r="G3365" t="s">
        <v>3099</v>
      </c>
      <c r="H3365" t="s">
        <v>3101</v>
      </c>
      <c r="J3365" t="str">
        <f t="shared" si="52"/>
        <v>xcuse</v>
      </c>
    </row>
    <row r="3366" spans="2:10" x14ac:dyDescent="0.25">
      <c r="B3366" t="s">
        <v>6468</v>
      </c>
      <c r="C3366" t="s">
        <v>3123</v>
      </c>
      <c r="D3366" t="s">
        <v>3099</v>
      </c>
      <c r="E3366" t="s">
        <v>3124</v>
      </c>
      <c r="F3366" t="s">
        <v>3123</v>
      </c>
      <c r="G3366" t="s">
        <v>3099</v>
      </c>
      <c r="H3366" t="s">
        <v>3101</v>
      </c>
      <c r="J3366" t="str">
        <f t="shared" si="52"/>
        <v>ulp_F</v>
      </c>
    </row>
    <row r="3367" spans="2:10" x14ac:dyDescent="0.25">
      <c r="B3367" t="s">
        <v>6469</v>
      </c>
      <c r="C3367" t="s">
        <v>3123</v>
      </c>
      <c r="D3367" t="s">
        <v>3099</v>
      </c>
      <c r="E3367" t="s">
        <v>3124</v>
      </c>
      <c r="F3367" t="s">
        <v>3123</v>
      </c>
      <c r="G3367" t="s">
        <v>3099</v>
      </c>
      <c r="H3367" t="s">
        <v>3101</v>
      </c>
      <c r="J3367" t="str">
        <f t="shared" si="52"/>
        <v>ulp_F</v>
      </c>
    </row>
    <row r="3368" spans="2:10" x14ac:dyDescent="0.25">
      <c r="B3368" t="s">
        <v>6470</v>
      </c>
      <c r="C3368" t="s">
        <v>3098</v>
      </c>
      <c r="D3368" t="s">
        <v>3099</v>
      </c>
      <c r="E3368" t="s">
        <v>5037</v>
      </c>
      <c r="F3368" t="s">
        <v>3099</v>
      </c>
      <c r="G3368" t="s">
        <v>3101</v>
      </c>
      <c r="J3368" t="str">
        <f t="shared" si="52"/>
        <v>xcuse</v>
      </c>
    </row>
    <row r="3369" spans="2:10" x14ac:dyDescent="0.25">
      <c r="B3369" t="s">
        <v>6471</v>
      </c>
      <c r="C3369" t="s">
        <v>3098</v>
      </c>
      <c r="D3369" t="s">
        <v>3099</v>
      </c>
      <c r="E3369" t="s">
        <v>5037</v>
      </c>
      <c r="F3369" t="s">
        <v>3099</v>
      </c>
      <c r="G3369" t="s">
        <v>3101</v>
      </c>
      <c r="J3369" t="str">
        <f t="shared" si="52"/>
        <v>ulp_F</v>
      </c>
    </row>
    <row r="3370" spans="2:10" x14ac:dyDescent="0.25">
      <c r="B3370" t="s">
        <v>6472</v>
      </c>
      <c r="C3370" t="s">
        <v>3098</v>
      </c>
      <c r="D3370" t="s">
        <v>3099</v>
      </c>
      <c r="E3370" t="s">
        <v>5037</v>
      </c>
      <c r="F3370" t="s">
        <v>3099</v>
      </c>
      <c r="G3370" t="s">
        <v>3101</v>
      </c>
      <c r="J3370" t="str">
        <f t="shared" si="52"/>
        <v>xcuse</v>
      </c>
    </row>
    <row r="3371" spans="2:10" x14ac:dyDescent="0.25">
      <c r="B3371" t="s">
        <v>6473</v>
      </c>
      <c r="C3371" t="s">
        <v>3098</v>
      </c>
      <c r="D3371" t="s">
        <v>3099</v>
      </c>
      <c r="E3371" t="s">
        <v>5037</v>
      </c>
      <c r="F3371" t="s">
        <v>3099</v>
      </c>
      <c r="G3371" t="s">
        <v>3101</v>
      </c>
      <c r="J3371" t="str">
        <f t="shared" si="52"/>
        <v>ulp_F</v>
      </c>
    </row>
    <row r="3372" spans="2:10" x14ac:dyDescent="0.25">
      <c r="B3372" t="s">
        <v>6474</v>
      </c>
      <c r="C3372" t="s">
        <v>3098</v>
      </c>
      <c r="D3372" t="s">
        <v>3099</v>
      </c>
      <c r="E3372" t="s">
        <v>5037</v>
      </c>
      <c r="F3372" t="s">
        <v>3099</v>
      </c>
      <c r="G3372" t="s">
        <v>3101</v>
      </c>
      <c r="J3372" t="str">
        <f t="shared" si="52"/>
        <v>ulp_F</v>
      </c>
    </row>
    <row r="3373" spans="2:10" x14ac:dyDescent="0.25">
      <c r="B3373" t="s">
        <v>6475</v>
      </c>
      <c r="C3373" t="s">
        <v>3098</v>
      </c>
      <c r="D3373" t="s">
        <v>3099</v>
      </c>
      <c r="E3373" t="s">
        <v>5037</v>
      </c>
      <c r="F3373" t="s">
        <v>3099</v>
      </c>
      <c r="G3373" t="s">
        <v>3101</v>
      </c>
      <c r="J3373" t="str">
        <f t="shared" si="52"/>
        <v>xcuse</v>
      </c>
    </row>
    <row r="3374" spans="2:10" x14ac:dyDescent="0.25">
      <c r="B3374" t="s">
        <v>6476</v>
      </c>
      <c r="C3374" t="s">
        <v>3098</v>
      </c>
      <c r="D3374" t="s">
        <v>3099</v>
      </c>
      <c r="E3374" t="s">
        <v>5037</v>
      </c>
      <c r="F3374" t="s">
        <v>3099</v>
      </c>
      <c r="G3374" t="s">
        <v>3101</v>
      </c>
      <c r="J3374" t="str">
        <f t="shared" si="52"/>
        <v>ulp_F</v>
      </c>
    </row>
    <row r="3375" spans="2:10" x14ac:dyDescent="0.25">
      <c r="B3375" t="s">
        <v>6477</v>
      </c>
      <c r="C3375" t="s">
        <v>3098</v>
      </c>
      <c r="D3375" t="s">
        <v>3099</v>
      </c>
      <c r="E3375" t="s">
        <v>5037</v>
      </c>
      <c r="F3375" t="s">
        <v>3099</v>
      </c>
      <c r="G3375" t="s">
        <v>3101</v>
      </c>
      <c r="J3375" t="str">
        <f t="shared" si="52"/>
        <v>ulp_F</v>
      </c>
    </row>
    <row r="3376" spans="2:10" x14ac:dyDescent="0.25">
      <c r="B3376" t="s">
        <v>6478</v>
      </c>
      <c r="C3376" t="s">
        <v>3098</v>
      </c>
      <c r="D3376" t="s">
        <v>3099</v>
      </c>
      <c r="E3376" t="s">
        <v>5037</v>
      </c>
      <c r="F3376" t="s">
        <v>3099</v>
      </c>
      <c r="G3376" t="s">
        <v>3101</v>
      </c>
      <c r="J3376" t="str">
        <f t="shared" si="52"/>
        <v>xcuse</v>
      </c>
    </row>
    <row r="3377" spans="2:10" x14ac:dyDescent="0.25">
      <c r="B3377" t="s">
        <v>6479</v>
      </c>
      <c r="C3377" t="s">
        <v>3098</v>
      </c>
      <c r="D3377" t="s">
        <v>3099</v>
      </c>
      <c r="E3377" t="s">
        <v>5037</v>
      </c>
      <c r="F3377" t="s">
        <v>3099</v>
      </c>
      <c r="G3377" t="s">
        <v>3101</v>
      </c>
      <c r="J3377" t="str">
        <f t="shared" si="52"/>
        <v>ulp_F</v>
      </c>
    </row>
    <row r="3378" spans="2:10" x14ac:dyDescent="0.25">
      <c r="B3378" t="s">
        <v>6480</v>
      </c>
      <c r="C3378" t="s">
        <v>3098</v>
      </c>
      <c r="D3378" t="s">
        <v>3099</v>
      </c>
      <c r="E3378" t="s">
        <v>5037</v>
      </c>
      <c r="F3378" t="s">
        <v>3099</v>
      </c>
      <c r="G3378" t="s">
        <v>3101</v>
      </c>
      <c r="J3378" t="str">
        <f t="shared" si="52"/>
        <v>xodus</v>
      </c>
    </row>
    <row r="3379" spans="2:10" x14ac:dyDescent="0.25">
      <c r="B3379" t="s">
        <v>6481</v>
      </c>
      <c r="C3379" t="s">
        <v>3098</v>
      </c>
      <c r="D3379" t="s">
        <v>3099</v>
      </c>
      <c r="E3379" t="s">
        <v>5037</v>
      </c>
      <c r="F3379" t="s">
        <v>3099</v>
      </c>
      <c r="G3379" t="s">
        <v>3101</v>
      </c>
      <c r="J3379" t="str">
        <f t="shared" si="52"/>
        <v>xcuse</v>
      </c>
    </row>
    <row r="3380" spans="2:10" x14ac:dyDescent="0.25">
      <c r="B3380" t="s">
        <v>6482</v>
      </c>
      <c r="C3380" t="s">
        <v>3098</v>
      </c>
      <c r="D3380" t="s">
        <v>3099</v>
      </c>
      <c r="E3380" t="s">
        <v>5037</v>
      </c>
      <c r="F3380" t="s">
        <v>3099</v>
      </c>
      <c r="G3380" t="s">
        <v>3101</v>
      </c>
      <c r="J3380" t="str">
        <f t="shared" si="52"/>
        <v>xcuse</v>
      </c>
    </row>
    <row r="3381" spans="2:10" x14ac:dyDescent="0.25">
      <c r="B3381" t="s">
        <v>6483</v>
      </c>
      <c r="C3381" t="s">
        <v>3098</v>
      </c>
      <c r="D3381" t="s">
        <v>3099</v>
      </c>
      <c r="E3381" t="s">
        <v>5037</v>
      </c>
      <c r="F3381" t="s">
        <v>3099</v>
      </c>
      <c r="G3381" t="s">
        <v>3101</v>
      </c>
      <c r="J3381" t="str">
        <f t="shared" si="52"/>
        <v>xcuse</v>
      </c>
    </row>
    <row r="3382" spans="2:10" x14ac:dyDescent="0.25">
      <c r="B3382" t="s">
        <v>6484</v>
      </c>
      <c r="C3382" t="s">
        <v>3098</v>
      </c>
      <c r="D3382" t="s">
        <v>3099</v>
      </c>
      <c r="E3382" t="s">
        <v>5037</v>
      </c>
      <c r="F3382" t="s">
        <v>3099</v>
      </c>
      <c r="G3382" t="s">
        <v>3101</v>
      </c>
      <c r="J3382" t="str">
        <f t="shared" si="52"/>
        <v>xcuse</v>
      </c>
    </row>
    <row r="3383" spans="2:10" x14ac:dyDescent="0.25">
      <c r="B3383" t="s">
        <v>6485</v>
      </c>
      <c r="C3383" t="s">
        <v>3098</v>
      </c>
      <c r="D3383" t="s">
        <v>3099</v>
      </c>
      <c r="E3383" t="s">
        <v>5037</v>
      </c>
      <c r="F3383" t="s">
        <v>3099</v>
      </c>
      <c r="G3383" t="s">
        <v>3101</v>
      </c>
      <c r="J3383" t="str">
        <f t="shared" si="52"/>
        <v>xodus</v>
      </c>
    </row>
    <row r="3384" spans="2:10" x14ac:dyDescent="0.25">
      <c r="B3384" t="s">
        <v>6486</v>
      </c>
      <c r="C3384" t="s">
        <v>3098</v>
      </c>
      <c r="D3384" t="s">
        <v>3099</v>
      </c>
      <c r="E3384" t="s">
        <v>5037</v>
      </c>
      <c r="F3384" t="s">
        <v>3099</v>
      </c>
      <c r="G3384" t="s">
        <v>3101</v>
      </c>
      <c r="J3384" t="str">
        <f t="shared" si="52"/>
        <v>xcuse</v>
      </c>
    </row>
    <row r="3385" spans="2:10" x14ac:dyDescent="0.25">
      <c r="B3385" t="s">
        <v>6487</v>
      </c>
      <c r="C3385" t="s">
        <v>3098</v>
      </c>
      <c r="D3385" t="s">
        <v>3099</v>
      </c>
      <c r="E3385" t="s">
        <v>5037</v>
      </c>
      <c r="F3385" t="s">
        <v>3099</v>
      </c>
      <c r="G3385" t="s">
        <v>3101</v>
      </c>
      <c r="J3385" t="str">
        <f t="shared" si="52"/>
        <v>ulp_F</v>
      </c>
    </row>
    <row r="3386" spans="2:10" x14ac:dyDescent="0.25">
      <c r="B3386" t="s">
        <v>6488</v>
      </c>
      <c r="C3386" t="s">
        <v>3098</v>
      </c>
      <c r="D3386" t="s">
        <v>3099</v>
      </c>
      <c r="E3386" t="s">
        <v>5037</v>
      </c>
      <c r="F3386" t="s">
        <v>3099</v>
      </c>
      <c r="G3386" t="s">
        <v>3101</v>
      </c>
      <c r="J3386" t="str">
        <f t="shared" si="52"/>
        <v>xcuse</v>
      </c>
    </row>
    <row r="3387" spans="2:10" x14ac:dyDescent="0.25">
      <c r="B3387" t="s">
        <v>6489</v>
      </c>
      <c r="C3387" t="s">
        <v>3098</v>
      </c>
      <c r="D3387" t="s">
        <v>3099</v>
      </c>
      <c r="E3387" t="s">
        <v>5037</v>
      </c>
      <c r="F3387" t="s">
        <v>3099</v>
      </c>
      <c r="G3387" t="s">
        <v>3101</v>
      </c>
      <c r="J3387" t="str">
        <f t="shared" si="52"/>
        <v>xodus</v>
      </c>
    </row>
    <row r="3388" spans="2:10" x14ac:dyDescent="0.25">
      <c r="B3388" t="s">
        <v>6490</v>
      </c>
      <c r="C3388" t="s">
        <v>3098</v>
      </c>
      <c r="D3388" t="s">
        <v>3099</v>
      </c>
      <c r="E3388" t="s">
        <v>5037</v>
      </c>
      <c r="F3388" t="s">
        <v>3099</v>
      </c>
      <c r="G3388" t="s">
        <v>3101</v>
      </c>
      <c r="J3388" t="str">
        <f t="shared" si="52"/>
        <v>xcuse</v>
      </c>
    </row>
    <row r="3389" spans="2:10" x14ac:dyDescent="0.25">
      <c r="B3389" t="s">
        <v>6491</v>
      </c>
      <c r="C3389" t="s">
        <v>3098</v>
      </c>
      <c r="D3389" t="s">
        <v>3099</v>
      </c>
      <c r="E3389" t="s">
        <v>5037</v>
      </c>
      <c r="F3389" t="s">
        <v>3099</v>
      </c>
      <c r="G3389" t="s">
        <v>3101</v>
      </c>
      <c r="J3389" t="str">
        <f t="shared" si="52"/>
        <v>xodus</v>
      </c>
    </row>
    <row r="3390" spans="2:10" x14ac:dyDescent="0.25">
      <c r="B3390" t="s">
        <v>6492</v>
      </c>
      <c r="C3390" t="s">
        <v>3098</v>
      </c>
      <c r="D3390" t="s">
        <v>3099</v>
      </c>
      <c r="E3390" t="s">
        <v>5037</v>
      </c>
      <c r="F3390" t="s">
        <v>3099</v>
      </c>
      <c r="G3390" t="s">
        <v>3101</v>
      </c>
      <c r="J3390" t="str">
        <f t="shared" si="52"/>
        <v>xcuse</v>
      </c>
    </row>
    <row r="3391" spans="2:10" x14ac:dyDescent="0.25">
      <c r="B3391" t="s">
        <v>6493</v>
      </c>
      <c r="C3391" t="s">
        <v>3098</v>
      </c>
      <c r="D3391" t="s">
        <v>3099</v>
      </c>
      <c r="E3391" t="s">
        <v>5037</v>
      </c>
      <c r="F3391" t="s">
        <v>3099</v>
      </c>
      <c r="G3391" t="s">
        <v>3101</v>
      </c>
      <c r="J3391" t="str">
        <f t="shared" si="52"/>
        <v>xcuse</v>
      </c>
    </row>
    <row r="3392" spans="2:10" x14ac:dyDescent="0.25">
      <c r="B3392" t="s">
        <v>6494</v>
      </c>
      <c r="C3392" t="s">
        <v>3098</v>
      </c>
      <c r="D3392" t="s">
        <v>3099</v>
      </c>
      <c r="E3392" t="s">
        <v>5037</v>
      </c>
      <c r="F3392" t="s">
        <v>3099</v>
      </c>
      <c r="G3392" t="s">
        <v>3101</v>
      </c>
      <c r="J3392" t="str">
        <f t="shared" si="52"/>
        <v>xcuse</v>
      </c>
    </row>
    <row r="3393" spans="2:10" x14ac:dyDescent="0.25">
      <c r="B3393" t="s">
        <v>6495</v>
      </c>
      <c r="C3393" t="s">
        <v>3098</v>
      </c>
      <c r="D3393" t="s">
        <v>3099</v>
      </c>
      <c r="E3393" t="s">
        <v>5037</v>
      </c>
      <c r="F3393" t="s">
        <v>3099</v>
      </c>
      <c r="G3393" t="s">
        <v>3101</v>
      </c>
      <c r="J3393" t="str">
        <f t="shared" si="52"/>
        <v>xodus</v>
      </c>
    </row>
    <row r="3394" spans="2:10" x14ac:dyDescent="0.25">
      <c r="B3394" t="s">
        <v>6496</v>
      </c>
      <c r="C3394" t="s">
        <v>3098</v>
      </c>
      <c r="D3394" t="s">
        <v>3099</v>
      </c>
      <c r="E3394" t="s">
        <v>5037</v>
      </c>
      <c r="F3394" t="s">
        <v>3099</v>
      </c>
      <c r="G3394" t="s">
        <v>3101</v>
      </c>
      <c r="J3394" t="str">
        <f t="shared" si="52"/>
        <v>xodus</v>
      </c>
    </row>
    <row r="3395" spans="2:10" x14ac:dyDescent="0.25">
      <c r="B3395" t="s">
        <v>6497</v>
      </c>
      <c r="C3395" t="s">
        <v>3098</v>
      </c>
      <c r="D3395" t="s">
        <v>3099</v>
      </c>
      <c r="E3395" t="s">
        <v>5037</v>
      </c>
      <c r="F3395" t="s">
        <v>3099</v>
      </c>
      <c r="G3395" t="s">
        <v>3101</v>
      </c>
      <c r="J3395" t="str">
        <f t="shared" ref="J3395:J3458" si="53">LEFT(B3395,5)</f>
        <v>xcuse</v>
      </c>
    </row>
    <row r="3396" spans="2:10" x14ac:dyDescent="0.25">
      <c r="B3396" t="s">
        <v>6498</v>
      </c>
      <c r="C3396" t="s">
        <v>3098</v>
      </c>
      <c r="D3396" t="s">
        <v>3099</v>
      </c>
      <c r="E3396" t="s">
        <v>5037</v>
      </c>
      <c r="F3396" t="s">
        <v>3099</v>
      </c>
      <c r="G3396" t="s">
        <v>3101</v>
      </c>
      <c r="J3396" t="str">
        <f t="shared" si="53"/>
        <v>ulp_F</v>
      </c>
    </row>
    <row r="3397" spans="2:10" x14ac:dyDescent="0.25">
      <c r="B3397" t="s">
        <v>6499</v>
      </c>
      <c r="C3397" t="s">
        <v>3098</v>
      </c>
      <c r="D3397" t="s">
        <v>3099</v>
      </c>
      <c r="E3397" t="s">
        <v>5037</v>
      </c>
      <c r="F3397" t="s">
        <v>3099</v>
      </c>
      <c r="G3397" t="s">
        <v>3101</v>
      </c>
      <c r="J3397" t="str">
        <f t="shared" si="53"/>
        <v>xcuse</v>
      </c>
    </row>
    <row r="3398" spans="2:10" x14ac:dyDescent="0.25">
      <c r="B3398" t="s">
        <v>6500</v>
      </c>
      <c r="C3398" t="s">
        <v>3098</v>
      </c>
      <c r="D3398" t="s">
        <v>3099</v>
      </c>
      <c r="E3398" t="s">
        <v>5037</v>
      </c>
      <c r="F3398" t="s">
        <v>3099</v>
      </c>
      <c r="G3398" t="s">
        <v>3101</v>
      </c>
      <c r="J3398" t="str">
        <f t="shared" si="53"/>
        <v>xcuse</v>
      </c>
    </row>
    <row r="3399" spans="2:10" x14ac:dyDescent="0.25">
      <c r="B3399" t="s">
        <v>6501</v>
      </c>
      <c r="C3399" t="s">
        <v>3098</v>
      </c>
      <c r="D3399" t="s">
        <v>3099</v>
      </c>
      <c r="E3399" t="s">
        <v>5037</v>
      </c>
      <c r="F3399" t="s">
        <v>3099</v>
      </c>
      <c r="G3399" t="s">
        <v>3101</v>
      </c>
      <c r="J3399" t="str">
        <f t="shared" si="53"/>
        <v>y_Wee</v>
      </c>
    </row>
    <row r="3400" spans="2:10" x14ac:dyDescent="0.25">
      <c r="B3400" t="s">
        <v>6502</v>
      </c>
      <c r="C3400" t="s">
        <v>3123</v>
      </c>
      <c r="D3400" t="s">
        <v>3099</v>
      </c>
      <c r="E3400" t="s">
        <v>3124</v>
      </c>
      <c r="F3400" t="s">
        <v>3123</v>
      </c>
      <c r="G3400" t="s">
        <v>3099</v>
      </c>
      <c r="H3400" t="s">
        <v>3101</v>
      </c>
      <c r="J3400" t="str">
        <f t="shared" si="53"/>
        <v>xodus</v>
      </c>
    </row>
    <row r="3401" spans="2:10" x14ac:dyDescent="0.25">
      <c r="B3401" t="s">
        <v>6503</v>
      </c>
      <c r="C3401" t="s">
        <v>3098</v>
      </c>
      <c r="D3401" t="s">
        <v>3099</v>
      </c>
      <c r="E3401" t="s">
        <v>5037</v>
      </c>
      <c r="F3401" t="s">
        <v>3099</v>
      </c>
      <c r="G3401" t="s">
        <v>3101</v>
      </c>
      <c r="J3401" t="str">
        <f t="shared" si="53"/>
        <v>xcuse</v>
      </c>
    </row>
    <row r="3402" spans="2:10" x14ac:dyDescent="0.25">
      <c r="B3402" t="s">
        <v>6504</v>
      </c>
      <c r="C3402" t="s">
        <v>3098</v>
      </c>
      <c r="D3402" t="s">
        <v>3099</v>
      </c>
      <c r="E3402" t="s">
        <v>5037</v>
      </c>
      <c r="F3402" t="s">
        <v>3099</v>
      </c>
      <c r="G3402" t="s">
        <v>3101</v>
      </c>
      <c r="J3402" t="str">
        <f t="shared" si="53"/>
        <v>xcuse</v>
      </c>
    </row>
    <row r="3403" spans="2:10" x14ac:dyDescent="0.25">
      <c r="B3403" t="s">
        <v>6505</v>
      </c>
      <c r="C3403" t="s">
        <v>3098</v>
      </c>
      <c r="D3403" t="s">
        <v>3099</v>
      </c>
      <c r="E3403" t="s">
        <v>5037</v>
      </c>
      <c r="F3403" t="s">
        <v>3099</v>
      </c>
      <c r="G3403" t="s">
        <v>3101</v>
      </c>
      <c r="J3403" t="str">
        <f t="shared" si="53"/>
        <v>xodus</v>
      </c>
    </row>
    <row r="3404" spans="2:10" x14ac:dyDescent="0.25">
      <c r="B3404" t="s">
        <v>6506</v>
      </c>
      <c r="C3404" t="s">
        <v>3098</v>
      </c>
      <c r="D3404" t="s">
        <v>3099</v>
      </c>
      <c r="E3404" t="s">
        <v>5037</v>
      </c>
      <c r="F3404" t="s">
        <v>3099</v>
      </c>
      <c r="G3404" t="s">
        <v>3101</v>
      </c>
      <c r="J3404" t="str">
        <f t="shared" si="53"/>
        <v>xodus</v>
      </c>
    </row>
    <row r="3405" spans="2:10" x14ac:dyDescent="0.25">
      <c r="B3405" t="s">
        <v>6507</v>
      </c>
      <c r="C3405" t="s">
        <v>3098</v>
      </c>
      <c r="D3405" t="s">
        <v>3099</v>
      </c>
      <c r="E3405" t="s">
        <v>5037</v>
      </c>
      <c r="F3405" t="s">
        <v>3099</v>
      </c>
      <c r="G3405" t="s">
        <v>3101</v>
      </c>
      <c r="J3405" t="str">
        <f t="shared" si="53"/>
        <v>ulp_F</v>
      </c>
    </row>
    <row r="3406" spans="2:10" x14ac:dyDescent="0.25">
      <c r="B3406" t="s">
        <v>6508</v>
      </c>
      <c r="C3406" t="s">
        <v>3098</v>
      </c>
      <c r="D3406" t="s">
        <v>3099</v>
      </c>
      <c r="E3406" t="s">
        <v>5037</v>
      </c>
      <c r="F3406" t="s">
        <v>3099</v>
      </c>
      <c r="G3406" t="s">
        <v>3101</v>
      </c>
      <c r="J3406" t="str">
        <f t="shared" si="53"/>
        <v>y_Wee</v>
      </c>
    </row>
    <row r="3407" spans="2:10" x14ac:dyDescent="0.25">
      <c r="B3407" t="s">
        <v>6509</v>
      </c>
      <c r="C3407" t="s">
        <v>3098</v>
      </c>
      <c r="D3407" t="s">
        <v>3099</v>
      </c>
      <c r="E3407" t="s">
        <v>5037</v>
      </c>
      <c r="F3407" t="s">
        <v>3099</v>
      </c>
      <c r="G3407" t="s">
        <v>3101</v>
      </c>
      <c r="J3407" t="str">
        <f t="shared" si="53"/>
        <v>xodus</v>
      </c>
    </row>
    <row r="3408" spans="2:10" x14ac:dyDescent="0.25">
      <c r="B3408" t="s">
        <v>6510</v>
      </c>
      <c r="C3408" t="s">
        <v>3098</v>
      </c>
      <c r="D3408" t="s">
        <v>3099</v>
      </c>
      <c r="E3408" t="s">
        <v>5037</v>
      </c>
      <c r="F3408" t="s">
        <v>3099</v>
      </c>
      <c r="G3408" t="s">
        <v>3101</v>
      </c>
      <c r="J3408" t="str">
        <f t="shared" si="53"/>
        <v>xcuse</v>
      </c>
    </row>
    <row r="3409" spans="2:10" x14ac:dyDescent="0.25">
      <c r="B3409" t="s">
        <v>6511</v>
      </c>
      <c r="C3409" t="s">
        <v>3098</v>
      </c>
      <c r="D3409" t="s">
        <v>3099</v>
      </c>
      <c r="E3409" t="s">
        <v>5037</v>
      </c>
      <c r="F3409" t="s">
        <v>3099</v>
      </c>
      <c r="G3409" t="s">
        <v>3101</v>
      </c>
      <c r="J3409" t="str">
        <f t="shared" si="53"/>
        <v>xodus</v>
      </c>
    </row>
    <row r="3410" spans="2:10" x14ac:dyDescent="0.25">
      <c r="B3410" t="s">
        <v>6512</v>
      </c>
      <c r="C3410" t="s">
        <v>3098</v>
      </c>
      <c r="D3410" t="s">
        <v>3099</v>
      </c>
      <c r="E3410" t="s">
        <v>5037</v>
      </c>
      <c r="F3410" t="s">
        <v>3099</v>
      </c>
      <c r="G3410" t="s">
        <v>3101</v>
      </c>
      <c r="J3410" t="str">
        <f t="shared" si="53"/>
        <v>xodus</v>
      </c>
    </row>
    <row r="3411" spans="2:10" x14ac:dyDescent="0.25">
      <c r="B3411" t="s">
        <v>6513</v>
      </c>
      <c r="C3411" t="s">
        <v>3098</v>
      </c>
      <c r="D3411" t="s">
        <v>3099</v>
      </c>
      <c r="E3411" t="s">
        <v>5037</v>
      </c>
      <c r="F3411" t="s">
        <v>3099</v>
      </c>
      <c r="G3411" t="s">
        <v>3101</v>
      </c>
      <c r="J3411" t="str">
        <f t="shared" si="53"/>
        <v>y_Wee</v>
      </c>
    </row>
    <row r="3412" spans="2:10" x14ac:dyDescent="0.25">
      <c r="B3412" t="s">
        <v>6514</v>
      </c>
      <c r="C3412" t="s">
        <v>3098</v>
      </c>
      <c r="D3412" t="s">
        <v>3099</v>
      </c>
      <c r="E3412" t="s">
        <v>5037</v>
      </c>
      <c r="F3412" t="s">
        <v>3099</v>
      </c>
      <c r="G3412" t="s">
        <v>3101</v>
      </c>
      <c r="J3412" t="str">
        <f t="shared" si="53"/>
        <v>xodus</v>
      </c>
    </row>
    <row r="3413" spans="2:10" x14ac:dyDescent="0.25">
      <c r="B3413" t="s">
        <v>6515</v>
      </c>
      <c r="C3413" t="s">
        <v>3098</v>
      </c>
      <c r="D3413" t="s">
        <v>3099</v>
      </c>
      <c r="E3413" t="s">
        <v>5037</v>
      </c>
      <c r="F3413" t="s">
        <v>3099</v>
      </c>
      <c r="G3413" t="s">
        <v>3101</v>
      </c>
      <c r="J3413" t="str">
        <f t="shared" si="53"/>
        <v>xodus</v>
      </c>
    </row>
    <row r="3414" spans="2:10" x14ac:dyDescent="0.25">
      <c r="B3414" t="s">
        <v>6516</v>
      </c>
      <c r="C3414" t="s">
        <v>3098</v>
      </c>
      <c r="D3414" t="s">
        <v>3099</v>
      </c>
      <c r="E3414" t="s">
        <v>5037</v>
      </c>
      <c r="F3414" t="s">
        <v>3099</v>
      </c>
      <c r="G3414" t="s">
        <v>3101</v>
      </c>
      <c r="J3414" t="str">
        <f t="shared" si="53"/>
        <v>xodus</v>
      </c>
    </row>
    <row r="3415" spans="2:10" x14ac:dyDescent="0.25">
      <c r="B3415" t="s">
        <v>6517</v>
      </c>
      <c r="C3415" t="s">
        <v>3098</v>
      </c>
      <c r="D3415" t="s">
        <v>3099</v>
      </c>
      <c r="E3415" t="s">
        <v>5037</v>
      </c>
      <c r="F3415" t="s">
        <v>3099</v>
      </c>
      <c r="G3415" t="s">
        <v>3101</v>
      </c>
      <c r="J3415" t="str">
        <f t="shared" si="53"/>
        <v>y_Wee</v>
      </c>
    </row>
    <row r="3416" spans="2:10" x14ac:dyDescent="0.25">
      <c r="B3416" t="s">
        <v>6518</v>
      </c>
      <c r="C3416" t="s">
        <v>3123</v>
      </c>
      <c r="D3416" t="s">
        <v>3099</v>
      </c>
      <c r="E3416" t="s">
        <v>3124</v>
      </c>
      <c r="F3416" t="s">
        <v>3123</v>
      </c>
      <c r="G3416" t="s">
        <v>3099</v>
      </c>
      <c r="H3416" t="s">
        <v>3101</v>
      </c>
      <c r="J3416" t="str">
        <f t="shared" si="53"/>
        <v>xodus</v>
      </c>
    </row>
    <row r="3417" spans="2:10" x14ac:dyDescent="0.25">
      <c r="B3417" t="s">
        <v>6519</v>
      </c>
      <c r="C3417" t="s">
        <v>3098</v>
      </c>
      <c r="D3417" t="s">
        <v>3099</v>
      </c>
      <c r="E3417" t="s">
        <v>5037</v>
      </c>
      <c r="F3417" t="s">
        <v>3099</v>
      </c>
      <c r="G3417" t="s">
        <v>3101</v>
      </c>
      <c r="J3417" t="str">
        <f t="shared" si="53"/>
        <v>xcuse</v>
      </c>
    </row>
    <row r="3418" spans="2:10" x14ac:dyDescent="0.25">
      <c r="B3418" t="s">
        <v>6520</v>
      </c>
      <c r="C3418" t="s">
        <v>3098</v>
      </c>
      <c r="D3418" t="s">
        <v>3099</v>
      </c>
      <c r="E3418" t="s">
        <v>5037</v>
      </c>
      <c r="F3418" t="s">
        <v>3099</v>
      </c>
      <c r="G3418" t="s">
        <v>3101</v>
      </c>
      <c r="J3418" t="str">
        <f t="shared" si="53"/>
        <v>xodus</v>
      </c>
    </row>
    <row r="3419" spans="2:10" x14ac:dyDescent="0.25">
      <c r="B3419" t="s">
        <v>6521</v>
      </c>
      <c r="C3419" t="s">
        <v>3098</v>
      </c>
      <c r="D3419" t="s">
        <v>3099</v>
      </c>
      <c r="E3419" t="s">
        <v>5037</v>
      </c>
      <c r="F3419" t="s">
        <v>3099</v>
      </c>
      <c r="G3419" t="s">
        <v>3101</v>
      </c>
      <c r="J3419" t="str">
        <f t="shared" si="53"/>
        <v>xodus</v>
      </c>
    </row>
    <row r="3420" spans="2:10" x14ac:dyDescent="0.25">
      <c r="B3420" t="s">
        <v>6522</v>
      </c>
      <c r="C3420" t="s">
        <v>3123</v>
      </c>
      <c r="D3420" t="s">
        <v>3099</v>
      </c>
      <c r="E3420" t="s">
        <v>3124</v>
      </c>
      <c r="F3420" t="s">
        <v>3123</v>
      </c>
      <c r="G3420" t="s">
        <v>3099</v>
      </c>
      <c r="H3420" t="s">
        <v>3101</v>
      </c>
      <c r="J3420" t="str">
        <f t="shared" si="53"/>
        <v>y_Wee</v>
      </c>
    </row>
    <row r="3421" spans="2:10" x14ac:dyDescent="0.25">
      <c r="B3421" t="s">
        <v>6523</v>
      </c>
      <c r="C3421" t="s">
        <v>3098</v>
      </c>
      <c r="D3421" t="s">
        <v>3099</v>
      </c>
      <c r="E3421" t="s">
        <v>5037</v>
      </c>
      <c r="F3421" t="s">
        <v>3099</v>
      </c>
      <c r="G3421" t="s">
        <v>3101</v>
      </c>
      <c r="J3421" t="str">
        <f t="shared" si="53"/>
        <v>xodus</v>
      </c>
    </row>
    <row r="3422" spans="2:10" x14ac:dyDescent="0.25">
      <c r="B3422" t="s">
        <v>6524</v>
      </c>
      <c r="C3422" t="s">
        <v>3098</v>
      </c>
      <c r="D3422" t="s">
        <v>3099</v>
      </c>
      <c r="E3422" t="s">
        <v>5037</v>
      </c>
      <c r="F3422" t="s">
        <v>3099</v>
      </c>
      <c r="G3422" t="s">
        <v>3101</v>
      </c>
      <c r="J3422" t="str">
        <f t="shared" si="53"/>
        <v>y_Wee</v>
      </c>
    </row>
    <row r="3423" spans="2:10" x14ac:dyDescent="0.25">
      <c r="B3423" t="s">
        <v>6525</v>
      </c>
      <c r="C3423" t="s">
        <v>3098</v>
      </c>
      <c r="D3423" t="s">
        <v>3099</v>
      </c>
      <c r="E3423" t="s">
        <v>5037</v>
      </c>
      <c r="F3423" t="s">
        <v>3099</v>
      </c>
      <c r="G3423" t="s">
        <v>3101</v>
      </c>
      <c r="J3423" t="str">
        <f t="shared" si="53"/>
        <v>y_Wee</v>
      </c>
    </row>
    <row r="3424" spans="2:10" x14ac:dyDescent="0.25">
      <c r="B3424" t="s">
        <v>6526</v>
      </c>
      <c r="C3424" t="s">
        <v>3098</v>
      </c>
      <c r="D3424" t="s">
        <v>3099</v>
      </c>
      <c r="E3424" t="s">
        <v>5037</v>
      </c>
      <c r="F3424" t="s">
        <v>3099</v>
      </c>
      <c r="G3424" t="s">
        <v>3101</v>
      </c>
      <c r="J3424" t="str">
        <f t="shared" si="53"/>
        <v>y_Wee</v>
      </c>
    </row>
    <row r="3425" spans="2:10" x14ac:dyDescent="0.25">
      <c r="B3425" t="s">
        <v>6527</v>
      </c>
      <c r="C3425" t="s">
        <v>3098</v>
      </c>
      <c r="D3425" t="s">
        <v>3099</v>
      </c>
      <c r="E3425" t="s">
        <v>5037</v>
      </c>
      <c r="F3425" t="s">
        <v>3099</v>
      </c>
      <c r="G3425" t="s">
        <v>3101</v>
      </c>
      <c r="J3425" t="str">
        <f t="shared" si="53"/>
        <v>xodus</v>
      </c>
    </row>
    <row r="3426" spans="2:10" x14ac:dyDescent="0.25">
      <c r="B3426" t="s">
        <v>6528</v>
      </c>
      <c r="C3426" t="s">
        <v>3098</v>
      </c>
      <c r="D3426" t="s">
        <v>3099</v>
      </c>
      <c r="E3426" t="s">
        <v>5037</v>
      </c>
      <c r="F3426" t="s">
        <v>3099</v>
      </c>
      <c r="G3426" t="s">
        <v>3101</v>
      </c>
      <c r="J3426" t="str">
        <f t="shared" si="53"/>
        <v>y_Wee</v>
      </c>
    </row>
    <row r="3427" spans="2:10" x14ac:dyDescent="0.25">
      <c r="B3427" t="s">
        <v>6529</v>
      </c>
      <c r="C3427" t="s">
        <v>3098</v>
      </c>
      <c r="D3427" t="s">
        <v>3099</v>
      </c>
      <c r="E3427" t="s">
        <v>5037</v>
      </c>
      <c r="F3427" t="s">
        <v>3099</v>
      </c>
      <c r="G3427" t="s">
        <v>3101</v>
      </c>
      <c r="J3427" t="str">
        <f t="shared" si="53"/>
        <v>y_Wee</v>
      </c>
    </row>
    <row r="3428" spans="2:10" x14ac:dyDescent="0.25">
      <c r="B3428" t="s">
        <v>6530</v>
      </c>
      <c r="C3428" t="s">
        <v>3098</v>
      </c>
      <c r="D3428" t="s">
        <v>3099</v>
      </c>
      <c r="E3428" t="s">
        <v>5037</v>
      </c>
      <c r="F3428" t="s">
        <v>3099</v>
      </c>
      <c r="G3428" t="s">
        <v>3101</v>
      </c>
      <c r="J3428" t="str">
        <f t="shared" si="53"/>
        <v>xcuse</v>
      </c>
    </row>
    <row r="3429" spans="2:10" x14ac:dyDescent="0.25">
      <c r="B3429" t="s">
        <v>6531</v>
      </c>
      <c r="C3429" t="s">
        <v>3098</v>
      </c>
      <c r="D3429" t="s">
        <v>3099</v>
      </c>
      <c r="E3429" t="s">
        <v>5037</v>
      </c>
      <c r="F3429" t="s">
        <v>3099</v>
      </c>
      <c r="G3429" t="s">
        <v>3101</v>
      </c>
      <c r="J3429" t="str">
        <f t="shared" si="53"/>
        <v>xodus</v>
      </c>
    </row>
    <row r="3430" spans="2:10" x14ac:dyDescent="0.25">
      <c r="B3430" t="s">
        <v>6532</v>
      </c>
      <c r="C3430" t="s">
        <v>3098</v>
      </c>
      <c r="D3430" t="s">
        <v>3099</v>
      </c>
      <c r="E3430" t="s">
        <v>5037</v>
      </c>
      <c r="F3430" t="s">
        <v>3099</v>
      </c>
      <c r="G3430" t="s">
        <v>3101</v>
      </c>
      <c r="J3430" t="str">
        <f t="shared" si="53"/>
        <v>_for_</v>
      </c>
    </row>
    <row r="3431" spans="2:10" x14ac:dyDescent="0.25">
      <c r="B3431" t="s">
        <v>6533</v>
      </c>
      <c r="C3431" t="s">
        <v>3098</v>
      </c>
      <c r="D3431" t="s">
        <v>3099</v>
      </c>
      <c r="E3431" t="s">
        <v>5037</v>
      </c>
      <c r="F3431" t="s">
        <v>3099</v>
      </c>
      <c r="G3431" t="s">
        <v>3101</v>
      </c>
      <c r="J3431" t="str">
        <f t="shared" si="53"/>
        <v>y_Wee</v>
      </c>
    </row>
    <row r="3432" spans="2:10" x14ac:dyDescent="0.25">
      <c r="B3432" t="s">
        <v>6534</v>
      </c>
      <c r="C3432" t="s">
        <v>3098</v>
      </c>
      <c r="D3432" t="s">
        <v>3099</v>
      </c>
      <c r="E3432" t="s">
        <v>5037</v>
      </c>
      <c r="F3432" t="s">
        <v>3099</v>
      </c>
      <c r="G3432" t="s">
        <v>3101</v>
      </c>
      <c r="J3432" t="str">
        <f t="shared" si="53"/>
        <v>xcuse</v>
      </c>
    </row>
    <row r="3433" spans="2:10" x14ac:dyDescent="0.25">
      <c r="B3433" t="s">
        <v>6535</v>
      </c>
      <c r="C3433" t="s">
        <v>3098</v>
      </c>
      <c r="D3433" t="s">
        <v>3099</v>
      </c>
      <c r="E3433" t="s">
        <v>5037</v>
      </c>
      <c r="F3433" t="s">
        <v>3099</v>
      </c>
      <c r="G3433" t="s">
        <v>3101</v>
      </c>
      <c r="J3433" t="str">
        <f t="shared" si="53"/>
        <v>_for_</v>
      </c>
    </row>
    <row r="3434" spans="2:10" x14ac:dyDescent="0.25">
      <c r="B3434" t="s">
        <v>6536</v>
      </c>
      <c r="C3434" t="s">
        <v>3098</v>
      </c>
      <c r="D3434" t="s">
        <v>3099</v>
      </c>
      <c r="E3434" t="s">
        <v>5037</v>
      </c>
      <c r="F3434" t="s">
        <v>3099</v>
      </c>
      <c r="G3434" t="s">
        <v>3101</v>
      </c>
      <c r="J3434" t="str">
        <f t="shared" si="53"/>
        <v>y_Wee</v>
      </c>
    </row>
    <row r="3435" spans="2:10" x14ac:dyDescent="0.25">
      <c r="B3435" t="s">
        <v>6537</v>
      </c>
      <c r="C3435" t="s">
        <v>3098</v>
      </c>
      <c r="D3435" t="s">
        <v>3099</v>
      </c>
      <c r="E3435" t="s">
        <v>5037</v>
      </c>
      <c r="F3435" t="s">
        <v>3099</v>
      </c>
      <c r="G3435" t="s">
        <v>3101</v>
      </c>
      <c r="J3435" t="str">
        <f t="shared" si="53"/>
        <v>y_Wee</v>
      </c>
    </row>
    <row r="3436" spans="2:10" x14ac:dyDescent="0.25">
      <c r="B3436" t="s">
        <v>6538</v>
      </c>
      <c r="C3436" t="s">
        <v>3098</v>
      </c>
      <c r="D3436" t="s">
        <v>3099</v>
      </c>
      <c r="E3436" t="s">
        <v>5037</v>
      </c>
      <c r="F3436" t="s">
        <v>3099</v>
      </c>
      <c r="G3436" t="s">
        <v>3101</v>
      </c>
      <c r="J3436" t="str">
        <f t="shared" si="53"/>
        <v>y_Wee</v>
      </c>
    </row>
    <row r="3437" spans="2:10" x14ac:dyDescent="0.25">
      <c r="B3437" t="s">
        <v>6539</v>
      </c>
      <c r="C3437" t="s">
        <v>3098</v>
      </c>
      <c r="D3437" t="s">
        <v>3099</v>
      </c>
      <c r="E3437" t="s">
        <v>5037</v>
      </c>
      <c r="F3437" t="s">
        <v>3099</v>
      </c>
      <c r="G3437" t="s">
        <v>3101</v>
      </c>
      <c r="J3437" t="str">
        <f t="shared" si="53"/>
        <v>xodus</v>
      </c>
    </row>
    <row r="3438" spans="2:10" x14ac:dyDescent="0.25">
      <c r="B3438" t="s">
        <v>6540</v>
      </c>
      <c r="C3438" t="s">
        <v>3098</v>
      </c>
      <c r="D3438" t="s">
        <v>3099</v>
      </c>
      <c r="E3438" t="s">
        <v>5037</v>
      </c>
      <c r="F3438" t="s">
        <v>3099</v>
      </c>
      <c r="G3438" t="s">
        <v>3101</v>
      </c>
      <c r="J3438" t="str">
        <f t="shared" si="53"/>
        <v>y_Wee</v>
      </c>
    </row>
    <row r="3439" spans="2:10" x14ac:dyDescent="0.25">
      <c r="B3439" t="s">
        <v>6541</v>
      </c>
      <c r="C3439" t="s">
        <v>3098</v>
      </c>
      <c r="D3439" t="s">
        <v>3099</v>
      </c>
      <c r="E3439" t="s">
        <v>5037</v>
      </c>
      <c r="F3439" t="s">
        <v>3099</v>
      </c>
      <c r="G3439" t="s">
        <v>3101</v>
      </c>
      <c r="J3439" t="str">
        <f t="shared" si="53"/>
        <v>y_Wee</v>
      </c>
    </row>
    <row r="3440" spans="2:10" x14ac:dyDescent="0.25">
      <c r="B3440" t="s">
        <v>6542</v>
      </c>
      <c r="C3440" t="s">
        <v>3098</v>
      </c>
      <c r="D3440" t="s">
        <v>3099</v>
      </c>
      <c r="E3440" t="s">
        <v>5037</v>
      </c>
      <c r="F3440" t="s">
        <v>3099</v>
      </c>
      <c r="G3440" t="s">
        <v>3101</v>
      </c>
      <c r="J3440" t="str">
        <f t="shared" si="53"/>
        <v>_for_</v>
      </c>
    </row>
    <row r="3441" spans="2:10" x14ac:dyDescent="0.25">
      <c r="B3441" t="s">
        <v>6543</v>
      </c>
      <c r="C3441" t="s">
        <v>3098</v>
      </c>
      <c r="D3441" t="s">
        <v>3099</v>
      </c>
      <c r="E3441" t="s">
        <v>5037</v>
      </c>
      <c r="F3441" t="s">
        <v>3099</v>
      </c>
      <c r="G3441" t="s">
        <v>3101</v>
      </c>
      <c r="J3441" t="str">
        <f t="shared" si="53"/>
        <v>_for_</v>
      </c>
    </row>
    <row r="3442" spans="2:10" x14ac:dyDescent="0.25">
      <c r="B3442" t="s">
        <v>6544</v>
      </c>
      <c r="C3442" t="s">
        <v>3098</v>
      </c>
      <c r="D3442" t="s">
        <v>3099</v>
      </c>
      <c r="E3442" t="s">
        <v>5037</v>
      </c>
      <c r="F3442" t="s">
        <v>3099</v>
      </c>
      <c r="G3442" t="s">
        <v>3101</v>
      </c>
      <c r="J3442" t="str">
        <f t="shared" si="53"/>
        <v>y_Wee</v>
      </c>
    </row>
    <row r="3443" spans="2:10" x14ac:dyDescent="0.25">
      <c r="B3443" t="s">
        <v>6545</v>
      </c>
      <c r="C3443" t="s">
        <v>3098</v>
      </c>
      <c r="D3443" t="s">
        <v>3099</v>
      </c>
      <c r="E3443" t="s">
        <v>5037</v>
      </c>
      <c r="F3443" t="s">
        <v>3099</v>
      </c>
      <c r="G3443" t="s">
        <v>3101</v>
      </c>
      <c r="J3443" t="str">
        <f t="shared" si="53"/>
        <v>y_Wee</v>
      </c>
    </row>
    <row r="3444" spans="2:10" x14ac:dyDescent="0.25">
      <c r="B3444" t="s">
        <v>6546</v>
      </c>
      <c r="C3444" t="s">
        <v>3098</v>
      </c>
      <c r="D3444" t="s">
        <v>3099</v>
      </c>
      <c r="E3444" t="s">
        <v>5037</v>
      </c>
      <c r="F3444" t="s">
        <v>3099</v>
      </c>
      <c r="G3444" t="s">
        <v>3101</v>
      </c>
      <c r="J3444" t="str">
        <f t="shared" si="53"/>
        <v>_for_</v>
      </c>
    </row>
    <row r="3445" spans="2:10" x14ac:dyDescent="0.25">
      <c r="B3445" t="s">
        <v>6547</v>
      </c>
      <c r="C3445" t="s">
        <v>3123</v>
      </c>
      <c r="D3445" t="s">
        <v>3099</v>
      </c>
      <c r="E3445" t="s">
        <v>3124</v>
      </c>
      <c r="F3445" t="s">
        <v>3123</v>
      </c>
      <c r="G3445" t="s">
        <v>3099</v>
      </c>
      <c r="H3445" t="s">
        <v>3101</v>
      </c>
      <c r="J3445" t="str">
        <f t="shared" si="53"/>
        <v>_for_</v>
      </c>
    </row>
    <row r="3446" spans="2:10" x14ac:dyDescent="0.25">
      <c r="B3446" t="s">
        <v>6548</v>
      </c>
      <c r="C3446" t="s">
        <v>3098</v>
      </c>
      <c r="D3446" t="s">
        <v>3099</v>
      </c>
      <c r="E3446" t="s">
        <v>5037</v>
      </c>
      <c r="F3446" t="s">
        <v>3099</v>
      </c>
      <c r="G3446" t="s">
        <v>3101</v>
      </c>
      <c r="J3446" t="str">
        <f t="shared" si="53"/>
        <v>y_Wee</v>
      </c>
    </row>
    <row r="3447" spans="2:10" x14ac:dyDescent="0.25">
      <c r="B3447" t="s">
        <v>6549</v>
      </c>
      <c r="C3447" t="s">
        <v>3098</v>
      </c>
      <c r="D3447" t="s">
        <v>3099</v>
      </c>
      <c r="E3447" t="s">
        <v>5037</v>
      </c>
      <c r="F3447" t="s">
        <v>3099</v>
      </c>
      <c r="G3447" t="s">
        <v>3101</v>
      </c>
      <c r="J3447" t="str">
        <f t="shared" si="53"/>
        <v>_for_</v>
      </c>
    </row>
    <row r="3448" spans="2:10" x14ac:dyDescent="0.25">
      <c r="B3448" t="s">
        <v>6550</v>
      </c>
      <c r="C3448" t="s">
        <v>3098</v>
      </c>
      <c r="D3448" t="s">
        <v>3099</v>
      </c>
      <c r="E3448" t="s">
        <v>5037</v>
      </c>
      <c r="F3448" t="s">
        <v>3099</v>
      </c>
      <c r="G3448" t="s">
        <v>3101</v>
      </c>
      <c r="J3448" t="str">
        <f t="shared" si="53"/>
        <v>y_Wee</v>
      </c>
    </row>
    <row r="3449" spans="2:10" x14ac:dyDescent="0.25">
      <c r="B3449" t="s">
        <v>6551</v>
      </c>
      <c r="C3449" t="s">
        <v>3098</v>
      </c>
      <c r="D3449" t="s">
        <v>3099</v>
      </c>
      <c r="E3449" t="s">
        <v>5037</v>
      </c>
      <c r="F3449" t="s">
        <v>3099</v>
      </c>
      <c r="G3449" t="s">
        <v>3101</v>
      </c>
      <c r="J3449" t="str">
        <f t="shared" si="53"/>
        <v>_for_</v>
      </c>
    </row>
    <row r="3450" spans="2:10" x14ac:dyDescent="0.25">
      <c r="B3450" t="s">
        <v>6552</v>
      </c>
      <c r="C3450" t="s">
        <v>3098</v>
      </c>
      <c r="D3450" t="s">
        <v>3099</v>
      </c>
      <c r="E3450" t="s">
        <v>5037</v>
      </c>
      <c r="F3450" t="s">
        <v>3099</v>
      </c>
      <c r="G3450" t="s">
        <v>3101</v>
      </c>
      <c r="J3450" t="str">
        <f t="shared" si="53"/>
        <v>xodus</v>
      </c>
    </row>
    <row r="3451" spans="2:10" x14ac:dyDescent="0.25">
      <c r="B3451" t="s">
        <v>6553</v>
      </c>
      <c r="C3451" t="s">
        <v>3098</v>
      </c>
      <c r="D3451" t="s">
        <v>3099</v>
      </c>
      <c r="E3451" t="s">
        <v>5037</v>
      </c>
      <c r="F3451" t="s">
        <v>3099</v>
      </c>
      <c r="G3451" t="s">
        <v>3101</v>
      </c>
      <c r="J3451" t="str">
        <f t="shared" si="53"/>
        <v>_for_</v>
      </c>
    </row>
    <row r="3452" spans="2:10" x14ac:dyDescent="0.25">
      <c r="B3452" t="s">
        <v>6554</v>
      </c>
      <c r="C3452" t="s">
        <v>3098</v>
      </c>
      <c r="D3452" t="s">
        <v>3099</v>
      </c>
      <c r="E3452" t="s">
        <v>5037</v>
      </c>
      <c r="F3452" t="s">
        <v>3099</v>
      </c>
      <c r="G3452" t="s">
        <v>3101</v>
      </c>
      <c r="J3452" t="str">
        <f t="shared" si="53"/>
        <v>_for_</v>
      </c>
    </row>
    <row r="3453" spans="2:10" x14ac:dyDescent="0.25">
      <c r="B3453" t="s">
        <v>6555</v>
      </c>
      <c r="C3453" t="s">
        <v>3098</v>
      </c>
      <c r="D3453" t="s">
        <v>3099</v>
      </c>
      <c r="E3453" t="s">
        <v>5037</v>
      </c>
      <c r="F3453" t="s">
        <v>3099</v>
      </c>
      <c r="G3453" t="s">
        <v>3101</v>
      </c>
      <c r="J3453" t="str">
        <f t="shared" si="53"/>
        <v>y_Wee</v>
      </c>
    </row>
    <row r="3454" spans="2:10" x14ac:dyDescent="0.25">
      <c r="B3454" t="s">
        <v>6556</v>
      </c>
      <c r="C3454" t="s">
        <v>3098</v>
      </c>
      <c r="D3454" t="s">
        <v>3099</v>
      </c>
      <c r="E3454" t="s">
        <v>5037</v>
      </c>
      <c r="F3454" t="s">
        <v>3099</v>
      </c>
      <c r="G3454" t="s">
        <v>3101</v>
      </c>
      <c r="J3454" t="str">
        <f t="shared" si="53"/>
        <v>_for_</v>
      </c>
    </row>
    <row r="3455" spans="2:10" x14ac:dyDescent="0.25">
      <c r="B3455" t="s">
        <v>6557</v>
      </c>
      <c r="C3455" t="s">
        <v>3098</v>
      </c>
      <c r="D3455" t="s">
        <v>3099</v>
      </c>
      <c r="E3455" t="s">
        <v>5037</v>
      </c>
      <c r="F3455" t="s">
        <v>3099</v>
      </c>
      <c r="G3455" t="s">
        <v>3101</v>
      </c>
      <c r="J3455" t="str">
        <f t="shared" si="53"/>
        <v>_for_</v>
      </c>
    </row>
    <row r="3456" spans="2:10" x14ac:dyDescent="0.25">
      <c r="B3456" t="s">
        <v>6558</v>
      </c>
      <c r="C3456" t="s">
        <v>3098</v>
      </c>
      <c r="D3456" t="s">
        <v>3099</v>
      </c>
      <c r="E3456" t="s">
        <v>5037</v>
      </c>
      <c r="F3456" t="s">
        <v>3099</v>
      </c>
      <c r="G3456" t="s">
        <v>3101</v>
      </c>
      <c r="J3456" t="str">
        <f t="shared" si="53"/>
        <v>y_Wee</v>
      </c>
    </row>
    <row r="3457" spans="2:10" x14ac:dyDescent="0.25">
      <c r="B3457" t="s">
        <v>6559</v>
      </c>
      <c r="C3457" t="s">
        <v>3098</v>
      </c>
      <c r="D3457" t="s">
        <v>3099</v>
      </c>
      <c r="E3457" t="s">
        <v>5037</v>
      </c>
      <c r="F3457" t="s">
        <v>3099</v>
      </c>
      <c r="G3457" t="s">
        <v>3101</v>
      </c>
      <c r="J3457" t="str">
        <f t="shared" si="53"/>
        <v>_for_</v>
      </c>
    </row>
    <row r="3458" spans="2:10" x14ac:dyDescent="0.25">
      <c r="B3458" t="s">
        <v>6560</v>
      </c>
      <c r="C3458" t="s">
        <v>3098</v>
      </c>
      <c r="D3458" t="s">
        <v>3099</v>
      </c>
      <c r="E3458" t="s">
        <v>5037</v>
      </c>
      <c r="F3458" t="s">
        <v>3099</v>
      </c>
      <c r="G3458" t="s">
        <v>3101</v>
      </c>
      <c r="J3458" t="str">
        <f t="shared" si="53"/>
        <v>_Goof</v>
      </c>
    </row>
    <row r="3459" spans="2:10" x14ac:dyDescent="0.25">
      <c r="B3459" t="s">
        <v>6561</v>
      </c>
      <c r="C3459" t="s">
        <v>3098</v>
      </c>
      <c r="D3459" t="s">
        <v>3099</v>
      </c>
      <c r="E3459" t="s">
        <v>5037</v>
      </c>
      <c r="F3459" t="s">
        <v>3099</v>
      </c>
      <c r="G3459" t="s">
        <v>3101</v>
      </c>
      <c r="J3459" t="str">
        <f t="shared" ref="J3459:J3522" si="54">LEFT(B3459,5)</f>
        <v>_for_</v>
      </c>
    </row>
    <row r="3460" spans="2:10" x14ac:dyDescent="0.25">
      <c r="B3460" t="s">
        <v>6562</v>
      </c>
      <c r="C3460" t="s">
        <v>3098</v>
      </c>
      <c r="D3460" t="s">
        <v>3099</v>
      </c>
      <c r="E3460" t="s">
        <v>5037</v>
      </c>
      <c r="F3460" t="s">
        <v>3099</v>
      </c>
      <c r="G3460" t="s">
        <v>3101</v>
      </c>
      <c r="J3460" t="str">
        <f t="shared" si="54"/>
        <v>_for_</v>
      </c>
    </row>
    <row r="3461" spans="2:10" x14ac:dyDescent="0.25">
      <c r="B3461" t="s">
        <v>6563</v>
      </c>
      <c r="C3461" t="s">
        <v>3098</v>
      </c>
      <c r="D3461" t="s">
        <v>3099</v>
      </c>
      <c r="E3461" t="s">
        <v>5037</v>
      </c>
      <c r="F3461" t="s">
        <v>3099</v>
      </c>
      <c r="G3461" t="s">
        <v>3101</v>
      </c>
      <c r="J3461" t="str">
        <f t="shared" si="54"/>
        <v>y_Wee</v>
      </c>
    </row>
    <row r="3462" spans="2:10" x14ac:dyDescent="0.25">
      <c r="B3462" t="s">
        <v>6564</v>
      </c>
      <c r="C3462" t="s">
        <v>3098</v>
      </c>
      <c r="D3462" t="s">
        <v>3099</v>
      </c>
      <c r="E3462" t="s">
        <v>5037</v>
      </c>
      <c r="F3462" t="s">
        <v>3099</v>
      </c>
      <c r="G3462" t="s">
        <v>3101</v>
      </c>
      <c r="J3462" t="str">
        <f t="shared" si="54"/>
        <v>_for_</v>
      </c>
    </row>
    <row r="3463" spans="2:10" x14ac:dyDescent="0.25">
      <c r="B3463" t="s">
        <v>6565</v>
      </c>
      <c r="C3463" t="s">
        <v>3098</v>
      </c>
      <c r="D3463" t="s">
        <v>3099</v>
      </c>
      <c r="E3463" t="s">
        <v>5037</v>
      </c>
      <c r="F3463" t="s">
        <v>3099</v>
      </c>
      <c r="G3463" t="s">
        <v>3101</v>
      </c>
      <c r="J3463" t="str">
        <f t="shared" si="54"/>
        <v>y_Wee</v>
      </c>
    </row>
    <row r="3464" spans="2:10" x14ac:dyDescent="0.25">
      <c r="B3464" t="s">
        <v>6566</v>
      </c>
      <c r="C3464" t="s">
        <v>3123</v>
      </c>
      <c r="D3464" t="s">
        <v>3099</v>
      </c>
      <c r="E3464" t="s">
        <v>3124</v>
      </c>
      <c r="F3464" t="s">
        <v>3123</v>
      </c>
      <c r="G3464" t="s">
        <v>3099</v>
      </c>
      <c r="H3464" t="s">
        <v>3101</v>
      </c>
      <c r="J3464" t="str">
        <f t="shared" si="54"/>
        <v>_Goof</v>
      </c>
    </row>
    <row r="3465" spans="2:10" x14ac:dyDescent="0.25">
      <c r="B3465" t="s">
        <v>6567</v>
      </c>
      <c r="C3465" t="s">
        <v>3123</v>
      </c>
      <c r="D3465" t="s">
        <v>3099</v>
      </c>
      <c r="E3465" t="s">
        <v>3124</v>
      </c>
      <c r="F3465" t="s">
        <v>3123</v>
      </c>
      <c r="G3465" t="s">
        <v>3099</v>
      </c>
      <c r="H3465" t="s">
        <v>3101</v>
      </c>
      <c r="J3465" t="str">
        <f t="shared" si="54"/>
        <v>_Goof</v>
      </c>
    </row>
    <row r="3466" spans="2:10" x14ac:dyDescent="0.25">
      <c r="B3466" t="s">
        <v>6568</v>
      </c>
      <c r="C3466" t="s">
        <v>3098</v>
      </c>
      <c r="D3466" t="s">
        <v>3099</v>
      </c>
      <c r="E3466" t="s">
        <v>5037</v>
      </c>
      <c r="F3466" t="s">
        <v>3099</v>
      </c>
      <c r="G3466" t="s">
        <v>3101</v>
      </c>
      <c r="J3466" t="str">
        <f t="shared" si="54"/>
        <v>y_Wee</v>
      </c>
    </row>
    <row r="3467" spans="2:10" x14ac:dyDescent="0.25">
      <c r="B3467" t="s">
        <v>6569</v>
      </c>
      <c r="C3467" t="s">
        <v>3098</v>
      </c>
      <c r="D3467" t="s">
        <v>3099</v>
      </c>
      <c r="E3467" t="s">
        <v>5037</v>
      </c>
      <c r="F3467" t="s">
        <v>3099</v>
      </c>
      <c r="G3467" t="s">
        <v>3101</v>
      </c>
      <c r="J3467" t="str">
        <f t="shared" si="54"/>
        <v>_for_</v>
      </c>
    </row>
    <row r="3468" spans="2:10" x14ac:dyDescent="0.25">
      <c r="B3468" t="s">
        <v>6570</v>
      </c>
      <c r="C3468" t="s">
        <v>3098</v>
      </c>
      <c r="D3468" t="s">
        <v>3099</v>
      </c>
      <c r="E3468" t="s">
        <v>5037</v>
      </c>
      <c r="F3468" t="s">
        <v>3099</v>
      </c>
      <c r="G3468" t="s">
        <v>3101</v>
      </c>
      <c r="J3468" t="str">
        <f t="shared" si="54"/>
        <v>_Goof</v>
      </c>
    </row>
    <row r="3469" spans="2:10" x14ac:dyDescent="0.25">
      <c r="B3469" t="s">
        <v>6571</v>
      </c>
      <c r="C3469" t="s">
        <v>3098</v>
      </c>
      <c r="D3469" t="s">
        <v>3099</v>
      </c>
      <c r="E3469" t="s">
        <v>5037</v>
      </c>
      <c r="F3469" t="s">
        <v>3099</v>
      </c>
      <c r="G3469" t="s">
        <v>3101</v>
      </c>
      <c r="J3469" t="str">
        <f t="shared" si="54"/>
        <v>_for_</v>
      </c>
    </row>
    <row r="3470" spans="2:10" x14ac:dyDescent="0.25">
      <c r="B3470" t="s">
        <v>6572</v>
      </c>
      <c r="C3470" t="s">
        <v>3098</v>
      </c>
      <c r="D3470" t="s">
        <v>3099</v>
      </c>
      <c r="E3470" t="s">
        <v>5037</v>
      </c>
      <c r="F3470" t="s">
        <v>3099</v>
      </c>
      <c r="G3470" t="s">
        <v>3101</v>
      </c>
      <c r="J3470" t="str">
        <f t="shared" si="54"/>
        <v>xodus</v>
      </c>
    </row>
    <row r="3471" spans="2:10" x14ac:dyDescent="0.25">
      <c r="B3471" t="s">
        <v>6573</v>
      </c>
      <c r="C3471" t="s">
        <v>3123</v>
      </c>
      <c r="D3471" t="s">
        <v>3099</v>
      </c>
      <c r="E3471" t="s">
        <v>3124</v>
      </c>
      <c r="F3471" t="s">
        <v>3123</v>
      </c>
      <c r="G3471" t="s">
        <v>3099</v>
      </c>
      <c r="H3471" t="s">
        <v>3101</v>
      </c>
      <c r="J3471" t="str">
        <f t="shared" si="54"/>
        <v>y_Wee</v>
      </c>
    </row>
    <row r="3472" spans="2:10" x14ac:dyDescent="0.25">
      <c r="B3472" t="s">
        <v>6574</v>
      </c>
      <c r="C3472" t="s">
        <v>3098</v>
      </c>
      <c r="D3472" t="s">
        <v>3099</v>
      </c>
      <c r="E3472" t="s">
        <v>5037</v>
      </c>
      <c r="F3472" t="s">
        <v>3099</v>
      </c>
      <c r="G3472" t="s">
        <v>3101</v>
      </c>
      <c r="J3472" t="str">
        <f t="shared" si="54"/>
        <v>y_Wee</v>
      </c>
    </row>
    <row r="3473" spans="2:10" x14ac:dyDescent="0.25">
      <c r="B3473" t="s">
        <v>6575</v>
      </c>
      <c r="C3473" t="s">
        <v>3098</v>
      </c>
      <c r="D3473" t="s">
        <v>3099</v>
      </c>
      <c r="E3473" t="s">
        <v>5037</v>
      </c>
      <c r="F3473" t="s">
        <v>3099</v>
      </c>
      <c r="G3473" t="s">
        <v>3101</v>
      </c>
      <c r="J3473" t="str">
        <f t="shared" si="54"/>
        <v>_for_</v>
      </c>
    </row>
    <row r="3474" spans="2:10" x14ac:dyDescent="0.25">
      <c r="B3474" t="s">
        <v>6576</v>
      </c>
      <c r="C3474" t="s">
        <v>3123</v>
      </c>
      <c r="D3474" t="s">
        <v>3099</v>
      </c>
      <c r="E3474" t="s">
        <v>3124</v>
      </c>
      <c r="F3474" t="s">
        <v>3123</v>
      </c>
      <c r="G3474" t="s">
        <v>3099</v>
      </c>
      <c r="H3474" t="s">
        <v>3101</v>
      </c>
      <c r="J3474" t="str">
        <f t="shared" si="54"/>
        <v>_Goof</v>
      </c>
    </row>
    <row r="3475" spans="2:10" x14ac:dyDescent="0.25">
      <c r="B3475" t="s">
        <v>6577</v>
      </c>
      <c r="C3475" t="s">
        <v>3098</v>
      </c>
      <c r="D3475" t="s">
        <v>3099</v>
      </c>
      <c r="E3475" t="s">
        <v>5037</v>
      </c>
      <c r="F3475" t="s">
        <v>3099</v>
      </c>
      <c r="G3475" t="s">
        <v>3101</v>
      </c>
      <c r="J3475" t="str">
        <f t="shared" si="54"/>
        <v>_for_</v>
      </c>
    </row>
    <row r="3476" spans="2:10" x14ac:dyDescent="0.25">
      <c r="B3476" t="s">
        <v>6578</v>
      </c>
      <c r="C3476" t="s">
        <v>3098</v>
      </c>
      <c r="D3476" t="s">
        <v>3099</v>
      </c>
      <c r="E3476" t="s">
        <v>5037</v>
      </c>
      <c r="F3476" t="s">
        <v>3099</v>
      </c>
      <c r="G3476" t="s">
        <v>3101</v>
      </c>
      <c r="J3476" t="str">
        <f t="shared" si="54"/>
        <v>_for_</v>
      </c>
    </row>
    <row r="3477" spans="2:10" x14ac:dyDescent="0.25">
      <c r="B3477" t="s">
        <v>6579</v>
      </c>
      <c r="C3477" t="s">
        <v>3098</v>
      </c>
      <c r="D3477" t="s">
        <v>3099</v>
      </c>
      <c r="E3477" t="s">
        <v>5037</v>
      </c>
      <c r="F3477" t="s">
        <v>3099</v>
      </c>
      <c r="G3477" t="s">
        <v>3101</v>
      </c>
      <c r="J3477" t="str">
        <f t="shared" si="54"/>
        <v>_for_</v>
      </c>
    </row>
    <row r="3478" spans="2:10" x14ac:dyDescent="0.25">
      <c r="B3478" t="s">
        <v>6580</v>
      </c>
      <c r="C3478" t="s">
        <v>3098</v>
      </c>
      <c r="D3478" t="s">
        <v>3099</v>
      </c>
      <c r="E3478" t="s">
        <v>5037</v>
      </c>
      <c r="F3478" t="s">
        <v>3099</v>
      </c>
      <c r="G3478" t="s">
        <v>3101</v>
      </c>
      <c r="J3478" t="str">
        <f t="shared" si="54"/>
        <v>_for_</v>
      </c>
    </row>
    <row r="3479" spans="2:10" x14ac:dyDescent="0.25">
      <c r="B3479" t="s">
        <v>6581</v>
      </c>
      <c r="C3479" t="s">
        <v>3098</v>
      </c>
      <c r="D3479" t="s">
        <v>3099</v>
      </c>
      <c r="E3479" t="s">
        <v>5037</v>
      </c>
      <c r="F3479" t="s">
        <v>3099</v>
      </c>
      <c r="G3479" t="s">
        <v>3101</v>
      </c>
      <c r="J3479" t="str">
        <f t="shared" si="54"/>
        <v>_for_</v>
      </c>
    </row>
    <row r="3480" spans="2:10" x14ac:dyDescent="0.25">
      <c r="B3480" t="s">
        <v>6582</v>
      </c>
      <c r="C3480" t="s">
        <v>3098</v>
      </c>
      <c r="D3480" t="s">
        <v>3099</v>
      </c>
      <c r="E3480" t="s">
        <v>5037</v>
      </c>
      <c r="F3480" t="s">
        <v>3099</v>
      </c>
      <c r="G3480" t="s">
        <v>3101</v>
      </c>
      <c r="J3480" t="str">
        <f t="shared" si="54"/>
        <v>_Goof</v>
      </c>
    </row>
    <row r="3481" spans="2:10" x14ac:dyDescent="0.25">
      <c r="B3481" t="s">
        <v>6583</v>
      </c>
      <c r="C3481" t="s">
        <v>3098</v>
      </c>
      <c r="D3481" t="s">
        <v>3099</v>
      </c>
      <c r="E3481" t="s">
        <v>5037</v>
      </c>
      <c r="F3481" t="s">
        <v>3099</v>
      </c>
      <c r="G3481" t="s">
        <v>3101</v>
      </c>
      <c r="J3481" t="str">
        <f t="shared" si="54"/>
        <v>_Goof</v>
      </c>
    </row>
    <row r="3482" spans="2:10" x14ac:dyDescent="0.25">
      <c r="B3482" t="s">
        <v>6584</v>
      </c>
      <c r="C3482" t="s">
        <v>3098</v>
      </c>
      <c r="D3482" t="s">
        <v>3099</v>
      </c>
      <c r="E3482" t="s">
        <v>5037</v>
      </c>
      <c r="F3482" t="s">
        <v>3099</v>
      </c>
      <c r="G3482" t="s">
        <v>3101</v>
      </c>
      <c r="J3482" t="str">
        <f t="shared" si="54"/>
        <v>_for_</v>
      </c>
    </row>
    <row r="3483" spans="2:10" x14ac:dyDescent="0.25">
      <c r="B3483" t="s">
        <v>6585</v>
      </c>
      <c r="C3483" t="s">
        <v>3098</v>
      </c>
      <c r="D3483" t="s">
        <v>3099</v>
      </c>
      <c r="E3483" t="s">
        <v>5037</v>
      </c>
      <c r="F3483" t="s">
        <v>3099</v>
      </c>
      <c r="G3483" t="s">
        <v>3101</v>
      </c>
      <c r="J3483" t="str">
        <f t="shared" si="54"/>
        <v>y_Wee</v>
      </c>
    </row>
    <row r="3484" spans="2:10" x14ac:dyDescent="0.25">
      <c r="B3484" t="s">
        <v>6586</v>
      </c>
      <c r="C3484" t="s">
        <v>3098</v>
      </c>
      <c r="D3484" t="s">
        <v>3099</v>
      </c>
      <c r="E3484" t="s">
        <v>5037</v>
      </c>
      <c r="F3484" t="s">
        <v>3099</v>
      </c>
      <c r="G3484" t="s">
        <v>3101</v>
      </c>
      <c r="J3484" t="str">
        <f t="shared" si="54"/>
        <v>_for_</v>
      </c>
    </row>
    <row r="3485" spans="2:10" x14ac:dyDescent="0.25">
      <c r="B3485" t="s">
        <v>6587</v>
      </c>
      <c r="C3485" t="s">
        <v>3098</v>
      </c>
      <c r="D3485" t="s">
        <v>3099</v>
      </c>
      <c r="E3485" t="s">
        <v>5037</v>
      </c>
      <c r="F3485" t="s">
        <v>3099</v>
      </c>
      <c r="G3485" t="s">
        <v>3101</v>
      </c>
      <c r="J3485" t="str">
        <f t="shared" si="54"/>
        <v>_for_</v>
      </c>
    </row>
    <row r="3486" spans="2:10" x14ac:dyDescent="0.25">
      <c r="B3486" t="s">
        <v>6588</v>
      </c>
      <c r="C3486" t="s">
        <v>3123</v>
      </c>
      <c r="D3486" t="s">
        <v>3099</v>
      </c>
      <c r="E3486" t="s">
        <v>3124</v>
      </c>
      <c r="F3486" t="s">
        <v>3123</v>
      </c>
      <c r="G3486" t="s">
        <v>3099</v>
      </c>
      <c r="H3486" t="s">
        <v>3101</v>
      </c>
      <c r="J3486" t="str">
        <f t="shared" si="54"/>
        <v>_Goof</v>
      </c>
    </row>
    <row r="3487" spans="2:10" x14ac:dyDescent="0.25">
      <c r="B3487" t="s">
        <v>6589</v>
      </c>
      <c r="C3487" t="s">
        <v>3098</v>
      </c>
      <c r="D3487" t="s">
        <v>3099</v>
      </c>
      <c r="E3487" t="s">
        <v>5037</v>
      </c>
      <c r="F3487" t="s">
        <v>3099</v>
      </c>
      <c r="G3487" t="s">
        <v>3101</v>
      </c>
      <c r="J3487" t="str">
        <f t="shared" si="54"/>
        <v>_for_</v>
      </c>
    </row>
    <row r="3488" spans="2:10" x14ac:dyDescent="0.25">
      <c r="B3488" t="s">
        <v>6590</v>
      </c>
      <c r="C3488" t="s">
        <v>3098</v>
      </c>
      <c r="D3488" t="s">
        <v>3099</v>
      </c>
      <c r="E3488" t="s">
        <v>5037</v>
      </c>
      <c r="F3488" t="s">
        <v>3099</v>
      </c>
      <c r="G3488" t="s">
        <v>3101</v>
      </c>
      <c r="J3488" t="str">
        <f t="shared" si="54"/>
        <v>_for_</v>
      </c>
    </row>
    <row r="3489" spans="2:10" x14ac:dyDescent="0.25">
      <c r="B3489" t="s">
        <v>6591</v>
      </c>
      <c r="C3489" t="s">
        <v>3098</v>
      </c>
      <c r="D3489" t="s">
        <v>3099</v>
      </c>
      <c r="E3489" t="s">
        <v>5037</v>
      </c>
      <c r="F3489" t="s">
        <v>3099</v>
      </c>
      <c r="G3489" t="s">
        <v>3101</v>
      </c>
      <c r="J3489" t="str">
        <f t="shared" si="54"/>
        <v>y_Wee</v>
      </c>
    </row>
    <row r="3490" spans="2:10" x14ac:dyDescent="0.25">
      <c r="B3490" t="s">
        <v>6592</v>
      </c>
      <c r="C3490" t="s">
        <v>3098</v>
      </c>
      <c r="D3490" t="s">
        <v>3099</v>
      </c>
      <c r="E3490" t="s">
        <v>5037</v>
      </c>
      <c r="F3490" t="s">
        <v>3099</v>
      </c>
      <c r="G3490" t="s">
        <v>3101</v>
      </c>
      <c r="J3490" t="str">
        <f t="shared" si="54"/>
        <v>_Goof</v>
      </c>
    </row>
    <row r="3491" spans="2:10" x14ac:dyDescent="0.25">
      <c r="B3491" t="s">
        <v>6593</v>
      </c>
      <c r="C3491" t="s">
        <v>3098</v>
      </c>
      <c r="D3491" t="s">
        <v>3099</v>
      </c>
      <c r="E3491" t="s">
        <v>5037</v>
      </c>
      <c r="F3491" t="s">
        <v>3099</v>
      </c>
      <c r="G3491" t="s">
        <v>3101</v>
      </c>
      <c r="J3491" t="str">
        <f t="shared" si="54"/>
        <v>_for_</v>
      </c>
    </row>
    <row r="3492" spans="2:10" x14ac:dyDescent="0.25">
      <c r="B3492" t="s">
        <v>6594</v>
      </c>
      <c r="C3492" t="s">
        <v>3098</v>
      </c>
      <c r="D3492" t="s">
        <v>3099</v>
      </c>
      <c r="E3492" t="s">
        <v>5037</v>
      </c>
      <c r="F3492" t="s">
        <v>3099</v>
      </c>
      <c r="G3492" t="s">
        <v>3101</v>
      </c>
      <c r="J3492" t="str">
        <f t="shared" si="54"/>
        <v>_for_</v>
      </c>
    </row>
    <row r="3493" spans="2:10" x14ac:dyDescent="0.25">
      <c r="B3493" t="s">
        <v>6595</v>
      </c>
      <c r="C3493" t="s">
        <v>3098</v>
      </c>
      <c r="D3493" t="s">
        <v>3099</v>
      </c>
      <c r="E3493" t="s">
        <v>5037</v>
      </c>
      <c r="F3493" t="s">
        <v>3099</v>
      </c>
      <c r="G3493" t="s">
        <v>3101</v>
      </c>
      <c r="J3493" t="str">
        <f t="shared" si="54"/>
        <v>_for_</v>
      </c>
    </row>
    <row r="3494" spans="2:10" x14ac:dyDescent="0.25">
      <c r="B3494" t="s">
        <v>6596</v>
      </c>
      <c r="C3494" t="s">
        <v>3098</v>
      </c>
      <c r="D3494" t="s">
        <v>3099</v>
      </c>
      <c r="E3494" t="s">
        <v>5037</v>
      </c>
      <c r="F3494" t="s">
        <v>3099</v>
      </c>
      <c r="G3494" t="s">
        <v>3101</v>
      </c>
      <c r="J3494" t="str">
        <f t="shared" si="54"/>
        <v>_Goof</v>
      </c>
    </row>
    <row r="3495" spans="2:10" x14ac:dyDescent="0.25">
      <c r="B3495" t="s">
        <v>6597</v>
      </c>
      <c r="C3495" t="s">
        <v>3098</v>
      </c>
      <c r="D3495" t="s">
        <v>3099</v>
      </c>
      <c r="E3495" t="s">
        <v>5037</v>
      </c>
      <c r="F3495" t="s">
        <v>3099</v>
      </c>
      <c r="G3495" t="s">
        <v>3101</v>
      </c>
      <c r="J3495" t="str">
        <f t="shared" si="54"/>
        <v>_Goof</v>
      </c>
    </row>
    <row r="3496" spans="2:10" x14ac:dyDescent="0.25">
      <c r="B3496" t="s">
        <v>6598</v>
      </c>
      <c r="C3496" t="s">
        <v>3098</v>
      </c>
      <c r="D3496" t="s">
        <v>3099</v>
      </c>
      <c r="E3496" t="s">
        <v>5037</v>
      </c>
      <c r="F3496" t="s">
        <v>3099</v>
      </c>
      <c r="G3496" t="s">
        <v>3101</v>
      </c>
      <c r="J3496" t="str">
        <f t="shared" si="54"/>
        <v>_for_</v>
      </c>
    </row>
    <row r="3497" spans="2:10" x14ac:dyDescent="0.25">
      <c r="B3497" t="s">
        <v>6599</v>
      </c>
      <c r="C3497" t="s">
        <v>3098</v>
      </c>
      <c r="D3497" t="s">
        <v>3099</v>
      </c>
      <c r="E3497" t="s">
        <v>5037</v>
      </c>
      <c r="F3497" t="s">
        <v>3099</v>
      </c>
      <c r="G3497" t="s">
        <v>3101</v>
      </c>
      <c r="J3497" t="str">
        <f t="shared" si="54"/>
        <v>y_Wee</v>
      </c>
    </row>
    <row r="3498" spans="2:10" x14ac:dyDescent="0.25">
      <c r="B3498" t="s">
        <v>6600</v>
      </c>
      <c r="C3498" t="s">
        <v>3098</v>
      </c>
      <c r="D3498" t="s">
        <v>3099</v>
      </c>
      <c r="E3498" t="s">
        <v>5037</v>
      </c>
      <c r="F3498" t="s">
        <v>3099</v>
      </c>
      <c r="G3498" t="s">
        <v>3101</v>
      </c>
      <c r="J3498" t="str">
        <f t="shared" si="54"/>
        <v>_for_</v>
      </c>
    </row>
    <row r="3499" spans="2:10" x14ac:dyDescent="0.25">
      <c r="B3499" t="s">
        <v>6601</v>
      </c>
      <c r="C3499" t="s">
        <v>3098</v>
      </c>
      <c r="D3499" t="s">
        <v>3099</v>
      </c>
      <c r="E3499" t="s">
        <v>5037</v>
      </c>
      <c r="F3499" t="s">
        <v>3099</v>
      </c>
      <c r="G3499" t="s">
        <v>3101</v>
      </c>
      <c r="J3499" t="str">
        <f t="shared" si="54"/>
        <v>_Goof</v>
      </c>
    </row>
    <row r="3500" spans="2:10" x14ac:dyDescent="0.25">
      <c r="B3500" t="s">
        <v>6602</v>
      </c>
      <c r="C3500" t="s">
        <v>3098</v>
      </c>
      <c r="D3500" t="s">
        <v>3099</v>
      </c>
      <c r="E3500" t="s">
        <v>5037</v>
      </c>
      <c r="F3500" t="s">
        <v>3099</v>
      </c>
      <c r="G3500" t="s">
        <v>3101</v>
      </c>
      <c r="J3500" t="str">
        <f t="shared" si="54"/>
        <v>_for_</v>
      </c>
    </row>
    <row r="3501" spans="2:10" x14ac:dyDescent="0.25">
      <c r="B3501" t="s">
        <v>6603</v>
      </c>
      <c r="C3501" t="s">
        <v>3098</v>
      </c>
      <c r="D3501" t="s">
        <v>3099</v>
      </c>
      <c r="E3501" t="s">
        <v>5037</v>
      </c>
      <c r="F3501" t="s">
        <v>3099</v>
      </c>
      <c r="G3501" t="s">
        <v>3101</v>
      </c>
      <c r="J3501" t="str">
        <f t="shared" si="54"/>
        <v>_Stat</v>
      </c>
    </row>
    <row r="3502" spans="2:10" x14ac:dyDescent="0.25">
      <c r="B3502" t="s">
        <v>6604</v>
      </c>
      <c r="C3502" t="s">
        <v>3098</v>
      </c>
      <c r="D3502" t="s">
        <v>3099</v>
      </c>
      <c r="E3502" t="s">
        <v>5037</v>
      </c>
      <c r="F3502" t="s">
        <v>3099</v>
      </c>
      <c r="G3502" t="s">
        <v>3101</v>
      </c>
      <c r="J3502" t="str">
        <f t="shared" si="54"/>
        <v>_for_</v>
      </c>
    </row>
    <row r="3503" spans="2:10" x14ac:dyDescent="0.25">
      <c r="B3503" t="s">
        <v>6605</v>
      </c>
      <c r="C3503" t="s">
        <v>3098</v>
      </c>
      <c r="D3503" t="s">
        <v>3099</v>
      </c>
      <c r="E3503" t="s">
        <v>5037</v>
      </c>
      <c r="F3503" t="s">
        <v>3099</v>
      </c>
      <c r="G3503" t="s">
        <v>3101</v>
      </c>
      <c r="J3503" t="str">
        <f t="shared" si="54"/>
        <v>_for_</v>
      </c>
    </row>
    <row r="3504" spans="2:10" x14ac:dyDescent="0.25">
      <c r="B3504" t="s">
        <v>6606</v>
      </c>
      <c r="C3504" t="s">
        <v>3098</v>
      </c>
      <c r="D3504" t="s">
        <v>3099</v>
      </c>
      <c r="E3504" t="s">
        <v>5037</v>
      </c>
      <c r="F3504" t="s">
        <v>3099</v>
      </c>
      <c r="G3504" t="s">
        <v>3101</v>
      </c>
      <c r="J3504" t="str">
        <f t="shared" si="54"/>
        <v>_Goof</v>
      </c>
    </row>
    <row r="3505" spans="2:10" x14ac:dyDescent="0.25">
      <c r="B3505" t="s">
        <v>6607</v>
      </c>
      <c r="C3505" t="s">
        <v>3098</v>
      </c>
      <c r="D3505" t="s">
        <v>3099</v>
      </c>
      <c r="E3505" t="s">
        <v>5037</v>
      </c>
      <c r="F3505" t="s">
        <v>3099</v>
      </c>
      <c r="G3505" t="s">
        <v>3101</v>
      </c>
      <c r="J3505" t="str">
        <f t="shared" si="54"/>
        <v>_Stat</v>
      </c>
    </row>
    <row r="3506" spans="2:10" x14ac:dyDescent="0.25">
      <c r="B3506" t="s">
        <v>6608</v>
      </c>
      <c r="C3506" t="s">
        <v>3098</v>
      </c>
      <c r="D3506" t="s">
        <v>3099</v>
      </c>
      <c r="E3506" t="s">
        <v>5037</v>
      </c>
      <c r="F3506" t="s">
        <v>3099</v>
      </c>
      <c r="G3506" t="s">
        <v>3101</v>
      </c>
      <c r="J3506" t="str">
        <f t="shared" si="54"/>
        <v>_Stat</v>
      </c>
    </row>
    <row r="3507" spans="2:10" x14ac:dyDescent="0.25">
      <c r="B3507" t="s">
        <v>6609</v>
      </c>
      <c r="C3507" t="s">
        <v>3098</v>
      </c>
      <c r="D3507" t="s">
        <v>3099</v>
      </c>
      <c r="E3507" t="s">
        <v>5037</v>
      </c>
      <c r="F3507" t="s">
        <v>3099</v>
      </c>
      <c r="G3507" t="s">
        <v>3101</v>
      </c>
      <c r="J3507" t="str">
        <f t="shared" si="54"/>
        <v>_for_</v>
      </c>
    </row>
    <row r="3508" spans="2:10" x14ac:dyDescent="0.25">
      <c r="B3508" t="s">
        <v>6610</v>
      </c>
      <c r="C3508" t="s">
        <v>3098</v>
      </c>
      <c r="D3508" t="s">
        <v>3099</v>
      </c>
      <c r="E3508" t="s">
        <v>5037</v>
      </c>
      <c r="F3508" t="s">
        <v>3099</v>
      </c>
      <c r="G3508" t="s">
        <v>3101</v>
      </c>
      <c r="J3508" t="str">
        <f t="shared" si="54"/>
        <v>_for_</v>
      </c>
    </row>
    <row r="3509" spans="2:10" x14ac:dyDescent="0.25">
      <c r="B3509" t="s">
        <v>6611</v>
      </c>
      <c r="C3509" t="s">
        <v>3098</v>
      </c>
      <c r="D3509" t="s">
        <v>3099</v>
      </c>
      <c r="E3509" t="s">
        <v>5037</v>
      </c>
      <c r="F3509" t="s">
        <v>3099</v>
      </c>
      <c r="G3509" t="s">
        <v>3101</v>
      </c>
      <c r="J3509" t="str">
        <f t="shared" si="54"/>
        <v>y_Wee</v>
      </c>
    </row>
    <row r="3510" spans="2:10" x14ac:dyDescent="0.25">
      <c r="B3510" t="s">
        <v>6612</v>
      </c>
      <c r="C3510" t="s">
        <v>3123</v>
      </c>
      <c r="D3510" t="s">
        <v>3099</v>
      </c>
      <c r="E3510" t="s">
        <v>3124</v>
      </c>
      <c r="F3510" t="s">
        <v>3123</v>
      </c>
      <c r="G3510" t="s">
        <v>3099</v>
      </c>
      <c r="H3510" t="s">
        <v>3101</v>
      </c>
      <c r="J3510" t="str">
        <f t="shared" si="54"/>
        <v>_Goof</v>
      </c>
    </row>
    <row r="3511" spans="2:10" x14ac:dyDescent="0.25">
      <c r="B3511" t="s">
        <v>6613</v>
      </c>
      <c r="C3511" t="s">
        <v>3098</v>
      </c>
      <c r="D3511" t="s">
        <v>3099</v>
      </c>
      <c r="E3511" t="s">
        <v>5037</v>
      </c>
      <c r="F3511" t="s">
        <v>3099</v>
      </c>
      <c r="G3511" t="s">
        <v>3101</v>
      </c>
      <c r="J3511" t="str">
        <f t="shared" si="54"/>
        <v>_Stat</v>
      </c>
    </row>
    <row r="3512" spans="2:10" x14ac:dyDescent="0.25">
      <c r="B3512" t="s">
        <v>6614</v>
      </c>
      <c r="C3512" t="s">
        <v>3098</v>
      </c>
      <c r="D3512" t="s">
        <v>3099</v>
      </c>
      <c r="E3512" t="s">
        <v>5037</v>
      </c>
      <c r="F3512" t="s">
        <v>3099</v>
      </c>
      <c r="G3512" t="s">
        <v>3101</v>
      </c>
      <c r="J3512" t="str">
        <f t="shared" si="54"/>
        <v>_for_</v>
      </c>
    </row>
    <row r="3513" spans="2:10" x14ac:dyDescent="0.25">
      <c r="B3513" t="s">
        <v>6615</v>
      </c>
      <c r="C3513" t="s">
        <v>3098</v>
      </c>
      <c r="D3513" t="s">
        <v>3099</v>
      </c>
      <c r="E3513" t="s">
        <v>5037</v>
      </c>
      <c r="F3513" t="s">
        <v>3099</v>
      </c>
      <c r="G3513" t="s">
        <v>3101</v>
      </c>
      <c r="J3513" t="str">
        <f t="shared" si="54"/>
        <v>_for_</v>
      </c>
    </row>
    <row r="3514" spans="2:10" x14ac:dyDescent="0.25">
      <c r="B3514" t="s">
        <v>6616</v>
      </c>
      <c r="C3514" t="s">
        <v>3098</v>
      </c>
      <c r="D3514" t="s">
        <v>3099</v>
      </c>
      <c r="E3514" t="s">
        <v>5037</v>
      </c>
      <c r="F3514" t="s">
        <v>3099</v>
      </c>
      <c r="G3514" t="s">
        <v>3101</v>
      </c>
      <c r="J3514" t="str">
        <f t="shared" si="54"/>
        <v>_Goof</v>
      </c>
    </row>
    <row r="3515" spans="2:10" x14ac:dyDescent="0.25">
      <c r="B3515" t="s">
        <v>6617</v>
      </c>
      <c r="C3515" t="s">
        <v>3098</v>
      </c>
      <c r="D3515" t="s">
        <v>3099</v>
      </c>
      <c r="E3515" t="s">
        <v>5037</v>
      </c>
      <c r="F3515" t="s">
        <v>3099</v>
      </c>
      <c r="G3515" t="s">
        <v>3101</v>
      </c>
      <c r="J3515" t="str">
        <f t="shared" si="54"/>
        <v>_Stat</v>
      </c>
    </row>
    <row r="3516" spans="2:10" x14ac:dyDescent="0.25">
      <c r="B3516" t="s">
        <v>6618</v>
      </c>
      <c r="C3516" t="s">
        <v>3123</v>
      </c>
      <c r="D3516" t="s">
        <v>3099</v>
      </c>
      <c r="E3516" t="s">
        <v>3124</v>
      </c>
      <c r="F3516" t="s">
        <v>3123</v>
      </c>
      <c r="G3516" t="s">
        <v>3099</v>
      </c>
      <c r="H3516" t="s">
        <v>3101</v>
      </c>
      <c r="J3516" t="str">
        <f t="shared" si="54"/>
        <v>_Goof</v>
      </c>
    </row>
    <row r="3517" spans="2:10" x14ac:dyDescent="0.25">
      <c r="B3517" t="s">
        <v>6619</v>
      </c>
      <c r="C3517" t="s">
        <v>3098</v>
      </c>
      <c r="D3517" t="s">
        <v>3099</v>
      </c>
      <c r="E3517" t="s">
        <v>5037</v>
      </c>
      <c r="F3517" t="s">
        <v>3099</v>
      </c>
      <c r="G3517" t="s">
        <v>3101</v>
      </c>
      <c r="J3517" t="str">
        <f t="shared" si="54"/>
        <v>_Goof</v>
      </c>
    </row>
    <row r="3518" spans="2:10" x14ac:dyDescent="0.25">
      <c r="B3518" t="s">
        <v>6620</v>
      </c>
      <c r="C3518" t="s">
        <v>3098</v>
      </c>
      <c r="D3518" t="s">
        <v>3099</v>
      </c>
      <c r="E3518" t="s">
        <v>5037</v>
      </c>
      <c r="F3518" t="s">
        <v>3099</v>
      </c>
      <c r="G3518" t="s">
        <v>3101</v>
      </c>
      <c r="J3518" t="str">
        <f t="shared" si="54"/>
        <v>y_Wee</v>
      </c>
    </row>
    <row r="3519" spans="2:10" x14ac:dyDescent="0.25">
      <c r="B3519" t="s">
        <v>6621</v>
      </c>
      <c r="C3519" t="s">
        <v>3123</v>
      </c>
      <c r="D3519" t="s">
        <v>3099</v>
      </c>
      <c r="E3519" t="s">
        <v>3124</v>
      </c>
      <c r="F3519" t="s">
        <v>3123</v>
      </c>
      <c r="G3519" t="s">
        <v>3099</v>
      </c>
      <c r="H3519" t="s">
        <v>3101</v>
      </c>
      <c r="J3519" t="str">
        <f t="shared" si="54"/>
        <v>_Stat</v>
      </c>
    </row>
    <row r="3520" spans="2:10" x14ac:dyDescent="0.25">
      <c r="B3520" t="s">
        <v>6622</v>
      </c>
      <c r="C3520" t="s">
        <v>3098</v>
      </c>
      <c r="D3520" t="s">
        <v>3099</v>
      </c>
      <c r="E3520" t="s">
        <v>5037</v>
      </c>
      <c r="F3520" t="s">
        <v>3099</v>
      </c>
      <c r="G3520" t="s">
        <v>3101</v>
      </c>
      <c r="J3520" t="str">
        <f t="shared" si="54"/>
        <v>_Goof</v>
      </c>
    </row>
    <row r="3521" spans="2:10" x14ac:dyDescent="0.25">
      <c r="B3521" t="s">
        <v>6623</v>
      </c>
      <c r="C3521" t="s">
        <v>3098</v>
      </c>
      <c r="D3521" t="s">
        <v>3099</v>
      </c>
      <c r="E3521" t="s">
        <v>5037</v>
      </c>
      <c r="F3521" t="s">
        <v>3099</v>
      </c>
      <c r="G3521" t="s">
        <v>3101</v>
      </c>
      <c r="J3521" t="str">
        <f t="shared" si="54"/>
        <v>_Goof</v>
      </c>
    </row>
    <row r="3522" spans="2:10" x14ac:dyDescent="0.25">
      <c r="B3522" t="s">
        <v>6624</v>
      </c>
      <c r="C3522" t="s">
        <v>3098</v>
      </c>
      <c r="D3522" t="s">
        <v>3099</v>
      </c>
      <c r="E3522" t="s">
        <v>5037</v>
      </c>
      <c r="F3522" t="s">
        <v>3099</v>
      </c>
      <c r="G3522" t="s">
        <v>3101</v>
      </c>
      <c r="J3522" t="str">
        <f t="shared" si="54"/>
        <v>_Stat</v>
      </c>
    </row>
    <row r="3523" spans="2:10" x14ac:dyDescent="0.25">
      <c r="B3523" t="s">
        <v>6625</v>
      </c>
      <c r="C3523" t="s">
        <v>3098</v>
      </c>
      <c r="D3523" t="s">
        <v>3099</v>
      </c>
      <c r="E3523" t="s">
        <v>5037</v>
      </c>
      <c r="F3523" t="s">
        <v>3099</v>
      </c>
      <c r="G3523" t="s">
        <v>3101</v>
      </c>
      <c r="J3523" t="str">
        <f t="shared" ref="J3523:J3574" si="55">LEFT(B3523,5)</f>
        <v>_Stat</v>
      </c>
    </row>
    <row r="3524" spans="2:10" x14ac:dyDescent="0.25">
      <c r="B3524" t="s">
        <v>6626</v>
      </c>
      <c r="C3524" t="s">
        <v>3098</v>
      </c>
      <c r="D3524" t="s">
        <v>3099</v>
      </c>
      <c r="E3524" t="s">
        <v>5037</v>
      </c>
      <c r="F3524" t="s">
        <v>3099</v>
      </c>
      <c r="G3524" t="s">
        <v>3101</v>
      </c>
      <c r="J3524" t="str">
        <f t="shared" si="55"/>
        <v>_Goof</v>
      </c>
    </row>
    <row r="3525" spans="2:10" x14ac:dyDescent="0.25">
      <c r="B3525" t="s">
        <v>6627</v>
      </c>
      <c r="C3525" t="s">
        <v>3098</v>
      </c>
      <c r="D3525" t="s">
        <v>3099</v>
      </c>
      <c r="E3525" t="s">
        <v>5037</v>
      </c>
      <c r="F3525" t="s">
        <v>3099</v>
      </c>
      <c r="G3525" t="s">
        <v>3101</v>
      </c>
      <c r="J3525" t="str">
        <f t="shared" si="55"/>
        <v>_Stat</v>
      </c>
    </row>
    <row r="3526" spans="2:10" x14ac:dyDescent="0.25">
      <c r="B3526" t="s">
        <v>6628</v>
      </c>
      <c r="C3526" t="s">
        <v>3098</v>
      </c>
      <c r="D3526" t="s">
        <v>3099</v>
      </c>
      <c r="E3526" t="s">
        <v>5037</v>
      </c>
      <c r="F3526" t="s">
        <v>3099</v>
      </c>
      <c r="G3526" t="s">
        <v>3101</v>
      </c>
      <c r="J3526" t="str">
        <f t="shared" si="55"/>
        <v>_Stat</v>
      </c>
    </row>
    <row r="3527" spans="2:10" x14ac:dyDescent="0.25">
      <c r="B3527" t="s">
        <v>6629</v>
      </c>
      <c r="C3527" t="s">
        <v>3098</v>
      </c>
      <c r="D3527" t="s">
        <v>3099</v>
      </c>
      <c r="E3527" t="s">
        <v>5037</v>
      </c>
      <c r="F3527" t="s">
        <v>3099</v>
      </c>
      <c r="G3527" t="s">
        <v>3101</v>
      </c>
      <c r="J3527" t="str">
        <f t="shared" si="55"/>
        <v>_Goof</v>
      </c>
    </row>
    <row r="3528" spans="2:10" x14ac:dyDescent="0.25">
      <c r="B3528" t="s">
        <v>6630</v>
      </c>
      <c r="C3528" t="s">
        <v>3098</v>
      </c>
      <c r="D3528" t="s">
        <v>3099</v>
      </c>
      <c r="E3528" t="s">
        <v>5037</v>
      </c>
      <c r="F3528" t="s">
        <v>3099</v>
      </c>
      <c r="G3528" t="s">
        <v>3101</v>
      </c>
      <c r="J3528" t="str">
        <f t="shared" si="55"/>
        <v>_for_</v>
      </c>
    </row>
    <row r="3529" spans="2:10" x14ac:dyDescent="0.25">
      <c r="B3529" t="s">
        <v>6631</v>
      </c>
      <c r="C3529" t="s">
        <v>3123</v>
      </c>
      <c r="D3529" t="s">
        <v>3099</v>
      </c>
      <c r="E3529" t="s">
        <v>3124</v>
      </c>
      <c r="F3529" t="s">
        <v>3123</v>
      </c>
      <c r="G3529" t="s">
        <v>3099</v>
      </c>
      <c r="H3529" t="s">
        <v>3101</v>
      </c>
      <c r="J3529" t="str">
        <f t="shared" si="55"/>
        <v>_Goof</v>
      </c>
    </row>
    <row r="3530" spans="2:10" x14ac:dyDescent="0.25">
      <c r="B3530" t="s">
        <v>6632</v>
      </c>
      <c r="C3530" t="s">
        <v>3098</v>
      </c>
      <c r="D3530" t="s">
        <v>3099</v>
      </c>
      <c r="E3530" t="s">
        <v>5037</v>
      </c>
      <c r="F3530" t="s">
        <v>3099</v>
      </c>
      <c r="G3530" t="s">
        <v>3101</v>
      </c>
      <c r="J3530" t="str">
        <f t="shared" si="55"/>
        <v>_for_</v>
      </c>
    </row>
    <row r="3531" spans="2:10" x14ac:dyDescent="0.25">
      <c r="B3531" t="s">
        <v>6633</v>
      </c>
      <c r="C3531" t="s">
        <v>3098</v>
      </c>
      <c r="D3531" t="s">
        <v>3099</v>
      </c>
      <c r="E3531" t="s">
        <v>5037</v>
      </c>
      <c r="F3531" t="s">
        <v>3099</v>
      </c>
      <c r="G3531" t="s">
        <v>3101</v>
      </c>
      <c r="J3531" t="str">
        <f t="shared" si="55"/>
        <v>_Stat</v>
      </c>
    </row>
    <row r="3532" spans="2:10" x14ac:dyDescent="0.25">
      <c r="B3532" t="s">
        <v>6634</v>
      </c>
      <c r="C3532" t="s">
        <v>3098</v>
      </c>
      <c r="D3532" t="s">
        <v>3099</v>
      </c>
      <c r="E3532" t="s">
        <v>5037</v>
      </c>
      <c r="F3532" t="s">
        <v>3099</v>
      </c>
      <c r="G3532" t="s">
        <v>3101</v>
      </c>
      <c r="J3532" t="str">
        <f t="shared" si="55"/>
        <v>_Stat</v>
      </c>
    </row>
    <row r="3533" spans="2:10" x14ac:dyDescent="0.25">
      <c r="B3533" t="s">
        <v>6635</v>
      </c>
      <c r="C3533" t="s">
        <v>3098</v>
      </c>
      <c r="D3533" t="s">
        <v>3099</v>
      </c>
      <c r="E3533" t="s">
        <v>5037</v>
      </c>
      <c r="F3533" t="s">
        <v>3099</v>
      </c>
      <c r="G3533" t="s">
        <v>3101</v>
      </c>
      <c r="J3533" t="str">
        <f t="shared" si="55"/>
        <v>_Goof</v>
      </c>
    </row>
    <row r="3534" spans="2:10" x14ac:dyDescent="0.25">
      <c r="B3534" t="s">
        <v>6636</v>
      </c>
      <c r="C3534" t="s">
        <v>3098</v>
      </c>
      <c r="D3534" t="s">
        <v>3099</v>
      </c>
      <c r="E3534" t="s">
        <v>5037</v>
      </c>
      <c r="F3534" t="s">
        <v>3099</v>
      </c>
      <c r="G3534" t="s">
        <v>3101</v>
      </c>
      <c r="J3534" t="str">
        <f t="shared" si="55"/>
        <v>_Stat</v>
      </c>
    </row>
    <row r="3535" spans="2:10" x14ac:dyDescent="0.25">
      <c r="B3535" t="s">
        <v>6637</v>
      </c>
      <c r="C3535" t="s">
        <v>3098</v>
      </c>
      <c r="D3535" t="s">
        <v>3099</v>
      </c>
      <c r="E3535" t="s">
        <v>5037</v>
      </c>
      <c r="F3535" t="s">
        <v>3099</v>
      </c>
      <c r="G3535" t="s">
        <v>3101</v>
      </c>
      <c r="J3535" t="str">
        <f t="shared" si="55"/>
        <v>_Stat</v>
      </c>
    </row>
    <row r="3536" spans="2:10" x14ac:dyDescent="0.25">
      <c r="B3536" t="s">
        <v>6638</v>
      </c>
      <c r="C3536" t="s">
        <v>3123</v>
      </c>
      <c r="D3536" t="s">
        <v>3099</v>
      </c>
      <c r="E3536" t="s">
        <v>3124</v>
      </c>
      <c r="F3536" t="s">
        <v>3123</v>
      </c>
      <c r="G3536" t="s">
        <v>3099</v>
      </c>
      <c r="H3536" t="s">
        <v>3101</v>
      </c>
      <c r="J3536" t="str">
        <f t="shared" si="55"/>
        <v>_Stat</v>
      </c>
    </row>
    <row r="3537" spans="2:10" x14ac:dyDescent="0.25">
      <c r="B3537" t="s">
        <v>6639</v>
      </c>
      <c r="C3537" t="s">
        <v>3098</v>
      </c>
      <c r="D3537" t="s">
        <v>3099</v>
      </c>
      <c r="E3537" t="s">
        <v>5037</v>
      </c>
      <c r="F3537" t="s">
        <v>3099</v>
      </c>
      <c r="G3537" t="s">
        <v>3101</v>
      </c>
      <c r="J3537" t="str">
        <f t="shared" si="55"/>
        <v>_Stat</v>
      </c>
    </row>
    <row r="3538" spans="2:10" x14ac:dyDescent="0.25">
      <c r="B3538" t="s">
        <v>6640</v>
      </c>
      <c r="C3538" t="s">
        <v>3098</v>
      </c>
      <c r="D3538" t="s">
        <v>3099</v>
      </c>
      <c r="E3538" t="s">
        <v>5037</v>
      </c>
      <c r="F3538" t="s">
        <v>3099</v>
      </c>
      <c r="G3538" t="s">
        <v>3101</v>
      </c>
      <c r="J3538" t="str">
        <f t="shared" si="55"/>
        <v>_Stat</v>
      </c>
    </row>
    <row r="3539" spans="2:10" x14ac:dyDescent="0.25">
      <c r="B3539" t="s">
        <v>6641</v>
      </c>
      <c r="C3539" t="s">
        <v>3098</v>
      </c>
      <c r="D3539" t="s">
        <v>3099</v>
      </c>
      <c r="E3539" t="s">
        <v>5037</v>
      </c>
      <c r="F3539" t="s">
        <v>3099</v>
      </c>
      <c r="G3539" t="s">
        <v>3101</v>
      </c>
      <c r="J3539" t="str">
        <f t="shared" si="55"/>
        <v>_Stat</v>
      </c>
    </row>
    <row r="3540" spans="2:10" x14ac:dyDescent="0.25">
      <c r="B3540" t="s">
        <v>6642</v>
      </c>
      <c r="C3540" t="s">
        <v>3098</v>
      </c>
      <c r="D3540" t="s">
        <v>3099</v>
      </c>
      <c r="E3540" t="s">
        <v>5037</v>
      </c>
      <c r="F3540" t="s">
        <v>3099</v>
      </c>
      <c r="G3540" t="s">
        <v>3101</v>
      </c>
      <c r="J3540" t="str">
        <f t="shared" si="55"/>
        <v>_for_</v>
      </c>
    </row>
    <row r="3541" spans="2:10" x14ac:dyDescent="0.25">
      <c r="B3541" t="s">
        <v>6643</v>
      </c>
      <c r="C3541" t="s">
        <v>3123</v>
      </c>
      <c r="D3541" t="s">
        <v>3099</v>
      </c>
      <c r="E3541" t="s">
        <v>3124</v>
      </c>
      <c r="F3541" t="s">
        <v>3123</v>
      </c>
      <c r="G3541" t="s">
        <v>3099</v>
      </c>
      <c r="H3541" t="s">
        <v>3101</v>
      </c>
      <c r="J3541" t="str">
        <f t="shared" si="55"/>
        <v>_Stat</v>
      </c>
    </row>
    <row r="3542" spans="2:10" x14ac:dyDescent="0.25">
      <c r="B3542" t="s">
        <v>6644</v>
      </c>
      <c r="C3542" t="s">
        <v>3123</v>
      </c>
      <c r="D3542" t="s">
        <v>3099</v>
      </c>
      <c r="E3542" t="s">
        <v>3124</v>
      </c>
      <c r="F3542" t="s">
        <v>3123</v>
      </c>
      <c r="G3542" t="s">
        <v>3099</v>
      </c>
      <c r="H3542" t="s">
        <v>3101</v>
      </c>
      <c r="J3542" t="str">
        <f t="shared" si="55"/>
        <v>_Stat</v>
      </c>
    </row>
    <row r="3543" spans="2:10" x14ac:dyDescent="0.25">
      <c r="B3543" t="s">
        <v>6645</v>
      </c>
      <c r="C3543" t="s">
        <v>3098</v>
      </c>
      <c r="D3543" t="s">
        <v>3099</v>
      </c>
      <c r="E3543" t="s">
        <v>5037</v>
      </c>
      <c r="F3543" t="s">
        <v>3099</v>
      </c>
      <c r="G3543" t="s">
        <v>3101</v>
      </c>
      <c r="J3543" t="str">
        <f t="shared" si="55"/>
        <v>_for_</v>
      </c>
    </row>
    <row r="3544" spans="2:10" x14ac:dyDescent="0.25">
      <c r="B3544" t="s">
        <v>6646</v>
      </c>
      <c r="C3544" t="s">
        <v>3123</v>
      </c>
      <c r="D3544" t="s">
        <v>3099</v>
      </c>
      <c r="E3544" t="s">
        <v>3124</v>
      </c>
      <c r="F3544" t="s">
        <v>3123</v>
      </c>
      <c r="G3544" t="s">
        <v>3099</v>
      </c>
      <c r="H3544" t="s">
        <v>3101</v>
      </c>
      <c r="J3544" t="str">
        <f t="shared" si="55"/>
        <v>_Stat</v>
      </c>
    </row>
    <row r="3545" spans="2:10" x14ac:dyDescent="0.25">
      <c r="B3545" t="s">
        <v>6647</v>
      </c>
      <c r="C3545" t="s">
        <v>3098</v>
      </c>
      <c r="D3545" t="s">
        <v>3099</v>
      </c>
      <c r="E3545" t="s">
        <v>5037</v>
      </c>
      <c r="F3545" t="s">
        <v>3099</v>
      </c>
      <c r="G3545" t="s">
        <v>3101</v>
      </c>
      <c r="J3545" t="str">
        <f t="shared" si="55"/>
        <v>_for_</v>
      </c>
    </row>
    <row r="3546" spans="2:10" x14ac:dyDescent="0.25">
      <c r="B3546" t="s">
        <v>6648</v>
      </c>
      <c r="C3546" t="s">
        <v>3123</v>
      </c>
      <c r="D3546" t="s">
        <v>3099</v>
      </c>
      <c r="E3546" t="s">
        <v>3124</v>
      </c>
      <c r="F3546" t="s">
        <v>3123</v>
      </c>
      <c r="G3546" t="s">
        <v>3099</v>
      </c>
      <c r="H3546" t="s">
        <v>3101</v>
      </c>
      <c r="J3546" t="str">
        <f t="shared" si="55"/>
        <v>_Stat</v>
      </c>
    </row>
    <row r="3547" spans="2:10" x14ac:dyDescent="0.25">
      <c r="B3547" t="s">
        <v>6649</v>
      </c>
      <c r="C3547" t="s">
        <v>3098</v>
      </c>
      <c r="D3547" t="s">
        <v>3099</v>
      </c>
      <c r="E3547" t="s">
        <v>5037</v>
      </c>
      <c r="F3547" t="s">
        <v>3099</v>
      </c>
      <c r="G3547" t="s">
        <v>3101</v>
      </c>
      <c r="J3547" t="str">
        <f t="shared" si="55"/>
        <v>_for_</v>
      </c>
    </row>
    <row r="3548" spans="2:10" x14ac:dyDescent="0.25">
      <c r="B3548" t="s">
        <v>6650</v>
      </c>
      <c r="C3548" t="s">
        <v>3098</v>
      </c>
      <c r="D3548" t="s">
        <v>3099</v>
      </c>
      <c r="E3548" t="s">
        <v>5037</v>
      </c>
      <c r="F3548" t="s">
        <v>3099</v>
      </c>
      <c r="G3548" t="s">
        <v>3101</v>
      </c>
      <c r="J3548" t="str">
        <f t="shared" si="55"/>
        <v>_Stat</v>
      </c>
    </row>
    <row r="3549" spans="2:10" x14ac:dyDescent="0.25">
      <c r="B3549" t="s">
        <v>6651</v>
      </c>
      <c r="C3549" t="s">
        <v>3123</v>
      </c>
      <c r="D3549" t="s">
        <v>3099</v>
      </c>
      <c r="E3549" t="s">
        <v>3124</v>
      </c>
      <c r="F3549" t="s">
        <v>3123</v>
      </c>
      <c r="G3549" t="s">
        <v>3099</v>
      </c>
      <c r="H3549" t="s">
        <v>3101</v>
      </c>
      <c r="J3549" t="str">
        <f t="shared" si="55"/>
        <v>_Stat</v>
      </c>
    </row>
    <row r="3550" spans="2:10" x14ac:dyDescent="0.25">
      <c r="B3550" t="s">
        <v>6652</v>
      </c>
      <c r="C3550" t="s">
        <v>3098</v>
      </c>
      <c r="D3550" t="s">
        <v>3099</v>
      </c>
      <c r="E3550" t="s">
        <v>5037</v>
      </c>
      <c r="F3550" t="s">
        <v>3099</v>
      </c>
      <c r="G3550" t="s">
        <v>3101</v>
      </c>
      <c r="J3550" t="str">
        <f t="shared" si="55"/>
        <v>_Stat</v>
      </c>
    </row>
    <row r="3551" spans="2:10" x14ac:dyDescent="0.25">
      <c r="B3551" t="s">
        <v>6653</v>
      </c>
      <c r="C3551" t="s">
        <v>3098</v>
      </c>
      <c r="D3551" t="s">
        <v>3099</v>
      </c>
      <c r="E3551" t="s">
        <v>5037</v>
      </c>
      <c r="F3551" t="s">
        <v>3099</v>
      </c>
      <c r="G3551" t="s">
        <v>3101</v>
      </c>
      <c r="J3551" t="str">
        <f t="shared" si="55"/>
        <v>_Stat</v>
      </c>
    </row>
    <row r="3552" spans="2:10" x14ac:dyDescent="0.25">
      <c r="B3552" t="s">
        <v>6654</v>
      </c>
      <c r="C3552" t="s">
        <v>3098</v>
      </c>
      <c r="D3552" t="s">
        <v>3099</v>
      </c>
      <c r="E3552" t="s">
        <v>5037</v>
      </c>
      <c r="F3552" t="s">
        <v>3099</v>
      </c>
      <c r="G3552" t="s">
        <v>3101</v>
      </c>
      <c r="J3552" t="str">
        <f t="shared" si="55"/>
        <v>_Goof</v>
      </c>
    </row>
    <row r="3553" spans="2:10" x14ac:dyDescent="0.25">
      <c r="B3553" t="s">
        <v>6655</v>
      </c>
      <c r="C3553" t="s">
        <v>3098</v>
      </c>
      <c r="D3553" t="s">
        <v>3099</v>
      </c>
      <c r="E3553" t="s">
        <v>5037</v>
      </c>
      <c r="F3553" t="s">
        <v>3099</v>
      </c>
      <c r="G3553" t="s">
        <v>3101</v>
      </c>
      <c r="J3553" t="str">
        <f t="shared" si="55"/>
        <v>_Stat</v>
      </c>
    </row>
    <row r="3554" spans="2:10" x14ac:dyDescent="0.25">
      <c r="B3554" t="s">
        <v>6656</v>
      </c>
      <c r="C3554" t="s">
        <v>3098</v>
      </c>
      <c r="D3554" t="s">
        <v>3099</v>
      </c>
      <c r="E3554" t="s">
        <v>5037</v>
      </c>
      <c r="F3554" t="s">
        <v>3099</v>
      </c>
      <c r="G3554" t="s">
        <v>3101</v>
      </c>
      <c r="J3554" t="str">
        <f t="shared" si="55"/>
        <v>_Stat</v>
      </c>
    </row>
    <row r="3555" spans="2:10" x14ac:dyDescent="0.25">
      <c r="B3555" t="s">
        <v>6657</v>
      </c>
      <c r="C3555" t="s">
        <v>3098</v>
      </c>
      <c r="D3555" t="s">
        <v>3099</v>
      </c>
      <c r="E3555" t="s">
        <v>5037</v>
      </c>
      <c r="F3555" t="s">
        <v>3099</v>
      </c>
      <c r="G3555" t="s">
        <v>3101</v>
      </c>
      <c r="J3555" t="str">
        <f t="shared" si="55"/>
        <v>_Goof</v>
      </c>
    </row>
    <row r="3556" spans="2:10" x14ac:dyDescent="0.25">
      <c r="B3556" t="s">
        <v>6658</v>
      </c>
      <c r="C3556" t="s">
        <v>3098</v>
      </c>
      <c r="D3556" t="s">
        <v>3099</v>
      </c>
      <c r="E3556" t="s">
        <v>5037</v>
      </c>
      <c r="F3556" t="s">
        <v>3099</v>
      </c>
      <c r="G3556" t="s">
        <v>3101</v>
      </c>
      <c r="J3556" t="str">
        <f t="shared" si="55"/>
        <v>_Stat</v>
      </c>
    </row>
    <row r="3557" spans="2:10" x14ac:dyDescent="0.25">
      <c r="B3557" t="s">
        <v>6659</v>
      </c>
      <c r="C3557" t="s">
        <v>3123</v>
      </c>
      <c r="D3557" t="s">
        <v>3099</v>
      </c>
      <c r="E3557" t="s">
        <v>3124</v>
      </c>
      <c r="F3557" t="s">
        <v>3123</v>
      </c>
      <c r="G3557" t="s">
        <v>3099</v>
      </c>
      <c r="H3557" t="s">
        <v>3101</v>
      </c>
      <c r="J3557" t="str">
        <f t="shared" si="55"/>
        <v>_Stat</v>
      </c>
    </row>
    <row r="3558" spans="2:10" x14ac:dyDescent="0.25">
      <c r="B3558" t="s">
        <v>6660</v>
      </c>
      <c r="C3558" t="s">
        <v>3098</v>
      </c>
      <c r="D3558" t="s">
        <v>3099</v>
      </c>
      <c r="E3558" t="s">
        <v>5037</v>
      </c>
      <c r="F3558" t="s">
        <v>3099</v>
      </c>
      <c r="G3558" t="s">
        <v>3101</v>
      </c>
      <c r="J3558" t="str">
        <f t="shared" si="55"/>
        <v>_Stat</v>
      </c>
    </row>
    <row r="3559" spans="2:10" x14ac:dyDescent="0.25">
      <c r="B3559" t="s">
        <v>6661</v>
      </c>
      <c r="C3559" t="s">
        <v>3098</v>
      </c>
      <c r="D3559" t="s">
        <v>3099</v>
      </c>
      <c r="E3559" t="s">
        <v>5037</v>
      </c>
      <c r="F3559" t="s">
        <v>3099</v>
      </c>
      <c r="G3559" t="s">
        <v>3101</v>
      </c>
      <c r="J3559" t="str">
        <f t="shared" si="55"/>
        <v>_Goof</v>
      </c>
    </row>
    <row r="3560" spans="2:10" x14ac:dyDescent="0.25">
      <c r="B3560" t="s">
        <v>6662</v>
      </c>
      <c r="C3560" t="s">
        <v>3098</v>
      </c>
      <c r="D3560" t="s">
        <v>3099</v>
      </c>
      <c r="E3560" t="s">
        <v>5037</v>
      </c>
      <c r="F3560" t="s">
        <v>3099</v>
      </c>
      <c r="G3560" t="s">
        <v>3101</v>
      </c>
      <c r="J3560" t="str">
        <f t="shared" si="55"/>
        <v>_Stat</v>
      </c>
    </row>
    <row r="3561" spans="2:10" x14ac:dyDescent="0.25">
      <c r="B3561" t="s">
        <v>6663</v>
      </c>
      <c r="C3561" t="s">
        <v>3123</v>
      </c>
      <c r="D3561" t="s">
        <v>3099</v>
      </c>
      <c r="E3561" t="s">
        <v>3124</v>
      </c>
      <c r="F3561" t="s">
        <v>3123</v>
      </c>
      <c r="G3561" t="s">
        <v>3099</v>
      </c>
      <c r="H3561" t="s">
        <v>3101</v>
      </c>
      <c r="J3561" t="str">
        <f t="shared" si="55"/>
        <v>_Stat</v>
      </c>
    </row>
    <row r="3562" spans="2:10" x14ac:dyDescent="0.25">
      <c r="B3562" t="s">
        <v>6664</v>
      </c>
      <c r="C3562" t="s">
        <v>3098</v>
      </c>
      <c r="D3562" t="s">
        <v>3099</v>
      </c>
      <c r="E3562" t="s">
        <v>5037</v>
      </c>
      <c r="F3562" t="s">
        <v>3099</v>
      </c>
      <c r="G3562" t="s">
        <v>3101</v>
      </c>
      <c r="J3562" t="str">
        <f t="shared" si="55"/>
        <v>_Stat</v>
      </c>
    </row>
    <row r="3563" spans="2:10" x14ac:dyDescent="0.25">
      <c r="B3563" t="s">
        <v>6665</v>
      </c>
      <c r="C3563" t="s">
        <v>3123</v>
      </c>
      <c r="D3563" t="s">
        <v>3099</v>
      </c>
      <c r="E3563" t="s">
        <v>3124</v>
      </c>
      <c r="F3563" t="s">
        <v>3123</v>
      </c>
      <c r="G3563" t="s">
        <v>3099</v>
      </c>
      <c r="H3563" t="s">
        <v>3101</v>
      </c>
      <c r="J3563" t="str">
        <f t="shared" si="55"/>
        <v>_Stat</v>
      </c>
    </row>
    <row r="3564" spans="2:10" x14ac:dyDescent="0.25">
      <c r="B3564" t="s">
        <v>6666</v>
      </c>
      <c r="C3564" t="s">
        <v>3098</v>
      </c>
      <c r="D3564" t="s">
        <v>3099</v>
      </c>
      <c r="E3564" t="s">
        <v>5037</v>
      </c>
      <c r="F3564" t="s">
        <v>3099</v>
      </c>
      <c r="G3564" t="s">
        <v>3101</v>
      </c>
      <c r="J3564" t="str">
        <f t="shared" si="55"/>
        <v>_Stat</v>
      </c>
    </row>
    <row r="3565" spans="2:10" x14ac:dyDescent="0.25">
      <c r="B3565" t="s">
        <v>6667</v>
      </c>
      <c r="C3565" t="s">
        <v>3098</v>
      </c>
      <c r="D3565" t="s">
        <v>3099</v>
      </c>
      <c r="E3565" t="s">
        <v>5037</v>
      </c>
      <c r="F3565" t="s">
        <v>3099</v>
      </c>
      <c r="G3565" t="s">
        <v>3101</v>
      </c>
      <c r="J3565" t="str">
        <f t="shared" si="55"/>
        <v>_Goof</v>
      </c>
    </row>
    <row r="3566" spans="2:10" x14ac:dyDescent="0.25">
      <c r="B3566" t="s">
        <v>6668</v>
      </c>
      <c r="C3566" t="s">
        <v>3098</v>
      </c>
      <c r="D3566" t="s">
        <v>3099</v>
      </c>
      <c r="E3566" t="s">
        <v>5037</v>
      </c>
      <c r="F3566" t="s">
        <v>3099</v>
      </c>
      <c r="G3566" t="s">
        <v>3101</v>
      </c>
      <c r="J3566" t="str">
        <f t="shared" si="55"/>
        <v>_Stat</v>
      </c>
    </row>
    <row r="3567" spans="2:10" x14ac:dyDescent="0.25">
      <c r="B3567" t="s">
        <v>6669</v>
      </c>
      <c r="C3567" t="s">
        <v>3123</v>
      </c>
      <c r="D3567" t="s">
        <v>3099</v>
      </c>
      <c r="E3567" t="s">
        <v>3124</v>
      </c>
      <c r="F3567" t="s">
        <v>3123</v>
      </c>
      <c r="G3567" t="s">
        <v>3099</v>
      </c>
      <c r="H3567" t="s">
        <v>3101</v>
      </c>
      <c r="J3567" t="str">
        <f t="shared" si="55"/>
        <v>_Stat</v>
      </c>
    </row>
    <row r="3568" spans="2:10" x14ac:dyDescent="0.25">
      <c r="B3568" t="s">
        <v>6670</v>
      </c>
      <c r="C3568" t="s">
        <v>3098</v>
      </c>
      <c r="D3568" t="s">
        <v>3099</v>
      </c>
      <c r="E3568" t="s">
        <v>5037</v>
      </c>
      <c r="F3568" t="s">
        <v>3099</v>
      </c>
      <c r="G3568" t="s">
        <v>3101</v>
      </c>
      <c r="J3568" t="str">
        <f t="shared" si="55"/>
        <v>_Stat</v>
      </c>
    </row>
    <row r="3569" spans="2:10" x14ac:dyDescent="0.25">
      <c r="B3569" t="s">
        <v>6671</v>
      </c>
      <c r="C3569" t="s">
        <v>3098</v>
      </c>
      <c r="D3569" t="s">
        <v>3099</v>
      </c>
      <c r="E3569" t="s">
        <v>5037</v>
      </c>
      <c r="F3569" t="s">
        <v>3099</v>
      </c>
      <c r="G3569" t="s">
        <v>3101</v>
      </c>
      <c r="J3569" t="str">
        <f t="shared" si="55"/>
        <v>_Stat</v>
      </c>
    </row>
    <row r="3570" spans="2:10" x14ac:dyDescent="0.25">
      <c r="B3570" t="s">
        <v>6672</v>
      </c>
      <c r="C3570" t="s">
        <v>3098</v>
      </c>
      <c r="D3570" t="s">
        <v>3099</v>
      </c>
      <c r="E3570" t="s">
        <v>5037</v>
      </c>
      <c r="F3570" t="s">
        <v>3099</v>
      </c>
      <c r="G3570" t="s">
        <v>3101</v>
      </c>
      <c r="J3570" t="str">
        <f t="shared" si="55"/>
        <v>_Stat</v>
      </c>
    </row>
    <row r="3571" spans="2:10" x14ac:dyDescent="0.25">
      <c r="B3571" t="s">
        <v>6673</v>
      </c>
      <c r="C3571" t="s">
        <v>3098</v>
      </c>
      <c r="D3571" t="s">
        <v>3099</v>
      </c>
      <c r="E3571" t="s">
        <v>5037</v>
      </c>
      <c r="F3571" t="s">
        <v>3099</v>
      </c>
      <c r="G3571" t="s">
        <v>3101</v>
      </c>
      <c r="J3571" t="str">
        <f t="shared" si="55"/>
        <v>_Stat</v>
      </c>
    </row>
    <row r="3572" spans="2:10" x14ac:dyDescent="0.25">
      <c r="B3572" t="s">
        <v>6674</v>
      </c>
      <c r="C3572" t="s">
        <v>3098</v>
      </c>
      <c r="D3572" t="s">
        <v>3099</v>
      </c>
      <c r="E3572" t="s">
        <v>5037</v>
      </c>
      <c r="F3572" t="s">
        <v>3099</v>
      </c>
      <c r="G3572" t="s">
        <v>3101</v>
      </c>
      <c r="J3572" t="str">
        <f t="shared" si="55"/>
        <v>_Stat</v>
      </c>
    </row>
    <row r="3573" spans="2:10" x14ac:dyDescent="0.25">
      <c r="B3573" t="s">
        <v>6675</v>
      </c>
      <c r="C3573" t="s">
        <v>3098</v>
      </c>
      <c r="D3573" t="s">
        <v>3099</v>
      </c>
      <c r="E3573" t="s">
        <v>5037</v>
      </c>
      <c r="F3573" t="s">
        <v>3099</v>
      </c>
      <c r="G3573" t="s">
        <v>3101</v>
      </c>
      <c r="J3573" t="str">
        <f t="shared" si="55"/>
        <v>_Stat</v>
      </c>
    </row>
    <row r="3574" spans="2:10" x14ac:dyDescent="0.25">
      <c r="B3574" t="s">
        <v>6676</v>
      </c>
      <c r="C3574" t="s">
        <v>3098</v>
      </c>
      <c r="D3574" t="s">
        <v>3099</v>
      </c>
      <c r="E3574" t="s">
        <v>5037</v>
      </c>
      <c r="F3574" t="s">
        <v>3099</v>
      </c>
      <c r="G3574" t="s">
        <v>3101</v>
      </c>
      <c r="J3574" t="str">
        <f t="shared" si="55"/>
        <v>_Stat</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6"/>
  <sheetViews>
    <sheetView workbookViewId="0">
      <selection activeCell="G25" sqref="G25"/>
    </sheetView>
  </sheetViews>
  <sheetFormatPr defaultColWidth="8.85546875" defaultRowHeight="15" x14ac:dyDescent="0.25"/>
  <sheetData>
    <row r="1" spans="1:2" x14ac:dyDescent="0.25">
      <c r="A1" t="s">
        <v>2853</v>
      </c>
      <c r="B1" t="s">
        <v>2854</v>
      </c>
    </row>
    <row r="2" spans="1:2" x14ac:dyDescent="0.25">
      <c r="A2" t="s">
        <v>2681</v>
      </c>
      <c r="B2" t="s">
        <v>2857</v>
      </c>
    </row>
    <row r="3" spans="1:2" x14ac:dyDescent="0.25">
      <c r="A3" t="s">
        <v>2678</v>
      </c>
      <c r="B3" t="s">
        <v>2678</v>
      </c>
    </row>
    <row r="4" spans="1:2" x14ac:dyDescent="0.25">
      <c r="A4" t="s">
        <v>2759</v>
      </c>
      <c r="B4" t="s">
        <v>2759</v>
      </c>
    </row>
    <row r="5" spans="1:2" x14ac:dyDescent="0.25">
      <c r="A5" t="s">
        <v>10</v>
      </c>
      <c r="B5" t="s">
        <v>2858</v>
      </c>
    </row>
    <row r="6" spans="1:2" x14ac:dyDescent="0.25">
      <c r="A6" t="s">
        <v>85</v>
      </c>
      <c r="B6" t="s">
        <v>2859</v>
      </c>
    </row>
    <row r="7" spans="1:2" x14ac:dyDescent="0.25">
      <c r="A7" t="s">
        <v>2790</v>
      </c>
      <c r="B7" t="s">
        <v>2790</v>
      </c>
    </row>
    <row r="8" spans="1:2" x14ac:dyDescent="0.25">
      <c r="A8" t="s">
        <v>166</v>
      </c>
      <c r="B8" t="s">
        <v>2860</v>
      </c>
    </row>
    <row r="9" spans="1:2" x14ac:dyDescent="0.25">
      <c r="A9" t="s">
        <v>2831</v>
      </c>
      <c r="B9" t="s">
        <v>2861</v>
      </c>
    </row>
    <row r="10" spans="1:2" x14ac:dyDescent="0.25">
      <c r="A10" t="s">
        <v>2740</v>
      </c>
      <c r="B10" t="s">
        <v>2862</v>
      </c>
    </row>
    <row r="11" spans="1:2" x14ac:dyDescent="0.25">
      <c r="A11" t="s">
        <v>2712</v>
      </c>
      <c r="B11" t="s">
        <v>2712</v>
      </c>
    </row>
    <row r="12" spans="1:2" x14ac:dyDescent="0.25">
      <c r="A12" t="s">
        <v>208</v>
      </c>
      <c r="B12" t="s">
        <v>2863</v>
      </c>
    </row>
    <row r="13" spans="1:2" x14ac:dyDescent="0.25">
      <c r="A13" t="s">
        <v>4</v>
      </c>
      <c r="B13" t="s">
        <v>2864</v>
      </c>
    </row>
    <row r="14" spans="1:2" x14ac:dyDescent="0.25">
      <c r="A14" t="s">
        <v>148</v>
      </c>
      <c r="B14" t="s">
        <v>2865</v>
      </c>
    </row>
    <row r="15" spans="1:2" x14ac:dyDescent="0.25">
      <c r="A15" t="s">
        <v>271</v>
      </c>
      <c r="B15" t="s">
        <v>2866</v>
      </c>
    </row>
    <row r="16" spans="1:2" x14ac:dyDescent="0.25">
      <c r="A16" t="s">
        <v>2675</v>
      </c>
      <c r="B16" t="s">
        <v>2867</v>
      </c>
    </row>
    <row r="17" spans="1:2" x14ac:dyDescent="0.25">
      <c r="A17" t="s">
        <v>2715</v>
      </c>
      <c r="B17" t="s">
        <v>2715</v>
      </c>
    </row>
    <row r="18" spans="1:2" x14ac:dyDescent="0.25">
      <c r="A18" t="s">
        <v>2685</v>
      </c>
      <c r="B18" t="s">
        <v>2868</v>
      </c>
    </row>
    <row r="19" spans="1:2" x14ac:dyDescent="0.25">
      <c r="A19" t="s">
        <v>2784</v>
      </c>
      <c r="B19" t="s">
        <v>2784</v>
      </c>
    </row>
    <row r="20" spans="1:2" x14ac:dyDescent="0.25">
      <c r="A20" t="s">
        <v>2688</v>
      </c>
      <c r="B20" t="s">
        <v>2688</v>
      </c>
    </row>
    <row r="21" spans="1:2" x14ac:dyDescent="0.25">
      <c r="A21" t="s">
        <v>2846</v>
      </c>
      <c r="B21" t="s">
        <v>2869</v>
      </c>
    </row>
    <row r="22" spans="1:2" x14ac:dyDescent="0.25">
      <c r="A22" t="s">
        <v>310</v>
      </c>
      <c r="B22" t="s">
        <v>2870</v>
      </c>
    </row>
    <row r="23" spans="1:2" x14ac:dyDescent="0.25">
      <c r="A23" t="s">
        <v>2734</v>
      </c>
      <c r="B23" t="s">
        <v>2871</v>
      </c>
    </row>
    <row r="24" spans="1:2" x14ac:dyDescent="0.25">
      <c r="A24" t="s">
        <v>133</v>
      </c>
      <c r="B24" t="s">
        <v>2872</v>
      </c>
    </row>
    <row r="25" spans="1:2" x14ac:dyDescent="0.25">
      <c r="A25" t="s">
        <v>2668</v>
      </c>
      <c r="B25" t="s">
        <v>2873</v>
      </c>
    </row>
    <row r="26" spans="1:2" x14ac:dyDescent="0.25">
      <c r="A26" t="s">
        <v>2700</v>
      </c>
      <c r="B26" t="s">
        <v>2874</v>
      </c>
    </row>
    <row r="27" spans="1:2" x14ac:dyDescent="0.25">
      <c r="A27" t="s">
        <v>2690</v>
      </c>
      <c r="B27" t="s">
        <v>2690</v>
      </c>
    </row>
    <row r="28" spans="1:2" x14ac:dyDescent="0.25">
      <c r="A28" t="s">
        <v>2842</v>
      </c>
      <c r="B28" t="s">
        <v>2842</v>
      </c>
    </row>
    <row r="29" spans="1:2" x14ac:dyDescent="0.25">
      <c r="A29" t="s">
        <v>2728</v>
      </c>
      <c r="B29" t="s">
        <v>2875</v>
      </c>
    </row>
    <row r="30" spans="1:2" x14ac:dyDescent="0.25">
      <c r="A30" t="s">
        <v>2788</v>
      </c>
      <c r="B30" t="s">
        <v>2876</v>
      </c>
    </row>
    <row r="31" spans="1:2" x14ac:dyDescent="0.25">
      <c r="A31" t="s">
        <v>2661</v>
      </c>
      <c r="B31" t="s">
        <v>2877</v>
      </c>
    </row>
    <row r="32" spans="1:2" x14ac:dyDescent="0.25">
      <c r="A32" t="s">
        <v>241</v>
      </c>
      <c r="B32" t="s">
        <v>2878</v>
      </c>
    </row>
    <row r="33" spans="1:2" x14ac:dyDescent="0.25">
      <c r="A33" t="s">
        <v>2742</v>
      </c>
      <c r="B33" t="s">
        <v>2879</v>
      </c>
    </row>
    <row r="34" spans="1:2" x14ac:dyDescent="0.25">
      <c r="A34" t="s">
        <v>184</v>
      </c>
      <c r="B34" t="s">
        <v>184</v>
      </c>
    </row>
    <row r="35" spans="1:2" x14ac:dyDescent="0.25">
      <c r="A35" t="s">
        <v>1057</v>
      </c>
      <c r="B35" t="s">
        <v>1057</v>
      </c>
    </row>
    <row r="36" spans="1:2" x14ac:dyDescent="0.25">
      <c r="A36" t="s">
        <v>277</v>
      </c>
      <c r="B36" t="s">
        <v>2880</v>
      </c>
    </row>
    <row r="37" spans="1:2" x14ac:dyDescent="0.25">
      <c r="A37" t="s">
        <v>106</v>
      </c>
      <c r="B37" t="s">
        <v>2855</v>
      </c>
    </row>
    <row r="38" spans="1:2" x14ac:dyDescent="0.25">
      <c r="A38" t="s">
        <v>2755</v>
      </c>
      <c r="B38" t="s">
        <v>2881</v>
      </c>
    </row>
    <row r="39" spans="1:2" x14ac:dyDescent="0.25">
      <c r="A39" t="s">
        <v>2791</v>
      </c>
      <c r="B39" t="s">
        <v>2882</v>
      </c>
    </row>
    <row r="40" spans="1:2" x14ac:dyDescent="0.25">
      <c r="A40" t="s">
        <v>2781</v>
      </c>
      <c r="B40" t="s">
        <v>2883</v>
      </c>
    </row>
    <row r="41" spans="1:2" x14ac:dyDescent="0.25">
      <c r="A41" t="s">
        <v>2780</v>
      </c>
      <c r="B41" t="s">
        <v>2780</v>
      </c>
    </row>
    <row r="42" spans="1:2" x14ac:dyDescent="0.25">
      <c r="A42" t="s">
        <v>2658</v>
      </c>
      <c r="B42" t="s">
        <v>2884</v>
      </c>
    </row>
    <row r="43" spans="1:2" x14ac:dyDescent="0.25">
      <c r="A43" t="s">
        <v>31</v>
      </c>
      <c r="B43" t="s">
        <v>2885</v>
      </c>
    </row>
    <row r="44" spans="1:2" x14ac:dyDescent="0.25">
      <c r="A44" t="s">
        <v>2801</v>
      </c>
      <c r="B44" t="s">
        <v>2886</v>
      </c>
    </row>
    <row r="45" spans="1:2" x14ac:dyDescent="0.25">
      <c r="A45" t="s">
        <v>2646</v>
      </c>
      <c r="B45" t="s">
        <v>2887</v>
      </c>
    </row>
    <row r="46" spans="1:2" x14ac:dyDescent="0.25">
      <c r="A46" t="s">
        <v>2760</v>
      </c>
      <c r="B46" t="s">
        <v>2760</v>
      </c>
    </row>
    <row r="47" spans="1:2" x14ac:dyDescent="0.25">
      <c r="A47" t="s">
        <v>2676</v>
      </c>
      <c r="B47" t="s">
        <v>2888</v>
      </c>
    </row>
    <row r="48" spans="1:2" x14ac:dyDescent="0.25">
      <c r="A48" t="s">
        <v>2783</v>
      </c>
      <c r="B48" t="s">
        <v>2889</v>
      </c>
    </row>
    <row r="49" spans="1:2" x14ac:dyDescent="0.25">
      <c r="A49" t="s">
        <v>304</v>
      </c>
      <c r="B49" t="s">
        <v>304</v>
      </c>
    </row>
    <row r="50" spans="1:2" x14ac:dyDescent="0.25">
      <c r="A50" t="s">
        <v>121</v>
      </c>
      <c r="B50" t="s">
        <v>2890</v>
      </c>
    </row>
    <row r="51" spans="1:2" x14ac:dyDescent="0.25">
      <c r="A51" t="s">
        <v>2762</v>
      </c>
      <c r="B51" t="s">
        <v>2891</v>
      </c>
    </row>
    <row r="52" spans="1:2" x14ac:dyDescent="0.25">
      <c r="A52" t="s">
        <v>2656</v>
      </c>
      <c r="B52" t="s">
        <v>2656</v>
      </c>
    </row>
    <row r="53" spans="1:2" x14ac:dyDescent="0.25">
      <c r="A53" t="s">
        <v>2782</v>
      </c>
      <c r="B53" t="s">
        <v>2892</v>
      </c>
    </row>
    <row r="54" spans="1:2" x14ac:dyDescent="0.25">
      <c r="A54" t="s">
        <v>2696</v>
      </c>
      <c r="B54" t="s">
        <v>2893</v>
      </c>
    </row>
    <row r="55" spans="1:2" x14ac:dyDescent="0.25">
      <c r="A55" t="s">
        <v>2763</v>
      </c>
      <c r="B55" t="s">
        <v>2763</v>
      </c>
    </row>
    <row r="56" spans="1:2" x14ac:dyDescent="0.25">
      <c r="A56" t="s">
        <v>2732</v>
      </c>
      <c r="B56" t="s">
        <v>2894</v>
      </c>
    </row>
    <row r="57" spans="1:2" x14ac:dyDescent="0.25">
      <c r="A57" t="s">
        <v>2702</v>
      </c>
      <c r="B57" t="s">
        <v>2895</v>
      </c>
    </row>
    <row r="58" spans="1:2" x14ac:dyDescent="0.25">
      <c r="A58" t="s">
        <v>2829</v>
      </c>
      <c r="B58" t="s">
        <v>2896</v>
      </c>
    </row>
    <row r="59" spans="1:2" x14ac:dyDescent="0.25">
      <c r="A59" t="s">
        <v>2833</v>
      </c>
      <c r="B59" t="s">
        <v>2897</v>
      </c>
    </row>
    <row r="60" spans="1:2" x14ac:dyDescent="0.25">
      <c r="A60" t="s">
        <v>2691</v>
      </c>
      <c r="B60" t="s">
        <v>2898</v>
      </c>
    </row>
    <row r="61" spans="1:2" x14ac:dyDescent="0.25">
      <c r="A61" t="s">
        <v>2835</v>
      </c>
      <c r="B61" t="s">
        <v>2899</v>
      </c>
    </row>
    <row r="62" spans="1:2" x14ac:dyDescent="0.25">
      <c r="A62" t="s">
        <v>1058</v>
      </c>
      <c r="B62" t="s">
        <v>1058</v>
      </c>
    </row>
    <row r="63" spans="1:2" x14ac:dyDescent="0.25">
      <c r="A63" t="s">
        <v>316</v>
      </c>
      <c r="B63" t="s">
        <v>2900</v>
      </c>
    </row>
    <row r="64" spans="1:2" x14ac:dyDescent="0.25">
      <c r="A64" t="s">
        <v>25</v>
      </c>
      <c r="B64" t="s">
        <v>2901</v>
      </c>
    </row>
    <row r="65" spans="1:2" x14ac:dyDescent="0.25">
      <c r="A65" t="s">
        <v>109</v>
      </c>
      <c r="B65" t="s">
        <v>2902</v>
      </c>
    </row>
    <row r="66" spans="1:2" x14ac:dyDescent="0.25">
      <c r="A66" t="s">
        <v>997</v>
      </c>
      <c r="B66" t="s">
        <v>997</v>
      </c>
    </row>
    <row r="67" spans="1:2" x14ac:dyDescent="0.25">
      <c r="A67" t="s">
        <v>2775</v>
      </c>
      <c r="B67" t="s">
        <v>2903</v>
      </c>
    </row>
    <row r="68" spans="1:2" x14ac:dyDescent="0.25">
      <c r="A68" t="s">
        <v>2811</v>
      </c>
      <c r="B68" t="s">
        <v>2811</v>
      </c>
    </row>
    <row r="69" spans="1:2" x14ac:dyDescent="0.25">
      <c r="A69" t="s">
        <v>2716</v>
      </c>
      <c r="B69" t="s">
        <v>2904</v>
      </c>
    </row>
    <row r="70" spans="1:2" x14ac:dyDescent="0.25">
      <c r="A70" t="s">
        <v>79</v>
      </c>
      <c r="B70" t="s">
        <v>2905</v>
      </c>
    </row>
    <row r="71" spans="1:2" x14ac:dyDescent="0.25">
      <c r="A71" t="s">
        <v>2785</v>
      </c>
      <c r="B71" t="s">
        <v>2906</v>
      </c>
    </row>
    <row r="72" spans="1:2" x14ac:dyDescent="0.25">
      <c r="A72" t="s">
        <v>190</v>
      </c>
      <c r="B72" t="s">
        <v>2907</v>
      </c>
    </row>
    <row r="73" spans="1:2" x14ac:dyDescent="0.25">
      <c r="A73" t="s">
        <v>2670</v>
      </c>
      <c r="B73" t="s">
        <v>2908</v>
      </c>
    </row>
    <row r="74" spans="1:2" x14ac:dyDescent="0.25">
      <c r="A74" t="s">
        <v>244</v>
      </c>
      <c r="B74" t="s">
        <v>2909</v>
      </c>
    </row>
    <row r="75" spans="1:2" x14ac:dyDescent="0.25">
      <c r="A75" t="s">
        <v>205</v>
      </c>
      <c r="B75" t="s">
        <v>2910</v>
      </c>
    </row>
    <row r="76" spans="1:2" x14ac:dyDescent="0.25">
      <c r="A76" t="s">
        <v>2643</v>
      </c>
      <c r="B76" t="s">
        <v>2911</v>
      </c>
    </row>
    <row r="77" spans="1:2" x14ac:dyDescent="0.25">
      <c r="A77" t="s">
        <v>2730</v>
      </c>
      <c r="B77" t="s">
        <v>2912</v>
      </c>
    </row>
    <row r="78" spans="1:2" x14ac:dyDescent="0.25">
      <c r="A78" t="s">
        <v>2765</v>
      </c>
      <c r="B78" t="s">
        <v>2913</v>
      </c>
    </row>
    <row r="79" spans="1:2" x14ac:dyDescent="0.25">
      <c r="A79" t="s">
        <v>2795</v>
      </c>
      <c r="B79" t="s">
        <v>2914</v>
      </c>
    </row>
    <row r="80" spans="1:2" x14ac:dyDescent="0.25">
      <c r="A80" t="s">
        <v>2828</v>
      </c>
      <c r="B80" t="s">
        <v>2915</v>
      </c>
    </row>
    <row r="81" spans="1:2" x14ac:dyDescent="0.25">
      <c r="A81" t="s">
        <v>286</v>
      </c>
      <c r="B81" t="s">
        <v>286</v>
      </c>
    </row>
    <row r="82" spans="1:2" x14ac:dyDescent="0.25">
      <c r="A82" t="s">
        <v>2761</v>
      </c>
      <c r="B82" t="s">
        <v>2916</v>
      </c>
    </row>
    <row r="83" spans="1:2" x14ac:dyDescent="0.25">
      <c r="A83" t="s">
        <v>28</v>
      </c>
      <c r="B83" t="s">
        <v>2917</v>
      </c>
    </row>
    <row r="84" spans="1:2" x14ac:dyDescent="0.25">
      <c r="A84" t="s">
        <v>73</v>
      </c>
      <c r="B84" t="s">
        <v>2918</v>
      </c>
    </row>
    <row r="85" spans="1:2" x14ac:dyDescent="0.25">
      <c r="A85" t="s">
        <v>2659</v>
      </c>
      <c r="B85" t="s">
        <v>2919</v>
      </c>
    </row>
    <row r="86" spans="1:2" x14ac:dyDescent="0.25">
      <c r="A86" t="s">
        <v>226</v>
      </c>
      <c r="B86" t="s">
        <v>226</v>
      </c>
    </row>
    <row r="87" spans="1:2" x14ac:dyDescent="0.25">
      <c r="A87" t="s">
        <v>2648</v>
      </c>
      <c r="B87" t="s">
        <v>2920</v>
      </c>
    </row>
    <row r="88" spans="1:2" x14ac:dyDescent="0.25">
      <c r="A88" t="s">
        <v>238</v>
      </c>
      <c r="B88" t="s">
        <v>2921</v>
      </c>
    </row>
    <row r="89" spans="1:2" x14ac:dyDescent="0.25">
      <c r="A89" t="s">
        <v>2776</v>
      </c>
      <c r="B89" t="s">
        <v>2776</v>
      </c>
    </row>
    <row r="90" spans="1:2" x14ac:dyDescent="0.25">
      <c r="A90" t="s">
        <v>2710</v>
      </c>
      <c r="B90" t="s">
        <v>2922</v>
      </c>
    </row>
    <row r="91" spans="1:2" x14ac:dyDescent="0.25">
      <c r="A91" t="s">
        <v>280</v>
      </c>
      <c r="B91" t="s">
        <v>2923</v>
      </c>
    </row>
    <row r="92" spans="1:2" x14ac:dyDescent="0.25">
      <c r="A92" t="s">
        <v>2756</v>
      </c>
      <c r="B92" t="s">
        <v>2924</v>
      </c>
    </row>
    <row r="93" spans="1:2" x14ac:dyDescent="0.25">
      <c r="A93" t="s">
        <v>124</v>
      </c>
      <c r="B93" t="s">
        <v>2925</v>
      </c>
    </row>
    <row r="94" spans="1:2" x14ac:dyDescent="0.25">
      <c r="A94" t="s">
        <v>103</v>
      </c>
      <c r="B94" t="s">
        <v>2926</v>
      </c>
    </row>
    <row r="95" spans="1:2" x14ac:dyDescent="0.25">
      <c r="A95" t="s">
        <v>220</v>
      </c>
      <c r="B95" t="s">
        <v>220</v>
      </c>
    </row>
    <row r="96" spans="1:2" x14ac:dyDescent="0.25">
      <c r="A96" t="s">
        <v>253</v>
      </c>
      <c r="B96" t="s">
        <v>2927</v>
      </c>
    </row>
    <row r="97" spans="1:2" x14ac:dyDescent="0.25">
      <c r="A97" t="s">
        <v>307</v>
      </c>
      <c r="B97" t="s">
        <v>2928</v>
      </c>
    </row>
    <row r="98" spans="1:2" x14ac:dyDescent="0.25">
      <c r="A98" t="s">
        <v>2698</v>
      </c>
      <c r="B98" t="s">
        <v>2929</v>
      </c>
    </row>
    <row r="99" spans="1:2" x14ac:dyDescent="0.25">
      <c r="A99" t="s">
        <v>88</v>
      </c>
      <c r="B99" t="s">
        <v>2930</v>
      </c>
    </row>
    <row r="100" spans="1:2" x14ac:dyDescent="0.25">
      <c r="A100" t="s">
        <v>2674</v>
      </c>
      <c r="B100" t="s">
        <v>2931</v>
      </c>
    </row>
    <row r="101" spans="1:2" x14ac:dyDescent="0.25">
      <c r="A101" t="s">
        <v>996</v>
      </c>
      <c r="B101" t="s">
        <v>2911</v>
      </c>
    </row>
    <row r="102" spans="1:2" x14ac:dyDescent="0.25">
      <c r="A102" t="s">
        <v>301</v>
      </c>
      <c r="B102" t="s">
        <v>2932</v>
      </c>
    </row>
    <row r="103" spans="1:2" x14ac:dyDescent="0.25">
      <c r="A103" t="s">
        <v>2806</v>
      </c>
      <c r="B103" t="s">
        <v>2933</v>
      </c>
    </row>
    <row r="104" spans="1:2" x14ac:dyDescent="0.25">
      <c r="A104" t="s">
        <v>2720</v>
      </c>
      <c r="B104" t="s">
        <v>2934</v>
      </c>
    </row>
    <row r="105" spans="1:2" x14ac:dyDescent="0.25">
      <c r="A105" t="s">
        <v>16</v>
      </c>
      <c r="B105" t="s">
        <v>16</v>
      </c>
    </row>
    <row r="106" spans="1:2" x14ac:dyDescent="0.25">
      <c r="A106" t="s">
        <v>1059</v>
      </c>
      <c r="B106" t="s">
        <v>1059</v>
      </c>
    </row>
    <row r="107" spans="1:2" x14ac:dyDescent="0.25">
      <c r="A107" t="s">
        <v>163</v>
      </c>
      <c r="B107" t="s">
        <v>2935</v>
      </c>
    </row>
    <row r="108" spans="1:2" x14ac:dyDescent="0.25">
      <c r="A108" t="s">
        <v>2816</v>
      </c>
      <c r="B108" t="s">
        <v>2816</v>
      </c>
    </row>
    <row r="109" spans="1:2" x14ac:dyDescent="0.25">
      <c r="A109" t="s">
        <v>2774</v>
      </c>
      <c r="B109" t="s">
        <v>2774</v>
      </c>
    </row>
    <row r="110" spans="1:2" x14ac:dyDescent="0.25">
      <c r="A110" t="s">
        <v>61</v>
      </c>
      <c r="B110" t="s">
        <v>2936</v>
      </c>
    </row>
    <row r="111" spans="1:2" x14ac:dyDescent="0.25">
      <c r="A111" t="s">
        <v>2752</v>
      </c>
      <c r="B111" t="s">
        <v>2937</v>
      </c>
    </row>
    <row r="112" spans="1:2" x14ac:dyDescent="0.25">
      <c r="A112" t="s">
        <v>172</v>
      </c>
      <c r="B112" t="s">
        <v>2938</v>
      </c>
    </row>
    <row r="113" spans="1:2" x14ac:dyDescent="0.25">
      <c r="A113" t="s">
        <v>2789</v>
      </c>
      <c r="B113" t="s">
        <v>2939</v>
      </c>
    </row>
    <row r="114" spans="1:2" x14ac:dyDescent="0.25">
      <c r="A114" t="s">
        <v>142</v>
      </c>
      <c r="B114" t="s">
        <v>2940</v>
      </c>
    </row>
    <row r="115" spans="1:2" x14ac:dyDescent="0.25">
      <c r="A115" t="s">
        <v>97</v>
      </c>
      <c r="B115" t="s">
        <v>2941</v>
      </c>
    </row>
    <row r="116" spans="1:2" x14ac:dyDescent="0.25">
      <c r="A116" t="s">
        <v>2687</v>
      </c>
      <c r="B116" t="s">
        <v>2942</v>
      </c>
    </row>
    <row r="117" spans="1:2" x14ac:dyDescent="0.25">
      <c r="A117" t="s">
        <v>2693</v>
      </c>
      <c r="B117" t="s">
        <v>2693</v>
      </c>
    </row>
    <row r="118" spans="1:2" x14ac:dyDescent="0.25">
      <c r="A118" t="s">
        <v>2766</v>
      </c>
      <c r="B118" t="s">
        <v>2766</v>
      </c>
    </row>
    <row r="119" spans="1:2" x14ac:dyDescent="0.25">
      <c r="A119" t="s">
        <v>2841</v>
      </c>
      <c r="B119" t="s">
        <v>2943</v>
      </c>
    </row>
    <row r="120" spans="1:2" x14ac:dyDescent="0.25">
      <c r="A120" t="s">
        <v>2714</v>
      </c>
      <c r="B120" t="s">
        <v>2944</v>
      </c>
    </row>
    <row r="121" spans="1:2" x14ac:dyDescent="0.25">
      <c r="A121" t="s">
        <v>76</v>
      </c>
      <c r="B121" t="s">
        <v>2945</v>
      </c>
    </row>
    <row r="122" spans="1:2" x14ac:dyDescent="0.25">
      <c r="A122" t="s">
        <v>2738</v>
      </c>
      <c r="B122" t="s">
        <v>2946</v>
      </c>
    </row>
    <row r="123" spans="1:2" x14ac:dyDescent="0.25">
      <c r="A123" t="s">
        <v>157</v>
      </c>
      <c r="B123" t="s">
        <v>2947</v>
      </c>
    </row>
    <row r="124" spans="1:2" x14ac:dyDescent="0.25">
      <c r="A124" t="s">
        <v>2818</v>
      </c>
      <c r="B124" t="s">
        <v>2948</v>
      </c>
    </row>
    <row r="125" spans="1:2" x14ac:dyDescent="0.25">
      <c r="A125" t="s">
        <v>22</v>
      </c>
      <c r="B125" t="s">
        <v>2949</v>
      </c>
    </row>
    <row r="126" spans="1:2" x14ac:dyDescent="0.25">
      <c r="A126" t="s">
        <v>295</v>
      </c>
      <c r="B126" t="s">
        <v>2950</v>
      </c>
    </row>
    <row r="127" spans="1:2" x14ac:dyDescent="0.25">
      <c r="A127" t="s">
        <v>292</v>
      </c>
      <c r="B127" t="s">
        <v>2951</v>
      </c>
    </row>
    <row r="128" spans="1:2" x14ac:dyDescent="0.25">
      <c r="A128" t="s">
        <v>2768</v>
      </c>
      <c r="B128" t="s">
        <v>2768</v>
      </c>
    </row>
    <row r="129" spans="1:2" x14ac:dyDescent="0.25">
      <c r="A129" t="s">
        <v>2737</v>
      </c>
      <c r="B129" t="s">
        <v>2952</v>
      </c>
    </row>
    <row r="130" spans="1:2" x14ac:dyDescent="0.25">
      <c r="A130" t="s">
        <v>136</v>
      </c>
      <c r="B130" t="s">
        <v>136</v>
      </c>
    </row>
    <row r="131" spans="1:2" x14ac:dyDescent="0.25">
      <c r="A131" t="s">
        <v>2814</v>
      </c>
      <c r="B131" t="s">
        <v>2814</v>
      </c>
    </row>
    <row r="132" spans="1:2" x14ac:dyDescent="0.25">
      <c r="A132" t="s">
        <v>2786</v>
      </c>
      <c r="B132" t="s">
        <v>2953</v>
      </c>
    </row>
    <row r="133" spans="1:2" x14ac:dyDescent="0.25">
      <c r="A133" t="s">
        <v>37</v>
      </c>
      <c r="B133" t="s">
        <v>2954</v>
      </c>
    </row>
    <row r="134" spans="1:2" x14ac:dyDescent="0.25">
      <c r="A134" t="s">
        <v>2721</v>
      </c>
      <c r="B134" t="s">
        <v>2955</v>
      </c>
    </row>
    <row r="135" spans="1:2" x14ac:dyDescent="0.25">
      <c r="A135" t="s">
        <v>2751</v>
      </c>
      <c r="B135" t="s">
        <v>2956</v>
      </c>
    </row>
    <row r="136" spans="1:2" x14ac:dyDescent="0.25">
      <c r="A136" t="s">
        <v>232</v>
      </c>
      <c r="B136" t="s">
        <v>2957</v>
      </c>
    </row>
    <row r="137" spans="1:2" x14ac:dyDescent="0.25">
      <c r="A137" t="s">
        <v>2669</v>
      </c>
      <c r="B137" t="s">
        <v>2958</v>
      </c>
    </row>
    <row r="138" spans="1:2" x14ac:dyDescent="0.25">
      <c r="A138" t="s">
        <v>2813</v>
      </c>
      <c r="B138" t="s">
        <v>2813</v>
      </c>
    </row>
    <row r="139" spans="1:2" x14ac:dyDescent="0.25">
      <c r="A139" t="s">
        <v>2701</v>
      </c>
      <c r="B139" t="s">
        <v>2701</v>
      </c>
    </row>
    <row r="140" spans="1:2" x14ac:dyDescent="0.25">
      <c r="A140" t="s">
        <v>2844</v>
      </c>
      <c r="B140" t="s">
        <v>2844</v>
      </c>
    </row>
    <row r="141" spans="1:2" x14ac:dyDescent="0.25">
      <c r="A141" t="s">
        <v>2724</v>
      </c>
      <c r="B141" t="s">
        <v>2959</v>
      </c>
    </row>
    <row r="142" spans="1:2" x14ac:dyDescent="0.25">
      <c r="A142" t="s">
        <v>2836</v>
      </c>
      <c r="B142" t="s">
        <v>2960</v>
      </c>
    </row>
    <row r="143" spans="1:2" x14ac:dyDescent="0.25">
      <c r="A143" t="s">
        <v>154</v>
      </c>
      <c r="B143" t="s">
        <v>2961</v>
      </c>
    </row>
    <row r="144" spans="1:2" x14ac:dyDescent="0.25">
      <c r="A144" t="s">
        <v>2733</v>
      </c>
      <c r="B144" t="s">
        <v>2962</v>
      </c>
    </row>
    <row r="145" spans="1:2" x14ac:dyDescent="0.25">
      <c r="A145" t="s">
        <v>2650</v>
      </c>
      <c r="B145" t="s">
        <v>2650</v>
      </c>
    </row>
    <row r="146" spans="1:2" x14ac:dyDescent="0.25">
      <c r="A146" t="s">
        <v>2771</v>
      </c>
      <c r="B146" t="s">
        <v>2771</v>
      </c>
    </row>
    <row r="147" spans="1:2" x14ac:dyDescent="0.25">
      <c r="A147" t="s">
        <v>2800</v>
      </c>
      <c r="B147" t="s">
        <v>2963</v>
      </c>
    </row>
    <row r="148" spans="1:2" x14ac:dyDescent="0.25">
      <c r="A148" t="s">
        <v>2815</v>
      </c>
      <c r="B148" t="s">
        <v>2964</v>
      </c>
    </row>
    <row r="149" spans="1:2" x14ac:dyDescent="0.25">
      <c r="A149" t="s">
        <v>2652</v>
      </c>
      <c r="B149" t="s">
        <v>1038</v>
      </c>
    </row>
    <row r="150" spans="1:2" x14ac:dyDescent="0.25">
      <c r="A150" t="s">
        <v>2778</v>
      </c>
      <c r="B150" t="s">
        <v>2965</v>
      </c>
    </row>
    <row r="151" spans="1:2" x14ac:dyDescent="0.25">
      <c r="A151" t="s">
        <v>2769</v>
      </c>
      <c r="B151" t="s">
        <v>2769</v>
      </c>
    </row>
    <row r="152" spans="1:2" x14ac:dyDescent="0.25">
      <c r="A152" t="s">
        <v>2713</v>
      </c>
      <c r="B152" t="s">
        <v>2966</v>
      </c>
    </row>
    <row r="153" spans="1:2" x14ac:dyDescent="0.25">
      <c r="A153" t="s">
        <v>49</v>
      </c>
      <c r="B153" t="s">
        <v>2967</v>
      </c>
    </row>
    <row r="154" spans="1:2" x14ac:dyDescent="0.25">
      <c r="A154" t="s">
        <v>2722</v>
      </c>
      <c r="B154" t="s">
        <v>2722</v>
      </c>
    </row>
    <row r="155" spans="1:2" x14ac:dyDescent="0.25">
      <c r="A155" t="s">
        <v>2779</v>
      </c>
      <c r="B155" t="s">
        <v>2779</v>
      </c>
    </row>
    <row r="156" spans="1:2" x14ac:dyDescent="0.25">
      <c r="A156" t="s">
        <v>118</v>
      </c>
      <c r="B156" t="s">
        <v>118</v>
      </c>
    </row>
    <row r="157" spans="1:2" x14ac:dyDescent="0.25">
      <c r="A157" t="s">
        <v>2644</v>
      </c>
      <c r="B157" t="s">
        <v>2968</v>
      </c>
    </row>
    <row r="158" spans="1:2" x14ac:dyDescent="0.25">
      <c r="A158" t="s">
        <v>2817</v>
      </c>
      <c r="B158" t="s">
        <v>2969</v>
      </c>
    </row>
    <row r="159" spans="1:2" x14ac:dyDescent="0.25">
      <c r="A159" t="s">
        <v>2684</v>
      </c>
      <c r="B159" t="s">
        <v>2970</v>
      </c>
    </row>
    <row r="160" spans="1:2" x14ac:dyDescent="0.25">
      <c r="A160" t="s">
        <v>2820</v>
      </c>
      <c r="B160" t="s">
        <v>2971</v>
      </c>
    </row>
    <row r="161" spans="1:2" x14ac:dyDescent="0.25">
      <c r="A161" t="s">
        <v>2807</v>
      </c>
      <c r="B161" t="s">
        <v>2972</v>
      </c>
    </row>
    <row r="162" spans="1:2" x14ac:dyDescent="0.25">
      <c r="A162" t="s">
        <v>2747</v>
      </c>
      <c r="B162" t="s">
        <v>2973</v>
      </c>
    </row>
    <row r="163" spans="1:2" x14ac:dyDescent="0.25">
      <c r="A163" t="s">
        <v>82</v>
      </c>
      <c r="B163" t="s">
        <v>82</v>
      </c>
    </row>
    <row r="164" spans="1:2" x14ac:dyDescent="0.25">
      <c r="A164" t="s">
        <v>2826</v>
      </c>
      <c r="B164" t="s">
        <v>2974</v>
      </c>
    </row>
    <row r="165" spans="1:2" x14ac:dyDescent="0.25">
      <c r="A165" t="s">
        <v>2705</v>
      </c>
      <c r="B165" t="s">
        <v>2975</v>
      </c>
    </row>
    <row r="166" spans="1:2" x14ac:dyDescent="0.25">
      <c r="A166" t="s">
        <v>2748</v>
      </c>
      <c r="B166" t="s">
        <v>2976</v>
      </c>
    </row>
    <row r="167" spans="1:2" x14ac:dyDescent="0.25">
      <c r="A167" t="s">
        <v>151</v>
      </c>
      <c r="B167" t="s">
        <v>2977</v>
      </c>
    </row>
    <row r="168" spans="1:2" x14ac:dyDescent="0.25">
      <c r="A168" t="s">
        <v>2665</v>
      </c>
      <c r="B168" t="s">
        <v>2978</v>
      </c>
    </row>
    <row r="169" spans="1:2" x14ac:dyDescent="0.25">
      <c r="A169" t="s">
        <v>2793</v>
      </c>
      <c r="B169" t="s">
        <v>2979</v>
      </c>
    </row>
    <row r="170" spans="1:2" x14ac:dyDescent="0.25">
      <c r="A170" t="s">
        <v>262</v>
      </c>
      <c r="B170" t="s">
        <v>2980</v>
      </c>
    </row>
    <row r="171" spans="1:2" x14ac:dyDescent="0.25">
      <c r="A171" t="s">
        <v>2812</v>
      </c>
      <c r="B171" t="s">
        <v>2981</v>
      </c>
    </row>
    <row r="172" spans="1:2" x14ac:dyDescent="0.25">
      <c r="A172" t="s">
        <v>274</v>
      </c>
      <c r="B172" t="s">
        <v>2982</v>
      </c>
    </row>
    <row r="173" spans="1:2" x14ac:dyDescent="0.25">
      <c r="A173" t="s">
        <v>1081</v>
      </c>
      <c r="B173" t="s">
        <v>1081</v>
      </c>
    </row>
    <row r="174" spans="1:2" x14ac:dyDescent="0.25">
      <c r="A174" t="s">
        <v>2749</v>
      </c>
      <c r="B174" t="s">
        <v>2983</v>
      </c>
    </row>
    <row r="175" spans="1:2" x14ac:dyDescent="0.25">
      <c r="A175" t="s">
        <v>2754</v>
      </c>
      <c r="B175" t="s">
        <v>2984</v>
      </c>
    </row>
    <row r="176" spans="1:2" x14ac:dyDescent="0.25">
      <c r="A176" t="s">
        <v>175</v>
      </c>
      <c r="B176" t="s">
        <v>175</v>
      </c>
    </row>
    <row r="177" spans="1:2" x14ac:dyDescent="0.25">
      <c r="A177" t="s">
        <v>2697</v>
      </c>
      <c r="B177" t="s">
        <v>2697</v>
      </c>
    </row>
    <row r="178" spans="1:2" x14ac:dyDescent="0.25">
      <c r="A178" t="s">
        <v>247</v>
      </c>
      <c r="B178" t="s">
        <v>2985</v>
      </c>
    </row>
    <row r="179" spans="1:2" x14ac:dyDescent="0.25">
      <c r="A179" t="s">
        <v>313</v>
      </c>
      <c r="B179" t="s">
        <v>2856</v>
      </c>
    </row>
    <row r="180" spans="1:2" x14ac:dyDescent="0.25">
      <c r="A180" t="s">
        <v>160</v>
      </c>
      <c r="B180" t="s">
        <v>2986</v>
      </c>
    </row>
    <row r="181" spans="1:2" x14ac:dyDescent="0.25">
      <c r="A181" t="s">
        <v>2847</v>
      </c>
      <c r="B181" t="s">
        <v>2987</v>
      </c>
    </row>
    <row r="182" spans="1:2" x14ac:dyDescent="0.25">
      <c r="A182" t="s">
        <v>229</v>
      </c>
      <c r="B182" t="s">
        <v>229</v>
      </c>
    </row>
    <row r="183" spans="1:2" x14ac:dyDescent="0.25">
      <c r="A183" t="s">
        <v>2686</v>
      </c>
      <c r="B183" t="s">
        <v>2686</v>
      </c>
    </row>
    <row r="184" spans="1:2" x14ac:dyDescent="0.25">
      <c r="A184" t="s">
        <v>2645</v>
      </c>
      <c r="B184" t="s">
        <v>995</v>
      </c>
    </row>
    <row r="185" spans="1:2" x14ac:dyDescent="0.25">
      <c r="A185" t="s">
        <v>7</v>
      </c>
      <c r="B185" t="s">
        <v>7</v>
      </c>
    </row>
    <row r="186" spans="1:2" x14ac:dyDescent="0.25">
      <c r="A186" t="s">
        <v>2673</v>
      </c>
      <c r="B186" t="s">
        <v>2988</v>
      </c>
    </row>
    <row r="187" spans="1:2" x14ac:dyDescent="0.25">
      <c r="A187" t="s">
        <v>2654</v>
      </c>
      <c r="B187" t="s">
        <v>2654</v>
      </c>
    </row>
    <row r="188" spans="1:2" x14ac:dyDescent="0.25">
      <c r="A188" t="s">
        <v>2664</v>
      </c>
      <c r="B188" t="s">
        <v>2989</v>
      </c>
    </row>
    <row r="189" spans="1:2" x14ac:dyDescent="0.25">
      <c r="A189" t="s">
        <v>2825</v>
      </c>
      <c r="B189" t="s">
        <v>2990</v>
      </c>
    </row>
    <row r="190" spans="1:2" x14ac:dyDescent="0.25">
      <c r="A190" t="s">
        <v>2805</v>
      </c>
      <c r="B190" t="s">
        <v>2991</v>
      </c>
    </row>
    <row r="191" spans="1:2" x14ac:dyDescent="0.25">
      <c r="A191" t="s">
        <v>2848</v>
      </c>
      <c r="B191" t="s">
        <v>2848</v>
      </c>
    </row>
    <row r="192" spans="1:2" x14ac:dyDescent="0.25">
      <c r="A192" t="s">
        <v>67</v>
      </c>
      <c r="B192" t="s">
        <v>67</v>
      </c>
    </row>
    <row r="193" spans="1:2" x14ac:dyDescent="0.25">
      <c r="A193" t="s">
        <v>2719</v>
      </c>
      <c r="B193" t="s">
        <v>2719</v>
      </c>
    </row>
    <row r="194" spans="1:2" x14ac:dyDescent="0.25">
      <c r="A194" t="s">
        <v>13</v>
      </c>
      <c r="B194" t="s">
        <v>2992</v>
      </c>
    </row>
    <row r="195" spans="1:2" x14ac:dyDescent="0.25">
      <c r="A195" t="s">
        <v>2689</v>
      </c>
      <c r="B195" t="s">
        <v>2689</v>
      </c>
    </row>
    <row r="196" spans="1:2" x14ac:dyDescent="0.25">
      <c r="A196" t="s">
        <v>94</v>
      </c>
      <c r="B196" t="s">
        <v>2993</v>
      </c>
    </row>
    <row r="197" spans="1:2" x14ac:dyDescent="0.25">
      <c r="A197" t="s">
        <v>112</v>
      </c>
      <c r="B197" t="s">
        <v>2994</v>
      </c>
    </row>
    <row r="198" spans="1:2" x14ac:dyDescent="0.25">
      <c r="A198" t="s">
        <v>2739</v>
      </c>
      <c r="B198" t="s">
        <v>2995</v>
      </c>
    </row>
    <row r="199" spans="1:2" x14ac:dyDescent="0.25">
      <c r="A199" t="s">
        <v>2808</v>
      </c>
      <c r="B199" t="s">
        <v>2808</v>
      </c>
    </row>
    <row r="200" spans="1:2" x14ac:dyDescent="0.25">
      <c r="A200" t="s">
        <v>2799</v>
      </c>
      <c r="B200" t="s">
        <v>2996</v>
      </c>
    </row>
    <row r="201" spans="1:2" x14ac:dyDescent="0.25">
      <c r="A201" t="s">
        <v>2797</v>
      </c>
      <c r="B201" t="s">
        <v>2997</v>
      </c>
    </row>
    <row r="202" spans="1:2" x14ac:dyDescent="0.25">
      <c r="A202" t="s">
        <v>268</v>
      </c>
      <c r="B202" t="s">
        <v>2998</v>
      </c>
    </row>
    <row r="203" spans="1:2" x14ac:dyDescent="0.25">
      <c r="A203" t="s">
        <v>2753</v>
      </c>
      <c r="B203" t="s">
        <v>2999</v>
      </c>
    </row>
    <row r="204" spans="1:2" x14ac:dyDescent="0.25">
      <c r="A204" t="s">
        <v>2692</v>
      </c>
      <c r="B204" t="s">
        <v>3000</v>
      </c>
    </row>
    <row r="205" spans="1:2" x14ac:dyDescent="0.25">
      <c r="A205" t="s">
        <v>2657</v>
      </c>
      <c r="B205" t="s">
        <v>3001</v>
      </c>
    </row>
    <row r="206" spans="1:2" x14ac:dyDescent="0.25">
      <c r="A206" t="s">
        <v>2798</v>
      </c>
      <c r="B206" t="s">
        <v>3002</v>
      </c>
    </row>
    <row r="207" spans="1:2" x14ac:dyDescent="0.25">
      <c r="A207" t="s">
        <v>91</v>
      </c>
      <c r="B207" t="s">
        <v>3003</v>
      </c>
    </row>
    <row r="208" spans="1:2" x14ac:dyDescent="0.25">
      <c r="A208" t="s">
        <v>2787</v>
      </c>
      <c r="B208" t="s">
        <v>3004</v>
      </c>
    </row>
    <row r="209" spans="1:2" x14ac:dyDescent="0.25">
      <c r="A209" t="s">
        <v>2804</v>
      </c>
      <c r="B209" t="s">
        <v>3005</v>
      </c>
    </row>
    <row r="210" spans="1:2" x14ac:dyDescent="0.25">
      <c r="A210" t="s">
        <v>2837</v>
      </c>
      <c r="B210" t="s">
        <v>3006</v>
      </c>
    </row>
    <row r="211" spans="1:2" x14ac:dyDescent="0.25">
      <c r="A211" t="s">
        <v>2770</v>
      </c>
      <c r="B211" t="s">
        <v>3007</v>
      </c>
    </row>
    <row r="212" spans="1:2" x14ac:dyDescent="0.25">
      <c r="A212" t="s">
        <v>1037</v>
      </c>
      <c r="B212" t="s">
        <v>1037</v>
      </c>
    </row>
    <row r="213" spans="1:2" x14ac:dyDescent="0.25">
      <c r="A213" t="s">
        <v>2711</v>
      </c>
      <c r="B213" t="s">
        <v>3008</v>
      </c>
    </row>
    <row r="214" spans="1:2" x14ac:dyDescent="0.25">
      <c r="A214" t="s">
        <v>2694</v>
      </c>
      <c r="B214" t="s">
        <v>3009</v>
      </c>
    </row>
    <row r="215" spans="1:2" x14ac:dyDescent="0.25">
      <c r="A215" t="s">
        <v>2735</v>
      </c>
      <c r="B215" t="s">
        <v>3010</v>
      </c>
    </row>
    <row r="216" spans="1:2" x14ac:dyDescent="0.25">
      <c r="A216" t="s">
        <v>2680</v>
      </c>
      <c r="B216" t="s">
        <v>3011</v>
      </c>
    </row>
    <row r="217" spans="1:2" x14ac:dyDescent="0.25">
      <c r="A217" t="s">
        <v>115</v>
      </c>
      <c r="B217" t="s">
        <v>115</v>
      </c>
    </row>
    <row r="218" spans="1:2" x14ac:dyDescent="0.25">
      <c r="A218" t="s">
        <v>2839</v>
      </c>
      <c r="B218" t="s">
        <v>2839</v>
      </c>
    </row>
    <row r="219" spans="1:2" x14ac:dyDescent="0.25">
      <c r="A219" t="s">
        <v>2731</v>
      </c>
      <c r="B219" t="s">
        <v>3012</v>
      </c>
    </row>
    <row r="220" spans="1:2" x14ac:dyDescent="0.25">
      <c r="A220" t="s">
        <v>2834</v>
      </c>
      <c r="B220" t="s">
        <v>3013</v>
      </c>
    </row>
    <row r="221" spans="1:2" x14ac:dyDescent="0.25">
      <c r="A221" t="s">
        <v>2757</v>
      </c>
      <c r="B221" t="s">
        <v>2757</v>
      </c>
    </row>
    <row r="222" spans="1:2" x14ac:dyDescent="0.25">
      <c r="A222" t="s">
        <v>2727</v>
      </c>
      <c r="B222" t="s">
        <v>3014</v>
      </c>
    </row>
    <row r="223" spans="1:2" x14ac:dyDescent="0.25">
      <c r="A223" t="s">
        <v>2651</v>
      </c>
      <c r="B223" t="s">
        <v>3015</v>
      </c>
    </row>
    <row r="224" spans="1:2" x14ac:dyDescent="0.25">
      <c r="A224" t="s">
        <v>2726</v>
      </c>
      <c r="B224" t="s">
        <v>2726</v>
      </c>
    </row>
    <row r="225" spans="1:2" x14ac:dyDescent="0.25">
      <c r="A225" t="s">
        <v>2758</v>
      </c>
      <c r="B225" t="s">
        <v>3016</v>
      </c>
    </row>
    <row r="226" spans="1:2" x14ac:dyDescent="0.25">
      <c r="A226" t="s">
        <v>2667</v>
      </c>
      <c r="B226" t="s">
        <v>3017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selection activeCell="F1" sqref="F1"/>
    </sheetView>
  </sheetViews>
  <sheetFormatPr defaultColWidth="8.85546875" defaultRowHeight="15" x14ac:dyDescent="0.25"/>
  <cols>
    <col min="1" max="1" width="24.42578125" customWidth="1"/>
    <col min="2" max="2" width="42.85546875" bestFit="1" customWidth="1"/>
    <col min="3" max="3" width="38.140625" bestFit="1" customWidth="1"/>
    <col min="4" max="4" width="47.42578125" bestFit="1" customWidth="1"/>
  </cols>
  <sheetData>
    <row r="1" spans="1:6" x14ac:dyDescent="0.25">
      <c r="A1" t="s">
        <v>2853</v>
      </c>
      <c r="B1" t="s">
        <v>2854</v>
      </c>
      <c r="C1" t="s">
        <v>2851</v>
      </c>
      <c r="E1" t="s">
        <v>6677</v>
      </c>
      <c r="F1" t="s">
        <v>6678</v>
      </c>
    </row>
    <row r="2" spans="1:6" x14ac:dyDescent="0.25">
      <c r="A2" t="s">
        <v>256</v>
      </c>
      <c r="B2" t="s">
        <v>3018</v>
      </c>
      <c r="C2">
        <f>VLOOKUP(A2,complete_data!B:M,12,0)</f>
        <v>1</v>
      </c>
      <c r="D2" t="str">
        <f>MID(B2,2,5)</f>
        <v>event</v>
      </c>
    </row>
    <row r="3" spans="1:6" x14ac:dyDescent="0.25">
      <c r="A3" t="s">
        <v>995</v>
      </c>
      <c r="B3" t="s">
        <v>995</v>
      </c>
      <c r="C3">
        <f>VLOOKUP(A3,complete_data!B:M,12,0)</f>
        <v>0</v>
      </c>
      <c r="D3" t="str">
        <f t="shared" ref="D3:D66" si="0">MID(B3,2,5)</f>
        <v>_Stat</v>
      </c>
    </row>
    <row r="4" spans="1:6" x14ac:dyDescent="0.25">
      <c r="A4" t="s">
        <v>2843</v>
      </c>
      <c r="B4" t="s">
        <v>3019</v>
      </c>
      <c r="C4">
        <f>VLOOKUP(A4,complete_data!B:M,12,0)</f>
        <v>0</v>
      </c>
      <c r="D4" t="str">
        <f t="shared" si="0"/>
        <v>elcom</v>
      </c>
    </row>
    <row r="5" spans="1:6" x14ac:dyDescent="0.25">
      <c r="A5" t="s">
        <v>2746</v>
      </c>
      <c r="B5" t="s">
        <v>3020</v>
      </c>
      <c r="C5">
        <f>VLOOKUP(A5,complete_data!B:M,12,0)</f>
        <v>0</v>
      </c>
      <c r="D5" t="str">
        <f t="shared" si="0"/>
        <v>he_Ju</v>
      </c>
    </row>
    <row r="6" spans="1:6" x14ac:dyDescent="0.25">
      <c r="A6" t="s">
        <v>2838</v>
      </c>
      <c r="B6" t="s">
        <v>3021</v>
      </c>
      <c r="C6">
        <v>0</v>
      </c>
      <c r="D6" t="str">
        <f t="shared" si="0"/>
        <v>ransf</v>
      </c>
    </row>
    <row r="7" spans="1:6" x14ac:dyDescent="0.25">
      <c r="A7" t="s">
        <v>223</v>
      </c>
      <c r="B7" t="s">
        <v>3022</v>
      </c>
      <c r="C7">
        <f>VLOOKUP(A7,complete_data!B:M,12,0)</f>
        <v>1</v>
      </c>
      <c r="D7" t="str">
        <f t="shared" si="0"/>
        <v>he_No</v>
      </c>
    </row>
    <row r="8" spans="1:6" x14ac:dyDescent="0.25">
      <c r="A8" t="s">
        <v>2832</v>
      </c>
      <c r="B8" t="s">
        <v>3023</v>
      </c>
      <c r="C8">
        <f>VLOOKUP(A8,complete_data!B:M,12,0)</f>
        <v>1</v>
      </c>
      <c r="D8" t="str">
        <f t="shared" si="0"/>
        <v>he_Ph</v>
      </c>
    </row>
    <row r="9" spans="1:6" x14ac:dyDescent="0.25">
      <c r="A9" t="s">
        <v>46</v>
      </c>
      <c r="B9" t="s">
        <v>3024</v>
      </c>
      <c r="C9">
        <f>VLOOKUP(A9,complete_data!B:M,12,0)</f>
        <v>1</v>
      </c>
      <c r="D9" t="str">
        <f t="shared" si="0"/>
        <v>ndaz_</v>
      </c>
    </row>
    <row r="10" spans="1:6" x14ac:dyDescent="0.25">
      <c r="A10" t="s">
        <v>40</v>
      </c>
      <c r="B10" t="s">
        <v>3025</v>
      </c>
      <c r="C10">
        <f>VLOOKUP(A10,complete_data!B:M,12,0)</f>
        <v>1</v>
      </c>
      <c r="D10" t="str">
        <f t="shared" si="0"/>
        <v>otel_</v>
      </c>
    </row>
    <row r="11" spans="1:6" x14ac:dyDescent="0.25">
      <c r="A11" t="s">
        <v>265</v>
      </c>
      <c r="B11" t="s">
        <v>3026</v>
      </c>
      <c r="C11">
        <f>VLOOKUP(A11,complete_data!B:M,12,0)</f>
        <v>1</v>
      </c>
      <c r="D11" t="str">
        <f t="shared" si="0"/>
        <v>he_Ma</v>
      </c>
    </row>
    <row r="12" spans="1:6" x14ac:dyDescent="0.25">
      <c r="A12" t="s">
        <v>2682</v>
      </c>
      <c r="B12" t="s">
        <v>3027</v>
      </c>
      <c r="C12">
        <f>VLOOKUP(A12,complete_data!B:M,12,0)</f>
        <v>1</v>
      </c>
      <c r="D12" t="str">
        <f t="shared" si="0"/>
        <v>nto_t</v>
      </c>
    </row>
    <row r="13" spans="1:6" x14ac:dyDescent="0.25">
      <c r="A13" t="s">
        <v>2796</v>
      </c>
      <c r="B13" t="s">
        <v>3028</v>
      </c>
      <c r="C13">
        <f>VLOOKUP(A13,complete_data!B:M,12,0)</f>
        <v>0</v>
      </c>
      <c r="D13" t="str">
        <f t="shared" si="0"/>
        <v>erry_</v>
      </c>
    </row>
    <row r="14" spans="1:6" x14ac:dyDescent="0.25">
      <c r="A14" t="s">
        <v>2803</v>
      </c>
      <c r="B14" t="s">
        <v>3029</v>
      </c>
      <c r="C14">
        <f>VLOOKUP(A14,complete_data!B:M,12,0)</f>
        <v>0</v>
      </c>
      <c r="D14" t="str">
        <f t="shared" si="0"/>
        <v>ord_o</v>
      </c>
    </row>
    <row r="15" spans="1:6" x14ac:dyDescent="0.25">
      <c r="A15" t="s">
        <v>2827</v>
      </c>
      <c r="B15" t="s">
        <v>3030</v>
      </c>
      <c r="C15">
        <f>VLOOKUP(A15,complete_data!B:M,12,0)</f>
        <v>0</v>
      </c>
      <c r="D15" t="str">
        <f t="shared" si="0"/>
        <v>he_Gr</v>
      </c>
    </row>
    <row r="16" spans="1:6" x14ac:dyDescent="0.25">
      <c r="A16" t="s">
        <v>2792</v>
      </c>
      <c r="B16" t="s">
        <v>3031</v>
      </c>
      <c r="C16">
        <f>VLOOKUP(A16,complete_data!B:M,12,0)</f>
        <v>0</v>
      </c>
      <c r="D16" t="str">
        <f t="shared" si="0"/>
        <v>nhere</v>
      </c>
    </row>
    <row r="17" spans="1:4" x14ac:dyDescent="0.25">
      <c r="A17" t="s">
        <v>283</v>
      </c>
      <c r="B17" t="s">
        <v>3032</v>
      </c>
      <c r="C17">
        <f>VLOOKUP(A17,complete_data!B:M,12,0)</f>
        <v>1</v>
      </c>
      <c r="D17" t="str">
        <f t="shared" si="0"/>
        <v>onnie</v>
      </c>
    </row>
    <row r="18" spans="1:4" x14ac:dyDescent="0.25">
      <c r="A18" t="s">
        <v>2655</v>
      </c>
      <c r="B18" t="s">
        <v>1039</v>
      </c>
      <c r="C18">
        <f>VLOOKUP(A18,complete_data!B:M,12,0)</f>
        <v>1</v>
      </c>
      <c r="D18" t="str">
        <f t="shared" si="0"/>
        <v>nna_K</v>
      </c>
    </row>
    <row r="19" spans="1:4" x14ac:dyDescent="0.25">
      <c r="A19" t="s">
        <v>259</v>
      </c>
      <c r="B19" t="s">
        <v>3033</v>
      </c>
      <c r="C19">
        <f>VLOOKUP(A19,complete_data!B:M,12,0)</f>
        <v>1</v>
      </c>
      <c r="D19" t="str">
        <f t="shared" si="0"/>
        <v>meric</v>
      </c>
    </row>
    <row r="20" spans="1:4" x14ac:dyDescent="0.25">
      <c r="A20" t="s">
        <v>193</v>
      </c>
      <c r="B20" t="s">
        <v>3034</v>
      </c>
      <c r="C20">
        <f>VLOOKUP(A20,complete_data!B:M,12,0)</f>
        <v>1</v>
      </c>
      <c r="D20" t="str">
        <f t="shared" si="0"/>
        <v>ull_M</v>
      </c>
    </row>
    <row r="21" spans="1:4" x14ac:dyDescent="0.25">
      <c r="A21" t="s">
        <v>250</v>
      </c>
      <c r="B21" t="s">
        <v>3035</v>
      </c>
      <c r="C21">
        <f>VLOOKUP(A21,complete_data!B:M,12,0)</f>
        <v>1</v>
      </c>
      <c r="D21" t="str">
        <f t="shared" si="0"/>
        <v>ords_</v>
      </c>
    </row>
    <row r="22" spans="1:4" x14ac:dyDescent="0.25">
      <c r="A22" t="s">
        <v>2251</v>
      </c>
      <c r="B22" t="s">
        <v>3036</v>
      </c>
      <c r="C22">
        <f>VLOOKUP(A22,complete_data!B:M,12,0)</f>
        <v>1</v>
      </c>
      <c r="D22" t="str">
        <f t="shared" si="0"/>
        <v>ohn_W</v>
      </c>
    </row>
    <row r="23" spans="1:4" x14ac:dyDescent="0.25">
      <c r="A23" t="s">
        <v>2736</v>
      </c>
      <c r="B23" t="s">
        <v>3037</v>
      </c>
      <c r="C23">
        <f>VLOOKUP(A23,complete_data!B:M,12,0)</f>
        <v>0</v>
      </c>
      <c r="D23" t="str">
        <f t="shared" si="0"/>
        <v>he_Fa</v>
      </c>
    </row>
    <row r="24" spans="1:4" x14ac:dyDescent="0.25">
      <c r="A24" t="s">
        <v>2823</v>
      </c>
      <c r="B24" t="s">
        <v>3038</v>
      </c>
      <c r="C24">
        <f>VLOOKUP(A24,complete_data!B:M,12,0)</f>
        <v>0</v>
      </c>
      <c r="D24" t="str">
        <f t="shared" si="0"/>
        <v>he_Co</v>
      </c>
    </row>
    <row r="25" spans="1:4" x14ac:dyDescent="0.25">
      <c r="A25" t="s">
        <v>2741</v>
      </c>
      <c r="B25" t="s">
        <v>3039</v>
      </c>
      <c r="C25">
        <v>1</v>
      </c>
      <c r="D25" t="str">
        <f t="shared" si="0"/>
        <v>he_Ho</v>
      </c>
    </row>
    <row r="26" spans="1:4" x14ac:dyDescent="0.25">
      <c r="A26" t="s">
        <v>2683</v>
      </c>
      <c r="B26" t="s">
        <v>3040</v>
      </c>
      <c r="C26">
        <f>VLOOKUP(A26,complete_data!B:M,12,0)</f>
        <v>0</v>
      </c>
      <c r="D26" t="str">
        <f t="shared" si="0"/>
        <v>ack_R</v>
      </c>
    </row>
    <row r="27" spans="1:4" x14ac:dyDescent="0.25">
      <c r="A27" t="s">
        <v>2821</v>
      </c>
      <c r="B27" t="s">
        <v>3041</v>
      </c>
      <c r="C27">
        <f>VLOOKUP(A27,complete_data!B:M,12,0)</f>
        <v>1</v>
      </c>
      <c r="D27" t="str">
        <f t="shared" si="0"/>
        <v>he_Bo</v>
      </c>
    </row>
    <row r="28" spans="1:4" x14ac:dyDescent="0.25">
      <c r="A28" t="s">
        <v>145</v>
      </c>
      <c r="B28" t="s">
        <v>3042</v>
      </c>
      <c r="C28">
        <f>VLOOKUP(A28,complete_data!B:M,12,0)</f>
        <v>1</v>
      </c>
      <c r="D28" t="str">
        <f t="shared" si="0"/>
        <v>et's_</v>
      </c>
    </row>
    <row r="29" spans="1:4" x14ac:dyDescent="0.25">
      <c r="A29" t="s">
        <v>2649</v>
      </c>
      <c r="B29" t="s">
        <v>3043</v>
      </c>
      <c r="C29">
        <f>VLOOKUP(A29,complete_data!B:M,12,0)</f>
        <v>1</v>
      </c>
      <c r="D29" t="str">
        <f t="shared" si="0"/>
        <v>_Sing</v>
      </c>
    </row>
    <row r="30" spans="1:4" x14ac:dyDescent="0.25">
      <c r="A30" t="s">
        <v>2663</v>
      </c>
      <c r="B30" t="s">
        <v>3044</v>
      </c>
      <c r="C30">
        <f>VLOOKUP(A30,complete_data!B:M,12,0)</f>
        <v>1</v>
      </c>
      <c r="D30" t="str">
        <f t="shared" si="0"/>
        <v>asino</v>
      </c>
    </row>
    <row r="31" spans="1:4" x14ac:dyDescent="0.25">
      <c r="A31" t="s">
        <v>2709</v>
      </c>
      <c r="B31" t="s">
        <v>3045</v>
      </c>
      <c r="C31">
        <f>VLOOKUP(A31,complete_data!B:M,12,0)</f>
        <v>1</v>
      </c>
      <c r="D31" t="str">
        <f t="shared" si="0"/>
        <v>de_to</v>
      </c>
    </row>
    <row r="32" spans="1:4" x14ac:dyDescent="0.25">
      <c r="A32" t="s">
        <v>2666</v>
      </c>
      <c r="B32" t="s">
        <v>3046</v>
      </c>
      <c r="C32">
        <f>VLOOKUP(A32,complete_data!B:M,12,0)</f>
        <v>1</v>
      </c>
      <c r="D32" t="str">
        <f t="shared" si="0"/>
        <v>irty_</v>
      </c>
    </row>
    <row r="33" spans="1:4" x14ac:dyDescent="0.25">
      <c r="A33" t="s">
        <v>2840</v>
      </c>
      <c r="B33" t="s">
        <v>3047</v>
      </c>
      <c r="C33">
        <f>VLOOKUP(A33,complete_data!B:M,12,0)</f>
        <v>0</v>
      </c>
      <c r="D33" t="str">
        <f t="shared" si="0"/>
        <v>_for_</v>
      </c>
    </row>
    <row r="34" spans="1:4" x14ac:dyDescent="0.25">
      <c r="A34" t="s">
        <v>187</v>
      </c>
      <c r="B34" t="s">
        <v>3048</v>
      </c>
      <c r="C34">
        <f>VLOOKUP(A34,complete_data!B:M,12,0)</f>
        <v>0</v>
      </c>
      <c r="D34" t="str">
        <f t="shared" si="0"/>
        <v>rothe</v>
      </c>
    </row>
    <row r="35" spans="1:4" x14ac:dyDescent="0.25">
      <c r="A35" t="s">
        <v>2767</v>
      </c>
      <c r="B35" t="s">
        <v>3049</v>
      </c>
      <c r="C35">
        <v>0</v>
      </c>
      <c r="D35" t="str">
        <f t="shared" si="0"/>
        <v>abar_</v>
      </c>
    </row>
    <row r="36" spans="1:4" x14ac:dyDescent="0.25">
      <c r="A36" t="s">
        <v>178</v>
      </c>
      <c r="B36" t="s">
        <v>3050</v>
      </c>
      <c r="C36">
        <f>VLOOKUP(A36,complete_data!B:M,12,0)</f>
        <v>0</v>
      </c>
      <c r="D36" t="str">
        <f t="shared" si="0"/>
        <v>he_Pa</v>
      </c>
    </row>
    <row r="37" spans="1:4" x14ac:dyDescent="0.25">
      <c r="A37" t="s">
        <v>139</v>
      </c>
      <c r="B37" t="s">
        <v>3051</v>
      </c>
      <c r="C37">
        <f>VLOOKUP(A37,complete_data!B:M,12,0)</f>
        <v>1</v>
      </c>
      <c r="D37" t="str">
        <f t="shared" si="0"/>
        <v>ros_B</v>
      </c>
    </row>
    <row r="38" spans="1:4" x14ac:dyDescent="0.25">
      <c r="A38" t="s">
        <v>2703</v>
      </c>
      <c r="B38" t="s">
        <v>2852</v>
      </c>
      <c r="C38">
        <f>VLOOKUP(A38,complete_data!B:M,12,0)</f>
        <v>1</v>
      </c>
      <c r="D38" t="str">
        <f t="shared" si="0"/>
        <v>oulin</v>
      </c>
    </row>
    <row r="39" spans="1:4" x14ac:dyDescent="0.25">
      <c r="A39" t="s">
        <v>211</v>
      </c>
      <c r="B39" t="s">
        <v>3052</v>
      </c>
      <c r="C39">
        <f>VLOOKUP(A39,complete_data!B:M,12,0)</f>
        <v>1</v>
      </c>
      <c r="D39" t="str">
        <f t="shared" si="0"/>
        <v>otal_</v>
      </c>
    </row>
    <row r="40" spans="1:4" x14ac:dyDescent="0.25">
      <c r="A40" t="s">
        <v>2653</v>
      </c>
      <c r="B40" t="s">
        <v>3053</v>
      </c>
      <c r="C40">
        <f>VLOOKUP(A40,complete_data!B:M,12,0)</f>
        <v>1</v>
      </c>
      <c r="D40" t="str">
        <f t="shared" si="0"/>
        <v>meric</v>
      </c>
    </row>
    <row r="41" spans="1:4" x14ac:dyDescent="0.25">
      <c r="A41" t="s">
        <v>298</v>
      </c>
      <c r="B41" t="s">
        <v>3054</v>
      </c>
      <c r="C41">
        <f>VLOOKUP(A41,complete_data!B:M,12,0)</f>
        <v>1</v>
      </c>
      <c r="D41" t="str">
        <f t="shared" si="0"/>
        <v>hakes</v>
      </c>
    </row>
    <row r="42" spans="1:4" x14ac:dyDescent="0.25">
      <c r="A42" t="s">
        <v>2662</v>
      </c>
      <c r="B42" t="s">
        <v>3055</v>
      </c>
      <c r="C42">
        <f>VLOOKUP(A42,complete_data!B:M,12,0)</f>
        <v>1</v>
      </c>
      <c r="D42" t="str">
        <f t="shared" si="0"/>
        <v>obby_</v>
      </c>
    </row>
    <row r="43" spans="1:4" x14ac:dyDescent="0.25">
      <c r="A43" t="s">
        <v>2772</v>
      </c>
      <c r="B43" t="s">
        <v>3056</v>
      </c>
      <c r="C43">
        <f>VLOOKUP(A43,complete_data!B:M,12,0)</f>
        <v>0</v>
      </c>
      <c r="D43" t="str">
        <f t="shared" si="0"/>
        <v>oogie</v>
      </c>
    </row>
    <row r="44" spans="1:4" x14ac:dyDescent="0.25">
      <c r="A44" t="s">
        <v>2671</v>
      </c>
      <c r="B44" t="s">
        <v>3057</v>
      </c>
      <c r="C44">
        <f>VLOOKUP(A44,complete_data!B:M,12,0)</f>
        <v>0</v>
      </c>
      <c r="D44" t="str">
        <f t="shared" si="0"/>
        <v>xcuse</v>
      </c>
    </row>
    <row r="45" spans="1:4" x14ac:dyDescent="0.25">
      <c r="A45" t="s">
        <v>2777</v>
      </c>
      <c r="B45" t="s">
        <v>2777</v>
      </c>
      <c r="C45">
        <f>VLOOKUP(A45,complete_data!B:M,12,0)</f>
        <v>0</v>
      </c>
      <c r="D45" t="str">
        <f t="shared" si="0"/>
        <v>hef</v>
      </c>
    </row>
    <row r="46" spans="1:4" x14ac:dyDescent="0.25">
      <c r="A46" t="s">
        <v>19</v>
      </c>
      <c r="B46" t="s">
        <v>3058</v>
      </c>
      <c r="C46">
        <f>VLOOKUP(A46,complete_data!B:M,12,0)</f>
        <v>0</v>
      </c>
      <c r="D46" t="str">
        <f t="shared" si="0"/>
        <v>e_Sam</v>
      </c>
    </row>
    <row r="47" spans="1:4" x14ac:dyDescent="0.25">
      <c r="A47" t="s">
        <v>130</v>
      </c>
      <c r="B47" t="s">
        <v>3059</v>
      </c>
      <c r="C47">
        <f>VLOOKUP(A47,complete_data!B:M,12,0)</f>
        <v>1</v>
      </c>
      <c r="D47" t="str">
        <f t="shared" si="0"/>
        <v>he_Li</v>
      </c>
    </row>
    <row r="48" spans="1:4" x14ac:dyDescent="0.25">
      <c r="A48" t="s">
        <v>169</v>
      </c>
      <c r="B48" t="s">
        <v>169</v>
      </c>
      <c r="C48">
        <f>VLOOKUP(A48,complete_data!B:M,12,0)</f>
        <v>1</v>
      </c>
      <c r="D48" t="str">
        <f t="shared" si="0"/>
        <v>humba</v>
      </c>
    </row>
    <row r="49" spans="1:4" x14ac:dyDescent="0.25">
      <c r="A49" t="s">
        <v>2647</v>
      </c>
      <c r="B49" t="s">
        <v>997</v>
      </c>
      <c r="C49">
        <f>VLOOKUP(A49,complete_data!B:M,12,0)</f>
        <v>1</v>
      </c>
      <c r="D49" t="str">
        <f t="shared" si="0"/>
        <v>_Fish</v>
      </c>
    </row>
    <row r="50" spans="1:4" x14ac:dyDescent="0.25">
      <c r="A50" t="s">
        <v>2679</v>
      </c>
      <c r="B50" t="s">
        <v>2679</v>
      </c>
      <c r="C50">
        <f>VLOOKUP(A50,complete_data!B:M,12,0)</f>
        <v>1</v>
      </c>
      <c r="D50" t="str">
        <f t="shared" si="0"/>
        <v>omies</v>
      </c>
    </row>
    <row r="51" spans="1:4" x14ac:dyDescent="0.25">
      <c r="A51" t="s">
        <v>52</v>
      </c>
      <c r="B51" t="s">
        <v>52</v>
      </c>
      <c r="C51">
        <f>VLOOKUP(A51,complete_data!B:M,12,0)</f>
        <v>1</v>
      </c>
      <c r="D51" t="str">
        <f t="shared" si="0"/>
        <v>ulan</v>
      </c>
    </row>
    <row r="52" spans="1:4" x14ac:dyDescent="0.25">
      <c r="A52" t="s">
        <v>100</v>
      </c>
      <c r="B52" t="s">
        <v>3060</v>
      </c>
      <c r="C52">
        <f>VLOOKUP(A52,complete_data!B:M,12,0)</f>
        <v>1</v>
      </c>
      <c r="D52" t="str">
        <f t="shared" si="0"/>
        <v>he_Ma</v>
      </c>
    </row>
    <row r="53" spans="1:4" x14ac:dyDescent="0.25">
      <c r="A53" t="s">
        <v>2708</v>
      </c>
      <c r="B53" t="s">
        <v>2708</v>
      </c>
      <c r="C53">
        <f>VLOOKUP(A53,complete_data!B:M,12,0)</f>
        <v>0</v>
      </c>
      <c r="D53" t="str">
        <f t="shared" si="0"/>
        <v>ightc</v>
      </c>
    </row>
    <row r="54" spans="1:4" x14ac:dyDescent="0.25">
      <c r="A54" t="s">
        <v>43</v>
      </c>
      <c r="B54" t="s">
        <v>3061</v>
      </c>
      <c r="C54">
        <v>0</v>
      </c>
      <c r="D54" t="str">
        <f t="shared" si="0"/>
        <v>lsa__</v>
      </c>
    </row>
    <row r="55" spans="1:4" x14ac:dyDescent="0.25">
      <c r="A55" t="s">
        <v>2718</v>
      </c>
      <c r="B55" t="s">
        <v>2718</v>
      </c>
      <c r="C55">
        <f>VLOOKUP(A55,complete_data!B:M,12,0)</f>
        <v>0</v>
      </c>
      <c r="D55" t="str">
        <f t="shared" si="0"/>
        <v>ED</v>
      </c>
    </row>
    <row r="56" spans="1:4" x14ac:dyDescent="0.25">
      <c r="A56" t="s">
        <v>196</v>
      </c>
      <c r="B56" t="s">
        <v>196</v>
      </c>
      <c r="C56">
        <f>VLOOKUP(A56,complete_data!B:M,12,0)</f>
        <v>0</v>
      </c>
      <c r="D56" t="str">
        <f t="shared" si="0"/>
        <v>hoobs</v>
      </c>
    </row>
    <row r="57" spans="1:4" x14ac:dyDescent="0.25">
      <c r="A57" t="s">
        <v>58</v>
      </c>
      <c r="B57" t="s">
        <v>58</v>
      </c>
      <c r="C57">
        <f>VLOOKUP(A57,complete_data!B:M,12,0)</f>
        <v>1</v>
      </c>
      <c r="D57" t="str">
        <f t="shared" si="0"/>
        <v>nters</v>
      </c>
    </row>
    <row r="58" spans="1:4" x14ac:dyDescent="0.25">
      <c r="A58" t="s">
        <v>2707</v>
      </c>
      <c r="B58" t="s">
        <v>3062</v>
      </c>
      <c r="C58">
        <v>1</v>
      </c>
      <c r="D58" t="str">
        <f t="shared" si="0"/>
        <v>ight_</v>
      </c>
    </row>
    <row r="59" spans="1:4" x14ac:dyDescent="0.25">
      <c r="A59" t="s">
        <v>2743</v>
      </c>
      <c r="B59" t="s">
        <v>3063</v>
      </c>
      <c r="C59">
        <f>VLOOKUP(A59,complete_data!B:M,12,0)</f>
        <v>1</v>
      </c>
      <c r="D59" t="str">
        <f t="shared" si="0"/>
        <v>he_Hu</v>
      </c>
    </row>
    <row r="60" spans="1:4" x14ac:dyDescent="0.25">
      <c r="A60" t="s">
        <v>2819</v>
      </c>
      <c r="B60" t="s">
        <v>3064</v>
      </c>
      <c r="C60">
        <f>VLOOKUP(A60,complete_data!B:M,12,0)</f>
        <v>1</v>
      </c>
      <c r="D60" t="str">
        <f t="shared" si="0"/>
        <v>he_Ba</v>
      </c>
    </row>
    <row r="61" spans="1:4" x14ac:dyDescent="0.25">
      <c r="A61" t="s">
        <v>235</v>
      </c>
      <c r="B61" t="s">
        <v>3065</v>
      </c>
      <c r="C61">
        <f>VLOOKUP(A61,complete_data!B:M,12,0)</f>
        <v>1</v>
      </c>
      <c r="D61" t="str">
        <f t="shared" si="0"/>
        <v>ig_He</v>
      </c>
    </row>
    <row r="62" spans="1:4" x14ac:dyDescent="0.25">
      <c r="A62" t="s">
        <v>2745</v>
      </c>
      <c r="B62" t="s">
        <v>3066</v>
      </c>
      <c r="C62">
        <f>VLOOKUP(A62,complete_data!B:M,12,0)</f>
        <v>1</v>
      </c>
      <c r="D62" t="str">
        <f t="shared" si="0"/>
        <v>he_Im</v>
      </c>
    </row>
    <row r="63" spans="1:4" x14ac:dyDescent="0.25">
      <c r="A63" t="s">
        <v>217</v>
      </c>
      <c r="B63" t="s">
        <v>3067</v>
      </c>
      <c r="C63">
        <v>0</v>
      </c>
      <c r="D63" t="str">
        <f t="shared" si="0"/>
        <v>ooney</v>
      </c>
    </row>
    <row r="64" spans="1:4" x14ac:dyDescent="0.25">
      <c r="A64" t="s">
        <v>2744</v>
      </c>
      <c r="B64" t="s">
        <v>3068</v>
      </c>
      <c r="C64">
        <v>0</v>
      </c>
      <c r="D64" t="str">
        <f t="shared" si="0"/>
        <v>he_Hu</v>
      </c>
    </row>
    <row r="65" spans="1:4" x14ac:dyDescent="0.25">
      <c r="A65" t="s">
        <v>1</v>
      </c>
      <c r="B65" t="s">
        <v>1</v>
      </c>
      <c r="C65">
        <f>VLOOKUP(A65,complete_data!B:M,12,0)</f>
        <v>0</v>
      </c>
      <c r="D65" t="str">
        <f t="shared" si="0"/>
        <v>ook</v>
      </c>
    </row>
    <row r="66" spans="1:4" x14ac:dyDescent="0.25">
      <c r="A66" t="s">
        <v>2672</v>
      </c>
      <c r="B66" t="s">
        <v>3069</v>
      </c>
      <c r="C66">
        <v>0</v>
      </c>
      <c r="D66" t="str">
        <f t="shared" si="0"/>
        <v>xodus</v>
      </c>
    </row>
    <row r="67" spans="1:4" x14ac:dyDescent="0.25">
      <c r="A67" t="s">
        <v>2794</v>
      </c>
      <c r="B67" t="s">
        <v>2794</v>
      </c>
      <c r="C67">
        <f>VLOOKUP(A67,complete_data!B:M,12,0)</f>
        <v>1</v>
      </c>
      <c r="D67" t="str">
        <f t="shared" ref="D67:D97" si="1">MID(B67,2,5)</f>
        <v>nvinc</v>
      </c>
    </row>
    <row r="68" spans="1:4" x14ac:dyDescent="0.25">
      <c r="A68" t="s">
        <v>2723</v>
      </c>
      <c r="B68" t="s">
        <v>3070</v>
      </c>
      <c r="C68">
        <f>VLOOKUP(A68,complete_data!B:M,12,0)</f>
        <v>1</v>
      </c>
      <c r="D68" t="str">
        <f t="shared" si="1"/>
        <v>ome_L</v>
      </c>
    </row>
    <row r="69" spans="1:4" x14ac:dyDescent="0.25">
      <c r="A69" t="s">
        <v>2750</v>
      </c>
      <c r="B69" t="s">
        <v>3071</v>
      </c>
      <c r="C69">
        <f>VLOOKUP(A69,complete_data!B:M,12,0)</f>
        <v>1</v>
      </c>
      <c r="D69" t="str">
        <f t="shared" si="1"/>
        <v>he_Re</v>
      </c>
    </row>
    <row r="70" spans="1:4" x14ac:dyDescent="0.25">
      <c r="A70" t="s">
        <v>2729</v>
      </c>
      <c r="B70" t="s">
        <v>3072</v>
      </c>
      <c r="C70">
        <f>VLOOKUP(A70,complete_data!B:M,12,0)</f>
        <v>1</v>
      </c>
      <c r="D70" t="str">
        <f t="shared" si="1"/>
        <v>he_Bi</v>
      </c>
    </row>
    <row r="71" spans="1:4" x14ac:dyDescent="0.25">
      <c r="A71" t="s">
        <v>34</v>
      </c>
      <c r="B71" t="s">
        <v>3073</v>
      </c>
      <c r="C71">
        <f>VLOOKUP(A71,complete_data!B:M,12,0)</f>
        <v>1</v>
      </c>
      <c r="D71" t="str">
        <f t="shared" si="1"/>
        <v>he_Th</v>
      </c>
    </row>
    <row r="72" spans="1:4" x14ac:dyDescent="0.25">
      <c r="A72" t="s">
        <v>2660</v>
      </c>
      <c r="B72" t="s">
        <v>3074</v>
      </c>
      <c r="C72">
        <f>VLOOKUP(A72,complete_data!B:M,12,0)</f>
        <v>1</v>
      </c>
      <c r="D72" t="str">
        <f t="shared" si="1"/>
        <v>lack_</v>
      </c>
    </row>
    <row r="73" spans="1:4" x14ac:dyDescent="0.25">
      <c r="A73" t="s">
        <v>2695</v>
      </c>
      <c r="B73" t="s">
        <v>3075</v>
      </c>
      <c r="C73">
        <f>VLOOKUP(A73,complete_data!B:M,12,0)</f>
        <v>0</v>
      </c>
      <c r="D73" t="str">
        <f t="shared" si="1"/>
        <v>aine_</v>
      </c>
    </row>
    <row r="74" spans="1:4" x14ac:dyDescent="0.25">
      <c r="A74" t="s">
        <v>2725</v>
      </c>
      <c r="B74" t="s">
        <v>3076</v>
      </c>
      <c r="C74">
        <f>VLOOKUP(A74,complete_data!B:M,12,0)</f>
        <v>0</v>
      </c>
      <c r="D74" t="str">
        <f t="shared" si="1"/>
        <v>till_</v>
      </c>
    </row>
    <row r="75" spans="1:4" x14ac:dyDescent="0.25">
      <c r="A75" t="s">
        <v>2706</v>
      </c>
      <c r="B75" t="s">
        <v>3077</v>
      </c>
      <c r="C75">
        <f>VLOOKUP(A75,complete_data!B:M,12,0)</f>
        <v>0</v>
      </c>
      <c r="D75" t="str">
        <f t="shared" si="1"/>
        <v>y_Wee</v>
      </c>
    </row>
    <row r="76" spans="1:4" x14ac:dyDescent="0.25">
      <c r="A76" t="s">
        <v>289</v>
      </c>
      <c r="B76" t="s">
        <v>3078</v>
      </c>
      <c r="C76">
        <f>VLOOKUP(A76,complete_data!B:M,12,0)</f>
        <v>0</v>
      </c>
      <c r="D76" t="str">
        <f t="shared" si="1"/>
        <v>hooth</v>
      </c>
    </row>
    <row r="77" spans="1:4" x14ac:dyDescent="0.25">
      <c r="A77" t="s">
        <v>2677</v>
      </c>
      <c r="B77" t="s">
        <v>3079</v>
      </c>
      <c r="C77">
        <f>VLOOKUP(A77,complete_data!B:M,12,0)</f>
        <v>1</v>
      </c>
      <c r="D77" t="str">
        <f t="shared" si="1"/>
        <v>rand_</v>
      </c>
    </row>
    <row r="78" spans="1:4" x14ac:dyDescent="0.25">
      <c r="A78" t="s">
        <v>64</v>
      </c>
      <c r="B78" t="s">
        <v>3080</v>
      </c>
      <c r="C78">
        <f>VLOOKUP(A78,complete_data!B:M,12,0)</f>
        <v>1</v>
      </c>
      <c r="D78" t="str">
        <f t="shared" si="1"/>
        <v>nto_t</v>
      </c>
    </row>
    <row r="79" spans="1:4" x14ac:dyDescent="0.25">
      <c r="A79" t="s">
        <v>199</v>
      </c>
      <c r="B79" t="s">
        <v>3081</v>
      </c>
      <c r="C79">
        <f>VLOOKUP(A79,complete_data!B:M,12,0)</f>
        <v>1</v>
      </c>
      <c r="D79" t="str">
        <f t="shared" si="1"/>
        <v>he_Bl</v>
      </c>
    </row>
    <row r="80" spans="1:4" x14ac:dyDescent="0.25">
      <c r="A80" t="s">
        <v>214</v>
      </c>
      <c r="B80" t="s">
        <v>3082</v>
      </c>
      <c r="C80">
        <f>VLOOKUP(A80,complete_data!B:M,12,0)</f>
        <v>1</v>
      </c>
      <c r="D80" t="str">
        <f t="shared" si="1"/>
        <v>onste</v>
      </c>
    </row>
    <row r="81" spans="1:4" x14ac:dyDescent="0.25">
      <c r="A81" t="s">
        <v>2704</v>
      </c>
      <c r="B81" t="s">
        <v>3083</v>
      </c>
      <c r="C81">
        <f>VLOOKUP(A81,complete_data!B:M,12,0)</f>
        <v>1</v>
      </c>
      <c r="D81" t="str">
        <f t="shared" si="1"/>
        <v>r._Go</v>
      </c>
    </row>
    <row r="82" spans="1:4" x14ac:dyDescent="0.25">
      <c r="A82" t="s">
        <v>55</v>
      </c>
      <c r="B82" t="s">
        <v>3084</v>
      </c>
      <c r="C82">
        <f>VLOOKUP(A82,complete_data!B:M,12,0)</f>
        <v>1</v>
      </c>
      <c r="D82" t="str">
        <f t="shared" si="1"/>
        <v>his_I</v>
      </c>
    </row>
    <row r="83" spans="1:4" x14ac:dyDescent="0.25">
      <c r="A83" t="s">
        <v>2822</v>
      </c>
      <c r="B83" t="s">
        <v>3085</v>
      </c>
      <c r="C83">
        <f>VLOOKUP(A83,complete_data!B:M,12,0)</f>
        <v>0</v>
      </c>
      <c r="D83" t="str">
        <f t="shared" si="1"/>
        <v>he_Bo</v>
      </c>
    </row>
    <row r="84" spans="1:4" x14ac:dyDescent="0.25">
      <c r="A84" t="s">
        <v>2845</v>
      </c>
      <c r="B84" t="s">
        <v>3086</v>
      </c>
      <c r="C84">
        <f>VLOOKUP(A84,complete_data!B:M,12,0)</f>
        <v>0</v>
      </c>
      <c r="D84" t="str">
        <f t="shared" si="1"/>
        <v>ild_T</v>
      </c>
    </row>
    <row r="85" spans="1:4" x14ac:dyDescent="0.25">
      <c r="A85" t="s">
        <v>2824</v>
      </c>
      <c r="B85" t="s">
        <v>3087</v>
      </c>
      <c r="C85">
        <f>VLOOKUP(A85,complete_data!B:M,12,0)</f>
        <v>0</v>
      </c>
      <c r="D85" t="str">
        <f t="shared" si="1"/>
        <v>he_Da</v>
      </c>
    </row>
    <row r="86" spans="1:4" x14ac:dyDescent="0.25">
      <c r="A86" t="s">
        <v>2810</v>
      </c>
      <c r="B86" t="s">
        <v>2810</v>
      </c>
      <c r="C86">
        <f>VLOOKUP(A86,complete_data!B:M,12,0)</f>
        <v>0</v>
      </c>
      <c r="D86" t="str">
        <f t="shared" si="1"/>
        <v>redes</v>
      </c>
    </row>
    <row r="87" spans="1:4" x14ac:dyDescent="0.25">
      <c r="A87" t="s">
        <v>202</v>
      </c>
      <c r="B87" t="s">
        <v>3088</v>
      </c>
      <c r="C87">
        <f>VLOOKUP(A87,complete_data!B:M,12,0)</f>
        <v>1</v>
      </c>
      <c r="D87" t="str">
        <f t="shared" si="1"/>
        <v>obin_</v>
      </c>
    </row>
    <row r="88" spans="1:4" x14ac:dyDescent="0.25">
      <c r="A88" t="s">
        <v>127</v>
      </c>
      <c r="B88" t="s">
        <v>3089</v>
      </c>
      <c r="C88">
        <f>VLOOKUP(A88,complete_data!B:M,12,0)</f>
        <v>1</v>
      </c>
      <c r="D88" t="str">
        <f t="shared" si="1"/>
        <v>_Mill</v>
      </c>
    </row>
    <row r="89" spans="1:4" x14ac:dyDescent="0.25">
      <c r="A89" t="s">
        <v>181</v>
      </c>
      <c r="B89" t="s">
        <v>181</v>
      </c>
      <c r="C89">
        <f>VLOOKUP(A89,complete_data!B:M,12,0)</f>
        <v>0</v>
      </c>
      <c r="D89" t="str">
        <f t="shared" si="1"/>
        <v>rive</v>
      </c>
    </row>
    <row r="90" spans="1:4" x14ac:dyDescent="0.25">
      <c r="A90" t="s">
        <v>2773</v>
      </c>
      <c r="B90" t="s">
        <v>2773</v>
      </c>
      <c r="C90">
        <f>VLOOKUP(A90,complete_data!B:M,12,0)</f>
        <v>0</v>
      </c>
      <c r="D90" t="str">
        <f t="shared" si="1"/>
        <v>ronso</v>
      </c>
    </row>
    <row r="91" spans="1:4" x14ac:dyDescent="0.25">
      <c r="A91" t="s">
        <v>2830</v>
      </c>
      <c r="B91" t="s">
        <v>3090</v>
      </c>
      <c r="C91">
        <f>VLOOKUP(A91,complete_data!B:M,12,0)</f>
        <v>0</v>
      </c>
      <c r="D91" t="str">
        <f t="shared" si="1"/>
        <v>he_La</v>
      </c>
    </row>
    <row r="92" spans="1:4" x14ac:dyDescent="0.25">
      <c r="A92" t="s">
        <v>70</v>
      </c>
      <c r="B92" t="s">
        <v>3091</v>
      </c>
      <c r="C92">
        <f>VLOOKUP(A92,complete_data!B:M,12,0)</f>
        <v>0</v>
      </c>
      <c r="D92" t="str">
        <f t="shared" si="1"/>
        <v>he_Re</v>
      </c>
    </row>
    <row r="93" spans="1:4" x14ac:dyDescent="0.25">
      <c r="A93" t="s">
        <v>2802</v>
      </c>
      <c r="B93" t="s">
        <v>3092</v>
      </c>
      <c r="C93">
        <f>VLOOKUP(A93,complete_data!B:M,12,0)</f>
        <v>0</v>
      </c>
      <c r="D93" t="str">
        <f t="shared" si="1"/>
        <v>ive_N</v>
      </c>
    </row>
    <row r="94" spans="1:4" x14ac:dyDescent="0.25">
      <c r="A94" t="s">
        <v>2717</v>
      </c>
      <c r="B94" t="s">
        <v>3093</v>
      </c>
      <c r="C94">
        <f>VLOOKUP(A94,complete_data!B:M,12,0)</f>
        <v>0</v>
      </c>
      <c r="D94" t="str">
        <f t="shared" si="1"/>
        <v>ulp_F</v>
      </c>
    </row>
    <row r="95" spans="1:4" x14ac:dyDescent="0.25">
      <c r="A95" t="s">
        <v>2809</v>
      </c>
      <c r="B95" t="s">
        <v>2809</v>
      </c>
      <c r="C95">
        <f>VLOOKUP(A95,complete_data!B:M,12,0)</f>
        <v>0</v>
      </c>
      <c r="D95" t="str">
        <f t="shared" si="1"/>
        <v>erez</v>
      </c>
    </row>
    <row r="96" spans="1:4" x14ac:dyDescent="0.25">
      <c r="A96" t="s">
        <v>2764</v>
      </c>
      <c r="B96" t="s">
        <v>3094</v>
      </c>
      <c r="C96">
        <f>VLOOKUP(A96,complete_data!B:M,12,0)</f>
        <v>0</v>
      </c>
      <c r="D96" t="str">
        <f t="shared" si="1"/>
        <v>_Goof</v>
      </c>
    </row>
    <row r="97" spans="1:4" x14ac:dyDescent="0.25">
      <c r="A97" t="s">
        <v>2699</v>
      </c>
      <c r="B97" t="s">
        <v>3095</v>
      </c>
      <c r="C97">
        <f>VLOOKUP(A97,complete_data!B:M,12,0)</f>
        <v>0</v>
      </c>
      <c r="D97" t="str">
        <f t="shared" si="1"/>
        <v>ean_G</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5"/>
  <sheetViews>
    <sheetView topLeftCell="A1558" workbookViewId="0">
      <selection activeCell="A1576" sqref="A1:A1048576"/>
    </sheetView>
  </sheetViews>
  <sheetFormatPr defaultColWidth="8.85546875" defaultRowHeight="15" x14ac:dyDescent="0.25"/>
  <cols>
    <col min="1" max="2" width="26.85546875" customWidth="1"/>
    <col min="5" max="5" width="20.7109375" customWidth="1"/>
    <col min="13" max="13" width="15.42578125" bestFit="1" customWidth="1"/>
  </cols>
  <sheetData>
    <row r="1" spans="1:13" x14ac:dyDescent="0.25">
      <c r="A1" t="s">
        <v>2627</v>
      </c>
      <c r="C1" t="s">
        <v>2628</v>
      </c>
      <c r="D1" t="s">
        <v>2629</v>
      </c>
      <c r="E1" t="s">
        <v>2630</v>
      </c>
      <c r="F1" t="s">
        <v>2631</v>
      </c>
      <c r="G1" t="s">
        <v>2632</v>
      </c>
      <c r="I1" t="s">
        <v>2634</v>
      </c>
      <c r="J1" t="s">
        <v>2635</v>
      </c>
      <c r="K1" t="s">
        <v>2636</v>
      </c>
      <c r="L1" t="s">
        <v>2633</v>
      </c>
      <c r="M1" t="s">
        <v>2851</v>
      </c>
    </row>
    <row r="2" spans="1:13" x14ac:dyDescent="0.25">
      <c r="A2" t="s">
        <v>995</v>
      </c>
      <c r="B2" t="str">
        <f>TRIM(A2)</f>
        <v>2_States</v>
      </c>
      <c r="C2">
        <v>1</v>
      </c>
      <c r="D2" s="1" t="s">
        <v>462</v>
      </c>
      <c r="E2" t="s">
        <v>994</v>
      </c>
      <c r="G2" t="str">
        <f>MID(D2,79,LEN(D2))</f>
        <v>2_States.mp4</v>
      </c>
      <c r="I2">
        <f>VLOOKUP(A2,movies_votes_per_rank!A:D,2,0)</f>
        <v>1</v>
      </c>
      <c r="J2">
        <f>VLOOKUP(A2,movies_votes_per_rank!A:D,3,0)</f>
        <v>4</v>
      </c>
      <c r="K2">
        <f>VLOOKUP(A2,movies_votes_per_rank!A:D,4,0)</f>
        <v>1</v>
      </c>
      <c r="L2">
        <f>SUM(I2:K2)</f>
        <v>6</v>
      </c>
      <c r="M2">
        <f>VLOOKUP(A2,movies_votes_per_rank!A:M,13,0)</f>
        <v>0</v>
      </c>
    </row>
    <row r="3" spans="1:13" x14ac:dyDescent="0.25">
      <c r="A3" t="s">
        <v>995</v>
      </c>
      <c r="B3" t="str">
        <f t="shared" ref="B3:B66" si="0">TRIM(A3)</f>
        <v>2_States</v>
      </c>
      <c r="C3">
        <v>2</v>
      </c>
      <c r="D3" t="s">
        <v>462</v>
      </c>
      <c r="E3" t="s">
        <v>1003</v>
      </c>
      <c r="F3" t="s">
        <v>1002</v>
      </c>
      <c r="G3" t="str">
        <f>MID(D3,79,LEN(D3))</f>
        <v>2_States.mp4</v>
      </c>
      <c r="I3">
        <f>VLOOKUP(A3,movies_votes_per_rank!A:D,2,0)</f>
        <v>1</v>
      </c>
      <c r="J3">
        <f>VLOOKUP(A3,movies_votes_per_rank!A:D,3,0)</f>
        <v>4</v>
      </c>
      <c r="K3">
        <f>VLOOKUP(A3,movies_votes_per_rank!A:D,4,0)</f>
        <v>1</v>
      </c>
      <c r="L3">
        <f t="shared" ref="L3:L66" si="1">SUM(I3:K3)</f>
        <v>6</v>
      </c>
      <c r="M3">
        <f>VLOOKUP(A3,movies_votes_per_rank!A:M,13,0)</f>
        <v>0</v>
      </c>
    </row>
    <row r="4" spans="1:13" x14ac:dyDescent="0.25">
      <c r="A4" t="s">
        <v>995</v>
      </c>
      <c r="B4" t="str">
        <f t="shared" si="0"/>
        <v>2_States</v>
      </c>
      <c r="C4">
        <v>3</v>
      </c>
      <c r="D4" t="s">
        <v>462</v>
      </c>
      <c r="E4" t="s">
        <v>1010</v>
      </c>
      <c r="F4" t="s">
        <v>1002</v>
      </c>
      <c r="G4" t="str">
        <f>MID(D4,79,LEN(D4))</f>
        <v>2_States.mp4</v>
      </c>
      <c r="I4">
        <f>VLOOKUP(A4,movies_votes_per_rank!A:D,2,0)</f>
        <v>1</v>
      </c>
      <c r="J4">
        <f>VLOOKUP(A4,movies_votes_per_rank!A:D,3,0)</f>
        <v>4</v>
      </c>
      <c r="K4">
        <f>VLOOKUP(A4,movies_votes_per_rank!A:D,4,0)</f>
        <v>1</v>
      </c>
      <c r="L4">
        <f t="shared" si="1"/>
        <v>6</v>
      </c>
      <c r="M4">
        <f>VLOOKUP(A4,movies_votes_per_rank!A:M,13,0)</f>
        <v>0</v>
      </c>
    </row>
    <row r="5" spans="1:13" x14ac:dyDescent="0.25">
      <c r="A5" t="s">
        <v>995</v>
      </c>
      <c r="B5" t="str">
        <f t="shared" si="0"/>
        <v>2_States</v>
      </c>
      <c r="C5">
        <v>2</v>
      </c>
      <c r="D5" t="s">
        <v>462</v>
      </c>
      <c r="E5" t="s">
        <v>1015</v>
      </c>
      <c r="G5" t="str">
        <f t="shared" ref="G5:G62" si="2">MID(D5,79,LEN(D5))</f>
        <v>2_States.mp4</v>
      </c>
      <c r="I5">
        <f>VLOOKUP(A5,movies_votes_per_rank!A:D,2,0)</f>
        <v>1</v>
      </c>
      <c r="J5">
        <f>VLOOKUP(A5,movies_votes_per_rank!A:D,3,0)</f>
        <v>4</v>
      </c>
      <c r="K5">
        <f>VLOOKUP(A5,movies_votes_per_rank!A:D,4,0)</f>
        <v>1</v>
      </c>
      <c r="L5">
        <f t="shared" si="1"/>
        <v>6</v>
      </c>
      <c r="M5">
        <f>VLOOKUP(A5,movies_votes_per_rank!A:M,13,0)</f>
        <v>0</v>
      </c>
    </row>
    <row r="6" spans="1:13" x14ac:dyDescent="0.25">
      <c r="A6" t="s">
        <v>995</v>
      </c>
      <c r="B6" t="str">
        <f t="shared" si="0"/>
        <v>2_States</v>
      </c>
      <c r="C6">
        <v>2</v>
      </c>
      <c r="D6" t="s">
        <v>462</v>
      </c>
      <c r="E6" t="s">
        <v>1022</v>
      </c>
      <c r="F6" t="s">
        <v>1021</v>
      </c>
      <c r="G6" t="str">
        <f t="shared" si="2"/>
        <v>2_States.mp4</v>
      </c>
      <c r="I6">
        <f>VLOOKUP(A6,movies_votes_per_rank!A:D,2,0)</f>
        <v>1</v>
      </c>
      <c r="J6">
        <f>VLOOKUP(A6,movies_votes_per_rank!A:D,3,0)</f>
        <v>4</v>
      </c>
      <c r="K6">
        <f>VLOOKUP(A6,movies_votes_per_rank!A:D,4,0)</f>
        <v>1</v>
      </c>
      <c r="L6">
        <f t="shared" si="1"/>
        <v>6</v>
      </c>
      <c r="M6">
        <f>VLOOKUP(A6,movies_votes_per_rank!A:M,13,0)</f>
        <v>0</v>
      </c>
    </row>
    <row r="7" spans="1:13" x14ac:dyDescent="0.25">
      <c r="A7" t="s">
        <v>995</v>
      </c>
      <c r="B7" t="str">
        <f t="shared" si="0"/>
        <v>2_States</v>
      </c>
      <c r="C7">
        <v>2</v>
      </c>
      <c r="D7" t="s">
        <v>462</v>
      </c>
      <c r="E7" t="s">
        <v>1030</v>
      </c>
      <c r="G7" t="str">
        <f t="shared" si="2"/>
        <v>2_States.mp4</v>
      </c>
      <c r="I7">
        <f>VLOOKUP(A7,movies_votes_per_rank!A:D,2,0)</f>
        <v>1</v>
      </c>
      <c r="J7">
        <f>VLOOKUP(A7,movies_votes_per_rank!A:D,3,0)</f>
        <v>4</v>
      </c>
      <c r="K7">
        <f>VLOOKUP(A7,movies_votes_per_rank!A:D,4,0)</f>
        <v>1</v>
      </c>
      <c r="L7">
        <f t="shared" si="1"/>
        <v>6</v>
      </c>
      <c r="M7">
        <f>VLOOKUP(A7,movies_votes_per_rank!A:M,13,0)</f>
        <v>0</v>
      </c>
    </row>
    <row r="8" spans="1:13" x14ac:dyDescent="0.25">
      <c r="A8" t="s">
        <v>118</v>
      </c>
      <c r="B8" t="str">
        <f t="shared" si="0"/>
        <v>Fury</v>
      </c>
      <c r="C8">
        <v>1</v>
      </c>
      <c r="D8" t="s">
        <v>359</v>
      </c>
      <c r="E8" t="s">
        <v>1080</v>
      </c>
      <c r="F8" t="s">
        <v>1079</v>
      </c>
      <c r="G8" t="str">
        <f t="shared" si="2"/>
        <v>Fury.mp4</v>
      </c>
      <c r="I8">
        <f>VLOOKUP(A8,movies_votes_per_rank!A:D,2,0)</f>
        <v>4</v>
      </c>
      <c r="J8">
        <f>VLOOKUP(A8,movies_votes_per_rank!A:D,3,0)</f>
        <v>3</v>
      </c>
      <c r="K8">
        <f>VLOOKUP(A8,movies_votes_per_rank!A:D,4,0)</f>
        <v>1</v>
      </c>
      <c r="L8">
        <f t="shared" si="1"/>
        <v>8</v>
      </c>
      <c r="M8">
        <f>VLOOKUP(A8,movies_votes_per_rank!A:M,13,0)</f>
        <v>1</v>
      </c>
    </row>
    <row r="9" spans="1:13" x14ac:dyDescent="0.25">
      <c r="A9" t="s">
        <v>118</v>
      </c>
      <c r="B9" t="str">
        <f t="shared" si="0"/>
        <v>Fury</v>
      </c>
      <c r="C9">
        <v>2</v>
      </c>
      <c r="D9" t="s">
        <v>359</v>
      </c>
      <c r="E9" t="s">
        <v>1086</v>
      </c>
      <c r="F9" t="s">
        <v>1079</v>
      </c>
      <c r="G9" t="str">
        <f t="shared" si="2"/>
        <v>Fury.mp4</v>
      </c>
      <c r="I9">
        <f>VLOOKUP(A9,movies_votes_per_rank!A:D,2,0)</f>
        <v>4</v>
      </c>
      <c r="J9">
        <f>VLOOKUP(A9,movies_votes_per_rank!A:D,3,0)</f>
        <v>3</v>
      </c>
      <c r="K9">
        <f>VLOOKUP(A9,movies_votes_per_rank!A:D,4,0)</f>
        <v>1</v>
      </c>
      <c r="L9">
        <f t="shared" si="1"/>
        <v>8</v>
      </c>
      <c r="M9">
        <f>VLOOKUP(A9,movies_votes_per_rank!A:M,13,0)</f>
        <v>1</v>
      </c>
    </row>
    <row r="10" spans="1:13" x14ac:dyDescent="0.25">
      <c r="A10" t="s">
        <v>118</v>
      </c>
      <c r="B10" t="str">
        <f t="shared" si="0"/>
        <v>Fury</v>
      </c>
      <c r="C10">
        <v>3</v>
      </c>
      <c r="D10" t="s">
        <v>359</v>
      </c>
      <c r="E10" t="s">
        <v>1092</v>
      </c>
      <c r="F10" t="s">
        <v>1090</v>
      </c>
      <c r="G10" t="str">
        <f t="shared" si="2"/>
        <v>Fury.mp4</v>
      </c>
      <c r="I10">
        <f>VLOOKUP(A10,movies_votes_per_rank!A:D,2,0)</f>
        <v>4</v>
      </c>
      <c r="J10">
        <f>VLOOKUP(A10,movies_votes_per_rank!A:D,3,0)</f>
        <v>3</v>
      </c>
      <c r="K10">
        <f>VLOOKUP(A10,movies_votes_per_rank!A:D,4,0)</f>
        <v>1</v>
      </c>
      <c r="L10">
        <f t="shared" si="1"/>
        <v>8</v>
      </c>
      <c r="M10">
        <f>VLOOKUP(A10,movies_votes_per_rank!A:M,13,0)</f>
        <v>1</v>
      </c>
    </row>
    <row r="11" spans="1:13" x14ac:dyDescent="0.25">
      <c r="A11" t="s">
        <v>1</v>
      </c>
      <c r="B11" t="str">
        <f t="shared" si="0"/>
        <v>Hook</v>
      </c>
      <c r="C11">
        <v>2</v>
      </c>
      <c r="D11" t="s">
        <v>320</v>
      </c>
      <c r="E11" t="s">
        <v>1098</v>
      </c>
      <c r="G11" t="str">
        <f t="shared" si="2"/>
        <v>Hook.mp4</v>
      </c>
      <c r="I11">
        <f>VLOOKUP(A11,movies_votes_per_rank!A:D,2,0)</f>
        <v>1</v>
      </c>
      <c r="J11">
        <f>VLOOKUP(A11,movies_votes_per_rank!A:D,3,0)</f>
        <v>1</v>
      </c>
      <c r="K11">
        <f>VLOOKUP(A11,movies_votes_per_rank!A:D,4,0)</f>
        <v>3</v>
      </c>
      <c r="L11">
        <f t="shared" si="1"/>
        <v>5</v>
      </c>
      <c r="M11">
        <f>VLOOKUP(A11,movies_votes_per_rank!A:M,13,0)</f>
        <v>0</v>
      </c>
    </row>
    <row r="12" spans="1:13" x14ac:dyDescent="0.25">
      <c r="A12" t="s">
        <v>1</v>
      </c>
      <c r="B12" t="str">
        <f t="shared" si="0"/>
        <v>Hook</v>
      </c>
      <c r="C12">
        <v>3</v>
      </c>
      <c r="D12" t="s">
        <v>320</v>
      </c>
      <c r="E12" t="s">
        <v>1104</v>
      </c>
      <c r="G12" t="str">
        <f t="shared" si="2"/>
        <v>Hook.mp4</v>
      </c>
      <c r="I12">
        <f>VLOOKUP(A12,movies_votes_per_rank!A:D,2,0)</f>
        <v>1</v>
      </c>
      <c r="J12">
        <f>VLOOKUP(A12,movies_votes_per_rank!A:D,3,0)</f>
        <v>1</v>
      </c>
      <c r="K12">
        <f>VLOOKUP(A12,movies_votes_per_rank!A:D,4,0)</f>
        <v>3</v>
      </c>
      <c r="L12">
        <f t="shared" si="1"/>
        <v>5</v>
      </c>
      <c r="M12">
        <f>VLOOKUP(A12,movies_votes_per_rank!A:M,13,0)</f>
        <v>0</v>
      </c>
    </row>
    <row r="13" spans="1:13" x14ac:dyDescent="0.25">
      <c r="A13" t="s">
        <v>1</v>
      </c>
      <c r="B13" t="str">
        <f t="shared" si="0"/>
        <v>Hook</v>
      </c>
      <c r="C13">
        <v>3</v>
      </c>
      <c r="D13" t="s">
        <v>320</v>
      </c>
      <c r="E13" t="s">
        <v>1111</v>
      </c>
      <c r="G13" t="str">
        <f t="shared" si="2"/>
        <v>Hook.mp4</v>
      </c>
      <c r="I13">
        <f>VLOOKUP(A13,movies_votes_per_rank!A:D,2,0)</f>
        <v>1</v>
      </c>
      <c r="J13">
        <f>VLOOKUP(A13,movies_votes_per_rank!A:D,3,0)</f>
        <v>1</v>
      </c>
      <c r="K13">
        <f>VLOOKUP(A13,movies_votes_per_rank!A:D,4,0)</f>
        <v>3</v>
      </c>
      <c r="L13">
        <f t="shared" si="1"/>
        <v>5</v>
      </c>
      <c r="M13">
        <f>VLOOKUP(A13,movies_votes_per_rank!A:M,13,0)</f>
        <v>0</v>
      </c>
    </row>
    <row r="14" spans="1:13" x14ac:dyDescent="0.25">
      <c r="A14" t="s">
        <v>1</v>
      </c>
      <c r="B14" t="str">
        <f t="shared" si="0"/>
        <v>Hook</v>
      </c>
      <c r="C14">
        <v>1</v>
      </c>
      <c r="D14" t="s">
        <v>320</v>
      </c>
      <c r="E14" t="s">
        <v>2567</v>
      </c>
      <c r="F14" t="s">
        <v>1117</v>
      </c>
      <c r="G14" t="str">
        <f t="shared" si="2"/>
        <v>Hook.mp4</v>
      </c>
      <c r="I14">
        <f>VLOOKUP(A14,movies_votes_per_rank!A:D,2,0)</f>
        <v>1</v>
      </c>
      <c r="J14">
        <f>VLOOKUP(A14,movies_votes_per_rank!A:D,3,0)</f>
        <v>1</v>
      </c>
      <c r="K14">
        <f>VLOOKUP(A14,movies_votes_per_rank!A:D,4,0)</f>
        <v>3</v>
      </c>
      <c r="L14">
        <f t="shared" si="1"/>
        <v>5</v>
      </c>
      <c r="M14">
        <f>VLOOKUP(A14,movies_votes_per_rank!A:M,13,0)</f>
        <v>0</v>
      </c>
    </row>
    <row r="15" spans="1:13" x14ac:dyDescent="0.25">
      <c r="A15" t="s">
        <v>1</v>
      </c>
      <c r="B15" t="str">
        <f t="shared" si="0"/>
        <v>Hook</v>
      </c>
      <c r="C15">
        <v>3</v>
      </c>
      <c r="D15" t="s">
        <v>320</v>
      </c>
      <c r="E15" t="s">
        <v>1124</v>
      </c>
      <c r="F15" t="s">
        <v>1035</v>
      </c>
      <c r="G15" t="str">
        <f t="shared" si="2"/>
        <v>Hook.mp4</v>
      </c>
      <c r="I15">
        <f>VLOOKUP(A15,movies_votes_per_rank!A:D,2,0)</f>
        <v>1</v>
      </c>
      <c r="J15">
        <f>VLOOKUP(A15,movies_votes_per_rank!A:D,3,0)</f>
        <v>1</v>
      </c>
      <c r="K15">
        <f>VLOOKUP(A15,movies_votes_per_rank!A:D,4,0)</f>
        <v>3</v>
      </c>
      <c r="L15">
        <f t="shared" si="1"/>
        <v>5</v>
      </c>
      <c r="M15">
        <f>VLOOKUP(A15,movies_votes_per_rank!A:M,13,0)</f>
        <v>0</v>
      </c>
    </row>
    <row r="16" spans="1:13" x14ac:dyDescent="0.25">
      <c r="A16" t="s">
        <v>4</v>
      </c>
      <c r="B16" t="str">
        <f t="shared" si="0"/>
        <v>The Inglorious Bastards</v>
      </c>
      <c r="C16">
        <v>2</v>
      </c>
      <c r="D16" t="s">
        <v>321</v>
      </c>
      <c r="E16" t="s">
        <v>1129</v>
      </c>
      <c r="F16" t="s">
        <v>1002</v>
      </c>
      <c r="G16" t="str">
        <f t="shared" si="2"/>
        <v>The_Inglorious_Bastards.mp4</v>
      </c>
      <c r="I16">
        <f>VLOOKUP(A16,movies_votes_per_rank!A:D,2,0)</f>
        <v>2</v>
      </c>
      <c r="J16">
        <f>VLOOKUP(A16,movies_votes_per_rank!A:D,3,0)</f>
        <v>3</v>
      </c>
      <c r="K16">
        <f>VLOOKUP(A16,movies_votes_per_rank!A:D,4,0)</f>
        <v>0</v>
      </c>
      <c r="L16">
        <f t="shared" si="1"/>
        <v>5</v>
      </c>
      <c r="M16">
        <f>VLOOKUP(A16,movies_votes_per_rank!A:M,13,0)</f>
        <v>1</v>
      </c>
    </row>
    <row r="17" spans="1:13" x14ac:dyDescent="0.25">
      <c r="A17" t="s">
        <v>4</v>
      </c>
      <c r="B17" t="str">
        <f t="shared" si="0"/>
        <v>The Inglorious Bastards</v>
      </c>
      <c r="C17">
        <v>2</v>
      </c>
      <c r="D17" t="s">
        <v>321</v>
      </c>
      <c r="E17" t="s">
        <v>1134</v>
      </c>
      <c r="F17" t="s">
        <v>1133</v>
      </c>
      <c r="G17" t="str">
        <f t="shared" si="2"/>
        <v>The_Inglorious_Bastards.mp4</v>
      </c>
      <c r="I17">
        <f>VLOOKUP(A17,movies_votes_per_rank!A:D,2,0)</f>
        <v>2</v>
      </c>
      <c r="J17">
        <f>VLOOKUP(A17,movies_votes_per_rank!A:D,3,0)</f>
        <v>3</v>
      </c>
      <c r="K17">
        <f>VLOOKUP(A17,movies_votes_per_rank!A:D,4,0)</f>
        <v>0</v>
      </c>
      <c r="L17">
        <f t="shared" si="1"/>
        <v>5</v>
      </c>
      <c r="M17">
        <f>VLOOKUP(A17,movies_votes_per_rank!A:M,13,0)</f>
        <v>1</v>
      </c>
    </row>
    <row r="18" spans="1:13" x14ac:dyDescent="0.25">
      <c r="A18" t="s">
        <v>4</v>
      </c>
      <c r="B18" t="str">
        <f t="shared" si="0"/>
        <v>The Inglorious Bastards</v>
      </c>
      <c r="C18">
        <v>1</v>
      </c>
      <c r="D18" t="s">
        <v>321</v>
      </c>
      <c r="E18" t="s">
        <v>1139</v>
      </c>
      <c r="G18" t="str">
        <f t="shared" si="2"/>
        <v>The_Inglorious_Bastards.mp4</v>
      </c>
      <c r="I18">
        <f>VLOOKUP(A18,movies_votes_per_rank!A:D,2,0)</f>
        <v>2</v>
      </c>
      <c r="J18">
        <f>VLOOKUP(A18,movies_votes_per_rank!A:D,3,0)</f>
        <v>3</v>
      </c>
      <c r="K18">
        <f>VLOOKUP(A18,movies_votes_per_rank!A:D,4,0)</f>
        <v>0</v>
      </c>
      <c r="L18">
        <f t="shared" si="1"/>
        <v>5</v>
      </c>
      <c r="M18">
        <f>VLOOKUP(A18,movies_votes_per_rank!A:M,13,0)</f>
        <v>1</v>
      </c>
    </row>
    <row r="19" spans="1:13" x14ac:dyDescent="0.25">
      <c r="A19" t="s">
        <v>4</v>
      </c>
      <c r="B19" t="str">
        <f t="shared" si="0"/>
        <v>The Inglorious Bastards</v>
      </c>
      <c r="C19">
        <v>2</v>
      </c>
      <c r="D19" t="s">
        <v>321</v>
      </c>
      <c r="E19" t="s">
        <v>1146</v>
      </c>
      <c r="F19" t="s">
        <v>1144</v>
      </c>
      <c r="G19" t="str">
        <f t="shared" si="2"/>
        <v>The_Inglorious_Bastards.mp4</v>
      </c>
      <c r="I19">
        <f>VLOOKUP(A19,movies_votes_per_rank!A:D,2,0)</f>
        <v>2</v>
      </c>
      <c r="J19">
        <f>VLOOKUP(A19,movies_votes_per_rank!A:D,3,0)</f>
        <v>3</v>
      </c>
      <c r="K19">
        <f>VLOOKUP(A19,movies_votes_per_rank!A:D,4,0)</f>
        <v>0</v>
      </c>
      <c r="L19">
        <f t="shared" si="1"/>
        <v>5</v>
      </c>
      <c r="M19">
        <f>VLOOKUP(A19,movies_votes_per_rank!A:M,13,0)</f>
        <v>1</v>
      </c>
    </row>
    <row r="20" spans="1:13" x14ac:dyDescent="0.25">
      <c r="A20" t="s">
        <v>4</v>
      </c>
      <c r="B20" t="str">
        <f t="shared" si="0"/>
        <v>The Inglorious Bastards</v>
      </c>
      <c r="C20">
        <v>1</v>
      </c>
      <c r="D20" t="s">
        <v>321</v>
      </c>
      <c r="E20" t="s">
        <v>1152</v>
      </c>
      <c r="F20" t="s">
        <v>1151</v>
      </c>
      <c r="G20" t="str">
        <f t="shared" si="2"/>
        <v>The_Inglorious_Bastards.mp4</v>
      </c>
      <c r="I20">
        <f>VLOOKUP(A20,movies_votes_per_rank!A:D,2,0)</f>
        <v>2</v>
      </c>
      <c r="J20">
        <f>VLOOKUP(A20,movies_votes_per_rank!A:D,3,0)</f>
        <v>3</v>
      </c>
      <c r="K20">
        <f>VLOOKUP(A20,movies_votes_per_rank!A:D,4,0)</f>
        <v>0</v>
      </c>
      <c r="L20">
        <f t="shared" si="1"/>
        <v>5</v>
      </c>
      <c r="M20">
        <f>VLOOKUP(A20,movies_votes_per_rank!A:M,13,0)</f>
        <v>1</v>
      </c>
    </row>
    <row r="21" spans="1:13" x14ac:dyDescent="0.25">
      <c r="A21" t="s">
        <v>7</v>
      </c>
      <c r="B21" t="str">
        <f t="shared" si="0"/>
        <v>Moonstruck</v>
      </c>
      <c r="C21">
        <v>2</v>
      </c>
      <c r="D21" t="s">
        <v>322</v>
      </c>
      <c r="E21" t="s">
        <v>1129</v>
      </c>
      <c r="F21" t="s">
        <v>1002</v>
      </c>
      <c r="G21" t="str">
        <f t="shared" si="2"/>
        <v>Moonstruck.mp4</v>
      </c>
      <c r="I21">
        <f>VLOOKUP(A21,movies_votes_per_rank!A:D,2,0)</f>
        <v>2</v>
      </c>
      <c r="J21">
        <f>VLOOKUP(A21,movies_votes_per_rank!A:D,3,0)</f>
        <v>2</v>
      </c>
      <c r="K21">
        <f>VLOOKUP(A21,movies_votes_per_rank!A:D,4,0)</f>
        <v>1</v>
      </c>
      <c r="L21">
        <f t="shared" si="1"/>
        <v>5</v>
      </c>
      <c r="M21">
        <f>VLOOKUP(A21,movies_votes_per_rank!A:M,13,0)</f>
        <v>1</v>
      </c>
    </row>
    <row r="22" spans="1:13" x14ac:dyDescent="0.25">
      <c r="A22" t="s">
        <v>7</v>
      </c>
      <c r="B22" t="str">
        <f t="shared" si="0"/>
        <v>Moonstruck</v>
      </c>
      <c r="C22">
        <v>3</v>
      </c>
      <c r="D22" t="s">
        <v>322</v>
      </c>
      <c r="E22" t="s">
        <v>1158</v>
      </c>
      <c r="F22" t="s">
        <v>1158</v>
      </c>
      <c r="G22" t="str">
        <f t="shared" si="2"/>
        <v>Moonstruck.mp4</v>
      </c>
      <c r="I22">
        <f>VLOOKUP(A22,movies_votes_per_rank!A:D,2,0)</f>
        <v>2</v>
      </c>
      <c r="J22">
        <f>VLOOKUP(A22,movies_votes_per_rank!A:D,3,0)</f>
        <v>2</v>
      </c>
      <c r="K22">
        <f>VLOOKUP(A22,movies_votes_per_rank!A:D,4,0)</f>
        <v>1</v>
      </c>
      <c r="L22">
        <f t="shared" si="1"/>
        <v>5</v>
      </c>
      <c r="M22">
        <f>VLOOKUP(A22,movies_votes_per_rank!A:M,13,0)</f>
        <v>1</v>
      </c>
    </row>
    <row r="23" spans="1:13" x14ac:dyDescent="0.25">
      <c r="A23" t="s">
        <v>7</v>
      </c>
      <c r="B23" t="str">
        <f t="shared" si="0"/>
        <v>Moonstruck</v>
      </c>
      <c r="C23">
        <v>1</v>
      </c>
      <c r="D23" t="s">
        <v>322</v>
      </c>
      <c r="E23" t="s">
        <v>1164</v>
      </c>
      <c r="F23" t="s">
        <v>1163</v>
      </c>
      <c r="G23" t="str">
        <f t="shared" si="2"/>
        <v>Moonstruck.mp4</v>
      </c>
      <c r="I23">
        <f>VLOOKUP(A23,movies_votes_per_rank!A:D,2,0)</f>
        <v>2</v>
      </c>
      <c r="J23">
        <f>VLOOKUP(A23,movies_votes_per_rank!A:D,3,0)</f>
        <v>2</v>
      </c>
      <c r="K23">
        <f>VLOOKUP(A23,movies_votes_per_rank!A:D,4,0)</f>
        <v>1</v>
      </c>
      <c r="L23">
        <f t="shared" si="1"/>
        <v>5</v>
      </c>
      <c r="M23">
        <f>VLOOKUP(A23,movies_votes_per_rank!A:M,13,0)</f>
        <v>1</v>
      </c>
    </row>
    <row r="24" spans="1:13" x14ac:dyDescent="0.25">
      <c r="A24" t="s">
        <v>7</v>
      </c>
      <c r="B24" t="str">
        <f t="shared" si="0"/>
        <v>Moonstruck</v>
      </c>
      <c r="C24">
        <v>2</v>
      </c>
      <c r="D24" t="s">
        <v>322</v>
      </c>
      <c r="E24" t="s">
        <v>1168</v>
      </c>
      <c r="F24" t="s">
        <v>1002</v>
      </c>
      <c r="G24" t="str">
        <f t="shared" si="2"/>
        <v>Moonstruck.mp4</v>
      </c>
      <c r="I24">
        <f>VLOOKUP(A24,movies_votes_per_rank!A:D,2,0)</f>
        <v>2</v>
      </c>
      <c r="J24">
        <f>VLOOKUP(A24,movies_votes_per_rank!A:D,3,0)</f>
        <v>2</v>
      </c>
      <c r="K24">
        <f>VLOOKUP(A24,movies_votes_per_rank!A:D,4,0)</f>
        <v>1</v>
      </c>
      <c r="L24">
        <f t="shared" si="1"/>
        <v>5</v>
      </c>
      <c r="M24">
        <f>VLOOKUP(A24,movies_votes_per_rank!A:M,13,0)</f>
        <v>1</v>
      </c>
    </row>
    <row r="25" spans="1:13" x14ac:dyDescent="0.25">
      <c r="A25" t="s">
        <v>7</v>
      </c>
      <c r="B25" t="str">
        <f t="shared" si="0"/>
        <v>Moonstruck</v>
      </c>
      <c r="C25">
        <v>1</v>
      </c>
      <c r="D25" t="s">
        <v>322</v>
      </c>
      <c r="E25" t="s">
        <v>1173</v>
      </c>
      <c r="G25" t="str">
        <f t="shared" si="2"/>
        <v>Moonstruck.mp4</v>
      </c>
      <c r="I25">
        <f>VLOOKUP(A25,movies_votes_per_rank!A:D,2,0)</f>
        <v>2</v>
      </c>
      <c r="J25">
        <f>VLOOKUP(A25,movies_votes_per_rank!A:D,3,0)</f>
        <v>2</v>
      </c>
      <c r="K25">
        <f>VLOOKUP(A25,movies_votes_per_rank!A:D,4,0)</f>
        <v>1</v>
      </c>
      <c r="L25">
        <f t="shared" si="1"/>
        <v>5</v>
      </c>
      <c r="M25">
        <f>VLOOKUP(A25,movies_votes_per_rank!A:M,13,0)</f>
        <v>1</v>
      </c>
    </row>
    <row r="26" spans="1:13" x14ac:dyDescent="0.25">
      <c r="A26" t="s">
        <v>10</v>
      </c>
      <c r="B26" t="str">
        <f t="shared" si="0"/>
        <v>Katalin Varga</v>
      </c>
      <c r="C26">
        <v>1</v>
      </c>
      <c r="D26" t="s">
        <v>323</v>
      </c>
      <c r="E26" t="s">
        <v>1098</v>
      </c>
      <c r="G26" t="str">
        <f t="shared" si="2"/>
        <v>Katalin_Varga.mp4</v>
      </c>
      <c r="I26">
        <f>VLOOKUP(A26,movies_votes_per_rank!A:D,2,0)</f>
        <v>3</v>
      </c>
      <c r="J26">
        <f>VLOOKUP(A26,movies_votes_per_rank!A:D,3,0)</f>
        <v>2</v>
      </c>
      <c r="K26">
        <f>VLOOKUP(A26,movies_votes_per_rank!A:D,4,0)</f>
        <v>0</v>
      </c>
      <c r="L26">
        <f t="shared" si="1"/>
        <v>5</v>
      </c>
      <c r="M26">
        <f>VLOOKUP(A26,movies_votes_per_rank!A:M,13,0)</f>
        <v>1</v>
      </c>
    </row>
    <row r="27" spans="1:13" x14ac:dyDescent="0.25">
      <c r="A27" t="s">
        <v>10</v>
      </c>
      <c r="B27" t="str">
        <f t="shared" si="0"/>
        <v>Katalin Varga</v>
      </c>
      <c r="C27">
        <v>2</v>
      </c>
      <c r="D27" t="s">
        <v>323</v>
      </c>
      <c r="E27" t="s">
        <v>1180</v>
      </c>
      <c r="G27" t="str">
        <f t="shared" si="2"/>
        <v>Katalin_Varga.mp4</v>
      </c>
      <c r="I27">
        <f>VLOOKUP(A27,movies_votes_per_rank!A:D,2,0)</f>
        <v>3</v>
      </c>
      <c r="J27">
        <f>VLOOKUP(A27,movies_votes_per_rank!A:D,3,0)</f>
        <v>2</v>
      </c>
      <c r="K27">
        <f>VLOOKUP(A27,movies_votes_per_rank!A:D,4,0)</f>
        <v>0</v>
      </c>
      <c r="L27">
        <f t="shared" si="1"/>
        <v>5</v>
      </c>
      <c r="M27">
        <f>VLOOKUP(A27,movies_votes_per_rank!A:M,13,0)</f>
        <v>1</v>
      </c>
    </row>
    <row r="28" spans="1:13" x14ac:dyDescent="0.25">
      <c r="A28" t="s">
        <v>10</v>
      </c>
      <c r="B28" t="str">
        <f t="shared" si="0"/>
        <v>Katalin Varga</v>
      </c>
      <c r="C28">
        <v>2</v>
      </c>
      <c r="D28" t="s">
        <v>323</v>
      </c>
      <c r="E28" t="s">
        <v>1187</v>
      </c>
      <c r="F28" t="s">
        <v>1185</v>
      </c>
      <c r="G28" t="str">
        <f t="shared" si="2"/>
        <v>Katalin_Varga.mp4</v>
      </c>
      <c r="I28">
        <f>VLOOKUP(A28,movies_votes_per_rank!A:D,2,0)</f>
        <v>3</v>
      </c>
      <c r="J28">
        <f>VLOOKUP(A28,movies_votes_per_rank!A:D,3,0)</f>
        <v>2</v>
      </c>
      <c r="K28">
        <f>VLOOKUP(A28,movies_votes_per_rank!A:D,4,0)</f>
        <v>0</v>
      </c>
      <c r="L28">
        <f t="shared" si="1"/>
        <v>5</v>
      </c>
      <c r="M28">
        <f>VLOOKUP(A28,movies_votes_per_rank!A:M,13,0)</f>
        <v>1</v>
      </c>
    </row>
    <row r="29" spans="1:13" x14ac:dyDescent="0.25">
      <c r="A29" t="s">
        <v>10</v>
      </c>
      <c r="B29" t="str">
        <f t="shared" si="0"/>
        <v>Katalin Varga</v>
      </c>
      <c r="C29">
        <v>1</v>
      </c>
      <c r="D29" t="s">
        <v>323</v>
      </c>
      <c r="E29" t="s">
        <v>1192</v>
      </c>
      <c r="G29" t="str">
        <f t="shared" si="2"/>
        <v>Katalin_Varga.mp4</v>
      </c>
      <c r="I29">
        <f>VLOOKUP(A29,movies_votes_per_rank!A:D,2,0)</f>
        <v>3</v>
      </c>
      <c r="J29">
        <f>VLOOKUP(A29,movies_votes_per_rank!A:D,3,0)</f>
        <v>2</v>
      </c>
      <c r="K29">
        <f>VLOOKUP(A29,movies_votes_per_rank!A:D,4,0)</f>
        <v>0</v>
      </c>
      <c r="L29">
        <f t="shared" si="1"/>
        <v>5</v>
      </c>
      <c r="M29">
        <f>VLOOKUP(A29,movies_votes_per_rank!A:M,13,0)</f>
        <v>1</v>
      </c>
    </row>
    <row r="30" spans="1:13" x14ac:dyDescent="0.25">
      <c r="A30" t="s">
        <v>10</v>
      </c>
      <c r="B30" t="str">
        <f t="shared" si="0"/>
        <v>Katalin Varga</v>
      </c>
      <c r="C30">
        <v>1</v>
      </c>
      <c r="D30" t="s">
        <v>323</v>
      </c>
      <c r="E30" t="s">
        <v>1198</v>
      </c>
      <c r="F30" t="s">
        <v>1197</v>
      </c>
      <c r="G30" t="str">
        <f t="shared" si="2"/>
        <v>Katalin_Varga.mp4</v>
      </c>
      <c r="I30">
        <f>VLOOKUP(A30,movies_votes_per_rank!A:D,2,0)</f>
        <v>3</v>
      </c>
      <c r="J30">
        <f>VLOOKUP(A30,movies_votes_per_rank!A:D,3,0)</f>
        <v>2</v>
      </c>
      <c r="K30">
        <f>VLOOKUP(A30,movies_votes_per_rank!A:D,4,0)</f>
        <v>0</v>
      </c>
      <c r="L30">
        <f t="shared" si="1"/>
        <v>5</v>
      </c>
      <c r="M30">
        <f>VLOOKUP(A30,movies_votes_per_rank!A:M,13,0)</f>
        <v>1</v>
      </c>
    </row>
    <row r="31" spans="1:13" x14ac:dyDescent="0.25">
      <c r="A31" t="s">
        <v>13</v>
      </c>
      <c r="B31" t="str">
        <f t="shared" si="0"/>
        <v>Hector and the Search for Happiness</v>
      </c>
      <c r="C31">
        <v>1</v>
      </c>
      <c r="D31" t="s">
        <v>324</v>
      </c>
      <c r="E31" t="s">
        <v>1098</v>
      </c>
      <c r="G31" t="str">
        <f t="shared" si="2"/>
        <v>Hector_and_the_Search_for_Happiness.mp4</v>
      </c>
      <c r="I31">
        <f>VLOOKUP(A31,movies_votes_per_rank!A:D,2,0)</f>
        <v>2</v>
      </c>
      <c r="J31">
        <f>VLOOKUP(A31,movies_votes_per_rank!A:D,3,0)</f>
        <v>2</v>
      </c>
      <c r="K31">
        <f>VLOOKUP(A31,movies_votes_per_rank!A:D,4,0)</f>
        <v>1</v>
      </c>
      <c r="L31">
        <f t="shared" si="1"/>
        <v>5</v>
      </c>
      <c r="M31">
        <f>VLOOKUP(A31,movies_votes_per_rank!A:M,13,0)</f>
        <v>1</v>
      </c>
    </row>
    <row r="32" spans="1:13" x14ac:dyDescent="0.25">
      <c r="A32" t="s">
        <v>13</v>
      </c>
      <c r="B32" t="str">
        <f t="shared" si="0"/>
        <v>Hector and the Search for Happiness</v>
      </c>
      <c r="C32">
        <v>1</v>
      </c>
      <c r="D32" t="s">
        <v>324</v>
      </c>
      <c r="E32" t="s">
        <v>1129</v>
      </c>
      <c r="F32" t="s">
        <v>1002</v>
      </c>
      <c r="G32" t="str">
        <f t="shared" si="2"/>
        <v>Hector_and_the_Search_for_Happiness.mp4</v>
      </c>
      <c r="I32">
        <f>VLOOKUP(A32,movies_votes_per_rank!A:D,2,0)</f>
        <v>2</v>
      </c>
      <c r="J32">
        <f>VLOOKUP(A32,movies_votes_per_rank!A:D,3,0)</f>
        <v>2</v>
      </c>
      <c r="K32">
        <f>VLOOKUP(A32,movies_votes_per_rank!A:D,4,0)</f>
        <v>1</v>
      </c>
      <c r="L32">
        <f t="shared" si="1"/>
        <v>5</v>
      </c>
      <c r="M32">
        <f>VLOOKUP(A32,movies_votes_per_rank!A:M,13,0)</f>
        <v>1</v>
      </c>
    </row>
    <row r="33" spans="1:13" x14ac:dyDescent="0.25">
      <c r="A33" t="s">
        <v>13</v>
      </c>
      <c r="B33" t="str">
        <f t="shared" si="0"/>
        <v>Hector and the Search for Happiness</v>
      </c>
      <c r="C33">
        <v>3</v>
      </c>
      <c r="D33" t="s">
        <v>324</v>
      </c>
      <c r="E33" t="s">
        <v>1207</v>
      </c>
      <c r="F33" t="s">
        <v>1035</v>
      </c>
      <c r="G33" t="str">
        <f t="shared" si="2"/>
        <v>Hector_and_the_Search_for_Happiness.mp4</v>
      </c>
      <c r="I33">
        <f>VLOOKUP(A33,movies_votes_per_rank!A:D,2,0)</f>
        <v>2</v>
      </c>
      <c r="J33">
        <f>VLOOKUP(A33,movies_votes_per_rank!A:D,3,0)</f>
        <v>2</v>
      </c>
      <c r="K33">
        <f>VLOOKUP(A33,movies_votes_per_rank!A:D,4,0)</f>
        <v>1</v>
      </c>
      <c r="L33">
        <f t="shared" si="1"/>
        <v>5</v>
      </c>
      <c r="M33">
        <f>VLOOKUP(A33,movies_votes_per_rank!A:M,13,0)</f>
        <v>1</v>
      </c>
    </row>
    <row r="34" spans="1:13" x14ac:dyDescent="0.25">
      <c r="A34" t="s">
        <v>13</v>
      </c>
      <c r="B34" t="str">
        <f t="shared" si="0"/>
        <v>Hector and the Search for Happiness</v>
      </c>
      <c r="C34">
        <v>2</v>
      </c>
      <c r="D34" t="s">
        <v>324</v>
      </c>
      <c r="E34" t="s">
        <v>1213</v>
      </c>
      <c r="F34" t="s">
        <v>1212</v>
      </c>
      <c r="G34" t="str">
        <f t="shared" si="2"/>
        <v>Hector_and_the_Search_for_Happiness.mp4</v>
      </c>
      <c r="I34">
        <f>VLOOKUP(A34,movies_votes_per_rank!A:D,2,0)</f>
        <v>2</v>
      </c>
      <c r="J34">
        <f>VLOOKUP(A34,movies_votes_per_rank!A:D,3,0)</f>
        <v>2</v>
      </c>
      <c r="K34">
        <f>VLOOKUP(A34,movies_votes_per_rank!A:D,4,0)</f>
        <v>1</v>
      </c>
      <c r="L34">
        <f t="shared" si="1"/>
        <v>5</v>
      </c>
      <c r="M34">
        <f>VLOOKUP(A34,movies_votes_per_rank!A:M,13,0)</f>
        <v>1</v>
      </c>
    </row>
    <row r="35" spans="1:13" x14ac:dyDescent="0.25">
      <c r="A35" t="s">
        <v>13</v>
      </c>
      <c r="B35" t="str">
        <f t="shared" si="0"/>
        <v>Hector and the Search for Happiness</v>
      </c>
      <c r="C35">
        <v>2</v>
      </c>
      <c r="D35" t="s">
        <v>324</v>
      </c>
      <c r="E35" t="s">
        <v>1217</v>
      </c>
      <c r="G35" t="str">
        <f t="shared" si="2"/>
        <v>Hector_and_the_Search_for_Happiness.mp4</v>
      </c>
      <c r="I35">
        <f>VLOOKUP(A35,movies_votes_per_rank!A:D,2,0)</f>
        <v>2</v>
      </c>
      <c r="J35">
        <f>VLOOKUP(A35,movies_votes_per_rank!A:D,3,0)</f>
        <v>2</v>
      </c>
      <c r="K35">
        <f>VLOOKUP(A35,movies_votes_per_rank!A:D,4,0)</f>
        <v>1</v>
      </c>
      <c r="L35">
        <f t="shared" si="1"/>
        <v>5</v>
      </c>
      <c r="M35">
        <f>VLOOKUP(A35,movies_votes_per_rank!A:M,13,0)</f>
        <v>1</v>
      </c>
    </row>
    <row r="36" spans="1:13" x14ac:dyDescent="0.25">
      <c r="A36" t="s">
        <v>16</v>
      </c>
      <c r="B36" t="str">
        <f t="shared" si="0"/>
        <v>Bewakoofiyaan</v>
      </c>
      <c r="C36">
        <v>1</v>
      </c>
      <c r="D36" t="s">
        <v>325</v>
      </c>
      <c r="E36" t="s">
        <v>1098</v>
      </c>
      <c r="G36" t="str">
        <f t="shared" si="2"/>
        <v>Bewakoofiyaan.mp4</v>
      </c>
      <c r="I36">
        <f>VLOOKUP(A36,movies_votes_per_rank!A:D,2,0)</f>
        <v>2</v>
      </c>
      <c r="J36">
        <f>VLOOKUP(A36,movies_votes_per_rank!A:D,3,0)</f>
        <v>1</v>
      </c>
      <c r="K36">
        <f>VLOOKUP(A36,movies_votes_per_rank!A:D,4,0)</f>
        <v>2</v>
      </c>
      <c r="L36">
        <f t="shared" si="1"/>
        <v>5</v>
      </c>
      <c r="M36">
        <f>VLOOKUP(A36,movies_votes_per_rank!A:M,13,0)</f>
        <v>1</v>
      </c>
    </row>
    <row r="37" spans="1:13" x14ac:dyDescent="0.25">
      <c r="A37" t="s">
        <v>16</v>
      </c>
      <c r="B37" t="str">
        <f t="shared" si="0"/>
        <v>Bewakoofiyaan</v>
      </c>
      <c r="C37">
        <v>3</v>
      </c>
      <c r="D37" t="s">
        <v>325</v>
      </c>
      <c r="E37" t="s">
        <v>1085</v>
      </c>
      <c r="G37" t="str">
        <f t="shared" si="2"/>
        <v>Bewakoofiyaan.mp4</v>
      </c>
      <c r="I37">
        <f>VLOOKUP(A37,movies_votes_per_rank!A:D,2,0)</f>
        <v>2</v>
      </c>
      <c r="J37">
        <f>VLOOKUP(A37,movies_votes_per_rank!A:D,3,0)</f>
        <v>1</v>
      </c>
      <c r="K37">
        <f>VLOOKUP(A37,movies_votes_per_rank!A:D,4,0)</f>
        <v>2</v>
      </c>
      <c r="L37">
        <f t="shared" si="1"/>
        <v>5</v>
      </c>
      <c r="M37">
        <f>VLOOKUP(A37,movies_votes_per_rank!A:M,13,0)</f>
        <v>1</v>
      </c>
    </row>
    <row r="38" spans="1:13" x14ac:dyDescent="0.25">
      <c r="A38" t="s">
        <v>16</v>
      </c>
      <c r="B38" t="str">
        <f t="shared" si="0"/>
        <v>Bewakoofiyaan</v>
      </c>
      <c r="C38">
        <v>3</v>
      </c>
      <c r="D38" t="s">
        <v>325</v>
      </c>
      <c r="E38" t="s">
        <v>1230</v>
      </c>
      <c r="F38" t="s">
        <v>1228</v>
      </c>
      <c r="G38" t="str">
        <f t="shared" si="2"/>
        <v>Bewakoofiyaan.mp4</v>
      </c>
      <c r="I38">
        <f>VLOOKUP(A38,movies_votes_per_rank!A:D,2,0)</f>
        <v>2</v>
      </c>
      <c r="J38">
        <f>VLOOKUP(A38,movies_votes_per_rank!A:D,3,0)</f>
        <v>1</v>
      </c>
      <c r="K38">
        <f>VLOOKUP(A38,movies_votes_per_rank!A:D,4,0)</f>
        <v>2</v>
      </c>
      <c r="L38">
        <f t="shared" si="1"/>
        <v>5</v>
      </c>
      <c r="M38">
        <f>VLOOKUP(A38,movies_votes_per_rank!A:M,13,0)</f>
        <v>1</v>
      </c>
    </row>
    <row r="39" spans="1:13" x14ac:dyDescent="0.25">
      <c r="A39" t="s">
        <v>16</v>
      </c>
      <c r="B39" t="str">
        <f t="shared" si="0"/>
        <v>Bewakoofiyaan</v>
      </c>
      <c r="C39">
        <v>2</v>
      </c>
      <c r="D39" t="s">
        <v>325</v>
      </c>
      <c r="E39" t="s">
        <v>1236</v>
      </c>
      <c r="F39" t="s">
        <v>1235</v>
      </c>
      <c r="G39" t="str">
        <f t="shared" si="2"/>
        <v>Bewakoofiyaan.mp4</v>
      </c>
      <c r="I39">
        <f>VLOOKUP(A39,movies_votes_per_rank!A:D,2,0)</f>
        <v>2</v>
      </c>
      <c r="J39">
        <f>VLOOKUP(A39,movies_votes_per_rank!A:D,3,0)</f>
        <v>1</v>
      </c>
      <c r="K39">
        <f>VLOOKUP(A39,movies_votes_per_rank!A:D,4,0)</f>
        <v>2</v>
      </c>
      <c r="L39">
        <f t="shared" si="1"/>
        <v>5</v>
      </c>
      <c r="M39">
        <f>VLOOKUP(A39,movies_votes_per_rank!A:M,13,0)</f>
        <v>1</v>
      </c>
    </row>
    <row r="40" spans="1:13" x14ac:dyDescent="0.25">
      <c r="A40" t="s">
        <v>16</v>
      </c>
      <c r="B40" t="str">
        <f t="shared" si="0"/>
        <v>Bewakoofiyaan</v>
      </c>
      <c r="C40">
        <v>1</v>
      </c>
      <c r="D40" t="s">
        <v>325</v>
      </c>
      <c r="E40" t="s">
        <v>1243</v>
      </c>
      <c r="F40" t="s">
        <v>1241</v>
      </c>
      <c r="G40" t="str">
        <f t="shared" si="2"/>
        <v>Bewakoofiyaan.mp4</v>
      </c>
      <c r="I40">
        <f>VLOOKUP(A40,movies_votes_per_rank!A:D,2,0)</f>
        <v>2</v>
      </c>
      <c r="J40">
        <f>VLOOKUP(A40,movies_votes_per_rank!A:D,3,0)</f>
        <v>1</v>
      </c>
      <c r="K40">
        <f>VLOOKUP(A40,movies_votes_per_rank!A:D,4,0)</f>
        <v>2</v>
      </c>
      <c r="L40">
        <f t="shared" si="1"/>
        <v>5</v>
      </c>
      <c r="M40">
        <f>VLOOKUP(A40,movies_votes_per_rank!A:M,13,0)</f>
        <v>1</v>
      </c>
    </row>
    <row r="41" spans="1:13" x14ac:dyDescent="0.25">
      <c r="A41" t="s">
        <v>19</v>
      </c>
      <c r="B41" t="str">
        <f t="shared" si="0"/>
        <v>Le Samourai</v>
      </c>
      <c r="C41">
        <v>1</v>
      </c>
      <c r="D41" t="s">
        <v>326</v>
      </c>
      <c r="E41" t="s">
        <v>1129</v>
      </c>
      <c r="F41" t="s">
        <v>1002</v>
      </c>
      <c r="G41" t="str">
        <f t="shared" si="2"/>
        <v>Le_Samourai.mp4</v>
      </c>
      <c r="I41">
        <f>VLOOKUP(A41,movies_votes_per_rank!A:D,2,0)</f>
        <v>2</v>
      </c>
      <c r="J41">
        <f>VLOOKUP(A41,movies_votes_per_rank!A:D,3,0)</f>
        <v>0</v>
      </c>
      <c r="K41">
        <f>VLOOKUP(A41,movies_votes_per_rank!A:D,4,0)</f>
        <v>3</v>
      </c>
      <c r="L41">
        <f t="shared" si="1"/>
        <v>5</v>
      </c>
      <c r="M41">
        <f>VLOOKUP(A41,movies_votes_per_rank!A:M,13,0)</f>
        <v>0</v>
      </c>
    </row>
    <row r="42" spans="1:13" x14ac:dyDescent="0.25">
      <c r="A42" t="s">
        <v>19</v>
      </c>
      <c r="B42" t="str">
        <f t="shared" si="0"/>
        <v>Le Samourai</v>
      </c>
      <c r="C42">
        <v>1</v>
      </c>
      <c r="D42" t="s">
        <v>326</v>
      </c>
      <c r="E42" t="s">
        <v>1098</v>
      </c>
      <c r="G42" t="str">
        <f t="shared" si="2"/>
        <v>Le_Samourai.mp4</v>
      </c>
      <c r="I42">
        <f>VLOOKUP(A42,movies_votes_per_rank!A:D,2,0)</f>
        <v>2</v>
      </c>
      <c r="J42">
        <f>VLOOKUP(A42,movies_votes_per_rank!A:D,3,0)</f>
        <v>0</v>
      </c>
      <c r="K42">
        <f>VLOOKUP(A42,movies_votes_per_rank!A:D,4,0)</f>
        <v>3</v>
      </c>
      <c r="L42">
        <f t="shared" si="1"/>
        <v>5</v>
      </c>
      <c r="M42">
        <f>VLOOKUP(A42,movies_votes_per_rank!A:M,13,0)</f>
        <v>0</v>
      </c>
    </row>
    <row r="43" spans="1:13" x14ac:dyDescent="0.25">
      <c r="A43" t="s">
        <v>19</v>
      </c>
      <c r="B43" t="str">
        <f t="shared" si="0"/>
        <v>Le Samourai</v>
      </c>
      <c r="C43">
        <v>3</v>
      </c>
      <c r="D43" t="s">
        <v>326</v>
      </c>
      <c r="E43" t="s">
        <v>1249</v>
      </c>
      <c r="G43" t="str">
        <f t="shared" si="2"/>
        <v>Le_Samourai.mp4</v>
      </c>
      <c r="I43">
        <f>VLOOKUP(A43,movies_votes_per_rank!A:D,2,0)</f>
        <v>2</v>
      </c>
      <c r="J43">
        <f>VLOOKUP(A43,movies_votes_per_rank!A:D,3,0)</f>
        <v>0</v>
      </c>
      <c r="K43">
        <f>VLOOKUP(A43,movies_votes_per_rank!A:D,4,0)</f>
        <v>3</v>
      </c>
      <c r="L43">
        <f t="shared" si="1"/>
        <v>5</v>
      </c>
      <c r="M43">
        <f>VLOOKUP(A43,movies_votes_per_rank!A:M,13,0)</f>
        <v>0</v>
      </c>
    </row>
    <row r="44" spans="1:13" x14ac:dyDescent="0.25">
      <c r="A44" t="s">
        <v>19</v>
      </c>
      <c r="B44" t="str">
        <f t="shared" si="0"/>
        <v>Le Samourai</v>
      </c>
      <c r="C44">
        <v>3</v>
      </c>
      <c r="D44" t="s">
        <v>326</v>
      </c>
      <c r="E44" t="s">
        <v>1254</v>
      </c>
      <c r="G44" t="str">
        <f t="shared" si="2"/>
        <v>Le_Samourai.mp4</v>
      </c>
      <c r="I44">
        <f>VLOOKUP(A44,movies_votes_per_rank!A:D,2,0)</f>
        <v>2</v>
      </c>
      <c r="J44">
        <f>VLOOKUP(A44,movies_votes_per_rank!A:D,3,0)</f>
        <v>0</v>
      </c>
      <c r="K44">
        <f>VLOOKUP(A44,movies_votes_per_rank!A:D,4,0)</f>
        <v>3</v>
      </c>
      <c r="L44">
        <f t="shared" si="1"/>
        <v>5</v>
      </c>
      <c r="M44">
        <f>VLOOKUP(A44,movies_votes_per_rank!A:M,13,0)</f>
        <v>0</v>
      </c>
    </row>
    <row r="45" spans="1:13" x14ac:dyDescent="0.25">
      <c r="A45" t="s">
        <v>19</v>
      </c>
      <c r="B45" t="str">
        <f t="shared" si="0"/>
        <v>Le Samourai</v>
      </c>
      <c r="C45">
        <v>3</v>
      </c>
      <c r="D45" t="s">
        <v>326</v>
      </c>
      <c r="E45" t="s">
        <v>1085</v>
      </c>
      <c r="G45" t="str">
        <f t="shared" si="2"/>
        <v>Le_Samourai.mp4</v>
      </c>
      <c r="I45">
        <f>VLOOKUP(A45,movies_votes_per_rank!A:D,2,0)</f>
        <v>2</v>
      </c>
      <c r="J45">
        <f>VLOOKUP(A45,movies_votes_per_rank!A:D,3,0)</f>
        <v>0</v>
      </c>
      <c r="K45">
        <f>VLOOKUP(A45,movies_votes_per_rank!A:D,4,0)</f>
        <v>3</v>
      </c>
      <c r="L45">
        <f t="shared" si="1"/>
        <v>5</v>
      </c>
      <c r="M45">
        <f>VLOOKUP(A45,movies_votes_per_rank!A:M,13,0)</f>
        <v>0</v>
      </c>
    </row>
    <row r="46" spans="1:13" x14ac:dyDescent="0.25">
      <c r="A46" t="s">
        <v>22</v>
      </c>
      <c r="B46" t="str">
        <f t="shared" si="0"/>
        <v>A Most Wanted Man</v>
      </c>
      <c r="C46">
        <v>1</v>
      </c>
      <c r="D46" t="s">
        <v>327</v>
      </c>
      <c r="E46" t="s">
        <v>1129</v>
      </c>
      <c r="F46" t="s">
        <v>1079</v>
      </c>
      <c r="G46" t="str">
        <f t="shared" si="2"/>
        <v>A_Most_Wanted_Man.mp4</v>
      </c>
      <c r="I46">
        <f>VLOOKUP(A46,movies_votes_per_rank!A:D,2,0)</f>
        <v>2</v>
      </c>
      <c r="J46">
        <f>VLOOKUP(A46,movies_votes_per_rank!A:D,3,0)</f>
        <v>1</v>
      </c>
      <c r="K46">
        <f>VLOOKUP(A46,movies_votes_per_rank!A:D,4,0)</f>
        <v>2</v>
      </c>
      <c r="L46">
        <f t="shared" si="1"/>
        <v>5</v>
      </c>
      <c r="M46">
        <f>VLOOKUP(A46,movies_votes_per_rank!A:M,13,0)</f>
        <v>1</v>
      </c>
    </row>
    <row r="47" spans="1:13" x14ac:dyDescent="0.25">
      <c r="A47" t="s">
        <v>22</v>
      </c>
      <c r="B47" t="str">
        <f t="shared" si="0"/>
        <v>A Most Wanted Man</v>
      </c>
      <c r="C47">
        <v>1</v>
      </c>
      <c r="D47" t="s">
        <v>327</v>
      </c>
      <c r="E47" t="s">
        <v>1263</v>
      </c>
      <c r="F47" t="s">
        <v>1262</v>
      </c>
      <c r="G47" t="str">
        <f t="shared" si="2"/>
        <v>A_Most_Wanted_Man.mp4</v>
      </c>
      <c r="I47">
        <f>VLOOKUP(A47,movies_votes_per_rank!A:D,2,0)</f>
        <v>2</v>
      </c>
      <c r="J47">
        <f>VLOOKUP(A47,movies_votes_per_rank!A:D,3,0)</f>
        <v>1</v>
      </c>
      <c r="K47">
        <f>VLOOKUP(A47,movies_votes_per_rank!A:D,4,0)</f>
        <v>2</v>
      </c>
      <c r="L47">
        <f t="shared" si="1"/>
        <v>5</v>
      </c>
      <c r="M47">
        <f>VLOOKUP(A47,movies_votes_per_rank!A:M,13,0)</f>
        <v>1</v>
      </c>
    </row>
    <row r="48" spans="1:13" x14ac:dyDescent="0.25">
      <c r="A48" t="s">
        <v>22</v>
      </c>
      <c r="B48" t="str">
        <f t="shared" si="0"/>
        <v>A Most Wanted Man</v>
      </c>
      <c r="C48">
        <v>2</v>
      </c>
      <c r="D48" t="s">
        <v>327</v>
      </c>
      <c r="E48" t="s">
        <v>1098</v>
      </c>
      <c r="G48" t="str">
        <f t="shared" si="2"/>
        <v>A_Most_Wanted_Man.mp4</v>
      </c>
      <c r="I48">
        <f>VLOOKUP(A48,movies_votes_per_rank!A:D,2,0)</f>
        <v>2</v>
      </c>
      <c r="J48">
        <f>VLOOKUP(A48,movies_votes_per_rank!A:D,3,0)</f>
        <v>1</v>
      </c>
      <c r="K48">
        <f>VLOOKUP(A48,movies_votes_per_rank!A:D,4,0)</f>
        <v>2</v>
      </c>
      <c r="L48">
        <f t="shared" si="1"/>
        <v>5</v>
      </c>
      <c r="M48">
        <f>VLOOKUP(A48,movies_votes_per_rank!A:M,13,0)</f>
        <v>1</v>
      </c>
    </row>
    <row r="49" spans="1:13" x14ac:dyDescent="0.25">
      <c r="A49" t="s">
        <v>22</v>
      </c>
      <c r="B49" t="str">
        <f t="shared" si="0"/>
        <v>A Most Wanted Man</v>
      </c>
      <c r="C49">
        <v>3</v>
      </c>
      <c r="D49" t="s">
        <v>327</v>
      </c>
      <c r="E49" t="s">
        <v>1270</v>
      </c>
      <c r="F49" t="s">
        <v>1002</v>
      </c>
      <c r="G49" t="str">
        <f t="shared" si="2"/>
        <v>A_Most_Wanted_Man.mp4</v>
      </c>
      <c r="I49">
        <f>VLOOKUP(A49,movies_votes_per_rank!A:D,2,0)</f>
        <v>2</v>
      </c>
      <c r="J49">
        <f>VLOOKUP(A49,movies_votes_per_rank!A:D,3,0)</f>
        <v>1</v>
      </c>
      <c r="K49">
        <f>VLOOKUP(A49,movies_votes_per_rank!A:D,4,0)</f>
        <v>2</v>
      </c>
      <c r="L49">
        <f t="shared" si="1"/>
        <v>5</v>
      </c>
      <c r="M49">
        <f>VLOOKUP(A49,movies_votes_per_rank!A:M,13,0)</f>
        <v>1</v>
      </c>
    </row>
    <row r="50" spans="1:13" x14ac:dyDescent="0.25">
      <c r="A50" t="s">
        <v>22</v>
      </c>
      <c r="B50" t="str">
        <f t="shared" si="0"/>
        <v>A Most Wanted Man</v>
      </c>
      <c r="C50">
        <v>3</v>
      </c>
      <c r="D50" t="s">
        <v>327</v>
      </c>
      <c r="E50" t="s">
        <v>2568</v>
      </c>
      <c r="F50" t="s">
        <v>1035</v>
      </c>
      <c r="G50" t="str">
        <f t="shared" si="2"/>
        <v>A_Most_Wanted_Man.mp4</v>
      </c>
      <c r="I50">
        <f>VLOOKUP(A50,movies_votes_per_rank!A:D,2,0)</f>
        <v>2</v>
      </c>
      <c r="J50">
        <f>VLOOKUP(A50,movies_votes_per_rank!A:D,3,0)</f>
        <v>1</v>
      </c>
      <c r="K50">
        <f>VLOOKUP(A50,movies_votes_per_rank!A:D,4,0)</f>
        <v>2</v>
      </c>
      <c r="L50">
        <f t="shared" si="1"/>
        <v>5</v>
      </c>
      <c r="M50">
        <f>VLOOKUP(A50,movies_votes_per_rank!A:M,13,0)</f>
        <v>1</v>
      </c>
    </row>
    <row r="51" spans="1:13" x14ac:dyDescent="0.25">
      <c r="A51" t="s">
        <v>25</v>
      </c>
      <c r="B51" t="str">
        <f t="shared" si="0"/>
        <v>The Girl with the Dragon Tattoo</v>
      </c>
      <c r="C51">
        <v>1</v>
      </c>
      <c r="D51" t="s">
        <v>328</v>
      </c>
      <c r="E51" t="s">
        <v>1279</v>
      </c>
      <c r="G51" t="str">
        <f t="shared" si="2"/>
        <v>The_Girl_with_the_Dragon_Tattoo.mp4</v>
      </c>
      <c r="I51">
        <f>VLOOKUP(A51,movies_votes_per_rank!A:D,2,0)</f>
        <v>4</v>
      </c>
      <c r="J51">
        <f>VLOOKUP(A51,movies_votes_per_rank!A:D,3,0)</f>
        <v>1</v>
      </c>
      <c r="K51">
        <f>VLOOKUP(A51,movies_votes_per_rank!A:D,4,0)</f>
        <v>0</v>
      </c>
      <c r="L51">
        <f t="shared" si="1"/>
        <v>5</v>
      </c>
      <c r="M51">
        <f>VLOOKUP(A51,movies_votes_per_rank!A:M,13,0)</f>
        <v>1</v>
      </c>
    </row>
    <row r="52" spans="1:13" x14ac:dyDescent="0.25">
      <c r="A52" t="s">
        <v>25</v>
      </c>
      <c r="B52" t="str">
        <f t="shared" si="0"/>
        <v>The Girl with the Dragon Tattoo</v>
      </c>
      <c r="C52">
        <v>2</v>
      </c>
      <c r="D52" t="s">
        <v>328</v>
      </c>
      <c r="E52" t="s">
        <v>1285</v>
      </c>
      <c r="F52" t="s">
        <v>1002</v>
      </c>
      <c r="G52" t="str">
        <f t="shared" si="2"/>
        <v>The_Girl_with_the_Dragon_Tattoo.mp4</v>
      </c>
      <c r="I52">
        <f>VLOOKUP(A52,movies_votes_per_rank!A:D,2,0)</f>
        <v>4</v>
      </c>
      <c r="J52">
        <f>VLOOKUP(A52,movies_votes_per_rank!A:D,3,0)</f>
        <v>1</v>
      </c>
      <c r="K52">
        <f>VLOOKUP(A52,movies_votes_per_rank!A:D,4,0)</f>
        <v>0</v>
      </c>
      <c r="L52">
        <f t="shared" si="1"/>
        <v>5</v>
      </c>
      <c r="M52">
        <f>VLOOKUP(A52,movies_votes_per_rank!A:M,13,0)</f>
        <v>1</v>
      </c>
    </row>
    <row r="53" spans="1:13" x14ac:dyDescent="0.25">
      <c r="A53" t="s">
        <v>25</v>
      </c>
      <c r="B53" t="str">
        <f t="shared" si="0"/>
        <v>The Girl with the Dragon Tattoo</v>
      </c>
      <c r="C53">
        <v>1</v>
      </c>
      <c r="D53" t="s">
        <v>328</v>
      </c>
      <c r="E53" t="s">
        <v>1289</v>
      </c>
      <c r="G53" t="str">
        <f t="shared" si="2"/>
        <v>The_Girl_with_the_Dragon_Tattoo.mp4</v>
      </c>
      <c r="I53">
        <f>VLOOKUP(A53,movies_votes_per_rank!A:D,2,0)</f>
        <v>4</v>
      </c>
      <c r="J53">
        <f>VLOOKUP(A53,movies_votes_per_rank!A:D,3,0)</f>
        <v>1</v>
      </c>
      <c r="K53">
        <f>VLOOKUP(A53,movies_votes_per_rank!A:D,4,0)</f>
        <v>0</v>
      </c>
      <c r="L53">
        <f t="shared" si="1"/>
        <v>5</v>
      </c>
      <c r="M53">
        <f>VLOOKUP(A53,movies_votes_per_rank!A:M,13,0)</f>
        <v>1</v>
      </c>
    </row>
    <row r="54" spans="1:13" x14ac:dyDescent="0.25">
      <c r="A54" t="s">
        <v>25</v>
      </c>
      <c r="B54" t="str">
        <f t="shared" si="0"/>
        <v>The Girl with the Dragon Tattoo</v>
      </c>
      <c r="C54">
        <v>1</v>
      </c>
      <c r="D54" t="s">
        <v>328</v>
      </c>
      <c r="E54" t="s">
        <v>1293</v>
      </c>
      <c r="F54" t="s">
        <v>1002</v>
      </c>
      <c r="G54" t="str">
        <f t="shared" si="2"/>
        <v>The_Girl_with_the_Dragon_Tattoo.mp4</v>
      </c>
      <c r="I54">
        <f>VLOOKUP(A54,movies_votes_per_rank!A:D,2,0)</f>
        <v>4</v>
      </c>
      <c r="J54">
        <f>VLOOKUP(A54,movies_votes_per_rank!A:D,3,0)</f>
        <v>1</v>
      </c>
      <c r="K54">
        <f>VLOOKUP(A54,movies_votes_per_rank!A:D,4,0)</f>
        <v>0</v>
      </c>
      <c r="L54">
        <f t="shared" si="1"/>
        <v>5</v>
      </c>
      <c r="M54">
        <f>VLOOKUP(A54,movies_votes_per_rank!A:M,13,0)</f>
        <v>1</v>
      </c>
    </row>
    <row r="55" spans="1:13" x14ac:dyDescent="0.25">
      <c r="A55" t="s">
        <v>25</v>
      </c>
      <c r="B55" t="str">
        <f t="shared" si="0"/>
        <v>The Girl with the Dragon Tattoo</v>
      </c>
      <c r="C55">
        <v>1</v>
      </c>
      <c r="D55" t="s">
        <v>328</v>
      </c>
      <c r="E55" t="s">
        <v>1299</v>
      </c>
      <c r="F55" t="s">
        <v>1298</v>
      </c>
      <c r="G55" t="str">
        <f t="shared" si="2"/>
        <v>The_Girl_with_the_Dragon_Tattoo.mp4</v>
      </c>
      <c r="I55">
        <f>VLOOKUP(A55,movies_votes_per_rank!A:D,2,0)</f>
        <v>4</v>
      </c>
      <c r="J55">
        <f>VLOOKUP(A55,movies_votes_per_rank!A:D,3,0)</f>
        <v>1</v>
      </c>
      <c r="K55">
        <f>VLOOKUP(A55,movies_votes_per_rank!A:D,4,0)</f>
        <v>0</v>
      </c>
      <c r="L55">
        <f t="shared" si="1"/>
        <v>5</v>
      </c>
      <c r="M55">
        <f>VLOOKUP(A55,movies_votes_per_rank!A:M,13,0)</f>
        <v>1</v>
      </c>
    </row>
    <row r="56" spans="1:13" x14ac:dyDescent="0.25">
      <c r="A56" t="s">
        <v>28</v>
      </c>
      <c r="B56" t="str">
        <f t="shared" si="0"/>
        <v>Rab Ne Bana Di Jodi</v>
      </c>
      <c r="C56">
        <v>2</v>
      </c>
      <c r="D56" t="s">
        <v>329</v>
      </c>
      <c r="E56" t="s">
        <v>1129</v>
      </c>
      <c r="F56" t="s">
        <v>1002</v>
      </c>
      <c r="G56" t="str">
        <f t="shared" si="2"/>
        <v>Rab_Ne_Bana_Di_Jodi.mp4</v>
      </c>
      <c r="I56">
        <f>VLOOKUP(A56,movies_votes_per_rank!A:D,2,0)</f>
        <v>2</v>
      </c>
      <c r="J56">
        <f>VLOOKUP(A56,movies_votes_per_rank!A:D,3,0)</f>
        <v>3</v>
      </c>
      <c r="K56">
        <f>VLOOKUP(A56,movies_votes_per_rank!A:D,4,0)</f>
        <v>0</v>
      </c>
      <c r="L56">
        <f t="shared" si="1"/>
        <v>5</v>
      </c>
      <c r="M56">
        <f>VLOOKUP(A56,movies_votes_per_rank!A:M,13,0)</f>
        <v>1</v>
      </c>
    </row>
    <row r="57" spans="1:13" x14ac:dyDescent="0.25">
      <c r="A57" t="s">
        <v>28</v>
      </c>
      <c r="B57" t="str">
        <f t="shared" si="0"/>
        <v>Rab Ne Bana Di Jodi</v>
      </c>
      <c r="C57">
        <v>1</v>
      </c>
      <c r="D57" t="s">
        <v>329</v>
      </c>
      <c r="E57" t="s">
        <v>1304</v>
      </c>
      <c r="G57" t="str">
        <f t="shared" si="2"/>
        <v>Rab_Ne_Bana_Di_Jodi.mp4</v>
      </c>
      <c r="I57">
        <f>VLOOKUP(A57,movies_votes_per_rank!A:D,2,0)</f>
        <v>2</v>
      </c>
      <c r="J57">
        <f>VLOOKUP(A57,movies_votes_per_rank!A:D,3,0)</f>
        <v>3</v>
      </c>
      <c r="K57">
        <f>VLOOKUP(A57,movies_votes_per_rank!A:D,4,0)</f>
        <v>0</v>
      </c>
      <c r="L57">
        <f t="shared" si="1"/>
        <v>5</v>
      </c>
      <c r="M57">
        <f>VLOOKUP(A57,movies_votes_per_rank!A:M,13,0)</f>
        <v>1</v>
      </c>
    </row>
    <row r="58" spans="1:13" x14ac:dyDescent="0.25">
      <c r="A58" t="s">
        <v>28</v>
      </c>
      <c r="B58" t="str">
        <f t="shared" si="0"/>
        <v>Rab Ne Bana Di Jodi</v>
      </c>
      <c r="C58">
        <v>1</v>
      </c>
      <c r="D58" t="s">
        <v>329</v>
      </c>
      <c r="E58" t="s">
        <v>1306</v>
      </c>
      <c r="G58" t="str">
        <f t="shared" si="2"/>
        <v>Rab_Ne_Bana_Di_Jodi.mp4</v>
      </c>
      <c r="I58">
        <f>VLOOKUP(A58,movies_votes_per_rank!A:D,2,0)</f>
        <v>2</v>
      </c>
      <c r="J58">
        <f>VLOOKUP(A58,movies_votes_per_rank!A:D,3,0)</f>
        <v>3</v>
      </c>
      <c r="K58">
        <f>VLOOKUP(A58,movies_votes_per_rank!A:D,4,0)</f>
        <v>0</v>
      </c>
      <c r="L58">
        <f t="shared" si="1"/>
        <v>5</v>
      </c>
      <c r="M58">
        <f>VLOOKUP(A58,movies_votes_per_rank!A:M,13,0)</f>
        <v>1</v>
      </c>
    </row>
    <row r="59" spans="1:13" x14ac:dyDescent="0.25">
      <c r="A59" t="s">
        <v>28</v>
      </c>
      <c r="B59" t="str">
        <f t="shared" si="0"/>
        <v>Rab Ne Bana Di Jodi</v>
      </c>
      <c r="C59">
        <v>2</v>
      </c>
      <c r="D59" t="s">
        <v>329</v>
      </c>
      <c r="E59" t="s">
        <v>1312</v>
      </c>
      <c r="F59" t="s">
        <v>1311</v>
      </c>
      <c r="G59" t="str">
        <f t="shared" si="2"/>
        <v>Rab_Ne_Bana_Di_Jodi.mp4</v>
      </c>
      <c r="I59">
        <f>VLOOKUP(A59,movies_votes_per_rank!A:D,2,0)</f>
        <v>2</v>
      </c>
      <c r="J59">
        <f>VLOOKUP(A59,movies_votes_per_rank!A:D,3,0)</f>
        <v>3</v>
      </c>
      <c r="K59">
        <f>VLOOKUP(A59,movies_votes_per_rank!A:D,4,0)</f>
        <v>0</v>
      </c>
      <c r="L59">
        <f t="shared" si="1"/>
        <v>5</v>
      </c>
      <c r="M59">
        <f>VLOOKUP(A59,movies_votes_per_rank!A:M,13,0)</f>
        <v>1</v>
      </c>
    </row>
    <row r="60" spans="1:13" x14ac:dyDescent="0.25">
      <c r="A60" t="s">
        <v>28</v>
      </c>
      <c r="B60" t="str">
        <f t="shared" si="0"/>
        <v>Rab Ne Bana Di Jodi</v>
      </c>
      <c r="C60">
        <v>2</v>
      </c>
      <c r="D60" t="s">
        <v>329</v>
      </c>
      <c r="E60" t="s">
        <v>1316</v>
      </c>
      <c r="F60" t="s">
        <v>1228</v>
      </c>
      <c r="G60" t="str">
        <f t="shared" si="2"/>
        <v>Rab_Ne_Bana_Di_Jodi.mp4</v>
      </c>
      <c r="I60">
        <f>VLOOKUP(A60,movies_votes_per_rank!A:D,2,0)</f>
        <v>2</v>
      </c>
      <c r="J60">
        <f>VLOOKUP(A60,movies_votes_per_rank!A:D,3,0)</f>
        <v>3</v>
      </c>
      <c r="K60">
        <f>VLOOKUP(A60,movies_votes_per_rank!A:D,4,0)</f>
        <v>0</v>
      </c>
      <c r="L60">
        <f t="shared" si="1"/>
        <v>5</v>
      </c>
      <c r="M60">
        <f>VLOOKUP(A60,movies_votes_per_rank!A:M,13,0)</f>
        <v>1</v>
      </c>
    </row>
    <row r="61" spans="1:13" x14ac:dyDescent="0.25">
      <c r="A61" t="s">
        <v>31</v>
      </c>
      <c r="B61" t="str">
        <f t="shared" si="0"/>
        <v>Dracula Untold</v>
      </c>
      <c r="C61">
        <v>1</v>
      </c>
      <c r="D61" t="s">
        <v>330</v>
      </c>
      <c r="E61" t="s">
        <v>1321</v>
      </c>
      <c r="F61" t="s">
        <v>1212</v>
      </c>
      <c r="G61" t="str">
        <f t="shared" si="2"/>
        <v>Dracula_Untold.mp4</v>
      </c>
      <c r="I61">
        <f>VLOOKUP(A61,movies_votes_per_rank!A:D,2,0)</f>
        <v>4</v>
      </c>
      <c r="J61">
        <f>VLOOKUP(A61,movies_votes_per_rank!A:D,3,0)</f>
        <v>1</v>
      </c>
      <c r="K61">
        <f>VLOOKUP(A61,movies_votes_per_rank!A:D,4,0)</f>
        <v>0</v>
      </c>
      <c r="L61">
        <f t="shared" si="1"/>
        <v>5</v>
      </c>
      <c r="M61">
        <f>VLOOKUP(A61,movies_votes_per_rank!A:M,13,0)</f>
        <v>1</v>
      </c>
    </row>
    <row r="62" spans="1:13" x14ac:dyDescent="0.25">
      <c r="A62" t="s">
        <v>31</v>
      </c>
      <c r="B62" t="str">
        <f t="shared" si="0"/>
        <v>Dracula Untold</v>
      </c>
      <c r="C62">
        <v>2</v>
      </c>
      <c r="D62" t="s">
        <v>330</v>
      </c>
      <c r="E62" t="s">
        <v>1324</v>
      </c>
      <c r="F62" t="s">
        <v>1163</v>
      </c>
      <c r="G62" t="str">
        <f t="shared" si="2"/>
        <v>Dracula_Untold.mp4</v>
      </c>
      <c r="I62">
        <f>VLOOKUP(A62,movies_votes_per_rank!A:D,2,0)</f>
        <v>4</v>
      </c>
      <c r="J62">
        <f>VLOOKUP(A62,movies_votes_per_rank!A:D,3,0)</f>
        <v>1</v>
      </c>
      <c r="K62">
        <f>VLOOKUP(A62,movies_votes_per_rank!A:D,4,0)</f>
        <v>0</v>
      </c>
      <c r="L62">
        <f t="shared" si="1"/>
        <v>5</v>
      </c>
      <c r="M62">
        <f>VLOOKUP(A62,movies_votes_per_rank!A:M,13,0)</f>
        <v>1</v>
      </c>
    </row>
    <row r="63" spans="1:13" x14ac:dyDescent="0.25">
      <c r="A63" t="s">
        <v>31</v>
      </c>
      <c r="B63" t="str">
        <f t="shared" si="0"/>
        <v>Dracula Untold</v>
      </c>
      <c r="C63">
        <v>1</v>
      </c>
      <c r="D63" t="s">
        <v>330</v>
      </c>
      <c r="E63" t="s">
        <v>1327</v>
      </c>
      <c r="F63" t="s">
        <v>1185</v>
      </c>
      <c r="G63" t="str">
        <f t="shared" ref="G63:G126" si="3">MID(D63,79,LEN(D63))</f>
        <v>Dracula_Untold.mp4</v>
      </c>
      <c r="I63">
        <f>VLOOKUP(A63,movies_votes_per_rank!A:D,2,0)</f>
        <v>4</v>
      </c>
      <c r="J63">
        <f>VLOOKUP(A63,movies_votes_per_rank!A:D,3,0)</f>
        <v>1</v>
      </c>
      <c r="K63">
        <f>VLOOKUP(A63,movies_votes_per_rank!A:D,4,0)</f>
        <v>0</v>
      </c>
      <c r="L63">
        <f t="shared" si="1"/>
        <v>5</v>
      </c>
      <c r="M63">
        <f>VLOOKUP(A63,movies_votes_per_rank!A:M,13,0)</f>
        <v>1</v>
      </c>
    </row>
    <row r="64" spans="1:13" x14ac:dyDescent="0.25">
      <c r="A64" t="s">
        <v>31</v>
      </c>
      <c r="B64" t="str">
        <f t="shared" si="0"/>
        <v>Dracula Untold</v>
      </c>
      <c r="C64">
        <v>1</v>
      </c>
      <c r="D64" t="s">
        <v>330</v>
      </c>
      <c r="E64" t="s">
        <v>1329</v>
      </c>
      <c r="G64" t="str">
        <f t="shared" si="3"/>
        <v>Dracula_Untold.mp4</v>
      </c>
      <c r="I64">
        <f>VLOOKUP(A64,movies_votes_per_rank!A:D,2,0)</f>
        <v>4</v>
      </c>
      <c r="J64">
        <f>VLOOKUP(A64,movies_votes_per_rank!A:D,3,0)</f>
        <v>1</v>
      </c>
      <c r="K64">
        <f>VLOOKUP(A64,movies_votes_per_rank!A:D,4,0)</f>
        <v>0</v>
      </c>
      <c r="L64">
        <f t="shared" si="1"/>
        <v>5</v>
      </c>
      <c r="M64">
        <f>VLOOKUP(A64,movies_votes_per_rank!A:M,13,0)</f>
        <v>1</v>
      </c>
    </row>
    <row r="65" spans="1:13" x14ac:dyDescent="0.25">
      <c r="A65" t="s">
        <v>31</v>
      </c>
      <c r="B65" t="str">
        <f t="shared" si="0"/>
        <v>Dracula Untold</v>
      </c>
      <c r="C65">
        <v>1</v>
      </c>
      <c r="D65" t="s">
        <v>330</v>
      </c>
      <c r="E65" t="s">
        <v>1331</v>
      </c>
      <c r="G65" t="str">
        <f t="shared" si="3"/>
        <v>Dracula_Untold.mp4</v>
      </c>
      <c r="I65">
        <f>VLOOKUP(A65,movies_votes_per_rank!A:D,2,0)</f>
        <v>4</v>
      </c>
      <c r="J65">
        <f>VLOOKUP(A65,movies_votes_per_rank!A:D,3,0)</f>
        <v>1</v>
      </c>
      <c r="K65">
        <f>VLOOKUP(A65,movies_votes_per_rank!A:D,4,0)</f>
        <v>0</v>
      </c>
      <c r="L65">
        <f t="shared" si="1"/>
        <v>5</v>
      </c>
      <c r="M65">
        <f>VLOOKUP(A65,movies_votes_per_rank!A:M,13,0)</f>
        <v>1</v>
      </c>
    </row>
    <row r="66" spans="1:13" x14ac:dyDescent="0.25">
      <c r="A66" t="s">
        <v>34</v>
      </c>
      <c r="B66" t="str">
        <f t="shared" si="0"/>
        <v>The Theory of Everything</v>
      </c>
      <c r="C66">
        <v>2</v>
      </c>
      <c r="D66" t="s">
        <v>331</v>
      </c>
      <c r="E66" t="s">
        <v>1129</v>
      </c>
      <c r="F66" t="s">
        <v>1002</v>
      </c>
      <c r="G66" t="str">
        <f t="shared" si="3"/>
        <v>The_Theory_of_Everything.mp4</v>
      </c>
      <c r="I66">
        <f>VLOOKUP(A66,movies_votes_per_rank!A:D,2,0)</f>
        <v>1</v>
      </c>
      <c r="J66">
        <f>VLOOKUP(A66,movies_votes_per_rank!A:D,3,0)</f>
        <v>4</v>
      </c>
      <c r="K66">
        <f>VLOOKUP(A66,movies_votes_per_rank!A:D,4,0)</f>
        <v>0</v>
      </c>
      <c r="L66">
        <f t="shared" si="1"/>
        <v>5</v>
      </c>
      <c r="M66">
        <f>VLOOKUP(A66,movies_votes_per_rank!A:M,13,0)</f>
        <v>1</v>
      </c>
    </row>
    <row r="67" spans="1:13" x14ac:dyDescent="0.25">
      <c r="A67" t="s">
        <v>34</v>
      </c>
      <c r="B67" t="str">
        <f t="shared" ref="B67:B130" si="4">TRIM(A67)</f>
        <v>The Theory of Everything</v>
      </c>
      <c r="C67">
        <v>2</v>
      </c>
      <c r="D67" t="s">
        <v>331</v>
      </c>
      <c r="E67" t="s">
        <v>1336</v>
      </c>
      <c r="F67" t="s">
        <v>1085</v>
      </c>
      <c r="G67" t="str">
        <f t="shared" si="3"/>
        <v>The_Theory_of_Everything.mp4</v>
      </c>
      <c r="I67">
        <f>VLOOKUP(A67,movies_votes_per_rank!A:D,2,0)</f>
        <v>1</v>
      </c>
      <c r="J67">
        <f>VLOOKUP(A67,movies_votes_per_rank!A:D,3,0)</f>
        <v>4</v>
      </c>
      <c r="K67">
        <f>VLOOKUP(A67,movies_votes_per_rank!A:D,4,0)</f>
        <v>0</v>
      </c>
      <c r="L67">
        <f t="shared" ref="L67:L130" si="5">SUM(I67:K67)</f>
        <v>5</v>
      </c>
      <c r="M67">
        <f>VLOOKUP(A67,movies_votes_per_rank!A:M,13,0)</f>
        <v>1</v>
      </c>
    </row>
    <row r="68" spans="1:13" x14ac:dyDescent="0.25">
      <c r="A68" t="s">
        <v>34</v>
      </c>
      <c r="B68" t="str">
        <f t="shared" si="4"/>
        <v>The Theory of Everything</v>
      </c>
      <c r="C68">
        <v>2</v>
      </c>
      <c r="D68" t="s">
        <v>331</v>
      </c>
      <c r="E68" t="s">
        <v>1339</v>
      </c>
      <c r="G68" t="str">
        <f t="shared" si="3"/>
        <v>The_Theory_of_Everything.mp4</v>
      </c>
      <c r="I68">
        <f>VLOOKUP(A68,movies_votes_per_rank!A:D,2,0)</f>
        <v>1</v>
      </c>
      <c r="J68">
        <f>VLOOKUP(A68,movies_votes_per_rank!A:D,3,0)</f>
        <v>4</v>
      </c>
      <c r="K68">
        <f>VLOOKUP(A68,movies_votes_per_rank!A:D,4,0)</f>
        <v>0</v>
      </c>
      <c r="L68">
        <f t="shared" si="5"/>
        <v>5</v>
      </c>
      <c r="M68">
        <f>VLOOKUP(A68,movies_votes_per_rank!A:M,13,0)</f>
        <v>1</v>
      </c>
    </row>
    <row r="69" spans="1:13" x14ac:dyDescent="0.25">
      <c r="A69" t="s">
        <v>34</v>
      </c>
      <c r="B69" t="str">
        <f t="shared" si="4"/>
        <v>The Theory of Everything</v>
      </c>
      <c r="C69">
        <v>2</v>
      </c>
      <c r="D69" t="s">
        <v>331</v>
      </c>
      <c r="E69" t="s">
        <v>1343</v>
      </c>
      <c r="F69" t="s">
        <v>1342</v>
      </c>
      <c r="G69" t="str">
        <f t="shared" si="3"/>
        <v>The_Theory_of_Everything.mp4</v>
      </c>
      <c r="I69">
        <f>VLOOKUP(A69,movies_votes_per_rank!A:D,2,0)</f>
        <v>1</v>
      </c>
      <c r="J69">
        <f>VLOOKUP(A69,movies_votes_per_rank!A:D,3,0)</f>
        <v>4</v>
      </c>
      <c r="K69">
        <f>VLOOKUP(A69,movies_votes_per_rank!A:D,4,0)</f>
        <v>0</v>
      </c>
      <c r="L69">
        <f t="shared" si="5"/>
        <v>5</v>
      </c>
      <c r="M69">
        <f>VLOOKUP(A69,movies_votes_per_rank!A:M,13,0)</f>
        <v>1</v>
      </c>
    </row>
    <row r="70" spans="1:13" x14ac:dyDescent="0.25">
      <c r="A70" t="s">
        <v>34</v>
      </c>
      <c r="B70" t="str">
        <f t="shared" si="4"/>
        <v>The Theory of Everything</v>
      </c>
      <c r="C70">
        <v>1</v>
      </c>
      <c r="D70" t="s">
        <v>331</v>
      </c>
      <c r="E70" t="s">
        <v>1351</v>
      </c>
      <c r="F70" t="s">
        <v>1349</v>
      </c>
      <c r="G70" t="str">
        <f t="shared" si="3"/>
        <v>The_Theory_of_Everything.mp4</v>
      </c>
      <c r="I70">
        <f>VLOOKUP(A70,movies_votes_per_rank!A:D,2,0)</f>
        <v>1</v>
      </c>
      <c r="J70">
        <f>VLOOKUP(A70,movies_votes_per_rank!A:D,3,0)</f>
        <v>4</v>
      </c>
      <c r="K70">
        <f>VLOOKUP(A70,movies_votes_per_rank!A:D,4,0)</f>
        <v>0</v>
      </c>
      <c r="L70">
        <f t="shared" si="5"/>
        <v>5</v>
      </c>
      <c r="M70">
        <f>VLOOKUP(A70,movies_votes_per_rank!A:M,13,0)</f>
        <v>1</v>
      </c>
    </row>
    <row r="71" spans="1:13" x14ac:dyDescent="0.25">
      <c r="A71" t="s">
        <v>37</v>
      </c>
      <c r="B71" t="str">
        <f t="shared" si="4"/>
        <v>And So It Goes</v>
      </c>
      <c r="C71">
        <v>3</v>
      </c>
      <c r="D71" t="s">
        <v>332</v>
      </c>
      <c r="E71" t="s">
        <v>1357</v>
      </c>
      <c r="F71" t="s">
        <v>1356</v>
      </c>
      <c r="G71" t="str">
        <f t="shared" si="3"/>
        <v>And_So_It_Goes.mp4</v>
      </c>
      <c r="I71">
        <f>VLOOKUP(A71,movies_votes_per_rank!A:D,2,0)</f>
        <v>2</v>
      </c>
      <c r="J71">
        <f>VLOOKUP(A71,movies_votes_per_rank!A:D,3,0)</f>
        <v>2</v>
      </c>
      <c r="K71">
        <f>VLOOKUP(A71,movies_votes_per_rank!A:D,4,0)</f>
        <v>1</v>
      </c>
      <c r="L71">
        <f t="shared" si="5"/>
        <v>5</v>
      </c>
      <c r="M71">
        <f>VLOOKUP(A71,movies_votes_per_rank!A:M,13,0)</f>
        <v>1</v>
      </c>
    </row>
    <row r="72" spans="1:13" x14ac:dyDescent="0.25">
      <c r="A72" t="s">
        <v>37</v>
      </c>
      <c r="B72" t="str">
        <f t="shared" si="4"/>
        <v>And So It Goes</v>
      </c>
      <c r="C72">
        <v>2</v>
      </c>
      <c r="D72" t="s">
        <v>332</v>
      </c>
      <c r="E72" t="s">
        <v>1362</v>
      </c>
      <c r="F72" t="s">
        <v>1360</v>
      </c>
      <c r="G72" t="str">
        <f t="shared" si="3"/>
        <v>And_So_It_Goes.mp4</v>
      </c>
      <c r="I72">
        <f>VLOOKUP(A72,movies_votes_per_rank!A:D,2,0)</f>
        <v>2</v>
      </c>
      <c r="J72">
        <f>VLOOKUP(A72,movies_votes_per_rank!A:D,3,0)</f>
        <v>2</v>
      </c>
      <c r="K72">
        <f>VLOOKUP(A72,movies_votes_per_rank!A:D,4,0)</f>
        <v>1</v>
      </c>
      <c r="L72">
        <f t="shared" si="5"/>
        <v>5</v>
      </c>
      <c r="M72">
        <f>VLOOKUP(A72,movies_votes_per_rank!A:M,13,0)</f>
        <v>1</v>
      </c>
    </row>
    <row r="73" spans="1:13" x14ac:dyDescent="0.25">
      <c r="A73" t="s">
        <v>37</v>
      </c>
      <c r="B73" t="str">
        <f t="shared" si="4"/>
        <v>And So It Goes</v>
      </c>
      <c r="C73">
        <v>1</v>
      </c>
      <c r="D73" t="s">
        <v>332</v>
      </c>
      <c r="E73" t="s">
        <v>1366</v>
      </c>
      <c r="F73" t="s">
        <v>1365</v>
      </c>
      <c r="G73" t="str">
        <f t="shared" si="3"/>
        <v>And_So_It_Goes.mp4</v>
      </c>
      <c r="I73">
        <f>VLOOKUP(A73,movies_votes_per_rank!A:D,2,0)</f>
        <v>2</v>
      </c>
      <c r="J73">
        <f>VLOOKUP(A73,movies_votes_per_rank!A:D,3,0)</f>
        <v>2</v>
      </c>
      <c r="K73">
        <f>VLOOKUP(A73,movies_votes_per_rank!A:D,4,0)</f>
        <v>1</v>
      </c>
      <c r="L73">
        <f t="shared" si="5"/>
        <v>5</v>
      </c>
      <c r="M73">
        <f>VLOOKUP(A73,movies_votes_per_rank!A:M,13,0)</f>
        <v>1</v>
      </c>
    </row>
    <row r="74" spans="1:13" x14ac:dyDescent="0.25">
      <c r="A74" t="s">
        <v>37</v>
      </c>
      <c r="B74" t="str">
        <f t="shared" si="4"/>
        <v>And So It Goes</v>
      </c>
      <c r="C74">
        <v>1</v>
      </c>
      <c r="D74" t="s">
        <v>332</v>
      </c>
      <c r="E74" t="s">
        <v>1369</v>
      </c>
      <c r="F74" t="s">
        <v>1212</v>
      </c>
      <c r="G74" t="str">
        <f t="shared" si="3"/>
        <v>And_So_It_Goes.mp4</v>
      </c>
      <c r="I74">
        <f>VLOOKUP(A74,movies_votes_per_rank!A:D,2,0)</f>
        <v>2</v>
      </c>
      <c r="J74">
        <f>VLOOKUP(A74,movies_votes_per_rank!A:D,3,0)</f>
        <v>2</v>
      </c>
      <c r="K74">
        <f>VLOOKUP(A74,movies_votes_per_rank!A:D,4,0)</f>
        <v>1</v>
      </c>
      <c r="L74">
        <f t="shared" si="5"/>
        <v>5</v>
      </c>
      <c r="M74">
        <f>VLOOKUP(A74,movies_votes_per_rank!A:M,13,0)</f>
        <v>1</v>
      </c>
    </row>
    <row r="75" spans="1:13" x14ac:dyDescent="0.25">
      <c r="A75" t="s">
        <v>37</v>
      </c>
      <c r="B75" t="str">
        <f t="shared" si="4"/>
        <v>And So It Goes</v>
      </c>
      <c r="C75">
        <v>2</v>
      </c>
      <c r="D75" t="s">
        <v>332</v>
      </c>
      <c r="E75" t="s">
        <v>1371</v>
      </c>
      <c r="G75" t="str">
        <f t="shared" si="3"/>
        <v>And_So_It_Goes.mp4</v>
      </c>
      <c r="I75">
        <f>VLOOKUP(A75,movies_votes_per_rank!A:D,2,0)</f>
        <v>2</v>
      </c>
      <c r="J75">
        <f>VLOOKUP(A75,movies_votes_per_rank!A:D,3,0)</f>
        <v>2</v>
      </c>
      <c r="K75">
        <f>VLOOKUP(A75,movies_votes_per_rank!A:D,4,0)</f>
        <v>1</v>
      </c>
      <c r="L75">
        <f t="shared" si="5"/>
        <v>5</v>
      </c>
      <c r="M75">
        <f>VLOOKUP(A75,movies_votes_per_rank!A:M,13,0)</f>
        <v>1</v>
      </c>
    </row>
    <row r="76" spans="1:13" x14ac:dyDescent="0.25">
      <c r="A76" t="s">
        <v>40</v>
      </c>
      <c r="B76" t="str">
        <f t="shared" si="4"/>
        <v>Hotel Transylvania</v>
      </c>
      <c r="C76">
        <v>1</v>
      </c>
      <c r="D76" t="s">
        <v>333</v>
      </c>
      <c r="E76" t="s">
        <v>1098</v>
      </c>
      <c r="G76" t="str">
        <f t="shared" si="3"/>
        <v>Hotel_Transylvania.mp4</v>
      </c>
      <c r="I76">
        <f>VLOOKUP(A76,movies_votes_per_rank!A:D,2,0)</f>
        <v>3</v>
      </c>
      <c r="J76">
        <f>VLOOKUP(A76,movies_votes_per_rank!A:D,3,0)</f>
        <v>2</v>
      </c>
      <c r="K76">
        <f>VLOOKUP(A76,movies_votes_per_rank!A:D,4,0)</f>
        <v>0</v>
      </c>
      <c r="L76">
        <f t="shared" si="5"/>
        <v>5</v>
      </c>
      <c r="M76">
        <f>VLOOKUP(A76,movies_votes_per_rank!A:M,13,0)</f>
        <v>1</v>
      </c>
    </row>
    <row r="77" spans="1:13" x14ac:dyDescent="0.25">
      <c r="A77" t="s">
        <v>40</v>
      </c>
      <c r="B77" t="str">
        <f t="shared" si="4"/>
        <v>Hotel Transylvania</v>
      </c>
      <c r="C77">
        <v>1</v>
      </c>
      <c r="D77" t="s">
        <v>333</v>
      </c>
      <c r="E77" t="s">
        <v>1129</v>
      </c>
      <c r="F77" t="s">
        <v>1002</v>
      </c>
      <c r="G77" t="str">
        <f t="shared" si="3"/>
        <v>Hotel_Transylvania.mp4</v>
      </c>
      <c r="I77">
        <f>VLOOKUP(A77,movies_votes_per_rank!A:D,2,0)</f>
        <v>3</v>
      </c>
      <c r="J77">
        <f>VLOOKUP(A77,movies_votes_per_rank!A:D,3,0)</f>
        <v>2</v>
      </c>
      <c r="K77">
        <f>VLOOKUP(A77,movies_votes_per_rank!A:D,4,0)</f>
        <v>0</v>
      </c>
      <c r="L77">
        <f t="shared" si="5"/>
        <v>5</v>
      </c>
      <c r="M77">
        <f>VLOOKUP(A77,movies_votes_per_rank!A:M,13,0)</f>
        <v>1</v>
      </c>
    </row>
    <row r="78" spans="1:13" x14ac:dyDescent="0.25">
      <c r="A78" t="s">
        <v>40</v>
      </c>
      <c r="B78" t="str">
        <f t="shared" si="4"/>
        <v>Hotel Transylvania</v>
      </c>
      <c r="C78">
        <v>2</v>
      </c>
      <c r="D78" t="s">
        <v>333</v>
      </c>
      <c r="E78" t="s">
        <v>1377</v>
      </c>
      <c r="F78" t="s">
        <v>1163</v>
      </c>
      <c r="G78" t="str">
        <f t="shared" si="3"/>
        <v>Hotel_Transylvania.mp4</v>
      </c>
      <c r="I78">
        <f>VLOOKUP(A78,movies_votes_per_rank!A:D,2,0)</f>
        <v>3</v>
      </c>
      <c r="J78">
        <f>VLOOKUP(A78,movies_votes_per_rank!A:D,3,0)</f>
        <v>2</v>
      </c>
      <c r="K78">
        <f>VLOOKUP(A78,movies_votes_per_rank!A:D,4,0)</f>
        <v>0</v>
      </c>
      <c r="L78">
        <f t="shared" si="5"/>
        <v>5</v>
      </c>
      <c r="M78">
        <f>VLOOKUP(A78,movies_votes_per_rank!A:M,13,0)</f>
        <v>1</v>
      </c>
    </row>
    <row r="79" spans="1:13" x14ac:dyDescent="0.25">
      <c r="A79" t="s">
        <v>40</v>
      </c>
      <c r="B79" t="str">
        <f t="shared" si="4"/>
        <v>Hotel Transylvania</v>
      </c>
      <c r="C79">
        <v>2</v>
      </c>
      <c r="D79" t="s">
        <v>333</v>
      </c>
      <c r="E79" t="s">
        <v>1380</v>
      </c>
      <c r="F79" t="s">
        <v>1002</v>
      </c>
      <c r="G79" t="str">
        <f t="shared" si="3"/>
        <v>Hotel_Transylvania.mp4</v>
      </c>
      <c r="I79">
        <f>VLOOKUP(A79,movies_votes_per_rank!A:D,2,0)</f>
        <v>3</v>
      </c>
      <c r="J79">
        <f>VLOOKUP(A79,movies_votes_per_rank!A:D,3,0)</f>
        <v>2</v>
      </c>
      <c r="K79">
        <f>VLOOKUP(A79,movies_votes_per_rank!A:D,4,0)</f>
        <v>0</v>
      </c>
      <c r="L79">
        <f t="shared" si="5"/>
        <v>5</v>
      </c>
      <c r="M79">
        <f>VLOOKUP(A79,movies_votes_per_rank!A:M,13,0)</f>
        <v>1</v>
      </c>
    </row>
    <row r="80" spans="1:13" x14ac:dyDescent="0.25">
      <c r="A80" t="s">
        <v>40</v>
      </c>
      <c r="B80" t="str">
        <f t="shared" si="4"/>
        <v>Hotel Transylvania</v>
      </c>
      <c r="C80">
        <v>1</v>
      </c>
      <c r="D80" t="s">
        <v>333</v>
      </c>
      <c r="E80">
        <v>727628</v>
      </c>
      <c r="F80">
        <v>727628</v>
      </c>
      <c r="G80" t="str">
        <f t="shared" si="3"/>
        <v>Hotel_Transylvania.mp4</v>
      </c>
      <c r="I80">
        <f>VLOOKUP(A80,movies_votes_per_rank!A:D,2,0)</f>
        <v>3</v>
      </c>
      <c r="J80">
        <f>VLOOKUP(A80,movies_votes_per_rank!A:D,3,0)</f>
        <v>2</v>
      </c>
      <c r="K80">
        <f>VLOOKUP(A80,movies_votes_per_rank!A:D,4,0)</f>
        <v>0</v>
      </c>
      <c r="L80">
        <f t="shared" si="5"/>
        <v>5</v>
      </c>
      <c r="M80">
        <f>VLOOKUP(A80,movies_votes_per_rank!A:M,13,0)</f>
        <v>1</v>
      </c>
    </row>
    <row r="81" spans="1:13" x14ac:dyDescent="0.25">
      <c r="A81" t="s">
        <v>43</v>
      </c>
      <c r="B81" t="str">
        <f t="shared" si="4"/>
        <v>Elsa Fred</v>
      </c>
      <c r="C81">
        <v>1</v>
      </c>
      <c r="D81" t="s">
        <v>334</v>
      </c>
      <c r="E81" t="s">
        <v>1387</v>
      </c>
      <c r="F81" t="s">
        <v>1386</v>
      </c>
      <c r="G81" t="str">
        <f t="shared" si="3"/>
        <v>Elsa___Fred.mp4</v>
      </c>
      <c r="I81">
        <f>VLOOKUP(A81,movies_votes_per_rank!A:D,2,0)</f>
        <v>1</v>
      </c>
      <c r="J81">
        <f>VLOOKUP(A81,movies_votes_per_rank!A:D,3,0)</f>
        <v>3</v>
      </c>
      <c r="K81">
        <f>VLOOKUP(A81,movies_votes_per_rank!A:D,4,0)</f>
        <v>1</v>
      </c>
      <c r="L81">
        <f t="shared" si="5"/>
        <v>5</v>
      </c>
      <c r="M81">
        <f>VLOOKUP(A81,movies_votes_per_rank!A:M,13,0)</f>
        <v>0</v>
      </c>
    </row>
    <row r="82" spans="1:13" x14ac:dyDescent="0.25">
      <c r="A82" t="s">
        <v>43</v>
      </c>
      <c r="B82" t="str">
        <f t="shared" si="4"/>
        <v>Elsa Fred</v>
      </c>
      <c r="C82">
        <v>2</v>
      </c>
      <c r="D82" t="s">
        <v>334</v>
      </c>
      <c r="E82" t="s">
        <v>1390</v>
      </c>
      <c r="F82" t="s">
        <v>1163</v>
      </c>
      <c r="G82" t="str">
        <f t="shared" si="3"/>
        <v>Elsa___Fred.mp4</v>
      </c>
      <c r="I82">
        <f>VLOOKUP(A82,movies_votes_per_rank!A:D,2,0)</f>
        <v>1</v>
      </c>
      <c r="J82">
        <f>VLOOKUP(A82,movies_votes_per_rank!A:D,3,0)</f>
        <v>3</v>
      </c>
      <c r="K82">
        <f>VLOOKUP(A82,movies_votes_per_rank!A:D,4,0)</f>
        <v>1</v>
      </c>
      <c r="L82">
        <f t="shared" si="5"/>
        <v>5</v>
      </c>
      <c r="M82">
        <f>VLOOKUP(A82,movies_votes_per_rank!A:M,13,0)</f>
        <v>0</v>
      </c>
    </row>
    <row r="83" spans="1:13" x14ac:dyDescent="0.25">
      <c r="A83" t="s">
        <v>43</v>
      </c>
      <c r="B83" t="str">
        <f t="shared" si="4"/>
        <v>Elsa Fred</v>
      </c>
      <c r="C83">
        <v>2</v>
      </c>
      <c r="D83" t="s">
        <v>334</v>
      </c>
      <c r="E83" t="s">
        <v>1397</v>
      </c>
      <c r="G83" t="str">
        <f t="shared" si="3"/>
        <v>Elsa___Fred.mp4</v>
      </c>
      <c r="I83">
        <f>VLOOKUP(A83,movies_votes_per_rank!A:D,2,0)</f>
        <v>1</v>
      </c>
      <c r="J83">
        <f>VLOOKUP(A83,movies_votes_per_rank!A:D,3,0)</f>
        <v>3</v>
      </c>
      <c r="K83">
        <f>VLOOKUP(A83,movies_votes_per_rank!A:D,4,0)</f>
        <v>1</v>
      </c>
      <c r="L83">
        <f t="shared" si="5"/>
        <v>5</v>
      </c>
      <c r="M83">
        <f>VLOOKUP(A83,movies_votes_per_rank!A:M,13,0)</f>
        <v>0</v>
      </c>
    </row>
    <row r="84" spans="1:13" x14ac:dyDescent="0.25">
      <c r="A84" t="s">
        <v>43</v>
      </c>
      <c r="B84" t="str">
        <f t="shared" si="4"/>
        <v>Elsa Fred</v>
      </c>
      <c r="C84">
        <v>3</v>
      </c>
      <c r="D84" t="s">
        <v>334</v>
      </c>
      <c r="E84" t="s">
        <v>1401</v>
      </c>
      <c r="G84" t="str">
        <f t="shared" si="3"/>
        <v>Elsa___Fred.mp4</v>
      </c>
      <c r="I84">
        <f>VLOOKUP(A84,movies_votes_per_rank!A:D,2,0)</f>
        <v>1</v>
      </c>
      <c r="J84">
        <f>VLOOKUP(A84,movies_votes_per_rank!A:D,3,0)</f>
        <v>3</v>
      </c>
      <c r="K84">
        <f>VLOOKUP(A84,movies_votes_per_rank!A:D,4,0)</f>
        <v>1</v>
      </c>
      <c r="L84">
        <f t="shared" si="5"/>
        <v>5</v>
      </c>
      <c r="M84">
        <f>VLOOKUP(A84,movies_votes_per_rank!A:M,13,0)</f>
        <v>0</v>
      </c>
    </row>
    <row r="85" spans="1:13" x14ac:dyDescent="0.25">
      <c r="A85" t="s">
        <v>43</v>
      </c>
      <c r="B85" t="str">
        <f t="shared" si="4"/>
        <v>Elsa Fred</v>
      </c>
      <c r="C85">
        <v>2</v>
      </c>
      <c r="D85" t="s">
        <v>334</v>
      </c>
      <c r="E85" t="s">
        <v>1405</v>
      </c>
      <c r="F85" t="s">
        <v>1228</v>
      </c>
      <c r="G85" t="str">
        <f t="shared" si="3"/>
        <v>Elsa___Fred.mp4</v>
      </c>
      <c r="I85">
        <f>VLOOKUP(A85,movies_votes_per_rank!A:D,2,0)</f>
        <v>1</v>
      </c>
      <c r="J85">
        <f>VLOOKUP(A85,movies_votes_per_rank!A:D,3,0)</f>
        <v>3</v>
      </c>
      <c r="K85">
        <f>VLOOKUP(A85,movies_votes_per_rank!A:D,4,0)</f>
        <v>1</v>
      </c>
      <c r="L85">
        <f t="shared" si="5"/>
        <v>5</v>
      </c>
      <c r="M85">
        <f>VLOOKUP(A85,movies_votes_per_rank!A:M,13,0)</f>
        <v>0</v>
      </c>
    </row>
    <row r="86" spans="1:13" x14ac:dyDescent="0.25">
      <c r="A86" t="s">
        <v>46</v>
      </c>
      <c r="B86" t="str">
        <f t="shared" si="4"/>
        <v>Andaz Apna Apna</v>
      </c>
      <c r="C86">
        <v>2</v>
      </c>
      <c r="D86" t="s">
        <v>335</v>
      </c>
      <c r="E86" t="s">
        <v>1408</v>
      </c>
      <c r="G86" t="str">
        <f t="shared" si="3"/>
        <v>Andaz_Apna_Apna.mp4</v>
      </c>
      <c r="I86">
        <f>VLOOKUP(A86,movies_votes_per_rank!A:D,2,0)</f>
        <v>2</v>
      </c>
      <c r="J86">
        <f>VLOOKUP(A86,movies_votes_per_rank!A:D,3,0)</f>
        <v>2</v>
      </c>
      <c r="K86">
        <f>VLOOKUP(A86,movies_votes_per_rank!A:D,4,0)</f>
        <v>1</v>
      </c>
      <c r="L86">
        <f t="shared" si="5"/>
        <v>5</v>
      </c>
      <c r="M86">
        <f>VLOOKUP(A86,movies_votes_per_rank!A:M,13,0)</f>
        <v>1</v>
      </c>
    </row>
    <row r="87" spans="1:13" x14ac:dyDescent="0.25">
      <c r="A87" t="s">
        <v>46</v>
      </c>
      <c r="B87" t="str">
        <f t="shared" si="4"/>
        <v>Andaz Apna Apna</v>
      </c>
      <c r="C87">
        <v>3</v>
      </c>
      <c r="D87" t="s">
        <v>335</v>
      </c>
      <c r="E87" t="s">
        <v>1412</v>
      </c>
      <c r="G87" t="str">
        <f t="shared" si="3"/>
        <v>Andaz_Apna_Apna.mp4</v>
      </c>
      <c r="I87">
        <f>VLOOKUP(A87,movies_votes_per_rank!A:D,2,0)</f>
        <v>2</v>
      </c>
      <c r="J87">
        <f>VLOOKUP(A87,movies_votes_per_rank!A:D,3,0)</f>
        <v>2</v>
      </c>
      <c r="K87">
        <f>VLOOKUP(A87,movies_votes_per_rank!A:D,4,0)</f>
        <v>1</v>
      </c>
      <c r="L87">
        <f t="shared" si="5"/>
        <v>5</v>
      </c>
      <c r="M87">
        <f>VLOOKUP(A87,movies_votes_per_rank!A:M,13,0)</f>
        <v>1</v>
      </c>
    </row>
    <row r="88" spans="1:13" x14ac:dyDescent="0.25">
      <c r="A88" t="s">
        <v>46</v>
      </c>
      <c r="B88" t="str">
        <f t="shared" si="4"/>
        <v>Andaz Apna Apna</v>
      </c>
      <c r="C88">
        <v>2</v>
      </c>
      <c r="D88" t="s">
        <v>335</v>
      </c>
      <c r="E88" t="s">
        <v>1415</v>
      </c>
      <c r="G88" t="str">
        <f t="shared" si="3"/>
        <v>Andaz_Apna_Apna.mp4</v>
      </c>
      <c r="I88">
        <f>VLOOKUP(A88,movies_votes_per_rank!A:D,2,0)</f>
        <v>2</v>
      </c>
      <c r="J88">
        <f>VLOOKUP(A88,movies_votes_per_rank!A:D,3,0)</f>
        <v>2</v>
      </c>
      <c r="K88">
        <f>VLOOKUP(A88,movies_votes_per_rank!A:D,4,0)</f>
        <v>1</v>
      </c>
      <c r="L88">
        <f t="shared" si="5"/>
        <v>5</v>
      </c>
      <c r="M88">
        <f>VLOOKUP(A88,movies_votes_per_rank!A:M,13,0)</f>
        <v>1</v>
      </c>
    </row>
    <row r="89" spans="1:13" x14ac:dyDescent="0.25">
      <c r="A89" t="s">
        <v>46</v>
      </c>
      <c r="B89" t="str">
        <f t="shared" si="4"/>
        <v>Andaz Apna Apna</v>
      </c>
      <c r="C89">
        <v>1</v>
      </c>
      <c r="D89" t="s">
        <v>335</v>
      </c>
      <c r="E89" t="s">
        <v>2569</v>
      </c>
      <c r="F89" t="s">
        <v>1035</v>
      </c>
      <c r="G89" t="str">
        <f t="shared" si="3"/>
        <v>Andaz_Apna_Apna.mp4</v>
      </c>
      <c r="I89">
        <f>VLOOKUP(A89,movies_votes_per_rank!A:D,2,0)</f>
        <v>2</v>
      </c>
      <c r="J89">
        <f>VLOOKUP(A89,movies_votes_per_rank!A:D,3,0)</f>
        <v>2</v>
      </c>
      <c r="K89">
        <f>VLOOKUP(A89,movies_votes_per_rank!A:D,4,0)</f>
        <v>1</v>
      </c>
      <c r="L89">
        <f t="shared" si="5"/>
        <v>5</v>
      </c>
      <c r="M89">
        <f>VLOOKUP(A89,movies_votes_per_rank!A:M,13,0)</f>
        <v>1</v>
      </c>
    </row>
    <row r="90" spans="1:13" x14ac:dyDescent="0.25">
      <c r="A90" t="s">
        <v>46</v>
      </c>
      <c r="B90" t="str">
        <f t="shared" si="4"/>
        <v>Andaz Apna Apna</v>
      </c>
      <c r="C90">
        <v>1</v>
      </c>
      <c r="D90" t="s">
        <v>335</v>
      </c>
      <c r="E90" t="s">
        <v>1426</v>
      </c>
      <c r="F90" t="s">
        <v>1424</v>
      </c>
      <c r="G90" t="str">
        <f t="shared" si="3"/>
        <v>Andaz_Apna_Apna.mp4</v>
      </c>
      <c r="I90">
        <f>VLOOKUP(A90,movies_votes_per_rank!A:D,2,0)</f>
        <v>2</v>
      </c>
      <c r="J90">
        <f>VLOOKUP(A90,movies_votes_per_rank!A:D,3,0)</f>
        <v>2</v>
      </c>
      <c r="K90">
        <f>VLOOKUP(A90,movies_votes_per_rank!A:D,4,0)</f>
        <v>1</v>
      </c>
      <c r="L90">
        <f t="shared" si="5"/>
        <v>5</v>
      </c>
      <c r="M90">
        <f>VLOOKUP(A90,movies_votes_per_rank!A:M,13,0)</f>
        <v>1</v>
      </c>
    </row>
    <row r="91" spans="1:13" x14ac:dyDescent="0.25">
      <c r="A91" t="s">
        <v>49</v>
      </c>
      <c r="B91" t="str">
        <f t="shared" si="4"/>
        <v>La foresta di ghiaccio</v>
      </c>
      <c r="C91">
        <v>2</v>
      </c>
      <c r="D91" t="s">
        <v>336</v>
      </c>
      <c r="E91" t="s">
        <v>1129</v>
      </c>
      <c r="F91" t="s">
        <v>1002</v>
      </c>
      <c r="G91" t="str">
        <f t="shared" si="3"/>
        <v>La_foresta_di_ghiaccio.mp4</v>
      </c>
      <c r="I91">
        <f>VLOOKUP(A91,movies_votes_per_rank!A:D,2,0)</f>
        <v>3</v>
      </c>
      <c r="J91">
        <f>VLOOKUP(A91,movies_votes_per_rank!A:D,3,0)</f>
        <v>1</v>
      </c>
      <c r="K91">
        <f>VLOOKUP(A91,movies_votes_per_rank!A:D,4,0)</f>
        <v>1</v>
      </c>
      <c r="L91">
        <f t="shared" si="5"/>
        <v>5</v>
      </c>
      <c r="M91">
        <f>VLOOKUP(A91,movies_votes_per_rank!A:M,13,0)</f>
        <v>1</v>
      </c>
    </row>
    <row r="92" spans="1:13" x14ac:dyDescent="0.25">
      <c r="A92" t="s">
        <v>49</v>
      </c>
      <c r="B92" t="str">
        <f t="shared" si="4"/>
        <v>La foresta di ghiaccio</v>
      </c>
      <c r="C92">
        <v>1</v>
      </c>
      <c r="D92" t="s">
        <v>336</v>
      </c>
      <c r="E92" t="s">
        <v>1430</v>
      </c>
      <c r="F92" t="s">
        <v>1163</v>
      </c>
      <c r="G92" t="str">
        <f t="shared" si="3"/>
        <v>La_foresta_di_ghiaccio.mp4</v>
      </c>
      <c r="I92">
        <f>VLOOKUP(A92,movies_votes_per_rank!A:D,2,0)</f>
        <v>3</v>
      </c>
      <c r="J92">
        <f>VLOOKUP(A92,movies_votes_per_rank!A:D,3,0)</f>
        <v>1</v>
      </c>
      <c r="K92">
        <f>VLOOKUP(A92,movies_votes_per_rank!A:D,4,0)</f>
        <v>1</v>
      </c>
      <c r="L92">
        <f t="shared" si="5"/>
        <v>5</v>
      </c>
      <c r="M92">
        <f>VLOOKUP(A92,movies_votes_per_rank!A:M,13,0)</f>
        <v>1</v>
      </c>
    </row>
    <row r="93" spans="1:13" x14ac:dyDescent="0.25">
      <c r="A93" t="s">
        <v>49</v>
      </c>
      <c r="B93" t="str">
        <f t="shared" si="4"/>
        <v>La foresta di ghiaccio</v>
      </c>
      <c r="C93">
        <v>1</v>
      </c>
      <c r="D93" t="s">
        <v>336</v>
      </c>
      <c r="E93" t="s">
        <v>1432</v>
      </c>
      <c r="G93" t="str">
        <f t="shared" si="3"/>
        <v>La_foresta_di_ghiaccio.mp4</v>
      </c>
      <c r="I93">
        <f>VLOOKUP(A93,movies_votes_per_rank!A:D,2,0)</f>
        <v>3</v>
      </c>
      <c r="J93">
        <f>VLOOKUP(A93,movies_votes_per_rank!A:D,3,0)</f>
        <v>1</v>
      </c>
      <c r="K93">
        <f>VLOOKUP(A93,movies_votes_per_rank!A:D,4,0)</f>
        <v>1</v>
      </c>
      <c r="L93">
        <f t="shared" si="5"/>
        <v>5</v>
      </c>
      <c r="M93">
        <f>VLOOKUP(A93,movies_votes_per_rank!A:M,13,0)</f>
        <v>1</v>
      </c>
    </row>
    <row r="94" spans="1:13" x14ac:dyDescent="0.25">
      <c r="A94" t="s">
        <v>49</v>
      </c>
      <c r="B94" t="str">
        <f t="shared" si="4"/>
        <v>La foresta di ghiaccio</v>
      </c>
      <c r="C94">
        <v>1</v>
      </c>
      <c r="D94" t="s">
        <v>336</v>
      </c>
      <c r="E94" t="s">
        <v>1436</v>
      </c>
      <c r="F94" t="s">
        <v>1090</v>
      </c>
      <c r="G94" t="str">
        <f t="shared" si="3"/>
        <v>La_foresta_di_ghiaccio.mp4</v>
      </c>
      <c r="I94">
        <f>VLOOKUP(A94,movies_votes_per_rank!A:D,2,0)</f>
        <v>3</v>
      </c>
      <c r="J94">
        <f>VLOOKUP(A94,movies_votes_per_rank!A:D,3,0)</f>
        <v>1</v>
      </c>
      <c r="K94">
        <f>VLOOKUP(A94,movies_votes_per_rank!A:D,4,0)</f>
        <v>1</v>
      </c>
      <c r="L94">
        <f t="shared" si="5"/>
        <v>5</v>
      </c>
      <c r="M94">
        <f>VLOOKUP(A94,movies_votes_per_rank!A:M,13,0)</f>
        <v>1</v>
      </c>
    </row>
    <row r="95" spans="1:13" x14ac:dyDescent="0.25">
      <c r="A95" t="s">
        <v>49</v>
      </c>
      <c r="B95" t="str">
        <f t="shared" si="4"/>
        <v>La foresta di ghiaccio</v>
      </c>
      <c r="C95">
        <v>3</v>
      </c>
      <c r="D95" t="s">
        <v>336</v>
      </c>
      <c r="E95" t="s">
        <v>1442</v>
      </c>
      <c r="G95" t="str">
        <f t="shared" si="3"/>
        <v>La_foresta_di_ghiaccio.mp4</v>
      </c>
      <c r="I95">
        <f>VLOOKUP(A95,movies_votes_per_rank!A:D,2,0)</f>
        <v>3</v>
      </c>
      <c r="J95">
        <f>VLOOKUP(A95,movies_votes_per_rank!A:D,3,0)</f>
        <v>1</v>
      </c>
      <c r="K95">
        <f>VLOOKUP(A95,movies_votes_per_rank!A:D,4,0)</f>
        <v>1</v>
      </c>
      <c r="L95">
        <f t="shared" si="5"/>
        <v>5</v>
      </c>
      <c r="M95">
        <f>VLOOKUP(A95,movies_votes_per_rank!A:M,13,0)</f>
        <v>1</v>
      </c>
    </row>
    <row r="96" spans="1:13" x14ac:dyDescent="0.25">
      <c r="A96" t="s">
        <v>52</v>
      </c>
      <c r="B96" t="str">
        <f t="shared" si="4"/>
        <v>Mulan</v>
      </c>
      <c r="C96">
        <v>1</v>
      </c>
      <c r="D96" t="s">
        <v>337</v>
      </c>
      <c r="E96" t="s">
        <v>1098</v>
      </c>
      <c r="G96" t="str">
        <f t="shared" si="3"/>
        <v>Mulan.mp4</v>
      </c>
      <c r="I96">
        <f>VLOOKUP(A96,movies_votes_per_rank!A:D,2,0)</f>
        <v>3</v>
      </c>
      <c r="J96">
        <f>VLOOKUP(A96,movies_votes_per_rank!A:D,3,0)</f>
        <v>3</v>
      </c>
      <c r="K96">
        <f>VLOOKUP(A96,movies_votes_per_rank!A:D,4,0)</f>
        <v>2</v>
      </c>
      <c r="L96">
        <f t="shared" si="5"/>
        <v>8</v>
      </c>
      <c r="M96">
        <f>VLOOKUP(A96,movies_votes_per_rank!A:M,13,0)</f>
        <v>1</v>
      </c>
    </row>
    <row r="97" spans="1:13" x14ac:dyDescent="0.25">
      <c r="A97" t="s">
        <v>52</v>
      </c>
      <c r="B97" t="str">
        <f t="shared" si="4"/>
        <v>Mulan</v>
      </c>
      <c r="C97">
        <v>1</v>
      </c>
      <c r="D97" t="s">
        <v>337</v>
      </c>
      <c r="E97" t="s">
        <v>1446</v>
      </c>
      <c r="F97" t="s">
        <v>1090</v>
      </c>
      <c r="G97" t="str">
        <f t="shared" si="3"/>
        <v>Mulan.mp4</v>
      </c>
      <c r="I97">
        <f>VLOOKUP(A97,movies_votes_per_rank!A:D,2,0)</f>
        <v>3</v>
      </c>
      <c r="J97">
        <f>VLOOKUP(A97,movies_votes_per_rank!A:D,3,0)</f>
        <v>3</v>
      </c>
      <c r="K97">
        <f>VLOOKUP(A97,movies_votes_per_rank!A:D,4,0)</f>
        <v>2</v>
      </c>
      <c r="L97">
        <f t="shared" si="5"/>
        <v>8</v>
      </c>
      <c r="M97">
        <f>VLOOKUP(A97,movies_votes_per_rank!A:M,13,0)</f>
        <v>1</v>
      </c>
    </row>
    <row r="98" spans="1:13" x14ac:dyDescent="0.25">
      <c r="A98" t="s">
        <v>52</v>
      </c>
      <c r="B98" t="str">
        <f t="shared" si="4"/>
        <v>Mulan</v>
      </c>
      <c r="C98">
        <v>2</v>
      </c>
      <c r="D98" t="s">
        <v>337</v>
      </c>
      <c r="E98" t="s">
        <v>1450</v>
      </c>
      <c r="G98" t="str">
        <f t="shared" si="3"/>
        <v>Mulan.mp4</v>
      </c>
      <c r="I98">
        <f>VLOOKUP(A98,movies_votes_per_rank!A:D,2,0)</f>
        <v>3</v>
      </c>
      <c r="J98">
        <f>VLOOKUP(A98,movies_votes_per_rank!A:D,3,0)</f>
        <v>3</v>
      </c>
      <c r="K98">
        <f>VLOOKUP(A98,movies_votes_per_rank!A:D,4,0)</f>
        <v>2</v>
      </c>
      <c r="L98">
        <f t="shared" si="5"/>
        <v>8</v>
      </c>
      <c r="M98">
        <f>VLOOKUP(A98,movies_votes_per_rank!A:M,13,0)</f>
        <v>1</v>
      </c>
    </row>
    <row r="99" spans="1:13" x14ac:dyDescent="0.25">
      <c r="A99" t="s">
        <v>52</v>
      </c>
      <c r="B99" t="str">
        <f t="shared" si="4"/>
        <v>Mulan</v>
      </c>
      <c r="C99">
        <v>2</v>
      </c>
      <c r="D99" t="s">
        <v>337</v>
      </c>
      <c r="E99" t="s">
        <v>1452</v>
      </c>
      <c r="G99" t="str">
        <f t="shared" si="3"/>
        <v>Mulan.mp4</v>
      </c>
      <c r="I99">
        <f>VLOOKUP(A99,movies_votes_per_rank!A:D,2,0)</f>
        <v>3</v>
      </c>
      <c r="J99">
        <f>VLOOKUP(A99,movies_votes_per_rank!A:D,3,0)</f>
        <v>3</v>
      </c>
      <c r="K99">
        <f>VLOOKUP(A99,movies_votes_per_rank!A:D,4,0)</f>
        <v>2</v>
      </c>
      <c r="L99">
        <f t="shared" si="5"/>
        <v>8</v>
      </c>
      <c r="M99">
        <f>VLOOKUP(A99,movies_votes_per_rank!A:M,13,0)</f>
        <v>1</v>
      </c>
    </row>
    <row r="100" spans="1:13" x14ac:dyDescent="0.25">
      <c r="A100" t="s">
        <v>52</v>
      </c>
      <c r="B100" t="str">
        <f t="shared" si="4"/>
        <v>Mulan</v>
      </c>
      <c r="C100">
        <v>3</v>
      </c>
      <c r="D100" t="s">
        <v>337</v>
      </c>
      <c r="E100" t="s">
        <v>1456</v>
      </c>
      <c r="G100" t="str">
        <f t="shared" si="3"/>
        <v>Mulan.mp4</v>
      </c>
      <c r="I100">
        <f>VLOOKUP(A100,movies_votes_per_rank!A:D,2,0)</f>
        <v>3</v>
      </c>
      <c r="J100">
        <f>VLOOKUP(A100,movies_votes_per_rank!A:D,3,0)</f>
        <v>3</v>
      </c>
      <c r="K100">
        <f>VLOOKUP(A100,movies_votes_per_rank!A:D,4,0)</f>
        <v>2</v>
      </c>
      <c r="L100">
        <f t="shared" si="5"/>
        <v>8</v>
      </c>
      <c r="M100">
        <f>VLOOKUP(A100,movies_votes_per_rank!A:M,13,0)</f>
        <v>1</v>
      </c>
    </row>
    <row r="101" spans="1:13" x14ac:dyDescent="0.25">
      <c r="A101" t="s">
        <v>55</v>
      </c>
      <c r="B101" t="str">
        <f t="shared" si="4"/>
        <v>This Is Where I Leave You</v>
      </c>
      <c r="C101">
        <v>1</v>
      </c>
      <c r="D101" t="s">
        <v>338</v>
      </c>
      <c r="E101" t="s">
        <v>1459</v>
      </c>
      <c r="G101" t="str">
        <f t="shared" si="3"/>
        <v>This_Is_Where_I_Leave_You.mp4</v>
      </c>
      <c r="I101">
        <f>VLOOKUP(A101,movies_votes_per_rank!A:D,2,0)</f>
        <v>3</v>
      </c>
      <c r="J101">
        <f>VLOOKUP(A101,movies_votes_per_rank!A:D,3,0)</f>
        <v>1</v>
      </c>
      <c r="K101">
        <f>VLOOKUP(A101,movies_votes_per_rank!A:D,4,0)</f>
        <v>1</v>
      </c>
      <c r="L101">
        <f t="shared" si="5"/>
        <v>5</v>
      </c>
      <c r="M101">
        <f>VLOOKUP(A101,movies_votes_per_rank!A:M,13,0)</f>
        <v>1</v>
      </c>
    </row>
    <row r="102" spans="1:13" x14ac:dyDescent="0.25">
      <c r="A102" t="s">
        <v>55</v>
      </c>
      <c r="B102" t="str">
        <f t="shared" si="4"/>
        <v>This Is Where I Leave You</v>
      </c>
      <c r="C102">
        <v>1</v>
      </c>
      <c r="D102" t="s">
        <v>338</v>
      </c>
      <c r="E102" t="s">
        <v>1463</v>
      </c>
      <c r="F102" t="s">
        <v>1298</v>
      </c>
      <c r="G102" t="str">
        <f t="shared" si="3"/>
        <v>This_Is_Where_I_Leave_You.mp4</v>
      </c>
      <c r="I102">
        <f>VLOOKUP(A102,movies_votes_per_rank!A:D,2,0)</f>
        <v>3</v>
      </c>
      <c r="J102">
        <f>VLOOKUP(A102,movies_votes_per_rank!A:D,3,0)</f>
        <v>1</v>
      </c>
      <c r="K102">
        <f>VLOOKUP(A102,movies_votes_per_rank!A:D,4,0)</f>
        <v>1</v>
      </c>
      <c r="L102">
        <f t="shared" si="5"/>
        <v>5</v>
      </c>
      <c r="M102">
        <f>VLOOKUP(A102,movies_votes_per_rank!A:M,13,0)</f>
        <v>1</v>
      </c>
    </row>
    <row r="103" spans="1:13" x14ac:dyDescent="0.25">
      <c r="A103" t="s">
        <v>55</v>
      </c>
      <c r="B103" t="str">
        <f t="shared" si="4"/>
        <v>This Is Where I Leave You</v>
      </c>
      <c r="C103">
        <v>2</v>
      </c>
      <c r="D103" t="s">
        <v>338</v>
      </c>
      <c r="E103" t="s">
        <v>1466</v>
      </c>
      <c r="G103" t="str">
        <f t="shared" si="3"/>
        <v>This_Is_Where_I_Leave_You.mp4</v>
      </c>
      <c r="I103">
        <f>VLOOKUP(A103,movies_votes_per_rank!A:D,2,0)</f>
        <v>3</v>
      </c>
      <c r="J103">
        <f>VLOOKUP(A103,movies_votes_per_rank!A:D,3,0)</f>
        <v>1</v>
      </c>
      <c r="K103">
        <f>VLOOKUP(A103,movies_votes_per_rank!A:D,4,0)</f>
        <v>1</v>
      </c>
      <c r="L103">
        <f t="shared" si="5"/>
        <v>5</v>
      </c>
      <c r="M103">
        <f>VLOOKUP(A103,movies_votes_per_rank!A:M,13,0)</f>
        <v>1</v>
      </c>
    </row>
    <row r="104" spans="1:13" x14ac:dyDescent="0.25">
      <c r="A104" t="s">
        <v>55</v>
      </c>
      <c r="B104" t="str">
        <f t="shared" si="4"/>
        <v>This Is Where I Leave You</v>
      </c>
      <c r="C104">
        <v>3</v>
      </c>
      <c r="D104" t="s">
        <v>338</v>
      </c>
      <c r="E104" t="s">
        <v>1472</v>
      </c>
      <c r="F104" t="s">
        <v>1471</v>
      </c>
      <c r="G104" t="str">
        <f t="shared" si="3"/>
        <v>This_Is_Where_I_Leave_You.mp4</v>
      </c>
      <c r="I104">
        <f>VLOOKUP(A104,movies_votes_per_rank!A:D,2,0)</f>
        <v>3</v>
      </c>
      <c r="J104">
        <f>VLOOKUP(A104,movies_votes_per_rank!A:D,3,0)</f>
        <v>1</v>
      </c>
      <c r="K104">
        <f>VLOOKUP(A104,movies_votes_per_rank!A:D,4,0)</f>
        <v>1</v>
      </c>
      <c r="L104">
        <f t="shared" si="5"/>
        <v>5</v>
      </c>
      <c r="M104">
        <f>VLOOKUP(A104,movies_votes_per_rank!A:M,13,0)</f>
        <v>1</v>
      </c>
    </row>
    <row r="105" spans="1:13" x14ac:dyDescent="0.25">
      <c r="A105" t="s">
        <v>55</v>
      </c>
      <c r="B105" t="str">
        <f t="shared" si="4"/>
        <v>This Is Where I Leave You</v>
      </c>
      <c r="C105">
        <v>1</v>
      </c>
      <c r="D105" t="s">
        <v>338</v>
      </c>
      <c r="E105" t="s">
        <v>1475</v>
      </c>
      <c r="F105" t="s">
        <v>1474</v>
      </c>
      <c r="G105" t="str">
        <f t="shared" si="3"/>
        <v>This_Is_Where_I_Leave_You.mp4</v>
      </c>
      <c r="I105">
        <f>VLOOKUP(A105,movies_votes_per_rank!A:D,2,0)</f>
        <v>3</v>
      </c>
      <c r="J105">
        <f>VLOOKUP(A105,movies_votes_per_rank!A:D,3,0)</f>
        <v>1</v>
      </c>
      <c r="K105">
        <f>VLOOKUP(A105,movies_votes_per_rank!A:D,4,0)</f>
        <v>1</v>
      </c>
      <c r="L105">
        <f t="shared" si="5"/>
        <v>5</v>
      </c>
      <c r="M105">
        <f>VLOOKUP(A105,movies_votes_per_rank!A:M,13,0)</f>
        <v>1</v>
      </c>
    </row>
    <row r="106" spans="1:13" x14ac:dyDescent="0.25">
      <c r="A106" t="s">
        <v>58</v>
      </c>
      <c r="B106" t="str">
        <f t="shared" si="4"/>
        <v>Interstellar</v>
      </c>
      <c r="C106">
        <v>2</v>
      </c>
      <c r="D106" t="s">
        <v>339</v>
      </c>
      <c r="E106" t="s">
        <v>1480</v>
      </c>
      <c r="F106" t="s">
        <v>1478</v>
      </c>
      <c r="G106" t="str">
        <f t="shared" si="3"/>
        <v>Interstellar.mp4</v>
      </c>
      <c r="I106">
        <f>VLOOKUP(A106,movies_votes_per_rank!A:D,2,0)</f>
        <v>3</v>
      </c>
      <c r="J106">
        <f>VLOOKUP(A106,movies_votes_per_rank!A:D,3,0)</f>
        <v>2</v>
      </c>
      <c r="K106">
        <f>VLOOKUP(A106,movies_votes_per_rank!A:D,4,0)</f>
        <v>0</v>
      </c>
      <c r="L106">
        <f t="shared" si="5"/>
        <v>5</v>
      </c>
      <c r="M106">
        <f>VLOOKUP(A106,movies_votes_per_rank!A:M,13,0)</f>
        <v>1</v>
      </c>
    </row>
    <row r="107" spans="1:13" x14ac:dyDescent="0.25">
      <c r="A107" t="s">
        <v>58</v>
      </c>
      <c r="B107" t="str">
        <f t="shared" si="4"/>
        <v>Interstellar</v>
      </c>
      <c r="C107">
        <v>1</v>
      </c>
      <c r="D107" t="s">
        <v>339</v>
      </c>
      <c r="E107" t="s">
        <v>1484</v>
      </c>
      <c r="G107" t="str">
        <f t="shared" si="3"/>
        <v>Interstellar.mp4</v>
      </c>
      <c r="I107">
        <f>VLOOKUP(A107,movies_votes_per_rank!A:D,2,0)</f>
        <v>3</v>
      </c>
      <c r="J107">
        <f>VLOOKUP(A107,movies_votes_per_rank!A:D,3,0)</f>
        <v>2</v>
      </c>
      <c r="K107">
        <f>VLOOKUP(A107,movies_votes_per_rank!A:D,4,0)</f>
        <v>0</v>
      </c>
      <c r="L107">
        <f t="shared" si="5"/>
        <v>5</v>
      </c>
      <c r="M107">
        <f>VLOOKUP(A107,movies_votes_per_rank!A:M,13,0)</f>
        <v>1</v>
      </c>
    </row>
    <row r="108" spans="1:13" x14ac:dyDescent="0.25">
      <c r="A108" t="s">
        <v>58</v>
      </c>
      <c r="B108" t="str">
        <f t="shared" si="4"/>
        <v>Interstellar</v>
      </c>
      <c r="C108">
        <v>1</v>
      </c>
      <c r="D108" t="s">
        <v>339</v>
      </c>
      <c r="E108" t="s">
        <v>1488</v>
      </c>
      <c r="F108" t="s">
        <v>1487</v>
      </c>
      <c r="G108" t="str">
        <f t="shared" si="3"/>
        <v>Interstellar.mp4</v>
      </c>
      <c r="I108">
        <f>VLOOKUP(A108,movies_votes_per_rank!A:D,2,0)</f>
        <v>3</v>
      </c>
      <c r="J108">
        <f>VLOOKUP(A108,movies_votes_per_rank!A:D,3,0)</f>
        <v>2</v>
      </c>
      <c r="K108">
        <f>VLOOKUP(A108,movies_votes_per_rank!A:D,4,0)</f>
        <v>0</v>
      </c>
      <c r="L108">
        <f t="shared" si="5"/>
        <v>5</v>
      </c>
      <c r="M108">
        <f>VLOOKUP(A108,movies_votes_per_rank!A:M,13,0)</f>
        <v>1</v>
      </c>
    </row>
    <row r="109" spans="1:13" x14ac:dyDescent="0.25">
      <c r="A109" t="s">
        <v>58</v>
      </c>
      <c r="B109" t="str">
        <f t="shared" si="4"/>
        <v>Interstellar</v>
      </c>
      <c r="C109">
        <v>2</v>
      </c>
      <c r="D109" t="s">
        <v>339</v>
      </c>
      <c r="E109" t="s">
        <v>1492</v>
      </c>
      <c r="F109" t="s">
        <v>1491</v>
      </c>
      <c r="G109" t="str">
        <f t="shared" si="3"/>
        <v>Interstellar.mp4</v>
      </c>
      <c r="I109">
        <f>VLOOKUP(A109,movies_votes_per_rank!A:D,2,0)</f>
        <v>3</v>
      </c>
      <c r="J109">
        <f>VLOOKUP(A109,movies_votes_per_rank!A:D,3,0)</f>
        <v>2</v>
      </c>
      <c r="K109">
        <f>VLOOKUP(A109,movies_votes_per_rank!A:D,4,0)</f>
        <v>0</v>
      </c>
      <c r="L109">
        <f t="shared" si="5"/>
        <v>5</v>
      </c>
      <c r="M109">
        <f>VLOOKUP(A109,movies_votes_per_rank!A:M,13,0)</f>
        <v>1</v>
      </c>
    </row>
    <row r="110" spans="1:13" x14ac:dyDescent="0.25">
      <c r="A110" t="s">
        <v>58</v>
      </c>
      <c r="B110" t="str">
        <f t="shared" si="4"/>
        <v>Interstellar</v>
      </c>
      <c r="C110">
        <v>1</v>
      </c>
      <c r="D110" t="s">
        <v>339</v>
      </c>
      <c r="E110" t="s">
        <v>2570</v>
      </c>
      <c r="G110" t="str">
        <f t="shared" si="3"/>
        <v>Interstellar.mp4</v>
      </c>
      <c r="I110">
        <f>VLOOKUP(A110,movies_votes_per_rank!A:D,2,0)</f>
        <v>3</v>
      </c>
      <c r="J110">
        <f>VLOOKUP(A110,movies_votes_per_rank!A:D,3,0)</f>
        <v>2</v>
      </c>
      <c r="K110">
        <f>VLOOKUP(A110,movies_votes_per_rank!A:D,4,0)</f>
        <v>0</v>
      </c>
      <c r="L110">
        <f t="shared" si="5"/>
        <v>5</v>
      </c>
      <c r="M110">
        <f>VLOOKUP(A110,movies_votes_per_rank!A:M,13,0)</f>
        <v>1</v>
      </c>
    </row>
    <row r="111" spans="1:13" x14ac:dyDescent="0.25">
      <c r="A111" t="s">
        <v>61</v>
      </c>
      <c r="B111" t="str">
        <f t="shared" si="4"/>
        <v>Bridges of Sarajevo</v>
      </c>
      <c r="C111">
        <v>2</v>
      </c>
      <c r="D111" t="s">
        <v>340</v>
      </c>
      <c r="E111" t="s">
        <v>1509</v>
      </c>
      <c r="F111" t="s">
        <v>1471</v>
      </c>
      <c r="G111" t="str">
        <f t="shared" si="3"/>
        <v>Bridges_of_Sarajevo.mp4</v>
      </c>
      <c r="I111">
        <f>VLOOKUP(A111,movies_votes_per_rank!A:D,2,0)</f>
        <v>1</v>
      </c>
      <c r="J111">
        <f>VLOOKUP(A111,movies_votes_per_rank!A:D,3,0)</f>
        <v>2</v>
      </c>
      <c r="K111">
        <f>VLOOKUP(A111,movies_votes_per_rank!A:D,4,0)</f>
        <v>2</v>
      </c>
      <c r="L111">
        <f t="shared" si="5"/>
        <v>5</v>
      </c>
      <c r="M111">
        <f>VLOOKUP(A111,movies_votes_per_rank!A:M,13,0)</f>
        <v>0</v>
      </c>
    </row>
    <row r="112" spans="1:13" x14ac:dyDescent="0.25">
      <c r="A112" t="s">
        <v>61</v>
      </c>
      <c r="B112" t="str">
        <f t="shared" si="4"/>
        <v>Bridges of Sarajevo</v>
      </c>
      <c r="C112">
        <v>2</v>
      </c>
      <c r="D112" t="s">
        <v>340</v>
      </c>
      <c r="E112" t="s">
        <v>1511</v>
      </c>
      <c r="G112" t="str">
        <f t="shared" si="3"/>
        <v>Bridges_of_Sarajevo.mp4</v>
      </c>
      <c r="I112">
        <f>VLOOKUP(A112,movies_votes_per_rank!A:D,2,0)</f>
        <v>1</v>
      </c>
      <c r="J112">
        <f>VLOOKUP(A112,movies_votes_per_rank!A:D,3,0)</f>
        <v>2</v>
      </c>
      <c r="K112">
        <f>VLOOKUP(A112,movies_votes_per_rank!A:D,4,0)</f>
        <v>2</v>
      </c>
      <c r="L112">
        <f t="shared" si="5"/>
        <v>5</v>
      </c>
      <c r="M112">
        <f>VLOOKUP(A112,movies_votes_per_rank!A:M,13,0)</f>
        <v>0</v>
      </c>
    </row>
    <row r="113" spans="1:13" x14ac:dyDescent="0.25">
      <c r="A113" t="s">
        <v>61</v>
      </c>
      <c r="B113" t="str">
        <f t="shared" si="4"/>
        <v>Bridges of Sarajevo</v>
      </c>
      <c r="C113">
        <v>1</v>
      </c>
      <c r="D113" t="s">
        <v>340</v>
      </c>
      <c r="E113" t="s">
        <v>1516</v>
      </c>
      <c r="G113" t="str">
        <f t="shared" si="3"/>
        <v>Bridges_of_Sarajevo.mp4</v>
      </c>
      <c r="I113">
        <f>VLOOKUP(A113,movies_votes_per_rank!A:D,2,0)</f>
        <v>1</v>
      </c>
      <c r="J113">
        <f>VLOOKUP(A113,movies_votes_per_rank!A:D,3,0)</f>
        <v>2</v>
      </c>
      <c r="K113">
        <f>VLOOKUP(A113,movies_votes_per_rank!A:D,4,0)</f>
        <v>2</v>
      </c>
      <c r="L113">
        <f t="shared" si="5"/>
        <v>5</v>
      </c>
      <c r="M113">
        <f>VLOOKUP(A113,movies_votes_per_rank!A:M,13,0)</f>
        <v>0</v>
      </c>
    </row>
    <row r="114" spans="1:13" x14ac:dyDescent="0.25">
      <c r="A114" t="s">
        <v>61</v>
      </c>
      <c r="B114" t="str">
        <f t="shared" si="4"/>
        <v>Bridges of Sarajevo</v>
      </c>
      <c r="C114">
        <v>3</v>
      </c>
      <c r="D114" t="s">
        <v>340</v>
      </c>
      <c r="E114" t="s">
        <v>1520</v>
      </c>
      <c r="G114" t="str">
        <f t="shared" si="3"/>
        <v>Bridges_of_Sarajevo.mp4</v>
      </c>
      <c r="I114">
        <f>VLOOKUP(A114,movies_votes_per_rank!A:D,2,0)</f>
        <v>1</v>
      </c>
      <c r="J114">
        <f>VLOOKUP(A114,movies_votes_per_rank!A:D,3,0)</f>
        <v>2</v>
      </c>
      <c r="K114">
        <f>VLOOKUP(A114,movies_votes_per_rank!A:D,4,0)</f>
        <v>2</v>
      </c>
      <c r="L114">
        <f t="shared" si="5"/>
        <v>5</v>
      </c>
      <c r="M114">
        <f>VLOOKUP(A114,movies_votes_per_rank!A:M,13,0)</f>
        <v>0</v>
      </c>
    </row>
    <row r="115" spans="1:13" x14ac:dyDescent="0.25">
      <c r="A115" t="s">
        <v>61</v>
      </c>
      <c r="B115" t="str">
        <f t="shared" si="4"/>
        <v>Bridges of Sarajevo</v>
      </c>
      <c r="C115">
        <v>3</v>
      </c>
      <c r="D115" t="s">
        <v>340</v>
      </c>
      <c r="E115" t="s">
        <v>2571</v>
      </c>
      <c r="F115" t="s">
        <v>1525</v>
      </c>
      <c r="G115" t="str">
        <f t="shared" si="3"/>
        <v>Bridges_of_Sarajevo.mp4</v>
      </c>
      <c r="I115">
        <f>VLOOKUP(A115,movies_votes_per_rank!A:D,2,0)</f>
        <v>1</v>
      </c>
      <c r="J115">
        <f>VLOOKUP(A115,movies_votes_per_rank!A:D,3,0)</f>
        <v>2</v>
      </c>
      <c r="K115">
        <f>VLOOKUP(A115,movies_votes_per_rank!A:D,4,0)</f>
        <v>2</v>
      </c>
      <c r="L115">
        <f t="shared" si="5"/>
        <v>5</v>
      </c>
      <c r="M115">
        <f>VLOOKUP(A115,movies_votes_per_rank!A:M,13,0)</f>
        <v>0</v>
      </c>
    </row>
    <row r="116" spans="1:13" x14ac:dyDescent="0.25">
      <c r="A116" t="s">
        <v>64</v>
      </c>
      <c r="B116" t="str">
        <f t="shared" si="4"/>
        <v>Into the Woods</v>
      </c>
      <c r="C116">
        <v>2</v>
      </c>
      <c r="D116" t="s">
        <v>341</v>
      </c>
      <c r="E116" t="s">
        <v>1535</v>
      </c>
      <c r="F116" t="s">
        <v>1035</v>
      </c>
      <c r="G116" t="str">
        <f t="shared" si="3"/>
        <v>Into_the_Woods.mp4</v>
      </c>
      <c r="I116">
        <f>VLOOKUP(A116,movies_votes_per_rank!A:D,2,0)</f>
        <v>2</v>
      </c>
      <c r="J116">
        <f>VLOOKUP(A116,movies_votes_per_rank!A:D,3,0)</f>
        <v>1</v>
      </c>
      <c r="K116">
        <f>VLOOKUP(A116,movies_votes_per_rank!A:D,4,0)</f>
        <v>2</v>
      </c>
      <c r="L116">
        <f t="shared" si="5"/>
        <v>5</v>
      </c>
      <c r="M116">
        <f>VLOOKUP(A116,movies_votes_per_rank!A:M,13,0)</f>
        <v>1</v>
      </c>
    </row>
    <row r="117" spans="1:13" x14ac:dyDescent="0.25">
      <c r="A117" t="s">
        <v>64</v>
      </c>
      <c r="B117" t="str">
        <f t="shared" si="4"/>
        <v>Into the Woods</v>
      </c>
      <c r="C117">
        <v>3</v>
      </c>
      <c r="D117" t="s">
        <v>341</v>
      </c>
      <c r="E117" t="s">
        <v>1537</v>
      </c>
      <c r="F117" t="s">
        <v>1356</v>
      </c>
      <c r="G117" t="str">
        <f t="shared" si="3"/>
        <v>Into_the_Woods.mp4</v>
      </c>
      <c r="I117">
        <f>VLOOKUP(A117,movies_votes_per_rank!A:D,2,0)</f>
        <v>2</v>
      </c>
      <c r="J117">
        <f>VLOOKUP(A117,movies_votes_per_rank!A:D,3,0)</f>
        <v>1</v>
      </c>
      <c r="K117">
        <f>VLOOKUP(A117,movies_votes_per_rank!A:D,4,0)</f>
        <v>2</v>
      </c>
      <c r="L117">
        <f t="shared" si="5"/>
        <v>5</v>
      </c>
      <c r="M117">
        <f>VLOOKUP(A117,movies_votes_per_rank!A:M,13,0)</f>
        <v>1</v>
      </c>
    </row>
    <row r="118" spans="1:13" x14ac:dyDescent="0.25">
      <c r="A118" t="s">
        <v>64</v>
      </c>
      <c r="B118" t="str">
        <f t="shared" si="4"/>
        <v>Into the Woods</v>
      </c>
      <c r="C118">
        <v>1</v>
      </c>
      <c r="D118" t="s">
        <v>341</v>
      </c>
      <c r="E118" t="s">
        <v>1541</v>
      </c>
      <c r="F118" t="s">
        <v>1085</v>
      </c>
      <c r="G118" t="str">
        <f t="shared" si="3"/>
        <v>Into_the_Woods.mp4</v>
      </c>
      <c r="I118">
        <f>VLOOKUP(A118,movies_votes_per_rank!A:D,2,0)</f>
        <v>2</v>
      </c>
      <c r="J118">
        <f>VLOOKUP(A118,movies_votes_per_rank!A:D,3,0)</f>
        <v>1</v>
      </c>
      <c r="K118">
        <f>VLOOKUP(A118,movies_votes_per_rank!A:D,4,0)</f>
        <v>2</v>
      </c>
      <c r="L118">
        <f t="shared" si="5"/>
        <v>5</v>
      </c>
      <c r="M118">
        <f>VLOOKUP(A118,movies_votes_per_rank!A:M,13,0)</f>
        <v>1</v>
      </c>
    </row>
    <row r="119" spans="1:13" x14ac:dyDescent="0.25">
      <c r="A119" t="s">
        <v>64</v>
      </c>
      <c r="B119" t="str">
        <f t="shared" si="4"/>
        <v>Into the Woods</v>
      </c>
      <c r="C119">
        <v>3</v>
      </c>
      <c r="D119" t="s">
        <v>341</v>
      </c>
      <c r="E119" t="s">
        <v>1544</v>
      </c>
      <c r="F119" t="s">
        <v>1543</v>
      </c>
      <c r="G119" t="str">
        <f t="shared" si="3"/>
        <v>Into_the_Woods.mp4</v>
      </c>
      <c r="I119">
        <f>VLOOKUP(A119,movies_votes_per_rank!A:D,2,0)</f>
        <v>2</v>
      </c>
      <c r="J119">
        <f>VLOOKUP(A119,movies_votes_per_rank!A:D,3,0)</f>
        <v>1</v>
      </c>
      <c r="K119">
        <f>VLOOKUP(A119,movies_votes_per_rank!A:D,4,0)</f>
        <v>2</v>
      </c>
      <c r="L119">
        <f t="shared" si="5"/>
        <v>5</v>
      </c>
      <c r="M119">
        <f>VLOOKUP(A119,movies_votes_per_rank!A:M,13,0)</f>
        <v>1</v>
      </c>
    </row>
    <row r="120" spans="1:13" x14ac:dyDescent="0.25">
      <c r="A120" t="s">
        <v>64</v>
      </c>
      <c r="B120" t="str">
        <f t="shared" si="4"/>
        <v>Into the Woods</v>
      </c>
      <c r="C120">
        <v>1</v>
      </c>
      <c r="D120" t="s">
        <v>341</v>
      </c>
      <c r="E120" t="s">
        <v>1550</v>
      </c>
      <c r="G120" t="str">
        <f t="shared" si="3"/>
        <v>Into_the_Woods.mp4</v>
      </c>
      <c r="I120">
        <f>VLOOKUP(A120,movies_votes_per_rank!A:D,2,0)</f>
        <v>2</v>
      </c>
      <c r="J120">
        <f>VLOOKUP(A120,movies_votes_per_rank!A:D,3,0)</f>
        <v>1</v>
      </c>
      <c r="K120">
        <f>VLOOKUP(A120,movies_votes_per_rank!A:D,4,0)</f>
        <v>2</v>
      </c>
      <c r="L120">
        <f t="shared" si="5"/>
        <v>5</v>
      </c>
      <c r="M120">
        <f>VLOOKUP(A120,movies_votes_per_rank!A:M,13,0)</f>
        <v>1</v>
      </c>
    </row>
    <row r="121" spans="1:13" x14ac:dyDescent="0.25">
      <c r="A121" t="s">
        <v>67</v>
      </c>
      <c r="B121" t="str">
        <f t="shared" si="4"/>
        <v>Trainspotting</v>
      </c>
      <c r="C121">
        <v>2</v>
      </c>
      <c r="D121" t="s">
        <v>342</v>
      </c>
      <c r="E121" t="s">
        <v>1552</v>
      </c>
      <c r="G121" t="str">
        <f t="shared" si="3"/>
        <v>Trainspotting.mp4</v>
      </c>
      <c r="I121">
        <f>VLOOKUP(A121,movies_votes_per_rank!A:D,2,0)</f>
        <v>2</v>
      </c>
      <c r="J121">
        <f>VLOOKUP(A121,movies_votes_per_rank!A:D,3,0)</f>
        <v>2</v>
      </c>
      <c r="K121">
        <f>VLOOKUP(A121,movies_votes_per_rank!A:D,4,0)</f>
        <v>1</v>
      </c>
      <c r="L121">
        <f t="shared" si="5"/>
        <v>5</v>
      </c>
      <c r="M121">
        <f>VLOOKUP(A121,movies_votes_per_rank!A:M,13,0)</f>
        <v>1</v>
      </c>
    </row>
    <row r="122" spans="1:13" x14ac:dyDescent="0.25">
      <c r="A122" t="s">
        <v>67</v>
      </c>
      <c r="B122" t="str">
        <f t="shared" si="4"/>
        <v>Trainspotting</v>
      </c>
      <c r="C122">
        <v>1</v>
      </c>
      <c r="D122" t="s">
        <v>342</v>
      </c>
      <c r="E122" t="s">
        <v>1557</v>
      </c>
      <c r="G122" t="str">
        <f t="shared" si="3"/>
        <v>Trainspotting.mp4</v>
      </c>
      <c r="I122">
        <f>VLOOKUP(A122,movies_votes_per_rank!A:D,2,0)</f>
        <v>2</v>
      </c>
      <c r="J122">
        <f>VLOOKUP(A122,movies_votes_per_rank!A:D,3,0)</f>
        <v>2</v>
      </c>
      <c r="K122">
        <f>VLOOKUP(A122,movies_votes_per_rank!A:D,4,0)</f>
        <v>1</v>
      </c>
      <c r="L122">
        <f t="shared" si="5"/>
        <v>5</v>
      </c>
      <c r="M122">
        <f>VLOOKUP(A122,movies_votes_per_rank!A:M,13,0)</f>
        <v>1</v>
      </c>
    </row>
    <row r="123" spans="1:13" x14ac:dyDescent="0.25">
      <c r="A123" t="s">
        <v>67</v>
      </c>
      <c r="B123" t="str">
        <f t="shared" si="4"/>
        <v>Trainspotting</v>
      </c>
      <c r="C123">
        <v>3</v>
      </c>
      <c r="D123" t="s">
        <v>342</v>
      </c>
      <c r="E123" t="s">
        <v>1559</v>
      </c>
      <c r="F123" t="s">
        <v>1163</v>
      </c>
      <c r="G123" t="str">
        <f t="shared" si="3"/>
        <v>Trainspotting.mp4</v>
      </c>
      <c r="I123">
        <f>VLOOKUP(A123,movies_votes_per_rank!A:D,2,0)</f>
        <v>2</v>
      </c>
      <c r="J123">
        <f>VLOOKUP(A123,movies_votes_per_rank!A:D,3,0)</f>
        <v>2</v>
      </c>
      <c r="K123">
        <f>VLOOKUP(A123,movies_votes_per_rank!A:D,4,0)</f>
        <v>1</v>
      </c>
      <c r="L123">
        <f t="shared" si="5"/>
        <v>5</v>
      </c>
      <c r="M123">
        <f>VLOOKUP(A123,movies_votes_per_rank!A:M,13,0)</f>
        <v>1</v>
      </c>
    </row>
    <row r="124" spans="1:13" x14ac:dyDescent="0.25">
      <c r="A124" t="s">
        <v>67</v>
      </c>
      <c r="B124" t="str">
        <f t="shared" si="4"/>
        <v>Trainspotting</v>
      </c>
      <c r="C124">
        <v>1</v>
      </c>
      <c r="D124" t="s">
        <v>342</v>
      </c>
      <c r="E124" t="s">
        <v>1561</v>
      </c>
      <c r="F124" t="s">
        <v>1487</v>
      </c>
      <c r="G124" t="str">
        <f t="shared" si="3"/>
        <v>Trainspotting.mp4</v>
      </c>
      <c r="I124">
        <f>VLOOKUP(A124,movies_votes_per_rank!A:D,2,0)</f>
        <v>2</v>
      </c>
      <c r="J124">
        <f>VLOOKUP(A124,movies_votes_per_rank!A:D,3,0)</f>
        <v>2</v>
      </c>
      <c r="K124">
        <f>VLOOKUP(A124,movies_votes_per_rank!A:D,4,0)</f>
        <v>1</v>
      </c>
      <c r="L124">
        <f t="shared" si="5"/>
        <v>5</v>
      </c>
      <c r="M124">
        <f>VLOOKUP(A124,movies_votes_per_rank!A:M,13,0)</f>
        <v>1</v>
      </c>
    </row>
    <row r="125" spans="1:13" x14ac:dyDescent="0.25">
      <c r="A125" t="s">
        <v>67</v>
      </c>
      <c r="B125" t="str">
        <f t="shared" si="4"/>
        <v>Trainspotting</v>
      </c>
      <c r="C125">
        <v>2</v>
      </c>
      <c r="D125" t="s">
        <v>342</v>
      </c>
      <c r="E125" t="s">
        <v>1564</v>
      </c>
      <c r="F125" t="s">
        <v>1563</v>
      </c>
      <c r="G125" t="str">
        <f t="shared" si="3"/>
        <v>Trainspotting.mp4</v>
      </c>
      <c r="I125">
        <f>VLOOKUP(A125,movies_votes_per_rank!A:D,2,0)</f>
        <v>2</v>
      </c>
      <c r="J125">
        <f>VLOOKUP(A125,movies_votes_per_rank!A:D,3,0)</f>
        <v>2</v>
      </c>
      <c r="K125">
        <f>VLOOKUP(A125,movies_votes_per_rank!A:D,4,0)</f>
        <v>1</v>
      </c>
      <c r="L125">
        <f t="shared" si="5"/>
        <v>5</v>
      </c>
      <c r="M125">
        <f>VLOOKUP(A125,movies_votes_per_rank!A:M,13,0)</f>
        <v>1</v>
      </c>
    </row>
    <row r="126" spans="1:13" x14ac:dyDescent="0.25">
      <c r="A126" t="s">
        <v>70</v>
      </c>
      <c r="B126" t="str">
        <f t="shared" si="4"/>
        <v>The Reluctant Dragon</v>
      </c>
      <c r="C126">
        <v>2</v>
      </c>
      <c r="D126" t="s">
        <v>343</v>
      </c>
      <c r="E126" t="s">
        <v>1129</v>
      </c>
      <c r="F126" t="s">
        <v>1002</v>
      </c>
      <c r="G126" t="str">
        <f t="shared" si="3"/>
        <v>The_Reluctant_Dragon.mp4</v>
      </c>
      <c r="I126">
        <f>VLOOKUP(A126,movies_votes_per_rank!A:D,2,0)</f>
        <v>1</v>
      </c>
      <c r="J126">
        <f>VLOOKUP(A126,movies_votes_per_rank!A:D,3,0)</f>
        <v>2</v>
      </c>
      <c r="K126">
        <f>VLOOKUP(A126,movies_votes_per_rank!A:D,4,0)</f>
        <v>2</v>
      </c>
      <c r="L126">
        <f t="shared" si="5"/>
        <v>5</v>
      </c>
      <c r="M126">
        <f>VLOOKUP(A126,movies_votes_per_rank!A:M,13,0)</f>
        <v>0</v>
      </c>
    </row>
    <row r="127" spans="1:13" x14ac:dyDescent="0.25">
      <c r="A127" t="s">
        <v>70</v>
      </c>
      <c r="B127" t="str">
        <f t="shared" si="4"/>
        <v>The Reluctant Dragon</v>
      </c>
      <c r="C127">
        <v>3</v>
      </c>
      <c r="D127" t="s">
        <v>343</v>
      </c>
      <c r="E127" t="s">
        <v>1569</v>
      </c>
      <c r="G127" t="str">
        <f t="shared" ref="G127:G190" si="6">MID(D127,79,LEN(D127))</f>
        <v>The_Reluctant_Dragon.mp4</v>
      </c>
      <c r="I127">
        <f>VLOOKUP(A127,movies_votes_per_rank!A:D,2,0)</f>
        <v>1</v>
      </c>
      <c r="J127">
        <f>VLOOKUP(A127,movies_votes_per_rank!A:D,3,0)</f>
        <v>2</v>
      </c>
      <c r="K127">
        <f>VLOOKUP(A127,movies_votes_per_rank!A:D,4,0)</f>
        <v>2</v>
      </c>
      <c r="L127">
        <f t="shared" si="5"/>
        <v>5</v>
      </c>
      <c r="M127">
        <f>VLOOKUP(A127,movies_votes_per_rank!A:M,13,0)</f>
        <v>0</v>
      </c>
    </row>
    <row r="128" spans="1:13" x14ac:dyDescent="0.25">
      <c r="A128" t="s">
        <v>70</v>
      </c>
      <c r="B128" t="str">
        <f t="shared" si="4"/>
        <v>The Reluctant Dragon</v>
      </c>
      <c r="C128">
        <v>2</v>
      </c>
      <c r="D128" t="s">
        <v>343</v>
      </c>
      <c r="E128" t="s">
        <v>1571</v>
      </c>
      <c r="G128" t="str">
        <f t="shared" si="6"/>
        <v>The_Reluctant_Dragon.mp4</v>
      </c>
      <c r="I128">
        <f>VLOOKUP(A128,movies_votes_per_rank!A:D,2,0)</f>
        <v>1</v>
      </c>
      <c r="J128">
        <f>VLOOKUP(A128,movies_votes_per_rank!A:D,3,0)</f>
        <v>2</v>
      </c>
      <c r="K128">
        <f>VLOOKUP(A128,movies_votes_per_rank!A:D,4,0)</f>
        <v>2</v>
      </c>
      <c r="L128">
        <f t="shared" si="5"/>
        <v>5</v>
      </c>
      <c r="M128">
        <f>VLOOKUP(A128,movies_votes_per_rank!A:M,13,0)</f>
        <v>0</v>
      </c>
    </row>
    <row r="129" spans="1:13" x14ac:dyDescent="0.25">
      <c r="A129" t="s">
        <v>70</v>
      </c>
      <c r="B129" t="str">
        <f t="shared" si="4"/>
        <v>The Reluctant Dragon</v>
      </c>
      <c r="C129">
        <v>3</v>
      </c>
      <c r="D129" t="s">
        <v>343</v>
      </c>
      <c r="E129" t="s">
        <v>1576</v>
      </c>
      <c r="G129" t="str">
        <f t="shared" si="6"/>
        <v>The_Reluctant_Dragon.mp4</v>
      </c>
      <c r="I129">
        <f>VLOOKUP(A129,movies_votes_per_rank!A:D,2,0)</f>
        <v>1</v>
      </c>
      <c r="J129">
        <f>VLOOKUP(A129,movies_votes_per_rank!A:D,3,0)</f>
        <v>2</v>
      </c>
      <c r="K129">
        <f>VLOOKUP(A129,movies_votes_per_rank!A:D,4,0)</f>
        <v>2</v>
      </c>
      <c r="L129">
        <f t="shared" si="5"/>
        <v>5</v>
      </c>
      <c r="M129">
        <f>VLOOKUP(A129,movies_votes_per_rank!A:M,13,0)</f>
        <v>0</v>
      </c>
    </row>
    <row r="130" spans="1:13" x14ac:dyDescent="0.25">
      <c r="A130" t="s">
        <v>70</v>
      </c>
      <c r="B130" t="str">
        <f t="shared" si="4"/>
        <v>The Reluctant Dragon</v>
      </c>
      <c r="C130">
        <v>1</v>
      </c>
      <c r="D130" t="s">
        <v>343</v>
      </c>
      <c r="E130" t="s">
        <v>1582</v>
      </c>
      <c r="G130" t="str">
        <f t="shared" si="6"/>
        <v>The_Reluctant_Dragon.mp4</v>
      </c>
      <c r="I130">
        <f>VLOOKUP(A130,movies_votes_per_rank!A:D,2,0)</f>
        <v>1</v>
      </c>
      <c r="J130">
        <f>VLOOKUP(A130,movies_votes_per_rank!A:D,3,0)</f>
        <v>2</v>
      </c>
      <c r="K130">
        <f>VLOOKUP(A130,movies_votes_per_rank!A:D,4,0)</f>
        <v>2</v>
      </c>
      <c r="L130">
        <f t="shared" si="5"/>
        <v>5</v>
      </c>
      <c r="M130">
        <f>VLOOKUP(A130,movies_votes_per_rank!A:M,13,0)</f>
        <v>0</v>
      </c>
    </row>
    <row r="131" spans="1:13" x14ac:dyDescent="0.25">
      <c r="A131" t="s">
        <v>73</v>
      </c>
      <c r="B131" t="str">
        <f t="shared" ref="B131:B194" si="7">TRIM(A131)</f>
        <v>Mr. Turner</v>
      </c>
      <c r="C131">
        <v>3</v>
      </c>
      <c r="D131" t="s">
        <v>344</v>
      </c>
      <c r="E131" t="s">
        <v>1098</v>
      </c>
      <c r="G131" t="str">
        <f t="shared" si="6"/>
        <v>Mr._Turner.mp4</v>
      </c>
      <c r="I131">
        <f>VLOOKUP(A131,movies_votes_per_rank!A:D,2,0)</f>
        <v>3</v>
      </c>
      <c r="J131">
        <f>VLOOKUP(A131,movies_votes_per_rank!A:D,3,0)</f>
        <v>1</v>
      </c>
      <c r="K131">
        <f>VLOOKUP(A131,movies_votes_per_rank!A:D,4,0)</f>
        <v>1</v>
      </c>
      <c r="L131">
        <f t="shared" ref="L131:L194" si="8">SUM(I131:K131)</f>
        <v>5</v>
      </c>
      <c r="M131">
        <f>VLOOKUP(A131,movies_votes_per_rank!A:M,13,0)</f>
        <v>1</v>
      </c>
    </row>
    <row r="132" spans="1:13" x14ac:dyDescent="0.25">
      <c r="A132" t="s">
        <v>73</v>
      </c>
      <c r="B132" t="str">
        <f t="shared" si="7"/>
        <v>Mr. Turner</v>
      </c>
      <c r="C132">
        <v>1</v>
      </c>
      <c r="D132" t="s">
        <v>344</v>
      </c>
      <c r="E132" t="s">
        <v>1129</v>
      </c>
      <c r="F132" t="s">
        <v>1002</v>
      </c>
      <c r="G132" t="str">
        <f t="shared" si="6"/>
        <v>Mr._Turner.mp4</v>
      </c>
      <c r="I132">
        <f>VLOOKUP(A132,movies_votes_per_rank!A:D,2,0)</f>
        <v>3</v>
      </c>
      <c r="J132">
        <f>VLOOKUP(A132,movies_votes_per_rank!A:D,3,0)</f>
        <v>1</v>
      </c>
      <c r="K132">
        <f>VLOOKUP(A132,movies_votes_per_rank!A:D,4,0)</f>
        <v>1</v>
      </c>
      <c r="L132">
        <f t="shared" si="8"/>
        <v>5</v>
      </c>
      <c r="M132">
        <f>VLOOKUP(A132,movies_votes_per_rank!A:M,13,0)</f>
        <v>1</v>
      </c>
    </row>
    <row r="133" spans="1:13" x14ac:dyDescent="0.25">
      <c r="A133" t="s">
        <v>73</v>
      </c>
      <c r="B133" t="str">
        <f t="shared" si="7"/>
        <v>Mr. Turner</v>
      </c>
      <c r="C133">
        <v>1</v>
      </c>
      <c r="D133" t="s">
        <v>344</v>
      </c>
      <c r="E133" t="s">
        <v>1589</v>
      </c>
      <c r="F133" t="s">
        <v>1588</v>
      </c>
      <c r="G133" t="str">
        <f t="shared" si="6"/>
        <v>Mr._Turner.mp4</v>
      </c>
      <c r="I133">
        <f>VLOOKUP(A133,movies_votes_per_rank!A:D,2,0)</f>
        <v>3</v>
      </c>
      <c r="J133">
        <f>VLOOKUP(A133,movies_votes_per_rank!A:D,3,0)</f>
        <v>1</v>
      </c>
      <c r="K133">
        <f>VLOOKUP(A133,movies_votes_per_rank!A:D,4,0)</f>
        <v>1</v>
      </c>
      <c r="L133">
        <f t="shared" si="8"/>
        <v>5</v>
      </c>
      <c r="M133">
        <f>VLOOKUP(A133,movies_votes_per_rank!A:M,13,0)</f>
        <v>1</v>
      </c>
    </row>
    <row r="134" spans="1:13" x14ac:dyDescent="0.25">
      <c r="A134" t="s">
        <v>73</v>
      </c>
      <c r="B134" t="str">
        <f t="shared" si="7"/>
        <v>Mr. Turner</v>
      </c>
      <c r="C134">
        <v>2</v>
      </c>
      <c r="D134" t="s">
        <v>344</v>
      </c>
      <c r="E134" t="s">
        <v>1593</v>
      </c>
      <c r="F134" t="s">
        <v>1592</v>
      </c>
      <c r="G134" t="str">
        <f t="shared" si="6"/>
        <v>Mr._Turner.mp4</v>
      </c>
      <c r="I134">
        <f>VLOOKUP(A134,movies_votes_per_rank!A:D,2,0)</f>
        <v>3</v>
      </c>
      <c r="J134">
        <f>VLOOKUP(A134,movies_votes_per_rank!A:D,3,0)</f>
        <v>1</v>
      </c>
      <c r="K134">
        <f>VLOOKUP(A134,movies_votes_per_rank!A:D,4,0)</f>
        <v>1</v>
      </c>
      <c r="L134">
        <f t="shared" si="8"/>
        <v>5</v>
      </c>
      <c r="M134">
        <f>VLOOKUP(A134,movies_votes_per_rank!A:M,13,0)</f>
        <v>1</v>
      </c>
    </row>
    <row r="135" spans="1:13" x14ac:dyDescent="0.25">
      <c r="A135" t="s">
        <v>73</v>
      </c>
      <c r="B135" t="str">
        <f t="shared" si="7"/>
        <v>Mr. Turner</v>
      </c>
      <c r="C135">
        <v>1</v>
      </c>
      <c r="D135" t="s">
        <v>344</v>
      </c>
      <c r="E135" t="s">
        <v>1595</v>
      </c>
      <c r="G135" t="str">
        <f t="shared" si="6"/>
        <v>Mr._Turner.mp4</v>
      </c>
      <c r="I135">
        <f>VLOOKUP(A135,movies_votes_per_rank!A:D,2,0)</f>
        <v>3</v>
      </c>
      <c r="J135">
        <f>VLOOKUP(A135,movies_votes_per_rank!A:D,3,0)</f>
        <v>1</v>
      </c>
      <c r="K135">
        <f>VLOOKUP(A135,movies_votes_per_rank!A:D,4,0)</f>
        <v>1</v>
      </c>
      <c r="L135">
        <f t="shared" si="8"/>
        <v>5</v>
      </c>
      <c r="M135">
        <f>VLOOKUP(A135,movies_votes_per_rank!A:M,13,0)</f>
        <v>1</v>
      </c>
    </row>
    <row r="136" spans="1:13" x14ac:dyDescent="0.25">
      <c r="A136" t="s">
        <v>76</v>
      </c>
      <c r="B136" t="str">
        <f t="shared" si="7"/>
        <v>I Am Big Bird The Caroll Spinney Story</v>
      </c>
      <c r="C136">
        <v>2</v>
      </c>
      <c r="D136" t="s">
        <v>345</v>
      </c>
      <c r="E136" t="s">
        <v>1597</v>
      </c>
      <c r="G136" t="str">
        <f t="shared" si="6"/>
        <v>I_Am_Big_Bird__The_Caroll_Spinney_Story.mp4</v>
      </c>
      <c r="I136">
        <f>VLOOKUP(A136,movies_votes_per_rank!A:D,2,0)</f>
        <v>0</v>
      </c>
      <c r="J136">
        <f>VLOOKUP(A136,movies_votes_per_rank!A:D,3,0)</f>
        <v>2</v>
      </c>
      <c r="K136">
        <f>VLOOKUP(A136,movies_votes_per_rank!A:D,4,0)</f>
        <v>3</v>
      </c>
      <c r="L136">
        <f t="shared" si="8"/>
        <v>5</v>
      </c>
      <c r="M136">
        <f>VLOOKUP(A136,movies_votes_per_rank!A:M,13,0)</f>
        <v>0</v>
      </c>
    </row>
    <row r="137" spans="1:13" x14ac:dyDescent="0.25">
      <c r="A137" t="s">
        <v>76</v>
      </c>
      <c r="B137" t="str">
        <f t="shared" si="7"/>
        <v>I Am Big Bird The Caroll Spinney Story</v>
      </c>
      <c r="C137">
        <v>3</v>
      </c>
      <c r="D137" t="s">
        <v>345</v>
      </c>
      <c r="E137" t="s">
        <v>1599</v>
      </c>
      <c r="F137" t="s">
        <v>1212</v>
      </c>
      <c r="G137" t="str">
        <f t="shared" si="6"/>
        <v>I_Am_Big_Bird__The_Caroll_Spinney_Story.mp4</v>
      </c>
      <c r="I137">
        <f>VLOOKUP(A137,movies_votes_per_rank!A:D,2,0)</f>
        <v>0</v>
      </c>
      <c r="J137">
        <f>VLOOKUP(A137,movies_votes_per_rank!A:D,3,0)</f>
        <v>2</v>
      </c>
      <c r="K137">
        <f>VLOOKUP(A137,movies_votes_per_rank!A:D,4,0)</f>
        <v>3</v>
      </c>
      <c r="L137">
        <f t="shared" si="8"/>
        <v>5</v>
      </c>
      <c r="M137">
        <f>VLOOKUP(A137,movies_votes_per_rank!A:M,13,0)</f>
        <v>0</v>
      </c>
    </row>
    <row r="138" spans="1:13" x14ac:dyDescent="0.25">
      <c r="A138" t="s">
        <v>76</v>
      </c>
      <c r="B138" t="str">
        <f t="shared" si="7"/>
        <v>I Am Big Bird The Caroll Spinney Story</v>
      </c>
      <c r="C138">
        <v>3</v>
      </c>
      <c r="D138" t="s">
        <v>345</v>
      </c>
      <c r="E138" t="s">
        <v>1605</v>
      </c>
      <c r="G138" t="str">
        <f t="shared" si="6"/>
        <v>I_Am_Big_Bird__The_Caroll_Spinney_Story.mp4</v>
      </c>
      <c r="I138">
        <f>VLOOKUP(A138,movies_votes_per_rank!A:D,2,0)</f>
        <v>0</v>
      </c>
      <c r="J138">
        <f>VLOOKUP(A138,movies_votes_per_rank!A:D,3,0)</f>
        <v>2</v>
      </c>
      <c r="K138">
        <f>VLOOKUP(A138,movies_votes_per_rank!A:D,4,0)</f>
        <v>3</v>
      </c>
      <c r="L138">
        <f t="shared" si="8"/>
        <v>5</v>
      </c>
      <c r="M138">
        <f>VLOOKUP(A138,movies_votes_per_rank!A:M,13,0)</f>
        <v>0</v>
      </c>
    </row>
    <row r="139" spans="1:13" x14ac:dyDescent="0.25">
      <c r="A139" t="s">
        <v>76</v>
      </c>
      <c r="B139" t="str">
        <f t="shared" si="7"/>
        <v>I Am Big Bird The Caroll Spinney Story</v>
      </c>
      <c r="C139">
        <v>3</v>
      </c>
      <c r="D139" t="s">
        <v>345</v>
      </c>
      <c r="E139" t="s">
        <v>1612</v>
      </c>
      <c r="F139" t="s">
        <v>1212</v>
      </c>
      <c r="G139" t="str">
        <f t="shared" si="6"/>
        <v>I_Am_Big_Bird__The_Caroll_Spinney_Story.mp4</v>
      </c>
      <c r="I139">
        <f>VLOOKUP(A139,movies_votes_per_rank!A:D,2,0)</f>
        <v>0</v>
      </c>
      <c r="J139">
        <f>VLOOKUP(A139,movies_votes_per_rank!A:D,3,0)</f>
        <v>2</v>
      </c>
      <c r="K139">
        <f>VLOOKUP(A139,movies_votes_per_rank!A:D,4,0)</f>
        <v>3</v>
      </c>
      <c r="L139">
        <f t="shared" si="8"/>
        <v>5</v>
      </c>
      <c r="M139">
        <f>VLOOKUP(A139,movies_votes_per_rank!A:M,13,0)</f>
        <v>0</v>
      </c>
    </row>
    <row r="140" spans="1:13" x14ac:dyDescent="0.25">
      <c r="A140" t="s">
        <v>76</v>
      </c>
      <c r="B140" t="str">
        <f t="shared" si="7"/>
        <v>I Am Big Bird The Caroll Spinney Story</v>
      </c>
      <c r="C140">
        <v>2</v>
      </c>
      <c r="D140" t="s">
        <v>345</v>
      </c>
      <c r="E140" t="s">
        <v>1616</v>
      </c>
      <c r="F140" t="s">
        <v>1228</v>
      </c>
      <c r="G140" t="str">
        <f t="shared" si="6"/>
        <v>I_Am_Big_Bird__The_Caroll_Spinney_Story.mp4</v>
      </c>
      <c r="I140">
        <f>VLOOKUP(A140,movies_votes_per_rank!A:D,2,0)</f>
        <v>0</v>
      </c>
      <c r="J140">
        <f>VLOOKUP(A140,movies_votes_per_rank!A:D,3,0)</f>
        <v>2</v>
      </c>
      <c r="K140">
        <f>VLOOKUP(A140,movies_votes_per_rank!A:D,4,0)</f>
        <v>3</v>
      </c>
      <c r="L140">
        <f t="shared" si="8"/>
        <v>5</v>
      </c>
      <c r="M140">
        <f>VLOOKUP(A140,movies_votes_per_rank!A:M,13,0)</f>
        <v>0</v>
      </c>
    </row>
    <row r="141" spans="1:13" x14ac:dyDescent="0.25">
      <c r="A141" t="s">
        <v>79</v>
      </c>
      <c r="B141" t="str">
        <f t="shared" si="7"/>
        <v>A Little Chaos</v>
      </c>
      <c r="C141">
        <v>2</v>
      </c>
      <c r="D141" t="s">
        <v>346</v>
      </c>
      <c r="E141" t="s">
        <v>1619</v>
      </c>
      <c r="F141" t="s">
        <v>1618</v>
      </c>
      <c r="G141" t="str">
        <f t="shared" si="6"/>
        <v>A_Little_Chaos.mp4</v>
      </c>
      <c r="I141">
        <f>VLOOKUP(A141,movies_votes_per_rank!A:D,2,0)</f>
        <v>1</v>
      </c>
      <c r="J141">
        <f>VLOOKUP(A141,movies_votes_per_rank!A:D,3,0)</f>
        <v>2</v>
      </c>
      <c r="K141">
        <f>VLOOKUP(A141,movies_votes_per_rank!A:D,4,0)</f>
        <v>2</v>
      </c>
      <c r="L141">
        <f t="shared" si="8"/>
        <v>5</v>
      </c>
      <c r="M141">
        <f>VLOOKUP(A141,movies_votes_per_rank!A:M,13,0)</f>
        <v>0</v>
      </c>
    </row>
    <row r="142" spans="1:13" x14ac:dyDescent="0.25">
      <c r="A142" t="s">
        <v>79</v>
      </c>
      <c r="B142" t="str">
        <f t="shared" si="7"/>
        <v>A Little Chaos</v>
      </c>
      <c r="C142">
        <v>1</v>
      </c>
      <c r="D142" t="s">
        <v>346</v>
      </c>
      <c r="E142" t="s">
        <v>1622</v>
      </c>
      <c r="G142" t="str">
        <f t="shared" si="6"/>
        <v>A_Little_Chaos.mp4</v>
      </c>
      <c r="I142">
        <f>VLOOKUP(A142,movies_votes_per_rank!A:D,2,0)</f>
        <v>1</v>
      </c>
      <c r="J142">
        <f>VLOOKUP(A142,movies_votes_per_rank!A:D,3,0)</f>
        <v>2</v>
      </c>
      <c r="K142">
        <f>VLOOKUP(A142,movies_votes_per_rank!A:D,4,0)</f>
        <v>2</v>
      </c>
      <c r="L142">
        <f t="shared" si="8"/>
        <v>5</v>
      </c>
      <c r="M142">
        <f>VLOOKUP(A142,movies_votes_per_rank!A:M,13,0)</f>
        <v>0</v>
      </c>
    </row>
    <row r="143" spans="1:13" x14ac:dyDescent="0.25">
      <c r="A143" t="s">
        <v>79</v>
      </c>
      <c r="B143" t="str">
        <f t="shared" si="7"/>
        <v>A Little Chaos</v>
      </c>
      <c r="C143">
        <v>3</v>
      </c>
      <c r="D143" t="s">
        <v>346</v>
      </c>
      <c r="E143" t="s">
        <v>1625</v>
      </c>
      <c r="G143" t="str">
        <f t="shared" si="6"/>
        <v>A_Little_Chaos.mp4</v>
      </c>
      <c r="I143">
        <f>VLOOKUP(A143,movies_votes_per_rank!A:D,2,0)</f>
        <v>1</v>
      </c>
      <c r="J143">
        <f>VLOOKUP(A143,movies_votes_per_rank!A:D,3,0)</f>
        <v>2</v>
      </c>
      <c r="K143">
        <f>VLOOKUP(A143,movies_votes_per_rank!A:D,4,0)</f>
        <v>2</v>
      </c>
      <c r="L143">
        <f t="shared" si="8"/>
        <v>5</v>
      </c>
      <c r="M143">
        <f>VLOOKUP(A143,movies_votes_per_rank!A:M,13,0)</f>
        <v>0</v>
      </c>
    </row>
    <row r="144" spans="1:13" x14ac:dyDescent="0.25">
      <c r="A144" t="s">
        <v>79</v>
      </c>
      <c r="B144" t="str">
        <f t="shared" si="7"/>
        <v>A Little Chaos</v>
      </c>
      <c r="C144">
        <v>3</v>
      </c>
      <c r="D144" t="s">
        <v>346</v>
      </c>
      <c r="E144" t="s">
        <v>1627</v>
      </c>
      <c r="G144" t="str">
        <f t="shared" si="6"/>
        <v>A_Little_Chaos.mp4</v>
      </c>
      <c r="I144">
        <f>VLOOKUP(A144,movies_votes_per_rank!A:D,2,0)</f>
        <v>1</v>
      </c>
      <c r="J144">
        <f>VLOOKUP(A144,movies_votes_per_rank!A:D,3,0)</f>
        <v>2</v>
      </c>
      <c r="K144">
        <f>VLOOKUP(A144,movies_votes_per_rank!A:D,4,0)</f>
        <v>2</v>
      </c>
      <c r="L144">
        <f t="shared" si="8"/>
        <v>5</v>
      </c>
      <c r="M144">
        <f>VLOOKUP(A144,movies_votes_per_rank!A:M,13,0)</f>
        <v>0</v>
      </c>
    </row>
    <row r="145" spans="1:13" x14ac:dyDescent="0.25">
      <c r="A145" t="s">
        <v>79</v>
      </c>
      <c r="B145" t="str">
        <f t="shared" si="7"/>
        <v>A Little Chaos</v>
      </c>
      <c r="C145">
        <v>2</v>
      </c>
      <c r="D145" t="s">
        <v>346</v>
      </c>
      <c r="E145" t="s">
        <v>1631</v>
      </c>
      <c r="G145" t="str">
        <f t="shared" si="6"/>
        <v>A_Little_Chaos.mp4</v>
      </c>
      <c r="I145">
        <f>VLOOKUP(A145,movies_votes_per_rank!A:D,2,0)</f>
        <v>1</v>
      </c>
      <c r="J145">
        <f>VLOOKUP(A145,movies_votes_per_rank!A:D,3,0)</f>
        <v>2</v>
      </c>
      <c r="K145">
        <f>VLOOKUP(A145,movies_votes_per_rank!A:D,4,0)</f>
        <v>2</v>
      </c>
      <c r="L145">
        <f t="shared" si="8"/>
        <v>5</v>
      </c>
      <c r="M145">
        <f>VLOOKUP(A145,movies_votes_per_rank!A:M,13,0)</f>
        <v>0</v>
      </c>
    </row>
    <row r="146" spans="1:13" x14ac:dyDescent="0.25">
      <c r="A146" t="s">
        <v>82</v>
      </c>
      <c r="B146" t="str">
        <f t="shared" si="7"/>
        <v>Maleficent</v>
      </c>
      <c r="C146">
        <v>1</v>
      </c>
      <c r="D146" t="s">
        <v>347</v>
      </c>
      <c r="E146" t="s">
        <v>1634</v>
      </c>
      <c r="G146" t="str">
        <f t="shared" si="6"/>
        <v>Maleficent.mp4</v>
      </c>
      <c r="I146">
        <f>VLOOKUP(A146,movies_votes_per_rank!A:D,2,0)</f>
        <v>2</v>
      </c>
      <c r="J146">
        <f>VLOOKUP(A146,movies_votes_per_rank!A:D,3,0)</f>
        <v>1</v>
      </c>
      <c r="K146">
        <f>VLOOKUP(A146,movies_votes_per_rank!A:D,4,0)</f>
        <v>2</v>
      </c>
      <c r="L146">
        <f t="shared" si="8"/>
        <v>5</v>
      </c>
      <c r="M146">
        <f>VLOOKUP(A146,movies_votes_per_rank!A:M,13,0)</f>
        <v>1</v>
      </c>
    </row>
    <row r="147" spans="1:13" x14ac:dyDescent="0.25">
      <c r="A147" t="s">
        <v>82</v>
      </c>
      <c r="B147" t="str">
        <f t="shared" si="7"/>
        <v>Maleficent</v>
      </c>
      <c r="C147">
        <v>1</v>
      </c>
      <c r="D147" t="s">
        <v>347</v>
      </c>
      <c r="E147" t="s">
        <v>1639</v>
      </c>
      <c r="F147" t="s">
        <v>1228</v>
      </c>
      <c r="G147" t="str">
        <f t="shared" si="6"/>
        <v>Maleficent.mp4</v>
      </c>
      <c r="I147">
        <f>VLOOKUP(A147,movies_votes_per_rank!A:D,2,0)</f>
        <v>2</v>
      </c>
      <c r="J147">
        <f>VLOOKUP(A147,movies_votes_per_rank!A:D,3,0)</f>
        <v>1</v>
      </c>
      <c r="K147">
        <f>VLOOKUP(A147,movies_votes_per_rank!A:D,4,0)</f>
        <v>2</v>
      </c>
      <c r="L147">
        <f t="shared" si="8"/>
        <v>5</v>
      </c>
      <c r="M147">
        <f>VLOOKUP(A147,movies_votes_per_rank!A:M,13,0)</f>
        <v>1</v>
      </c>
    </row>
    <row r="148" spans="1:13" x14ac:dyDescent="0.25">
      <c r="A148" t="s">
        <v>82</v>
      </c>
      <c r="B148" t="str">
        <f t="shared" si="7"/>
        <v>Maleficent</v>
      </c>
      <c r="C148">
        <v>3</v>
      </c>
      <c r="D148" t="s">
        <v>347</v>
      </c>
      <c r="E148" t="s">
        <v>1640</v>
      </c>
      <c r="F148" t="s">
        <v>1487</v>
      </c>
      <c r="G148" t="str">
        <f t="shared" si="6"/>
        <v>Maleficent.mp4</v>
      </c>
      <c r="I148">
        <f>VLOOKUP(A148,movies_votes_per_rank!A:D,2,0)</f>
        <v>2</v>
      </c>
      <c r="J148">
        <f>VLOOKUP(A148,movies_votes_per_rank!A:D,3,0)</f>
        <v>1</v>
      </c>
      <c r="K148">
        <f>VLOOKUP(A148,movies_votes_per_rank!A:D,4,0)</f>
        <v>2</v>
      </c>
      <c r="L148">
        <f t="shared" si="8"/>
        <v>5</v>
      </c>
      <c r="M148">
        <f>VLOOKUP(A148,movies_votes_per_rank!A:M,13,0)</f>
        <v>1</v>
      </c>
    </row>
    <row r="149" spans="1:13" x14ac:dyDescent="0.25">
      <c r="A149" t="s">
        <v>82</v>
      </c>
      <c r="B149" t="str">
        <f t="shared" si="7"/>
        <v>Maleficent</v>
      </c>
      <c r="C149">
        <v>3</v>
      </c>
      <c r="D149" t="s">
        <v>347</v>
      </c>
      <c r="E149" t="s">
        <v>1642</v>
      </c>
      <c r="F149" t="s">
        <v>1563</v>
      </c>
      <c r="G149" t="str">
        <f t="shared" si="6"/>
        <v>Maleficent.mp4</v>
      </c>
      <c r="I149">
        <f>VLOOKUP(A149,movies_votes_per_rank!A:D,2,0)</f>
        <v>2</v>
      </c>
      <c r="J149">
        <f>VLOOKUP(A149,movies_votes_per_rank!A:D,3,0)</f>
        <v>1</v>
      </c>
      <c r="K149">
        <f>VLOOKUP(A149,movies_votes_per_rank!A:D,4,0)</f>
        <v>2</v>
      </c>
      <c r="L149">
        <f t="shared" si="8"/>
        <v>5</v>
      </c>
      <c r="M149">
        <f>VLOOKUP(A149,movies_votes_per_rank!A:M,13,0)</f>
        <v>1</v>
      </c>
    </row>
    <row r="150" spans="1:13" x14ac:dyDescent="0.25">
      <c r="A150" t="s">
        <v>82</v>
      </c>
      <c r="B150" t="str">
        <f t="shared" si="7"/>
        <v>Maleficent</v>
      </c>
      <c r="C150">
        <v>2</v>
      </c>
      <c r="D150" t="s">
        <v>347</v>
      </c>
      <c r="E150" t="s">
        <v>1648</v>
      </c>
      <c r="G150" t="str">
        <f t="shared" si="6"/>
        <v>Maleficent.mp4</v>
      </c>
      <c r="I150">
        <f>VLOOKUP(A150,movies_votes_per_rank!A:D,2,0)</f>
        <v>2</v>
      </c>
      <c r="J150">
        <f>VLOOKUP(A150,movies_votes_per_rank!A:D,3,0)</f>
        <v>1</v>
      </c>
      <c r="K150">
        <f>VLOOKUP(A150,movies_votes_per_rank!A:D,4,0)</f>
        <v>2</v>
      </c>
      <c r="L150">
        <f t="shared" si="8"/>
        <v>5</v>
      </c>
      <c r="M150">
        <f>VLOOKUP(A150,movies_votes_per_rank!A:M,13,0)</f>
        <v>1</v>
      </c>
    </row>
    <row r="151" spans="1:13" x14ac:dyDescent="0.25">
      <c r="A151" t="s">
        <v>85</v>
      </c>
      <c r="B151" t="str">
        <f t="shared" si="7"/>
        <v>The Shawshank Redemption</v>
      </c>
      <c r="C151">
        <v>1</v>
      </c>
      <c r="D151" t="s">
        <v>348</v>
      </c>
      <c r="E151" t="s">
        <v>1104</v>
      </c>
      <c r="G151" t="str">
        <f t="shared" si="6"/>
        <v>The_Shawshank_Redemption.mp4</v>
      </c>
      <c r="I151">
        <f>VLOOKUP(A151,movies_votes_per_rank!A:D,2,0)</f>
        <v>4</v>
      </c>
      <c r="J151">
        <f>VLOOKUP(A151,movies_votes_per_rank!A:D,3,0)</f>
        <v>0</v>
      </c>
      <c r="K151">
        <f>VLOOKUP(A151,movies_votes_per_rank!A:D,4,0)</f>
        <v>1</v>
      </c>
      <c r="L151">
        <f t="shared" si="8"/>
        <v>5</v>
      </c>
      <c r="M151">
        <f>VLOOKUP(A151,movies_votes_per_rank!A:M,13,0)</f>
        <v>1</v>
      </c>
    </row>
    <row r="152" spans="1:13" x14ac:dyDescent="0.25">
      <c r="A152" t="s">
        <v>85</v>
      </c>
      <c r="B152" t="str">
        <f t="shared" si="7"/>
        <v>The Shawshank Redemption</v>
      </c>
      <c r="C152">
        <v>1</v>
      </c>
      <c r="D152" t="s">
        <v>348</v>
      </c>
      <c r="E152" t="s">
        <v>1655</v>
      </c>
      <c r="G152" t="str">
        <f t="shared" si="6"/>
        <v>The_Shawshank_Redemption.mp4</v>
      </c>
      <c r="I152">
        <f>VLOOKUP(A152,movies_votes_per_rank!A:D,2,0)</f>
        <v>4</v>
      </c>
      <c r="J152">
        <f>VLOOKUP(A152,movies_votes_per_rank!A:D,3,0)</f>
        <v>0</v>
      </c>
      <c r="K152">
        <f>VLOOKUP(A152,movies_votes_per_rank!A:D,4,0)</f>
        <v>1</v>
      </c>
      <c r="L152">
        <f t="shared" si="8"/>
        <v>5</v>
      </c>
      <c r="M152">
        <f>VLOOKUP(A152,movies_votes_per_rank!A:M,13,0)</f>
        <v>1</v>
      </c>
    </row>
    <row r="153" spans="1:13" x14ac:dyDescent="0.25">
      <c r="A153" t="s">
        <v>85</v>
      </c>
      <c r="B153" t="str">
        <f t="shared" si="7"/>
        <v>The Shawshank Redemption</v>
      </c>
      <c r="C153">
        <v>1</v>
      </c>
      <c r="D153" t="s">
        <v>348</v>
      </c>
      <c r="E153" t="s">
        <v>1659</v>
      </c>
      <c r="F153" t="s">
        <v>1212</v>
      </c>
      <c r="G153" t="str">
        <f t="shared" si="6"/>
        <v>The_Shawshank_Redemption.mp4</v>
      </c>
      <c r="I153">
        <f>VLOOKUP(A153,movies_votes_per_rank!A:D,2,0)</f>
        <v>4</v>
      </c>
      <c r="J153">
        <f>VLOOKUP(A153,movies_votes_per_rank!A:D,3,0)</f>
        <v>0</v>
      </c>
      <c r="K153">
        <f>VLOOKUP(A153,movies_votes_per_rank!A:D,4,0)</f>
        <v>1</v>
      </c>
      <c r="L153">
        <f t="shared" si="8"/>
        <v>5</v>
      </c>
      <c r="M153">
        <f>VLOOKUP(A153,movies_votes_per_rank!A:M,13,0)</f>
        <v>1</v>
      </c>
    </row>
    <row r="154" spans="1:13" x14ac:dyDescent="0.25">
      <c r="A154" t="s">
        <v>85</v>
      </c>
      <c r="B154" t="str">
        <f t="shared" si="7"/>
        <v>The Shawshank Redemption</v>
      </c>
      <c r="C154">
        <v>1</v>
      </c>
      <c r="D154" t="s">
        <v>348</v>
      </c>
      <c r="E154" t="s">
        <v>1665</v>
      </c>
      <c r="G154" t="str">
        <f t="shared" si="6"/>
        <v>The_Shawshank_Redemption.mp4</v>
      </c>
      <c r="I154">
        <f>VLOOKUP(A154,movies_votes_per_rank!A:D,2,0)</f>
        <v>4</v>
      </c>
      <c r="J154">
        <f>VLOOKUP(A154,movies_votes_per_rank!A:D,3,0)</f>
        <v>0</v>
      </c>
      <c r="K154">
        <f>VLOOKUP(A154,movies_votes_per_rank!A:D,4,0)</f>
        <v>1</v>
      </c>
      <c r="L154">
        <f t="shared" si="8"/>
        <v>5</v>
      </c>
      <c r="M154">
        <f>VLOOKUP(A154,movies_votes_per_rank!A:M,13,0)</f>
        <v>1</v>
      </c>
    </row>
    <row r="155" spans="1:13" x14ac:dyDescent="0.25">
      <c r="A155" t="s">
        <v>85</v>
      </c>
      <c r="B155" t="str">
        <f t="shared" si="7"/>
        <v>The Shawshank Redemption</v>
      </c>
      <c r="C155">
        <v>3</v>
      </c>
      <c r="D155" t="s">
        <v>348</v>
      </c>
      <c r="E155" t="s">
        <v>1669</v>
      </c>
      <c r="F155" t="s">
        <v>1079</v>
      </c>
      <c r="G155" t="str">
        <f t="shared" si="6"/>
        <v>The_Shawshank_Redemption.mp4</v>
      </c>
      <c r="I155">
        <f>VLOOKUP(A155,movies_votes_per_rank!A:D,2,0)</f>
        <v>4</v>
      </c>
      <c r="J155">
        <f>VLOOKUP(A155,movies_votes_per_rank!A:D,3,0)</f>
        <v>0</v>
      </c>
      <c r="K155">
        <f>VLOOKUP(A155,movies_votes_per_rank!A:D,4,0)</f>
        <v>1</v>
      </c>
      <c r="L155">
        <f t="shared" si="8"/>
        <v>5</v>
      </c>
      <c r="M155">
        <f>VLOOKUP(A155,movies_votes_per_rank!A:M,13,0)</f>
        <v>1</v>
      </c>
    </row>
    <row r="156" spans="1:13" x14ac:dyDescent="0.25">
      <c r="A156" t="s">
        <v>88</v>
      </c>
      <c r="B156" t="str">
        <f t="shared" si="7"/>
        <v>Soul Surfer</v>
      </c>
      <c r="C156">
        <v>1</v>
      </c>
      <c r="D156" t="s">
        <v>349</v>
      </c>
      <c r="E156" t="s">
        <v>1098</v>
      </c>
      <c r="G156" t="str">
        <f t="shared" si="6"/>
        <v>Soul_Surfer.mp4</v>
      </c>
      <c r="I156">
        <f>VLOOKUP(A156,movies_votes_per_rank!A:D,2,0)</f>
        <v>1</v>
      </c>
      <c r="J156">
        <f>VLOOKUP(A156,movies_votes_per_rank!A:D,3,0)</f>
        <v>3</v>
      </c>
      <c r="K156">
        <f>VLOOKUP(A156,movies_votes_per_rank!A:D,4,0)</f>
        <v>1</v>
      </c>
      <c r="L156">
        <f t="shared" si="8"/>
        <v>5</v>
      </c>
      <c r="M156">
        <f>VLOOKUP(A156,movies_votes_per_rank!A:M,13,0)</f>
        <v>0</v>
      </c>
    </row>
    <row r="157" spans="1:13" x14ac:dyDescent="0.25">
      <c r="A157" t="s">
        <v>88</v>
      </c>
      <c r="B157" t="str">
        <f t="shared" si="7"/>
        <v>Soul Surfer</v>
      </c>
      <c r="C157">
        <v>3</v>
      </c>
      <c r="D157" t="s">
        <v>349</v>
      </c>
      <c r="E157" t="s">
        <v>1552</v>
      </c>
      <c r="G157" t="str">
        <f t="shared" si="6"/>
        <v>Soul_Surfer.mp4</v>
      </c>
      <c r="I157">
        <f>VLOOKUP(A157,movies_votes_per_rank!A:D,2,0)</f>
        <v>1</v>
      </c>
      <c r="J157">
        <f>VLOOKUP(A157,movies_votes_per_rank!A:D,3,0)</f>
        <v>3</v>
      </c>
      <c r="K157">
        <f>VLOOKUP(A157,movies_votes_per_rank!A:D,4,0)</f>
        <v>1</v>
      </c>
      <c r="L157">
        <f t="shared" si="8"/>
        <v>5</v>
      </c>
      <c r="M157">
        <f>VLOOKUP(A157,movies_votes_per_rank!A:M,13,0)</f>
        <v>0</v>
      </c>
    </row>
    <row r="158" spans="1:13" x14ac:dyDescent="0.25">
      <c r="A158" t="s">
        <v>88</v>
      </c>
      <c r="B158" t="str">
        <f t="shared" si="7"/>
        <v>Soul Surfer</v>
      </c>
      <c r="C158">
        <v>2</v>
      </c>
      <c r="D158" t="s">
        <v>349</v>
      </c>
      <c r="E158" t="s">
        <v>1673</v>
      </c>
      <c r="F158" t="s">
        <v>1563</v>
      </c>
      <c r="G158" t="str">
        <f t="shared" si="6"/>
        <v>Soul_Surfer.mp4</v>
      </c>
      <c r="I158">
        <f>VLOOKUP(A158,movies_votes_per_rank!A:D,2,0)</f>
        <v>1</v>
      </c>
      <c r="J158">
        <f>VLOOKUP(A158,movies_votes_per_rank!A:D,3,0)</f>
        <v>3</v>
      </c>
      <c r="K158">
        <f>VLOOKUP(A158,movies_votes_per_rank!A:D,4,0)</f>
        <v>1</v>
      </c>
      <c r="L158">
        <f t="shared" si="8"/>
        <v>5</v>
      </c>
      <c r="M158">
        <f>VLOOKUP(A158,movies_votes_per_rank!A:M,13,0)</f>
        <v>0</v>
      </c>
    </row>
    <row r="159" spans="1:13" x14ac:dyDescent="0.25">
      <c r="A159" t="s">
        <v>88</v>
      </c>
      <c r="B159" t="str">
        <f t="shared" si="7"/>
        <v>Soul Surfer</v>
      </c>
      <c r="C159">
        <v>2</v>
      </c>
      <c r="D159" t="s">
        <v>349</v>
      </c>
      <c r="E159" t="s">
        <v>2573</v>
      </c>
      <c r="G159" t="str">
        <f t="shared" si="6"/>
        <v>Soul_Surfer.mp4</v>
      </c>
      <c r="I159">
        <f>VLOOKUP(A159,movies_votes_per_rank!A:D,2,0)</f>
        <v>1</v>
      </c>
      <c r="J159">
        <f>VLOOKUP(A159,movies_votes_per_rank!A:D,3,0)</f>
        <v>3</v>
      </c>
      <c r="K159">
        <f>VLOOKUP(A159,movies_votes_per_rank!A:D,4,0)</f>
        <v>1</v>
      </c>
      <c r="L159">
        <f t="shared" si="8"/>
        <v>5</v>
      </c>
      <c r="M159">
        <f>VLOOKUP(A159,movies_votes_per_rank!A:M,13,0)</f>
        <v>0</v>
      </c>
    </row>
    <row r="160" spans="1:13" x14ac:dyDescent="0.25">
      <c r="A160" t="s">
        <v>88</v>
      </c>
      <c r="B160" t="str">
        <f t="shared" si="7"/>
        <v>Soul Surfer</v>
      </c>
      <c r="C160">
        <v>2</v>
      </c>
      <c r="D160" t="s">
        <v>349</v>
      </c>
      <c r="E160" t="s">
        <v>1680</v>
      </c>
      <c r="G160" t="str">
        <f t="shared" si="6"/>
        <v>Soul_Surfer.mp4</v>
      </c>
      <c r="I160">
        <f>VLOOKUP(A160,movies_votes_per_rank!A:D,2,0)</f>
        <v>1</v>
      </c>
      <c r="J160">
        <f>VLOOKUP(A160,movies_votes_per_rank!A:D,3,0)</f>
        <v>3</v>
      </c>
      <c r="K160">
        <f>VLOOKUP(A160,movies_votes_per_rank!A:D,4,0)</f>
        <v>1</v>
      </c>
      <c r="L160">
        <f t="shared" si="8"/>
        <v>5</v>
      </c>
      <c r="M160">
        <f>VLOOKUP(A160,movies_votes_per_rank!A:M,13,0)</f>
        <v>0</v>
      </c>
    </row>
    <row r="161" spans="1:13" x14ac:dyDescent="0.25">
      <c r="A161" t="s">
        <v>91</v>
      </c>
      <c r="B161" t="str">
        <f t="shared" si="7"/>
        <v>Bad News Bears</v>
      </c>
      <c r="C161">
        <v>3</v>
      </c>
      <c r="D161" t="s">
        <v>350</v>
      </c>
      <c r="E161" t="s">
        <v>1129</v>
      </c>
      <c r="F161" t="s">
        <v>1002</v>
      </c>
      <c r="G161" t="str">
        <f t="shared" si="6"/>
        <v>Bad_News_Bears.mp4</v>
      </c>
      <c r="I161">
        <f>VLOOKUP(A161,movies_votes_per_rank!A:D,2,0)</f>
        <v>0</v>
      </c>
      <c r="J161">
        <f>VLOOKUP(A161,movies_votes_per_rank!A:D,3,0)</f>
        <v>4</v>
      </c>
      <c r="K161">
        <f>VLOOKUP(A161,movies_votes_per_rank!A:D,4,0)</f>
        <v>1</v>
      </c>
      <c r="L161">
        <f t="shared" si="8"/>
        <v>5</v>
      </c>
      <c r="M161">
        <f>VLOOKUP(A161,movies_votes_per_rank!A:M,13,0)</f>
        <v>1</v>
      </c>
    </row>
    <row r="162" spans="1:13" x14ac:dyDescent="0.25">
      <c r="A162" t="s">
        <v>91</v>
      </c>
      <c r="B162" t="str">
        <f t="shared" si="7"/>
        <v>Bad News Bears</v>
      </c>
      <c r="C162">
        <v>2</v>
      </c>
      <c r="D162" t="s">
        <v>350</v>
      </c>
      <c r="E162" t="s">
        <v>1098</v>
      </c>
      <c r="G162" t="str">
        <f t="shared" si="6"/>
        <v>Bad_News_Bears.mp4</v>
      </c>
      <c r="I162">
        <f>VLOOKUP(A162,movies_votes_per_rank!A:D,2,0)</f>
        <v>0</v>
      </c>
      <c r="J162">
        <f>VLOOKUP(A162,movies_votes_per_rank!A:D,3,0)</f>
        <v>4</v>
      </c>
      <c r="K162">
        <f>VLOOKUP(A162,movies_votes_per_rank!A:D,4,0)</f>
        <v>1</v>
      </c>
      <c r="L162">
        <f t="shared" si="8"/>
        <v>5</v>
      </c>
      <c r="M162">
        <f>VLOOKUP(A162,movies_votes_per_rank!A:M,13,0)</f>
        <v>1</v>
      </c>
    </row>
    <row r="163" spans="1:13" x14ac:dyDescent="0.25">
      <c r="A163" t="s">
        <v>91</v>
      </c>
      <c r="B163" t="str">
        <f t="shared" si="7"/>
        <v>Bad News Bears</v>
      </c>
      <c r="C163">
        <v>2</v>
      </c>
      <c r="D163" t="s">
        <v>350</v>
      </c>
      <c r="E163" t="s">
        <v>1687</v>
      </c>
      <c r="F163" t="s">
        <v>1686</v>
      </c>
      <c r="G163" t="str">
        <f t="shared" si="6"/>
        <v>Bad_News_Bears.mp4</v>
      </c>
      <c r="I163">
        <f>VLOOKUP(A163,movies_votes_per_rank!A:D,2,0)</f>
        <v>0</v>
      </c>
      <c r="J163">
        <f>VLOOKUP(A163,movies_votes_per_rank!A:D,3,0)</f>
        <v>4</v>
      </c>
      <c r="K163">
        <f>VLOOKUP(A163,movies_votes_per_rank!A:D,4,0)</f>
        <v>1</v>
      </c>
      <c r="L163">
        <f t="shared" si="8"/>
        <v>5</v>
      </c>
      <c r="M163">
        <f>VLOOKUP(A163,movies_votes_per_rank!A:M,13,0)</f>
        <v>1</v>
      </c>
    </row>
    <row r="164" spans="1:13" x14ac:dyDescent="0.25">
      <c r="A164" t="s">
        <v>91</v>
      </c>
      <c r="B164" t="str">
        <f t="shared" si="7"/>
        <v>Bad News Bears</v>
      </c>
      <c r="C164">
        <v>2</v>
      </c>
      <c r="D164" t="s">
        <v>350</v>
      </c>
      <c r="E164" t="s">
        <v>1690</v>
      </c>
      <c r="G164" t="str">
        <f t="shared" si="6"/>
        <v>Bad_News_Bears.mp4</v>
      </c>
      <c r="I164">
        <f>VLOOKUP(A164,movies_votes_per_rank!A:D,2,0)</f>
        <v>0</v>
      </c>
      <c r="J164">
        <f>VLOOKUP(A164,movies_votes_per_rank!A:D,3,0)</f>
        <v>4</v>
      </c>
      <c r="K164">
        <f>VLOOKUP(A164,movies_votes_per_rank!A:D,4,0)</f>
        <v>1</v>
      </c>
      <c r="L164">
        <f t="shared" si="8"/>
        <v>5</v>
      </c>
      <c r="M164">
        <f>VLOOKUP(A164,movies_votes_per_rank!A:M,13,0)</f>
        <v>1</v>
      </c>
    </row>
    <row r="165" spans="1:13" x14ac:dyDescent="0.25">
      <c r="A165" t="s">
        <v>91</v>
      </c>
      <c r="B165" t="str">
        <f t="shared" si="7"/>
        <v>Bad News Bears</v>
      </c>
      <c r="C165">
        <v>2</v>
      </c>
      <c r="D165" t="s">
        <v>350</v>
      </c>
      <c r="E165" t="s">
        <v>1695</v>
      </c>
      <c r="F165" t="s">
        <v>1693</v>
      </c>
      <c r="G165" t="str">
        <f t="shared" si="6"/>
        <v>Bad_News_Bears.mp4</v>
      </c>
      <c r="I165">
        <f>VLOOKUP(A165,movies_votes_per_rank!A:D,2,0)</f>
        <v>0</v>
      </c>
      <c r="J165">
        <f>VLOOKUP(A165,movies_votes_per_rank!A:D,3,0)</f>
        <v>4</v>
      </c>
      <c r="K165">
        <f>VLOOKUP(A165,movies_votes_per_rank!A:D,4,0)</f>
        <v>1</v>
      </c>
      <c r="L165">
        <f t="shared" si="8"/>
        <v>5</v>
      </c>
      <c r="M165">
        <f>VLOOKUP(A165,movies_votes_per_rank!A:M,13,0)</f>
        <v>1</v>
      </c>
    </row>
    <row r="166" spans="1:13" x14ac:dyDescent="0.25">
      <c r="A166" t="s">
        <v>94</v>
      </c>
      <c r="B166" t="str">
        <f t="shared" si="7"/>
        <v>The Departed</v>
      </c>
      <c r="C166">
        <v>1</v>
      </c>
      <c r="D166" t="s">
        <v>351</v>
      </c>
      <c r="E166" t="s">
        <v>1698</v>
      </c>
      <c r="F166" t="s">
        <v>1079</v>
      </c>
      <c r="G166" t="str">
        <f t="shared" si="6"/>
        <v>The_Departed.mp4</v>
      </c>
      <c r="I166">
        <f>VLOOKUP(A166,movies_votes_per_rank!A:D,2,0)</f>
        <v>4</v>
      </c>
      <c r="J166">
        <f>VLOOKUP(A166,movies_votes_per_rank!A:D,3,0)</f>
        <v>1</v>
      </c>
      <c r="K166">
        <f>VLOOKUP(A166,movies_votes_per_rank!A:D,4,0)</f>
        <v>0</v>
      </c>
      <c r="L166">
        <f t="shared" si="8"/>
        <v>5</v>
      </c>
      <c r="M166">
        <f>VLOOKUP(A166,movies_votes_per_rank!A:M,13,0)</f>
        <v>1</v>
      </c>
    </row>
    <row r="167" spans="1:13" x14ac:dyDescent="0.25">
      <c r="A167" t="s">
        <v>94</v>
      </c>
      <c r="B167" t="str">
        <f t="shared" si="7"/>
        <v>The Departed</v>
      </c>
      <c r="C167">
        <v>1</v>
      </c>
      <c r="D167" t="s">
        <v>351</v>
      </c>
      <c r="E167" t="s">
        <v>1701</v>
      </c>
      <c r="F167" t="s">
        <v>1035</v>
      </c>
      <c r="G167" t="str">
        <f t="shared" si="6"/>
        <v>The_Departed.mp4</v>
      </c>
      <c r="I167">
        <f>VLOOKUP(A167,movies_votes_per_rank!A:D,2,0)</f>
        <v>4</v>
      </c>
      <c r="J167">
        <f>VLOOKUP(A167,movies_votes_per_rank!A:D,3,0)</f>
        <v>1</v>
      </c>
      <c r="K167">
        <f>VLOOKUP(A167,movies_votes_per_rank!A:D,4,0)</f>
        <v>0</v>
      </c>
      <c r="L167">
        <f t="shared" si="8"/>
        <v>5</v>
      </c>
      <c r="M167">
        <f>VLOOKUP(A167,movies_votes_per_rank!A:M,13,0)</f>
        <v>1</v>
      </c>
    </row>
    <row r="168" spans="1:13" x14ac:dyDescent="0.25">
      <c r="A168" t="s">
        <v>94</v>
      </c>
      <c r="B168" t="str">
        <f t="shared" si="7"/>
        <v>The Departed</v>
      </c>
      <c r="C168">
        <v>2</v>
      </c>
      <c r="D168" t="s">
        <v>351</v>
      </c>
      <c r="E168" t="s">
        <v>1704</v>
      </c>
      <c r="F168" t="s">
        <v>1703</v>
      </c>
      <c r="G168" t="str">
        <f t="shared" si="6"/>
        <v>The_Departed.mp4</v>
      </c>
      <c r="I168">
        <f>VLOOKUP(A168,movies_votes_per_rank!A:D,2,0)</f>
        <v>4</v>
      </c>
      <c r="J168">
        <f>VLOOKUP(A168,movies_votes_per_rank!A:D,3,0)</f>
        <v>1</v>
      </c>
      <c r="K168">
        <f>VLOOKUP(A168,movies_votes_per_rank!A:D,4,0)</f>
        <v>0</v>
      </c>
      <c r="L168">
        <f t="shared" si="8"/>
        <v>5</v>
      </c>
      <c r="M168">
        <f>VLOOKUP(A168,movies_votes_per_rank!A:M,13,0)</f>
        <v>1</v>
      </c>
    </row>
    <row r="169" spans="1:13" x14ac:dyDescent="0.25">
      <c r="A169" t="s">
        <v>94</v>
      </c>
      <c r="B169" t="str">
        <f t="shared" si="7"/>
        <v>The Departed</v>
      </c>
      <c r="C169">
        <v>1</v>
      </c>
      <c r="D169" t="s">
        <v>351</v>
      </c>
      <c r="E169" t="s">
        <v>1710</v>
      </c>
      <c r="F169" t="s">
        <v>1708</v>
      </c>
      <c r="G169" t="str">
        <f t="shared" si="6"/>
        <v>The_Departed.mp4</v>
      </c>
      <c r="I169">
        <f>VLOOKUP(A169,movies_votes_per_rank!A:D,2,0)</f>
        <v>4</v>
      </c>
      <c r="J169">
        <f>VLOOKUP(A169,movies_votes_per_rank!A:D,3,0)</f>
        <v>1</v>
      </c>
      <c r="K169">
        <f>VLOOKUP(A169,movies_votes_per_rank!A:D,4,0)</f>
        <v>0</v>
      </c>
      <c r="L169">
        <f t="shared" si="8"/>
        <v>5</v>
      </c>
      <c r="M169">
        <f>VLOOKUP(A169,movies_votes_per_rank!A:M,13,0)</f>
        <v>1</v>
      </c>
    </row>
    <row r="170" spans="1:13" x14ac:dyDescent="0.25">
      <c r="A170" t="s">
        <v>94</v>
      </c>
      <c r="B170" t="str">
        <f t="shared" si="7"/>
        <v>The Departed</v>
      </c>
      <c r="C170">
        <v>1</v>
      </c>
      <c r="D170" t="s">
        <v>351</v>
      </c>
      <c r="E170" t="s">
        <v>1714</v>
      </c>
      <c r="G170" t="str">
        <f t="shared" si="6"/>
        <v>The_Departed.mp4</v>
      </c>
      <c r="I170">
        <f>VLOOKUP(A170,movies_votes_per_rank!A:D,2,0)</f>
        <v>4</v>
      </c>
      <c r="J170">
        <f>VLOOKUP(A170,movies_votes_per_rank!A:D,3,0)</f>
        <v>1</v>
      </c>
      <c r="K170">
        <f>VLOOKUP(A170,movies_votes_per_rank!A:D,4,0)</f>
        <v>0</v>
      </c>
      <c r="L170">
        <f t="shared" si="8"/>
        <v>5</v>
      </c>
      <c r="M170">
        <f>VLOOKUP(A170,movies_votes_per_rank!A:M,13,0)</f>
        <v>1</v>
      </c>
    </row>
    <row r="171" spans="1:13" x14ac:dyDescent="0.25">
      <c r="A171" t="s">
        <v>97</v>
      </c>
      <c r="B171" t="str">
        <f t="shared" si="7"/>
        <v>The Hobbit An Unexpected Journey</v>
      </c>
      <c r="C171">
        <v>1</v>
      </c>
      <c r="D171" t="s">
        <v>352</v>
      </c>
      <c r="E171" t="s">
        <v>1717</v>
      </c>
      <c r="G171" t="str">
        <f t="shared" si="6"/>
        <v>The_Hobbit__An_Unexpected_Journey.mp4</v>
      </c>
      <c r="I171">
        <f>VLOOKUP(A171,movies_votes_per_rank!A:D,2,0)</f>
        <v>4</v>
      </c>
      <c r="J171">
        <f>VLOOKUP(A171,movies_votes_per_rank!A:D,3,0)</f>
        <v>1</v>
      </c>
      <c r="K171">
        <f>VLOOKUP(A171,movies_votes_per_rank!A:D,4,0)</f>
        <v>0</v>
      </c>
      <c r="L171">
        <f t="shared" si="8"/>
        <v>5</v>
      </c>
      <c r="M171">
        <f>VLOOKUP(A171,movies_votes_per_rank!A:M,13,0)</f>
        <v>1</v>
      </c>
    </row>
    <row r="172" spans="1:13" x14ac:dyDescent="0.25">
      <c r="A172" t="s">
        <v>97</v>
      </c>
      <c r="B172" t="str">
        <f t="shared" si="7"/>
        <v>The Hobbit An Unexpected Journey</v>
      </c>
      <c r="C172">
        <v>1</v>
      </c>
      <c r="D172" t="s">
        <v>352</v>
      </c>
      <c r="E172" t="s">
        <v>1718</v>
      </c>
      <c r="F172" t="s">
        <v>1212</v>
      </c>
      <c r="G172" t="str">
        <f t="shared" si="6"/>
        <v>The_Hobbit__An_Unexpected_Journey.mp4</v>
      </c>
      <c r="I172">
        <f>VLOOKUP(A172,movies_votes_per_rank!A:D,2,0)</f>
        <v>4</v>
      </c>
      <c r="J172">
        <f>VLOOKUP(A172,movies_votes_per_rank!A:D,3,0)</f>
        <v>1</v>
      </c>
      <c r="K172">
        <f>VLOOKUP(A172,movies_votes_per_rank!A:D,4,0)</f>
        <v>0</v>
      </c>
      <c r="L172">
        <f t="shared" si="8"/>
        <v>5</v>
      </c>
      <c r="M172">
        <f>VLOOKUP(A172,movies_votes_per_rank!A:M,13,0)</f>
        <v>1</v>
      </c>
    </row>
    <row r="173" spans="1:13" x14ac:dyDescent="0.25">
      <c r="A173" t="s">
        <v>97</v>
      </c>
      <c r="B173" t="str">
        <f t="shared" si="7"/>
        <v>The Hobbit An Unexpected Journey</v>
      </c>
      <c r="C173">
        <v>2</v>
      </c>
      <c r="D173" t="s">
        <v>352</v>
      </c>
      <c r="E173" t="s">
        <v>1720</v>
      </c>
      <c r="F173" t="s">
        <v>1085</v>
      </c>
      <c r="G173" t="str">
        <f t="shared" si="6"/>
        <v>The_Hobbit__An_Unexpected_Journey.mp4</v>
      </c>
      <c r="I173">
        <f>VLOOKUP(A173,movies_votes_per_rank!A:D,2,0)</f>
        <v>4</v>
      </c>
      <c r="J173">
        <f>VLOOKUP(A173,movies_votes_per_rank!A:D,3,0)</f>
        <v>1</v>
      </c>
      <c r="K173">
        <f>VLOOKUP(A173,movies_votes_per_rank!A:D,4,0)</f>
        <v>0</v>
      </c>
      <c r="L173">
        <f t="shared" si="8"/>
        <v>5</v>
      </c>
      <c r="M173">
        <f>VLOOKUP(A173,movies_votes_per_rank!A:M,13,0)</f>
        <v>1</v>
      </c>
    </row>
    <row r="174" spans="1:13" x14ac:dyDescent="0.25">
      <c r="A174" t="s">
        <v>97</v>
      </c>
      <c r="B174" t="str">
        <f t="shared" si="7"/>
        <v>The Hobbit An Unexpected Journey</v>
      </c>
      <c r="C174">
        <v>1</v>
      </c>
      <c r="D174" t="s">
        <v>352</v>
      </c>
      <c r="E174" t="s">
        <v>1724</v>
      </c>
      <c r="F174" t="s">
        <v>1722</v>
      </c>
      <c r="G174" t="str">
        <f t="shared" si="6"/>
        <v>The_Hobbit__An_Unexpected_Journey.mp4</v>
      </c>
      <c r="I174">
        <f>VLOOKUP(A174,movies_votes_per_rank!A:D,2,0)</f>
        <v>4</v>
      </c>
      <c r="J174">
        <f>VLOOKUP(A174,movies_votes_per_rank!A:D,3,0)</f>
        <v>1</v>
      </c>
      <c r="K174">
        <f>VLOOKUP(A174,movies_votes_per_rank!A:D,4,0)</f>
        <v>0</v>
      </c>
      <c r="L174">
        <f t="shared" si="8"/>
        <v>5</v>
      </c>
      <c r="M174">
        <f>VLOOKUP(A174,movies_votes_per_rank!A:M,13,0)</f>
        <v>1</v>
      </c>
    </row>
    <row r="175" spans="1:13" x14ac:dyDescent="0.25">
      <c r="A175" t="s">
        <v>97</v>
      </c>
      <c r="B175" t="str">
        <f t="shared" si="7"/>
        <v>The Hobbit An Unexpected Journey</v>
      </c>
      <c r="C175">
        <v>1</v>
      </c>
      <c r="D175" t="s">
        <v>352</v>
      </c>
      <c r="E175" t="s">
        <v>1726</v>
      </c>
      <c r="F175" t="s">
        <v>1298</v>
      </c>
      <c r="G175" t="str">
        <f t="shared" si="6"/>
        <v>The_Hobbit__An_Unexpected_Journey.mp4</v>
      </c>
      <c r="I175">
        <f>VLOOKUP(A175,movies_votes_per_rank!A:D,2,0)</f>
        <v>4</v>
      </c>
      <c r="J175">
        <f>VLOOKUP(A175,movies_votes_per_rank!A:D,3,0)</f>
        <v>1</v>
      </c>
      <c r="K175">
        <f>VLOOKUP(A175,movies_votes_per_rank!A:D,4,0)</f>
        <v>0</v>
      </c>
      <c r="L175">
        <f t="shared" si="8"/>
        <v>5</v>
      </c>
      <c r="M175">
        <f>VLOOKUP(A175,movies_votes_per_rank!A:M,13,0)</f>
        <v>1</v>
      </c>
    </row>
    <row r="176" spans="1:13" x14ac:dyDescent="0.25">
      <c r="A176" t="s">
        <v>100</v>
      </c>
      <c r="B176" t="str">
        <f t="shared" si="7"/>
        <v>The Maze Runner</v>
      </c>
      <c r="C176">
        <v>1</v>
      </c>
      <c r="D176" t="s">
        <v>353</v>
      </c>
      <c r="E176" t="s">
        <v>1478</v>
      </c>
      <c r="G176" t="str">
        <f t="shared" si="6"/>
        <v>The_Maze_Runner.mp4</v>
      </c>
      <c r="I176">
        <f>VLOOKUP(A176,movies_votes_per_rank!A:D,2,0)</f>
        <v>1</v>
      </c>
      <c r="J176">
        <f>VLOOKUP(A176,movies_votes_per_rank!A:D,3,0)</f>
        <v>3</v>
      </c>
      <c r="K176">
        <f>VLOOKUP(A176,movies_votes_per_rank!A:D,4,0)</f>
        <v>1</v>
      </c>
      <c r="L176">
        <f t="shared" si="8"/>
        <v>5</v>
      </c>
      <c r="M176">
        <f>VLOOKUP(A176,movies_votes_per_rank!A:M,13,0)</f>
        <v>1</v>
      </c>
    </row>
    <row r="177" spans="1:13" x14ac:dyDescent="0.25">
      <c r="A177" t="s">
        <v>100</v>
      </c>
      <c r="B177" t="str">
        <f t="shared" si="7"/>
        <v>The Maze Runner</v>
      </c>
      <c r="C177">
        <v>2</v>
      </c>
      <c r="D177" t="s">
        <v>353</v>
      </c>
      <c r="E177" t="s">
        <v>1729</v>
      </c>
      <c r="F177" t="s">
        <v>1163</v>
      </c>
      <c r="G177" t="str">
        <f t="shared" si="6"/>
        <v>The_Maze_Runner.mp4</v>
      </c>
      <c r="I177">
        <f>VLOOKUP(A177,movies_votes_per_rank!A:D,2,0)</f>
        <v>1</v>
      </c>
      <c r="J177">
        <f>VLOOKUP(A177,movies_votes_per_rank!A:D,3,0)</f>
        <v>3</v>
      </c>
      <c r="K177">
        <f>VLOOKUP(A177,movies_votes_per_rank!A:D,4,0)</f>
        <v>1</v>
      </c>
      <c r="L177">
        <f t="shared" si="8"/>
        <v>5</v>
      </c>
      <c r="M177">
        <f>VLOOKUP(A177,movies_votes_per_rank!A:M,13,0)</f>
        <v>1</v>
      </c>
    </row>
    <row r="178" spans="1:13" x14ac:dyDescent="0.25">
      <c r="A178" t="s">
        <v>100</v>
      </c>
      <c r="B178" t="str">
        <f t="shared" si="7"/>
        <v>The Maze Runner</v>
      </c>
      <c r="C178">
        <v>2</v>
      </c>
      <c r="D178" t="s">
        <v>353</v>
      </c>
      <c r="E178" t="s">
        <v>1589</v>
      </c>
      <c r="F178" t="s">
        <v>1730</v>
      </c>
      <c r="G178" t="str">
        <f t="shared" si="6"/>
        <v>The_Maze_Runner.mp4</v>
      </c>
      <c r="I178">
        <f>VLOOKUP(A178,movies_votes_per_rank!A:D,2,0)</f>
        <v>1</v>
      </c>
      <c r="J178">
        <f>VLOOKUP(A178,movies_votes_per_rank!A:D,3,0)</f>
        <v>3</v>
      </c>
      <c r="K178">
        <f>VLOOKUP(A178,movies_votes_per_rank!A:D,4,0)</f>
        <v>1</v>
      </c>
      <c r="L178">
        <f t="shared" si="8"/>
        <v>5</v>
      </c>
      <c r="M178">
        <f>VLOOKUP(A178,movies_votes_per_rank!A:M,13,0)</f>
        <v>1</v>
      </c>
    </row>
    <row r="179" spans="1:13" x14ac:dyDescent="0.25">
      <c r="A179" t="s">
        <v>100</v>
      </c>
      <c r="B179" t="str">
        <f t="shared" si="7"/>
        <v>The Maze Runner</v>
      </c>
      <c r="C179">
        <v>2</v>
      </c>
      <c r="D179" t="s">
        <v>353</v>
      </c>
      <c r="E179" t="s">
        <v>2574</v>
      </c>
      <c r="F179" t="s">
        <v>1079</v>
      </c>
      <c r="G179" t="str">
        <f t="shared" si="6"/>
        <v>The_Maze_Runner.mp4</v>
      </c>
      <c r="I179">
        <f>VLOOKUP(A179,movies_votes_per_rank!A:D,2,0)</f>
        <v>1</v>
      </c>
      <c r="J179">
        <f>VLOOKUP(A179,movies_votes_per_rank!A:D,3,0)</f>
        <v>3</v>
      </c>
      <c r="K179">
        <f>VLOOKUP(A179,movies_votes_per_rank!A:D,4,0)</f>
        <v>1</v>
      </c>
      <c r="L179">
        <f t="shared" si="8"/>
        <v>5</v>
      </c>
      <c r="M179">
        <f>VLOOKUP(A179,movies_votes_per_rank!A:M,13,0)</f>
        <v>1</v>
      </c>
    </row>
    <row r="180" spans="1:13" x14ac:dyDescent="0.25">
      <c r="A180" t="s">
        <v>100</v>
      </c>
      <c r="B180" t="str">
        <f t="shared" si="7"/>
        <v>The Maze Runner</v>
      </c>
      <c r="C180">
        <v>3</v>
      </c>
      <c r="D180" t="s">
        <v>353</v>
      </c>
      <c r="E180" t="s">
        <v>1741</v>
      </c>
      <c r="F180" t="s">
        <v>1739</v>
      </c>
      <c r="G180" t="str">
        <f t="shared" si="6"/>
        <v>The_Maze_Runner.mp4</v>
      </c>
      <c r="I180">
        <f>VLOOKUP(A180,movies_votes_per_rank!A:D,2,0)</f>
        <v>1</v>
      </c>
      <c r="J180">
        <f>VLOOKUP(A180,movies_votes_per_rank!A:D,3,0)</f>
        <v>3</v>
      </c>
      <c r="K180">
        <f>VLOOKUP(A180,movies_votes_per_rank!A:D,4,0)</f>
        <v>1</v>
      </c>
      <c r="L180">
        <f t="shared" si="8"/>
        <v>5</v>
      </c>
      <c r="M180">
        <f>VLOOKUP(A180,movies_votes_per_rank!A:M,13,0)</f>
        <v>1</v>
      </c>
    </row>
    <row r="181" spans="1:13" x14ac:dyDescent="0.25">
      <c r="A181" t="s">
        <v>103</v>
      </c>
      <c r="B181" t="str">
        <f t="shared" si="7"/>
        <v>Wish I Was Here</v>
      </c>
      <c r="C181">
        <v>2</v>
      </c>
      <c r="D181" t="s">
        <v>354</v>
      </c>
      <c r="E181" t="s">
        <v>1129</v>
      </c>
      <c r="F181" t="s">
        <v>1002</v>
      </c>
      <c r="G181" t="str">
        <f t="shared" si="6"/>
        <v>Wish_I_Was_Here.mp4</v>
      </c>
      <c r="I181">
        <f>VLOOKUP(A181,movies_votes_per_rank!A:D,2,0)</f>
        <v>3</v>
      </c>
      <c r="J181">
        <f>VLOOKUP(A181,movies_votes_per_rank!A:D,3,0)</f>
        <v>1</v>
      </c>
      <c r="K181">
        <f>VLOOKUP(A181,movies_votes_per_rank!A:D,4,0)</f>
        <v>1</v>
      </c>
      <c r="L181">
        <f t="shared" si="8"/>
        <v>5</v>
      </c>
      <c r="M181">
        <f>VLOOKUP(A181,movies_votes_per_rank!A:M,13,0)</f>
        <v>1</v>
      </c>
    </row>
    <row r="182" spans="1:13" x14ac:dyDescent="0.25">
      <c r="A182" t="s">
        <v>103</v>
      </c>
      <c r="B182" t="str">
        <f t="shared" si="7"/>
        <v>Wish I Was Here</v>
      </c>
      <c r="C182">
        <v>1</v>
      </c>
      <c r="D182" t="s">
        <v>354</v>
      </c>
      <c r="E182" t="s">
        <v>1104</v>
      </c>
      <c r="G182" t="str">
        <f t="shared" si="6"/>
        <v>Wish_I_Was_Here.mp4</v>
      </c>
      <c r="I182">
        <f>VLOOKUP(A182,movies_votes_per_rank!A:D,2,0)</f>
        <v>3</v>
      </c>
      <c r="J182">
        <f>VLOOKUP(A182,movies_votes_per_rank!A:D,3,0)</f>
        <v>1</v>
      </c>
      <c r="K182">
        <f>VLOOKUP(A182,movies_votes_per_rank!A:D,4,0)</f>
        <v>1</v>
      </c>
      <c r="L182">
        <f t="shared" si="8"/>
        <v>5</v>
      </c>
      <c r="M182">
        <f>VLOOKUP(A182,movies_votes_per_rank!A:M,13,0)</f>
        <v>1</v>
      </c>
    </row>
    <row r="183" spans="1:13" x14ac:dyDescent="0.25">
      <c r="A183" t="s">
        <v>103</v>
      </c>
      <c r="B183" t="str">
        <f t="shared" si="7"/>
        <v>Wish I Was Here</v>
      </c>
      <c r="C183">
        <v>1</v>
      </c>
      <c r="D183" t="s">
        <v>354</v>
      </c>
      <c r="E183" t="s">
        <v>1748</v>
      </c>
      <c r="F183" t="s">
        <v>1746</v>
      </c>
      <c r="G183" t="str">
        <f t="shared" si="6"/>
        <v>Wish_I_Was_Here.mp4</v>
      </c>
      <c r="I183">
        <f>VLOOKUP(A183,movies_votes_per_rank!A:D,2,0)</f>
        <v>3</v>
      </c>
      <c r="J183">
        <f>VLOOKUP(A183,movies_votes_per_rank!A:D,3,0)</f>
        <v>1</v>
      </c>
      <c r="K183">
        <f>VLOOKUP(A183,movies_votes_per_rank!A:D,4,0)</f>
        <v>1</v>
      </c>
      <c r="L183">
        <f t="shared" si="8"/>
        <v>5</v>
      </c>
      <c r="M183">
        <f>VLOOKUP(A183,movies_votes_per_rank!A:M,13,0)</f>
        <v>1</v>
      </c>
    </row>
    <row r="184" spans="1:13" x14ac:dyDescent="0.25">
      <c r="A184" t="s">
        <v>103</v>
      </c>
      <c r="B184" t="str">
        <f t="shared" si="7"/>
        <v>Wish I Was Here</v>
      </c>
      <c r="C184">
        <v>3</v>
      </c>
      <c r="D184" t="s">
        <v>354</v>
      </c>
      <c r="E184" t="s">
        <v>1750</v>
      </c>
      <c r="G184" t="str">
        <f t="shared" si="6"/>
        <v>Wish_I_Was_Here.mp4</v>
      </c>
      <c r="I184">
        <f>VLOOKUP(A184,movies_votes_per_rank!A:D,2,0)</f>
        <v>3</v>
      </c>
      <c r="J184">
        <f>VLOOKUP(A184,movies_votes_per_rank!A:D,3,0)</f>
        <v>1</v>
      </c>
      <c r="K184">
        <f>VLOOKUP(A184,movies_votes_per_rank!A:D,4,0)</f>
        <v>1</v>
      </c>
      <c r="L184">
        <f t="shared" si="8"/>
        <v>5</v>
      </c>
      <c r="M184">
        <f>VLOOKUP(A184,movies_votes_per_rank!A:M,13,0)</f>
        <v>1</v>
      </c>
    </row>
    <row r="185" spans="1:13" x14ac:dyDescent="0.25">
      <c r="A185" t="s">
        <v>103</v>
      </c>
      <c r="B185" t="str">
        <f t="shared" si="7"/>
        <v>Wish I Was Here</v>
      </c>
      <c r="C185">
        <v>1</v>
      </c>
      <c r="D185" t="s">
        <v>354</v>
      </c>
      <c r="E185" t="s">
        <v>1753</v>
      </c>
      <c r="G185" t="str">
        <f t="shared" si="6"/>
        <v>Wish_I_Was_Here.mp4</v>
      </c>
      <c r="I185">
        <f>VLOOKUP(A185,movies_votes_per_rank!A:D,2,0)</f>
        <v>3</v>
      </c>
      <c r="J185">
        <f>VLOOKUP(A185,movies_votes_per_rank!A:D,3,0)</f>
        <v>1</v>
      </c>
      <c r="K185">
        <f>VLOOKUP(A185,movies_votes_per_rank!A:D,4,0)</f>
        <v>1</v>
      </c>
      <c r="L185">
        <f t="shared" si="8"/>
        <v>5</v>
      </c>
      <c r="M185">
        <f>VLOOKUP(A185,movies_votes_per_rank!A:M,13,0)</f>
        <v>1</v>
      </c>
    </row>
    <row r="186" spans="1:13" x14ac:dyDescent="0.25">
      <c r="A186" t="s">
        <v>106</v>
      </c>
      <c r="B186" t="str">
        <f t="shared" si="7"/>
        <v>Birdman Or (The Unexpected Virtue of Ignorance)</v>
      </c>
      <c r="C186">
        <v>3</v>
      </c>
      <c r="D186" t="s">
        <v>355</v>
      </c>
      <c r="E186" t="s">
        <v>1098</v>
      </c>
      <c r="G186" t="str">
        <f t="shared" si="6"/>
        <v>Birdman__Or_(The_Unexpected_Virtue_of_Ignorance).mp4</v>
      </c>
      <c r="I186">
        <f>VLOOKUP(A186,movies_votes_per_rank!A:D,2,0)</f>
        <v>2</v>
      </c>
      <c r="J186">
        <f>VLOOKUP(A186,movies_votes_per_rank!A:D,3,0)</f>
        <v>2</v>
      </c>
      <c r="K186">
        <f>VLOOKUP(A186,movies_votes_per_rank!A:D,4,0)</f>
        <v>1</v>
      </c>
      <c r="L186">
        <f t="shared" si="8"/>
        <v>5</v>
      </c>
      <c r="M186">
        <f>VLOOKUP(A186,movies_votes_per_rank!A:M,13,0)</f>
        <v>1</v>
      </c>
    </row>
    <row r="187" spans="1:13" x14ac:dyDescent="0.25">
      <c r="A187" t="s">
        <v>106</v>
      </c>
      <c r="B187" t="str">
        <f t="shared" si="7"/>
        <v>Birdman Or (The Unexpected Virtue of Ignorance)</v>
      </c>
      <c r="C187">
        <v>2</v>
      </c>
      <c r="D187" t="s">
        <v>355</v>
      </c>
      <c r="E187" t="s">
        <v>1756</v>
      </c>
      <c r="F187" t="s">
        <v>1185</v>
      </c>
      <c r="G187" t="str">
        <f t="shared" si="6"/>
        <v>Birdman__Or_(The_Unexpected_Virtue_of_Ignorance).mp4</v>
      </c>
      <c r="I187">
        <f>VLOOKUP(A187,movies_votes_per_rank!A:D,2,0)</f>
        <v>2</v>
      </c>
      <c r="J187">
        <f>VLOOKUP(A187,movies_votes_per_rank!A:D,3,0)</f>
        <v>2</v>
      </c>
      <c r="K187">
        <f>VLOOKUP(A187,movies_votes_per_rank!A:D,4,0)</f>
        <v>1</v>
      </c>
      <c r="L187">
        <f t="shared" si="8"/>
        <v>5</v>
      </c>
      <c r="M187">
        <f>VLOOKUP(A187,movies_votes_per_rank!A:M,13,0)</f>
        <v>1</v>
      </c>
    </row>
    <row r="188" spans="1:13" x14ac:dyDescent="0.25">
      <c r="A188" t="s">
        <v>106</v>
      </c>
      <c r="B188" t="str">
        <f t="shared" si="7"/>
        <v>Birdman Or (The Unexpected Virtue of Ignorance)</v>
      </c>
      <c r="C188">
        <v>1</v>
      </c>
      <c r="D188" t="s">
        <v>355</v>
      </c>
      <c r="E188" t="s">
        <v>1758</v>
      </c>
      <c r="F188" t="s">
        <v>1035</v>
      </c>
      <c r="G188" t="str">
        <f t="shared" si="6"/>
        <v>Birdman__Or_(The_Unexpected_Virtue_of_Ignorance).mp4</v>
      </c>
      <c r="I188">
        <f>VLOOKUP(A188,movies_votes_per_rank!A:D,2,0)</f>
        <v>2</v>
      </c>
      <c r="J188">
        <f>VLOOKUP(A188,movies_votes_per_rank!A:D,3,0)</f>
        <v>2</v>
      </c>
      <c r="K188">
        <f>VLOOKUP(A188,movies_votes_per_rank!A:D,4,0)</f>
        <v>1</v>
      </c>
      <c r="L188">
        <f t="shared" si="8"/>
        <v>5</v>
      </c>
      <c r="M188">
        <f>VLOOKUP(A188,movies_votes_per_rank!A:M,13,0)</f>
        <v>1</v>
      </c>
    </row>
    <row r="189" spans="1:13" x14ac:dyDescent="0.25">
      <c r="A189" t="s">
        <v>106</v>
      </c>
      <c r="B189" t="str">
        <f t="shared" si="7"/>
        <v>Birdman Or (The Unexpected Virtue of Ignorance)</v>
      </c>
      <c r="C189">
        <v>1</v>
      </c>
      <c r="D189" t="s">
        <v>355</v>
      </c>
      <c r="E189" t="s">
        <v>1764</v>
      </c>
      <c r="F189" t="s">
        <v>1763</v>
      </c>
      <c r="G189" t="str">
        <f t="shared" si="6"/>
        <v>Birdman__Or_(The_Unexpected_Virtue_of_Ignorance).mp4</v>
      </c>
      <c r="I189">
        <f>VLOOKUP(A189,movies_votes_per_rank!A:D,2,0)</f>
        <v>2</v>
      </c>
      <c r="J189">
        <f>VLOOKUP(A189,movies_votes_per_rank!A:D,3,0)</f>
        <v>2</v>
      </c>
      <c r="K189">
        <f>VLOOKUP(A189,movies_votes_per_rank!A:D,4,0)</f>
        <v>1</v>
      </c>
      <c r="L189">
        <f t="shared" si="8"/>
        <v>5</v>
      </c>
      <c r="M189">
        <f>VLOOKUP(A189,movies_votes_per_rank!A:M,13,0)</f>
        <v>1</v>
      </c>
    </row>
    <row r="190" spans="1:13" x14ac:dyDescent="0.25">
      <c r="A190" t="s">
        <v>106</v>
      </c>
      <c r="B190" t="str">
        <f t="shared" si="7"/>
        <v>Birdman Or (The Unexpected Virtue of Ignorance)</v>
      </c>
      <c r="C190">
        <v>2</v>
      </c>
      <c r="D190" t="s">
        <v>355</v>
      </c>
      <c r="E190" t="s">
        <v>1766</v>
      </c>
      <c r="F190" t="s">
        <v>1365</v>
      </c>
      <c r="G190" t="str">
        <f t="shared" si="6"/>
        <v>Birdman__Or_(The_Unexpected_Virtue_of_Ignorance).mp4</v>
      </c>
      <c r="I190">
        <f>VLOOKUP(A190,movies_votes_per_rank!A:D,2,0)</f>
        <v>2</v>
      </c>
      <c r="J190">
        <f>VLOOKUP(A190,movies_votes_per_rank!A:D,3,0)</f>
        <v>2</v>
      </c>
      <c r="K190">
        <f>VLOOKUP(A190,movies_votes_per_rank!A:D,4,0)</f>
        <v>1</v>
      </c>
      <c r="L190">
        <f t="shared" si="8"/>
        <v>5</v>
      </c>
      <c r="M190">
        <f>VLOOKUP(A190,movies_votes_per_rank!A:M,13,0)</f>
        <v>1</v>
      </c>
    </row>
    <row r="191" spans="1:13" x14ac:dyDescent="0.25">
      <c r="A191" t="s">
        <v>109</v>
      </c>
      <c r="B191" t="str">
        <f t="shared" si="7"/>
        <v>Legally Blonde</v>
      </c>
      <c r="C191">
        <v>2</v>
      </c>
      <c r="D191" t="s">
        <v>356</v>
      </c>
      <c r="E191" t="s">
        <v>1098</v>
      </c>
      <c r="G191" t="str">
        <f t="shared" ref="G191:G254" si="9">MID(D191,79,LEN(D191))</f>
        <v>Legally_Blonde.mp4</v>
      </c>
      <c r="I191">
        <f>VLOOKUP(A191,movies_votes_per_rank!A:D,2,0)</f>
        <v>1</v>
      </c>
      <c r="J191">
        <f>VLOOKUP(A191,movies_votes_per_rank!A:D,3,0)</f>
        <v>3</v>
      </c>
      <c r="K191">
        <f>VLOOKUP(A191,movies_votes_per_rank!A:D,4,0)</f>
        <v>1</v>
      </c>
      <c r="L191">
        <f t="shared" si="8"/>
        <v>5</v>
      </c>
      <c r="M191">
        <f>VLOOKUP(A191,movies_votes_per_rank!A:M,13,0)</f>
        <v>1</v>
      </c>
    </row>
    <row r="192" spans="1:13" x14ac:dyDescent="0.25">
      <c r="A192" t="s">
        <v>109</v>
      </c>
      <c r="B192" t="str">
        <f t="shared" si="7"/>
        <v>Legally Blonde</v>
      </c>
      <c r="C192">
        <v>3</v>
      </c>
      <c r="D192" t="s">
        <v>356</v>
      </c>
      <c r="E192" t="s">
        <v>1770</v>
      </c>
      <c r="G192" t="str">
        <f t="shared" si="9"/>
        <v>Legally_Blonde.mp4</v>
      </c>
      <c r="I192">
        <f>VLOOKUP(A192,movies_votes_per_rank!A:D,2,0)</f>
        <v>1</v>
      </c>
      <c r="J192">
        <f>VLOOKUP(A192,movies_votes_per_rank!A:D,3,0)</f>
        <v>3</v>
      </c>
      <c r="K192">
        <f>VLOOKUP(A192,movies_votes_per_rank!A:D,4,0)</f>
        <v>1</v>
      </c>
      <c r="L192">
        <f t="shared" si="8"/>
        <v>5</v>
      </c>
      <c r="M192">
        <f>VLOOKUP(A192,movies_votes_per_rank!A:M,13,0)</f>
        <v>1</v>
      </c>
    </row>
    <row r="193" spans="1:13" x14ac:dyDescent="0.25">
      <c r="A193" t="s">
        <v>109</v>
      </c>
      <c r="B193" t="str">
        <f t="shared" si="7"/>
        <v>Legally Blonde</v>
      </c>
      <c r="C193">
        <v>2</v>
      </c>
      <c r="D193" t="s">
        <v>356</v>
      </c>
      <c r="E193" t="s">
        <v>1772</v>
      </c>
      <c r="G193" t="str">
        <f t="shared" si="9"/>
        <v>Legally_Blonde.mp4</v>
      </c>
      <c r="I193">
        <f>VLOOKUP(A193,movies_votes_per_rank!A:D,2,0)</f>
        <v>1</v>
      </c>
      <c r="J193">
        <f>VLOOKUP(A193,movies_votes_per_rank!A:D,3,0)</f>
        <v>3</v>
      </c>
      <c r="K193">
        <f>VLOOKUP(A193,movies_votes_per_rank!A:D,4,0)</f>
        <v>1</v>
      </c>
      <c r="L193">
        <f t="shared" si="8"/>
        <v>5</v>
      </c>
      <c r="M193">
        <f>VLOOKUP(A193,movies_votes_per_rank!A:M,13,0)</f>
        <v>1</v>
      </c>
    </row>
    <row r="194" spans="1:13" x14ac:dyDescent="0.25">
      <c r="A194" t="s">
        <v>109</v>
      </c>
      <c r="B194" t="str">
        <f t="shared" si="7"/>
        <v>Legally Blonde</v>
      </c>
      <c r="C194">
        <v>2</v>
      </c>
      <c r="D194" t="s">
        <v>356</v>
      </c>
      <c r="E194" t="s">
        <v>1778</v>
      </c>
      <c r="F194" t="s">
        <v>1776</v>
      </c>
      <c r="G194" t="str">
        <f t="shared" si="9"/>
        <v>Legally_Blonde.mp4</v>
      </c>
      <c r="I194">
        <f>VLOOKUP(A194,movies_votes_per_rank!A:D,2,0)</f>
        <v>1</v>
      </c>
      <c r="J194">
        <f>VLOOKUP(A194,movies_votes_per_rank!A:D,3,0)</f>
        <v>3</v>
      </c>
      <c r="K194">
        <f>VLOOKUP(A194,movies_votes_per_rank!A:D,4,0)</f>
        <v>1</v>
      </c>
      <c r="L194">
        <f t="shared" si="8"/>
        <v>5</v>
      </c>
      <c r="M194">
        <f>VLOOKUP(A194,movies_votes_per_rank!A:M,13,0)</f>
        <v>1</v>
      </c>
    </row>
    <row r="195" spans="1:13" x14ac:dyDescent="0.25">
      <c r="A195" t="s">
        <v>109</v>
      </c>
      <c r="B195" t="str">
        <f t="shared" ref="B195:B258" si="10">TRIM(A195)</f>
        <v>Legally Blonde</v>
      </c>
      <c r="C195">
        <v>1</v>
      </c>
      <c r="D195" t="s">
        <v>356</v>
      </c>
      <c r="E195" t="s">
        <v>1783</v>
      </c>
      <c r="G195" t="str">
        <f t="shared" si="9"/>
        <v>Legally_Blonde.mp4</v>
      </c>
      <c r="I195">
        <f>VLOOKUP(A195,movies_votes_per_rank!A:D,2,0)</f>
        <v>1</v>
      </c>
      <c r="J195">
        <f>VLOOKUP(A195,movies_votes_per_rank!A:D,3,0)</f>
        <v>3</v>
      </c>
      <c r="K195">
        <f>VLOOKUP(A195,movies_votes_per_rank!A:D,4,0)</f>
        <v>1</v>
      </c>
      <c r="L195">
        <f t="shared" ref="L195:L258" si="11">SUM(I195:K195)</f>
        <v>5</v>
      </c>
      <c r="M195">
        <f>VLOOKUP(A195,movies_votes_per_rank!A:M,13,0)</f>
        <v>1</v>
      </c>
    </row>
    <row r="196" spans="1:13" x14ac:dyDescent="0.25">
      <c r="A196" t="s">
        <v>112</v>
      </c>
      <c r="B196" t="str">
        <f t="shared" si="10"/>
        <v>In Her Shoes</v>
      </c>
      <c r="C196">
        <v>1</v>
      </c>
      <c r="D196" t="s">
        <v>357</v>
      </c>
      <c r="E196" t="s">
        <v>1098</v>
      </c>
      <c r="G196" t="str">
        <f t="shared" si="9"/>
        <v>In_Her_Shoes.mp4</v>
      </c>
      <c r="I196">
        <f>VLOOKUP(A196,movies_votes_per_rank!A:D,2,0)</f>
        <v>1</v>
      </c>
      <c r="J196">
        <f>VLOOKUP(A196,movies_votes_per_rank!A:D,3,0)</f>
        <v>4</v>
      </c>
      <c r="K196">
        <f>VLOOKUP(A196,movies_votes_per_rank!A:D,4,0)</f>
        <v>0</v>
      </c>
      <c r="L196">
        <f t="shared" si="11"/>
        <v>5</v>
      </c>
      <c r="M196">
        <f>VLOOKUP(A196,movies_votes_per_rank!A:M,13,0)</f>
        <v>1</v>
      </c>
    </row>
    <row r="197" spans="1:13" x14ac:dyDescent="0.25">
      <c r="A197" t="s">
        <v>112</v>
      </c>
      <c r="B197" t="str">
        <f t="shared" si="10"/>
        <v>In Her Shoes</v>
      </c>
      <c r="C197">
        <v>2</v>
      </c>
      <c r="D197" t="s">
        <v>357</v>
      </c>
      <c r="E197" t="s">
        <v>2533</v>
      </c>
      <c r="G197" t="str">
        <f t="shared" si="9"/>
        <v>In_Her_Shoes.mp4</v>
      </c>
      <c r="I197">
        <f>VLOOKUP(A197,movies_votes_per_rank!A:D,2,0)</f>
        <v>1</v>
      </c>
      <c r="J197">
        <f>VLOOKUP(A197,movies_votes_per_rank!A:D,3,0)</f>
        <v>4</v>
      </c>
      <c r="K197">
        <f>VLOOKUP(A197,movies_votes_per_rank!A:D,4,0)</f>
        <v>0</v>
      </c>
      <c r="L197">
        <f t="shared" si="11"/>
        <v>5</v>
      </c>
      <c r="M197">
        <f>VLOOKUP(A197,movies_votes_per_rank!A:M,13,0)</f>
        <v>1</v>
      </c>
    </row>
    <row r="198" spans="1:13" x14ac:dyDescent="0.25">
      <c r="A198" t="s">
        <v>112</v>
      </c>
      <c r="B198" t="str">
        <f t="shared" si="10"/>
        <v>In Her Shoes</v>
      </c>
      <c r="C198">
        <v>2</v>
      </c>
      <c r="D198" t="s">
        <v>357</v>
      </c>
      <c r="E198" t="s">
        <v>2579</v>
      </c>
      <c r="G198" t="str">
        <f t="shared" si="9"/>
        <v>In_Her_Shoes.mp4</v>
      </c>
      <c r="I198">
        <f>VLOOKUP(A198,movies_votes_per_rank!A:D,2,0)</f>
        <v>1</v>
      </c>
      <c r="J198">
        <f>VLOOKUP(A198,movies_votes_per_rank!A:D,3,0)</f>
        <v>4</v>
      </c>
      <c r="K198">
        <f>VLOOKUP(A198,movies_votes_per_rank!A:D,4,0)</f>
        <v>0</v>
      </c>
      <c r="L198">
        <f t="shared" si="11"/>
        <v>5</v>
      </c>
      <c r="M198">
        <f>VLOOKUP(A198,movies_votes_per_rank!A:M,13,0)</f>
        <v>1</v>
      </c>
    </row>
    <row r="199" spans="1:13" x14ac:dyDescent="0.25">
      <c r="A199" t="s">
        <v>112</v>
      </c>
      <c r="B199" t="str">
        <f t="shared" si="10"/>
        <v>In Her Shoes</v>
      </c>
      <c r="C199">
        <v>2</v>
      </c>
      <c r="D199" t="s">
        <v>357</v>
      </c>
      <c r="E199" t="s">
        <v>2582</v>
      </c>
      <c r="G199" t="str">
        <f t="shared" si="9"/>
        <v>In_Her_Shoes.mp4</v>
      </c>
      <c r="I199">
        <f>VLOOKUP(A199,movies_votes_per_rank!A:D,2,0)</f>
        <v>1</v>
      </c>
      <c r="J199">
        <f>VLOOKUP(A199,movies_votes_per_rank!A:D,3,0)</f>
        <v>4</v>
      </c>
      <c r="K199">
        <f>VLOOKUP(A199,movies_votes_per_rank!A:D,4,0)</f>
        <v>0</v>
      </c>
      <c r="L199">
        <f t="shared" si="11"/>
        <v>5</v>
      </c>
      <c r="M199">
        <f>VLOOKUP(A199,movies_votes_per_rank!A:M,13,0)</f>
        <v>1</v>
      </c>
    </row>
    <row r="200" spans="1:13" x14ac:dyDescent="0.25">
      <c r="A200" t="s">
        <v>112</v>
      </c>
      <c r="B200" t="str">
        <f t="shared" si="10"/>
        <v>In Her Shoes</v>
      </c>
      <c r="C200">
        <v>2</v>
      </c>
      <c r="D200" t="s">
        <v>357</v>
      </c>
      <c r="E200" t="s">
        <v>2585</v>
      </c>
      <c r="F200" t="s">
        <v>1228</v>
      </c>
      <c r="G200" t="str">
        <f t="shared" si="9"/>
        <v>In_Her_Shoes.mp4</v>
      </c>
      <c r="I200">
        <f>VLOOKUP(A200,movies_votes_per_rank!A:D,2,0)</f>
        <v>1</v>
      </c>
      <c r="J200">
        <f>VLOOKUP(A200,movies_votes_per_rank!A:D,3,0)</f>
        <v>4</v>
      </c>
      <c r="K200">
        <f>VLOOKUP(A200,movies_votes_per_rank!A:D,4,0)</f>
        <v>0</v>
      </c>
      <c r="L200">
        <f t="shared" si="11"/>
        <v>5</v>
      </c>
      <c r="M200">
        <f>VLOOKUP(A200,movies_votes_per_rank!A:M,13,0)</f>
        <v>1</v>
      </c>
    </row>
    <row r="201" spans="1:13" x14ac:dyDescent="0.25">
      <c r="A201" t="s">
        <v>115</v>
      </c>
      <c r="B201" t="str">
        <f t="shared" si="10"/>
        <v>Avatar</v>
      </c>
      <c r="C201">
        <v>2</v>
      </c>
      <c r="D201" t="s">
        <v>358</v>
      </c>
      <c r="E201" t="s">
        <v>1098</v>
      </c>
      <c r="G201" t="str">
        <f t="shared" si="9"/>
        <v>Avatar.mp4</v>
      </c>
      <c r="I201">
        <f>VLOOKUP(A201,movies_votes_per_rank!A:D,2,0)</f>
        <v>3</v>
      </c>
      <c r="J201">
        <f>VLOOKUP(A201,movies_votes_per_rank!A:D,3,0)</f>
        <v>1</v>
      </c>
      <c r="K201">
        <f>VLOOKUP(A201,movies_votes_per_rank!A:D,4,0)</f>
        <v>1</v>
      </c>
      <c r="L201">
        <f t="shared" si="11"/>
        <v>5</v>
      </c>
      <c r="M201">
        <f>VLOOKUP(A201,movies_votes_per_rank!A:M,13,0)</f>
        <v>1</v>
      </c>
    </row>
    <row r="202" spans="1:13" x14ac:dyDescent="0.25">
      <c r="A202" t="s">
        <v>115</v>
      </c>
      <c r="B202" t="str">
        <f t="shared" si="10"/>
        <v>Avatar</v>
      </c>
      <c r="C202">
        <v>1</v>
      </c>
      <c r="D202" t="s">
        <v>358</v>
      </c>
      <c r="E202" t="s">
        <v>1790</v>
      </c>
      <c r="F202" t="s">
        <v>1789</v>
      </c>
      <c r="G202" t="str">
        <f t="shared" si="9"/>
        <v>Avatar.mp4</v>
      </c>
      <c r="I202">
        <f>VLOOKUP(A202,movies_votes_per_rank!A:D,2,0)</f>
        <v>3</v>
      </c>
      <c r="J202">
        <f>VLOOKUP(A202,movies_votes_per_rank!A:D,3,0)</f>
        <v>1</v>
      </c>
      <c r="K202">
        <f>VLOOKUP(A202,movies_votes_per_rank!A:D,4,0)</f>
        <v>1</v>
      </c>
      <c r="L202">
        <f t="shared" si="11"/>
        <v>5</v>
      </c>
      <c r="M202">
        <f>VLOOKUP(A202,movies_votes_per_rank!A:M,13,0)</f>
        <v>1</v>
      </c>
    </row>
    <row r="203" spans="1:13" x14ac:dyDescent="0.25">
      <c r="A203" t="s">
        <v>115</v>
      </c>
      <c r="B203" t="str">
        <f t="shared" si="10"/>
        <v>Avatar</v>
      </c>
      <c r="C203">
        <v>3</v>
      </c>
      <c r="D203" t="s">
        <v>358</v>
      </c>
      <c r="E203" t="s">
        <v>1796</v>
      </c>
      <c r="F203" t="s">
        <v>1794</v>
      </c>
      <c r="G203" t="str">
        <f t="shared" si="9"/>
        <v>Avatar.mp4</v>
      </c>
      <c r="I203">
        <f>VLOOKUP(A203,movies_votes_per_rank!A:D,2,0)</f>
        <v>3</v>
      </c>
      <c r="J203">
        <f>VLOOKUP(A203,movies_votes_per_rank!A:D,3,0)</f>
        <v>1</v>
      </c>
      <c r="K203">
        <f>VLOOKUP(A203,movies_votes_per_rank!A:D,4,0)</f>
        <v>1</v>
      </c>
      <c r="L203">
        <f t="shared" si="11"/>
        <v>5</v>
      </c>
      <c r="M203">
        <f>VLOOKUP(A203,movies_votes_per_rank!A:M,13,0)</f>
        <v>1</v>
      </c>
    </row>
    <row r="204" spans="1:13" x14ac:dyDescent="0.25">
      <c r="A204" t="s">
        <v>115</v>
      </c>
      <c r="B204" t="str">
        <f t="shared" si="10"/>
        <v>Avatar</v>
      </c>
      <c r="C204">
        <v>1</v>
      </c>
      <c r="D204" t="s">
        <v>358</v>
      </c>
      <c r="E204" t="s">
        <v>1803</v>
      </c>
      <c r="F204" t="s">
        <v>1802</v>
      </c>
      <c r="G204" t="str">
        <f t="shared" si="9"/>
        <v>Avatar.mp4</v>
      </c>
      <c r="I204">
        <f>VLOOKUP(A204,movies_votes_per_rank!A:D,2,0)</f>
        <v>3</v>
      </c>
      <c r="J204">
        <f>VLOOKUP(A204,movies_votes_per_rank!A:D,3,0)</f>
        <v>1</v>
      </c>
      <c r="K204">
        <f>VLOOKUP(A204,movies_votes_per_rank!A:D,4,0)</f>
        <v>1</v>
      </c>
      <c r="L204">
        <f t="shared" si="11"/>
        <v>5</v>
      </c>
      <c r="M204">
        <f>VLOOKUP(A204,movies_votes_per_rank!A:M,13,0)</f>
        <v>1</v>
      </c>
    </row>
    <row r="205" spans="1:13" x14ac:dyDescent="0.25">
      <c r="A205" t="s">
        <v>115</v>
      </c>
      <c r="B205" t="str">
        <f t="shared" si="10"/>
        <v>Avatar</v>
      </c>
      <c r="C205">
        <v>1</v>
      </c>
      <c r="D205" t="s">
        <v>358</v>
      </c>
      <c r="E205" t="s">
        <v>1809</v>
      </c>
      <c r="G205" t="str">
        <f t="shared" si="9"/>
        <v>Avatar.mp4</v>
      </c>
      <c r="I205">
        <f>VLOOKUP(A205,movies_votes_per_rank!A:D,2,0)</f>
        <v>3</v>
      </c>
      <c r="J205">
        <f>VLOOKUP(A205,movies_votes_per_rank!A:D,3,0)</f>
        <v>1</v>
      </c>
      <c r="K205">
        <f>VLOOKUP(A205,movies_votes_per_rank!A:D,4,0)</f>
        <v>1</v>
      </c>
      <c r="L205">
        <f t="shared" si="11"/>
        <v>5</v>
      </c>
      <c r="M205">
        <f>VLOOKUP(A205,movies_votes_per_rank!A:M,13,0)</f>
        <v>1</v>
      </c>
    </row>
    <row r="206" spans="1:13" x14ac:dyDescent="0.25">
      <c r="A206" t="s">
        <v>118</v>
      </c>
      <c r="B206" t="str">
        <f t="shared" si="10"/>
        <v>Fury</v>
      </c>
      <c r="C206">
        <v>2</v>
      </c>
      <c r="D206" t="s">
        <v>359</v>
      </c>
      <c r="E206" t="s">
        <v>1279</v>
      </c>
      <c r="G206" t="str">
        <f t="shared" si="9"/>
        <v>Fury.mp4</v>
      </c>
      <c r="I206">
        <f>VLOOKUP(A206,movies_votes_per_rank!A:D,2,0)</f>
        <v>4</v>
      </c>
      <c r="J206">
        <f>VLOOKUP(A206,movies_votes_per_rank!A:D,3,0)</f>
        <v>3</v>
      </c>
      <c r="K206">
        <f>VLOOKUP(A206,movies_votes_per_rank!A:D,4,0)</f>
        <v>1</v>
      </c>
      <c r="L206">
        <f t="shared" si="11"/>
        <v>8</v>
      </c>
      <c r="M206">
        <f>VLOOKUP(A206,movies_votes_per_rank!A:M,13,0)</f>
        <v>1</v>
      </c>
    </row>
    <row r="207" spans="1:13" x14ac:dyDescent="0.25">
      <c r="A207" t="s">
        <v>118</v>
      </c>
      <c r="B207" t="str">
        <f t="shared" si="10"/>
        <v>Fury</v>
      </c>
      <c r="C207">
        <v>1</v>
      </c>
      <c r="D207" t="s">
        <v>359</v>
      </c>
      <c r="E207" t="s">
        <v>1812</v>
      </c>
      <c r="F207" t="s">
        <v>1298</v>
      </c>
      <c r="G207" t="str">
        <f t="shared" si="9"/>
        <v>Fury.mp4</v>
      </c>
      <c r="I207">
        <f>VLOOKUP(A207,movies_votes_per_rank!A:D,2,0)</f>
        <v>4</v>
      </c>
      <c r="J207">
        <f>VLOOKUP(A207,movies_votes_per_rank!A:D,3,0)</f>
        <v>3</v>
      </c>
      <c r="K207">
        <f>VLOOKUP(A207,movies_votes_per_rank!A:D,4,0)</f>
        <v>1</v>
      </c>
      <c r="L207">
        <f t="shared" si="11"/>
        <v>8</v>
      </c>
      <c r="M207">
        <f>VLOOKUP(A207,movies_votes_per_rank!A:M,13,0)</f>
        <v>1</v>
      </c>
    </row>
    <row r="208" spans="1:13" x14ac:dyDescent="0.25">
      <c r="A208" t="s">
        <v>118</v>
      </c>
      <c r="B208" t="str">
        <f t="shared" si="10"/>
        <v>Fury</v>
      </c>
      <c r="C208">
        <v>1</v>
      </c>
      <c r="D208" t="s">
        <v>359</v>
      </c>
      <c r="E208" t="s">
        <v>1814</v>
      </c>
      <c r="G208" t="str">
        <f t="shared" si="9"/>
        <v>Fury.mp4</v>
      </c>
      <c r="I208">
        <f>VLOOKUP(A208,movies_votes_per_rank!A:D,2,0)</f>
        <v>4</v>
      </c>
      <c r="J208">
        <f>VLOOKUP(A208,movies_votes_per_rank!A:D,3,0)</f>
        <v>3</v>
      </c>
      <c r="K208">
        <f>VLOOKUP(A208,movies_votes_per_rank!A:D,4,0)</f>
        <v>1</v>
      </c>
      <c r="L208">
        <f t="shared" si="11"/>
        <v>8</v>
      </c>
      <c r="M208">
        <f>VLOOKUP(A208,movies_votes_per_rank!A:M,13,0)</f>
        <v>1</v>
      </c>
    </row>
    <row r="209" spans="1:13" x14ac:dyDescent="0.25">
      <c r="A209" t="s">
        <v>118</v>
      </c>
      <c r="B209" t="str">
        <f t="shared" si="10"/>
        <v>Fury</v>
      </c>
      <c r="C209">
        <v>1</v>
      </c>
      <c r="D209" t="s">
        <v>359</v>
      </c>
      <c r="E209" t="s">
        <v>1815</v>
      </c>
      <c r="G209" t="str">
        <f t="shared" si="9"/>
        <v>Fury.mp4</v>
      </c>
      <c r="I209">
        <f>VLOOKUP(A209,movies_votes_per_rank!A:D,2,0)</f>
        <v>4</v>
      </c>
      <c r="J209">
        <f>VLOOKUP(A209,movies_votes_per_rank!A:D,3,0)</f>
        <v>3</v>
      </c>
      <c r="K209">
        <f>VLOOKUP(A209,movies_votes_per_rank!A:D,4,0)</f>
        <v>1</v>
      </c>
      <c r="L209">
        <f t="shared" si="11"/>
        <v>8</v>
      </c>
      <c r="M209">
        <f>VLOOKUP(A209,movies_votes_per_rank!A:M,13,0)</f>
        <v>1</v>
      </c>
    </row>
    <row r="210" spans="1:13" x14ac:dyDescent="0.25">
      <c r="A210" t="s">
        <v>118</v>
      </c>
      <c r="B210" t="str">
        <f t="shared" si="10"/>
        <v>Fury</v>
      </c>
      <c r="C210">
        <v>2</v>
      </c>
      <c r="D210" t="s">
        <v>359</v>
      </c>
      <c r="E210" t="s">
        <v>1819</v>
      </c>
      <c r="G210" t="str">
        <f t="shared" si="9"/>
        <v>Fury.mp4</v>
      </c>
      <c r="I210">
        <f>VLOOKUP(A210,movies_votes_per_rank!A:D,2,0)</f>
        <v>4</v>
      </c>
      <c r="J210">
        <f>VLOOKUP(A210,movies_votes_per_rank!A:D,3,0)</f>
        <v>3</v>
      </c>
      <c r="K210">
        <f>VLOOKUP(A210,movies_votes_per_rank!A:D,4,0)</f>
        <v>1</v>
      </c>
      <c r="L210">
        <f t="shared" si="11"/>
        <v>8</v>
      </c>
      <c r="M210">
        <f>VLOOKUP(A210,movies_votes_per_rank!A:M,13,0)</f>
        <v>1</v>
      </c>
    </row>
    <row r="211" spans="1:13" x14ac:dyDescent="0.25">
      <c r="A211" t="s">
        <v>121</v>
      </c>
      <c r="B211" t="str">
        <f t="shared" si="10"/>
        <v>Kundo Age of the Rampant</v>
      </c>
      <c r="C211">
        <v>2</v>
      </c>
      <c r="D211" t="s">
        <v>360</v>
      </c>
      <c r="E211" t="s">
        <v>1279</v>
      </c>
      <c r="G211" t="str">
        <f t="shared" si="9"/>
        <v>Kundo__Age_of_the_Rampant.mp4</v>
      </c>
      <c r="I211">
        <f>VLOOKUP(A211,movies_votes_per_rank!A:D,2,0)</f>
        <v>1</v>
      </c>
      <c r="J211">
        <f>VLOOKUP(A211,movies_votes_per_rank!A:D,3,0)</f>
        <v>1</v>
      </c>
      <c r="K211">
        <f>VLOOKUP(A211,movies_votes_per_rank!A:D,4,0)</f>
        <v>3</v>
      </c>
      <c r="L211">
        <f t="shared" si="11"/>
        <v>5</v>
      </c>
      <c r="M211">
        <f>VLOOKUP(A211,movies_votes_per_rank!A:M,13,0)</f>
        <v>0</v>
      </c>
    </row>
    <row r="212" spans="1:13" x14ac:dyDescent="0.25">
      <c r="A212" t="s">
        <v>121</v>
      </c>
      <c r="B212" t="str">
        <f t="shared" si="10"/>
        <v>Kundo Age of the Rampant</v>
      </c>
      <c r="C212">
        <v>1</v>
      </c>
      <c r="D212" t="s">
        <v>360</v>
      </c>
      <c r="E212" t="s">
        <v>1823</v>
      </c>
      <c r="F212" t="s">
        <v>1163</v>
      </c>
      <c r="G212" t="str">
        <f t="shared" si="9"/>
        <v>Kundo__Age_of_the_Rampant.mp4</v>
      </c>
      <c r="I212">
        <f>VLOOKUP(A212,movies_votes_per_rank!A:D,2,0)</f>
        <v>1</v>
      </c>
      <c r="J212">
        <f>VLOOKUP(A212,movies_votes_per_rank!A:D,3,0)</f>
        <v>1</v>
      </c>
      <c r="K212">
        <f>VLOOKUP(A212,movies_votes_per_rank!A:D,4,0)</f>
        <v>3</v>
      </c>
      <c r="L212">
        <f t="shared" si="11"/>
        <v>5</v>
      </c>
      <c r="M212">
        <f>VLOOKUP(A212,movies_votes_per_rank!A:M,13,0)</f>
        <v>0</v>
      </c>
    </row>
    <row r="213" spans="1:13" x14ac:dyDescent="0.25">
      <c r="A213" t="s">
        <v>121</v>
      </c>
      <c r="B213" t="str">
        <f t="shared" si="10"/>
        <v>Kundo Age of the Rampant</v>
      </c>
      <c r="C213">
        <v>3</v>
      </c>
      <c r="D213" t="s">
        <v>360</v>
      </c>
      <c r="E213" t="s">
        <v>1824</v>
      </c>
      <c r="G213" t="str">
        <f t="shared" si="9"/>
        <v>Kundo__Age_of_the_Rampant.mp4</v>
      </c>
      <c r="I213">
        <f>VLOOKUP(A213,movies_votes_per_rank!A:D,2,0)</f>
        <v>1</v>
      </c>
      <c r="J213">
        <f>VLOOKUP(A213,movies_votes_per_rank!A:D,3,0)</f>
        <v>1</v>
      </c>
      <c r="K213">
        <f>VLOOKUP(A213,movies_votes_per_rank!A:D,4,0)</f>
        <v>3</v>
      </c>
      <c r="L213">
        <f t="shared" si="11"/>
        <v>5</v>
      </c>
      <c r="M213">
        <f>VLOOKUP(A213,movies_votes_per_rank!A:M,13,0)</f>
        <v>0</v>
      </c>
    </row>
    <row r="214" spans="1:13" x14ac:dyDescent="0.25">
      <c r="A214" t="s">
        <v>121</v>
      </c>
      <c r="B214" t="str">
        <f t="shared" si="10"/>
        <v>Kundo Age of the Rampant</v>
      </c>
      <c r="C214">
        <v>3</v>
      </c>
      <c r="D214" t="s">
        <v>360</v>
      </c>
      <c r="E214" t="s">
        <v>1829</v>
      </c>
      <c r="G214" t="str">
        <f t="shared" si="9"/>
        <v>Kundo__Age_of_the_Rampant.mp4</v>
      </c>
      <c r="I214">
        <f>VLOOKUP(A214,movies_votes_per_rank!A:D,2,0)</f>
        <v>1</v>
      </c>
      <c r="J214">
        <f>VLOOKUP(A214,movies_votes_per_rank!A:D,3,0)</f>
        <v>1</v>
      </c>
      <c r="K214">
        <f>VLOOKUP(A214,movies_votes_per_rank!A:D,4,0)</f>
        <v>3</v>
      </c>
      <c r="L214">
        <f t="shared" si="11"/>
        <v>5</v>
      </c>
      <c r="M214">
        <f>VLOOKUP(A214,movies_votes_per_rank!A:M,13,0)</f>
        <v>0</v>
      </c>
    </row>
    <row r="215" spans="1:13" x14ac:dyDescent="0.25">
      <c r="A215" t="s">
        <v>121</v>
      </c>
      <c r="B215" t="str">
        <f t="shared" si="10"/>
        <v>Kundo Age of the Rampant</v>
      </c>
      <c r="C215">
        <v>3</v>
      </c>
      <c r="D215" t="s">
        <v>360</v>
      </c>
      <c r="E215" t="s">
        <v>1834</v>
      </c>
      <c r="F215" t="s">
        <v>1833</v>
      </c>
      <c r="G215" t="str">
        <f t="shared" si="9"/>
        <v>Kundo__Age_of_the_Rampant.mp4</v>
      </c>
      <c r="I215">
        <f>VLOOKUP(A215,movies_votes_per_rank!A:D,2,0)</f>
        <v>1</v>
      </c>
      <c r="J215">
        <f>VLOOKUP(A215,movies_votes_per_rank!A:D,3,0)</f>
        <v>1</v>
      </c>
      <c r="K215">
        <f>VLOOKUP(A215,movies_votes_per_rank!A:D,4,0)</f>
        <v>3</v>
      </c>
      <c r="L215">
        <f t="shared" si="11"/>
        <v>5</v>
      </c>
      <c r="M215">
        <f>VLOOKUP(A215,movies_votes_per_rank!A:M,13,0)</f>
        <v>0</v>
      </c>
    </row>
    <row r="216" spans="1:13" x14ac:dyDescent="0.25">
      <c r="A216" t="s">
        <v>124</v>
      </c>
      <c r="B216" t="str">
        <f t="shared" si="10"/>
        <v>21 Jump Street</v>
      </c>
      <c r="C216">
        <v>2</v>
      </c>
      <c r="D216" t="s">
        <v>361</v>
      </c>
      <c r="E216" t="s">
        <v>1129</v>
      </c>
      <c r="F216" t="s">
        <v>1002</v>
      </c>
      <c r="G216" t="str">
        <f t="shared" si="9"/>
        <v>21_Jump_Street.mp4</v>
      </c>
      <c r="I216">
        <f>VLOOKUP(A216,movies_votes_per_rank!A:D,2,0)</f>
        <v>2</v>
      </c>
      <c r="J216">
        <f>VLOOKUP(A216,movies_votes_per_rank!A:D,3,0)</f>
        <v>2</v>
      </c>
      <c r="K216">
        <f>VLOOKUP(A216,movies_votes_per_rank!A:D,4,0)</f>
        <v>1</v>
      </c>
      <c r="L216">
        <f t="shared" si="11"/>
        <v>5</v>
      </c>
      <c r="M216">
        <f>VLOOKUP(A216,movies_votes_per_rank!A:M,13,0)</f>
        <v>1</v>
      </c>
    </row>
    <row r="217" spans="1:13" x14ac:dyDescent="0.25">
      <c r="A217" t="s">
        <v>124</v>
      </c>
      <c r="B217" t="str">
        <f t="shared" si="10"/>
        <v>21 Jump Street</v>
      </c>
      <c r="C217">
        <v>2</v>
      </c>
      <c r="D217" t="s">
        <v>361</v>
      </c>
      <c r="E217" t="s">
        <v>1098</v>
      </c>
      <c r="G217" t="str">
        <f t="shared" si="9"/>
        <v>21_Jump_Street.mp4</v>
      </c>
      <c r="I217">
        <f>VLOOKUP(A217,movies_votes_per_rank!A:D,2,0)</f>
        <v>2</v>
      </c>
      <c r="J217">
        <f>VLOOKUP(A217,movies_votes_per_rank!A:D,3,0)</f>
        <v>2</v>
      </c>
      <c r="K217">
        <f>VLOOKUP(A217,movies_votes_per_rank!A:D,4,0)</f>
        <v>1</v>
      </c>
      <c r="L217">
        <f t="shared" si="11"/>
        <v>5</v>
      </c>
      <c r="M217">
        <f>VLOOKUP(A217,movies_votes_per_rank!A:M,13,0)</f>
        <v>1</v>
      </c>
    </row>
    <row r="218" spans="1:13" x14ac:dyDescent="0.25">
      <c r="A218" t="s">
        <v>124</v>
      </c>
      <c r="B218" t="str">
        <f t="shared" si="10"/>
        <v>21 Jump Street</v>
      </c>
      <c r="C218">
        <v>1</v>
      </c>
      <c r="D218" t="s">
        <v>361</v>
      </c>
      <c r="E218" t="s">
        <v>1837</v>
      </c>
      <c r="G218" t="str">
        <f t="shared" si="9"/>
        <v>21_Jump_Street.mp4</v>
      </c>
      <c r="I218">
        <f>VLOOKUP(A218,movies_votes_per_rank!A:D,2,0)</f>
        <v>2</v>
      </c>
      <c r="J218">
        <f>VLOOKUP(A218,movies_votes_per_rank!A:D,3,0)</f>
        <v>2</v>
      </c>
      <c r="K218">
        <f>VLOOKUP(A218,movies_votes_per_rank!A:D,4,0)</f>
        <v>1</v>
      </c>
      <c r="L218">
        <f t="shared" si="11"/>
        <v>5</v>
      </c>
      <c r="M218">
        <f>VLOOKUP(A218,movies_votes_per_rank!A:M,13,0)</f>
        <v>1</v>
      </c>
    </row>
    <row r="219" spans="1:13" x14ac:dyDescent="0.25">
      <c r="A219" t="s">
        <v>124</v>
      </c>
      <c r="B219" t="str">
        <f t="shared" si="10"/>
        <v>21 Jump Street</v>
      </c>
      <c r="C219">
        <v>1</v>
      </c>
      <c r="D219" t="s">
        <v>361</v>
      </c>
      <c r="E219" t="s">
        <v>1839</v>
      </c>
      <c r="G219" t="str">
        <f t="shared" si="9"/>
        <v>21_Jump_Street.mp4</v>
      </c>
      <c r="I219">
        <f>VLOOKUP(A219,movies_votes_per_rank!A:D,2,0)</f>
        <v>2</v>
      </c>
      <c r="J219">
        <f>VLOOKUP(A219,movies_votes_per_rank!A:D,3,0)</f>
        <v>2</v>
      </c>
      <c r="K219">
        <f>VLOOKUP(A219,movies_votes_per_rank!A:D,4,0)</f>
        <v>1</v>
      </c>
      <c r="L219">
        <f t="shared" si="11"/>
        <v>5</v>
      </c>
      <c r="M219">
        <f>VLOOKUP(A219,movies_votes_per_rank!A:M,13,0)</f>
        <v>1</v>
      </c>
    </row>
    <row r="220" spans="1:13" x14ac:dyDescent="0.25">
      <c r="A220" t="s">
        <v>124</v>
      </c>
      <c r="B220" t="str">
        <f t="shared" si="10"/>
        <v>21 Jump Street</v>
      </c>
      <c r="C220">
        <v>3</v>
      </c>
      <c r="D220" t="s">
        <v>361</v>
      </c>
      <c r="E220" t="s">
        <v>1304</v>
      </c>
      <c r="G220" t="str">
        <f t="shared" si="9"/>
        <v>21_Jump_Street.mp4</v>
      </c>
      <c r="I220">
        <f>VLOOKUP(A220,movies_votes_per_rank!A:D,2,0)</f>
        <v>2</v>
      </c>
      <c r="J220">
        <f>VLOOKUP(A220,movies_votes_per_rank!A:D,3,0)</f>
        <v>2</v>
      </c>
      <c r="K220">
        <f>VLOOKUP(A220,movies_votes_per_rank!A:D,4,0)</f>
        <v>1</v>
      </c>
      <c r="L220">
        <f t="shared" si="11"/>
        <v>5</v>
      </c>
      <c r="M220">
        <f>VLOOKUP(A220,movies_votes_per_rank!A:M,13,0)</f>
        <v>1</v>
      </c>
    </row>
    <row r="221" spans="1:13" x14ac:dyDescent="0.25">
      <c r="A221" t="s">
        <v>127</v>
      </c>
      <c r="B221" t="str">
        <f t="shared" si="10"/>
        <v>A Million Ways to Die in the West</v>
      </c>
      <c r="C221">
        <v>1</v>
      </c>
      <c r="D221" t="s">
        <v>362</v>
      </c>
      <c r="E221" t="s">
        <v>1098</v>
      </c>
      <c r="G221" t="str">
        <f t="shared" si="9"/>
        <v>A_Million_Ways_to_Die_in_the_West.mp4</v>
      </c>
      <c r="I221">
        <f>VLOOKUP(A221,movies_votes_per_rank!A:D,2,0)</f>
        <v>4</v>
      </c>
      <c r="J221">
        <f>VLOOKUP(A221,movies_votes_per_rank!A:D,3,0)</f>
        <v>1</v>
      </c>
      <c r="K221">
        <f>VLOOKUP(A221,movies_votes_per_rank!A:D,4,0)</f>
        <v>0</v>
      </c>
      <c r="L221">
        <f t="shared" si="11"/>
        <v>5</v>
      </c>
      <c r="M221">
        <f>VLOOKUP(A221,movies_votes_per_rank!A:M,13,0)</f>
        <v>1</v>
      </c>
    </row>
    <row r="222" spans="1:13" x14ac:dyDescent="0.25">
      <c r="A222" t="s">
        <v>127</v>
      </c>
      <c r="B222" t="str">
        <f t="shared" si="10"/>
        <v>A Million Ways to Die in the West</v>
      </c>
      <c r="C222">
        <v>2</v>
      </c>
      <c r="D222" t="s">
        <v>362</v>
      </c>
      <c r="E222" t="s">
        <v>1129</v>
      </c>
      <c r="F222" t="s">
        <v>1002</v>
      </c>
      <c r="G222" t="str">
        <f t="shared" si="9"/>
        <v>A_Million_Ways_to_Die_in_the_West.mp4</v>
      </c>
      <c r="I222">
        <f>VLOOKUP(A222,movies_votes_per_rank!A:D,2,0)</f>
        <v>4</v>
      </c>
      <c r="J222">
        <f>VLOOKUP(A222,movies_votes_per_rank!A:D,3,0)</f>
        <v>1</v>
      </c>
      <c r="K222">
        <f>VLOOKUP(A222,movies_votes_per_rank!A:D,4,0)</f>
        <v>0</v>
      </c>
      <c r="L222">
        <f t="shared" si="11"/>
        <v>5</v>
      </c>
      <c r="M222">
        <f>VLOOKUP(A222,movies_votes_per_rank!A:M,13,0)</f>
        <v>1</v>
      </c>
    </row>
    <row r="223" spans="1:13" x14ac:dyDescent="0.25">
      <c r="A223" t="s">
        <v>127</v>
      </c>
      <c r="B223" t="str">
        <f t="shared" si="10"/>
        <v>A Million Ways to Die in the West</v>
      </c>
      <c r="C223">
        <v>1</v>
      </c>
      <c r="D223" t="s">
        <v>362</v>
      </c>
      <c r="E223" t="s">
        <v>1845</v>
      </c>
      <c r="G223" t="str">
        <f t="shared" si="9"/>
        <v>A_Million_Ways_to_Die_in_the_West.mp4</v>
      </c>
      <c r="I223">
        <f>VLOOKUP(A223,movies_votes_per_rank!A:D,2,0)</f>
        <v>4</v>
      </c>
      <c r="J223">
        <f>VLOOKUP(A223,movies_votes_per_rank!A:D,3,0)</f>
        <v>1</v>
      </c>
      <c r="K223">
        <f>VLOOKUP(A223,movies_votes_per_rank!A:D,4,0)</f>
        <v>0</v>
      </c>
      <c r="L223">
        <f t="shared" si="11"/>
        <v>5</v>
      </c>
      <c r="M223">
        <f>VLOOKUP(A223,movies_votes_per_rank!A:M,13,0)</f>
        <v>1</v>
      </c>
    </row>
    <row r="224" spans="1:13" x14ac:dyDescent="0.25">
      <c r="A224" t="s">
        <v>127</v>
      </c>
      <c r="B224" t="str">
        <f t="shared" si="10"/>
        <v>A Million Ways to Die in the West</v>
      </c>
      <c r="C224">
        <v>1</v>
      </c>
      <c r="D224" t="s">
        <v>362</v>
      </c>
      <c r="E224" t="s">
        <v>2586</v>
      </c>
      <c r="F224" t="s">
        <v>1847</v>
      </c>
      <c r="G224" t="str">
        <f t="shared" si="9"/>
        <v>A_Million_Ways_to_Die_in_the_West.mp4</v>
      </c>
      <c r="I224">
        <f>VLOOKUP(A224,movies_votes_per_rank!A:D,2,0)</f>
        <v>4</v>
      </c>
      <c r="J224">
        <f>VLOOKUP(A224,movies_votes_per_rank!A:D,3,0)</f>
        <v>1</v>
      </c>
      <c r="K224">
        <f>VLOOKUP(A224,movies_votes_per_rank!A:D,4,0)</f>
        <v>0</v>
      </c>
      <c r="L224">
        <f t="shared" si="11"/>
        <v>5</v>
      </c>
      <c r="M224">
        <f>VLOOKUP(A224,movies_votes_per_rank!A:M,13,0)</f>
        <v>1</v>
      </c>
    </row>
    <row r="225" spans="1:13" x14ac:dyDescent="0.25">
      <c r="A225" t="s">
        <v>127</v>
      </c>
      <c r="B225" t="str">
        <f t="shared" si="10"/>
        <v>A Million Ways to Die in the West</v>
      </c>
      <c r="C225">
        <v>1</v>
      </c>
      <c r="D225" t="s">
        <v>362</v>
      </c>
      <c r="E225" t="s">
        <v>2587</v>
      </c>
      <c r="F225" t="s">
        <v>1852</v>
      </c>
      <c r="G225" t="str">
        <f t="shared" si="9"/>
        <v>A_Million_Ways_to_Die_in_the_West.mp4</v>
      </c>
      <c r="I225">
        <f>VLOOKUP(A225,movies_votes_per_rank!A:D,2,0)</f>
        <v>4</v>
      </c>
      <c r="J225">
        <f>VLOOKUP(A225,movies_votes_per_rank!A:D,3,0)</f>
        <v>1</v>
      </c>
      <c r="K225">
        <f>VLOOKUP(A225,movies_votes_per_rank!A:D,4,0)</f>
        <v>0</v>
      </c>
      <c r="L225">
        <f t="shared" si="11"/>
        <v>5</v>
      </c>
      <c r="M225">
        <f>VLOOKUP(A225,movies_votes_per_rank!A:M,13,0)</f>
        <v>1</v>
      </c>
    </row>
    <row r="226" spans="1:13" x14ac:dyDescent="0.25">
      <c r="A226" t="s">
        <v>130</v>
      </c>
      <c r="B226" t="str">
        <f t="shared" si="10"/>
        <v>The Lizzie McGuire Movie</v>
      </c>
      <c r="C226">
        <v>2</v>
      </c>
      <c r="D226" t="s">
        <v>363</v>
      </c>
      <c r="E226" t="s">
        <v>1129</v>
      </c>
      <c r="F226" t="s">
        <v>1079</v>
      </c>
      <c r="G226" t="str">
        <f t="shared" si="9"/>
        <v>The_Lizzie_McGuire_Movie.mp4</v>
      </c>
      <c r="I226">
        <f>VLOOKUP(A226,movies_votes_per_rank!A:D,2,0)</f>
        <v>4</v>
      </c>
      <c r="J226">
        <f>VLOOKUP(A226,movies_votes_per_rank!A:D,3,0)</f>
        <v>1</v>
      </c>
      <c r="K226">
        <f>VLOOKUP(A226,movies_votes_per_rank!A:D,4,0)</f>
        <v>0</v>
      </c>
      <c r="L226">
        <f t="shared" si="11"/>
        <v>5</v>
      </c>
      <c r="M226">
        <f>VLOOKUP(A226,movies_votes_per_rank!A:M,13,0)</f>
        <v>1</v>
      </c>
    </row>
    <row r="227" spans="1:13" x14ac:dyDescent="0.25">
      <c r="A227" t="s">
        <v>130</v>
      </c>
      <c r="B227" t="str">
        <f t="shared" si="10"/>
        <v>The Lizzie McGuire Movie</v>
      </c>
      <c r="C227">
        <v>1</v>
      </c>
      <c r="D227" t="s">
        <v>363</v>
      </c>
      <c r="E227" t="s">
        <v>1098</v>
      </c>
      <c r="G227" t="str">
        <f t="shared" si="9"/>
        <v>The_Lizzie_McGuire_Movie.mp4</v>
      </c>
      <c r="I227">
        <f>VLOOKUP(A227,movies_votes_per_rank!A:D,2,0)</f>
        <v>4</v>
      </c>
      <c r="J227">
        <f>VLOOKUP(A227,movies_votes_per_rank!A:D,3,0)</f>
        <v>1</v>
      </c>
      <c r="K227">
        <f>VLOOKUP(A227,movies_votes_per_rank!A:D,4,0)</f>
        <v>0</v>
      </c>
      <c r="L227">
        <f t="shared" si="11"/>
        <v>5</v>
      </c>
      <c r="M227">
        <f>VLOOKUP(A227,movies_votes_per_rank!A:M,13,0)</f>
        <v>1</v>
      </c>
    </row>
    <row r="228" spans="1:13" x14ac:dyDescent="0.25">
      <c r="A228" t="s">
        <v>130</v>
      </c>
      <c r="B228" t="str">
        <f t="shared" si="10"/>
        <v>The Lizzie McGuire Movie</v>
      </c>
      <c r="C228">
        <v>1</v>
      </c>
      <c r="D228" t="s">
        <v>363</v>
      </c>
      <c r="E228" t="s">
        <v>1862</v>
      </c>
      <c r="F228" t="s">
        <v>1861</v>
      </c>
      <c r="G228" t="str">
        <f t="shared" si="9"/>
        <v>The_Lizzie_McGuire_Movie.mp4</v>
      </c>
      <c r="I228">
        <f>VLOOKUP(A228,movies_votes_per_rank!A:D,2,0)</f>
        <v>4</v>
      </c>
      <c r="J228">
        <f>VLOOKUP(A228,movies_votes_per_rank!A:D,3,0)</f>
        <v>1</v>
      </c>
      <c r="K228">
        <f>VLOOKUP(A228,movies_votes_per_rank!A:D,4,0)</f>
        <v>0</v>
      </c>
      <c r="L228">
        <f t="shared" si="11"/>
        <v>5</v>
      </c>
      <c r="M228">
        <f>VLOOKUP(A228,movies_votes_per_rank!A:M,13,0)</f>
        <v>1</v>
      </c>
    </row>
    <row r="229" spans="1:13" x14ac:dyDescent="0.25">
      <c r="A229" t="s">
        <v>130</v>
      </c>
      <c r="B229" t="str">
        <f t="shared" si="10"/>
        <v>The Lizzie McGuire Movie</v>
      </c>
      <c r="C229">
        <v>1</v>
      </c>
      <c r="D229" t="s">
        <v>363</v>
      </c>
      <c r="E229" t="s">
        <v>1865</v>
      </c>
      <c r="F229" t="s">
        <v>1185</v>
      </c>
      <c r="G229" t="str">
        <f t="shared" si="9"/>
        <v>The_Lizzie_McGuire_Movie.mp4</v>
      </c>
      <c r="I229">
        <f>VLOOKUP(A229,movies_votes_per_rank!A:D,2,0)</f>
        <v>4</v>
      </c>
      <c r="J229">
        <f>VLOOKUP(A229,movies_votes_per_rank!A:D,3,0)</f>
        <v>1</v>
      </c>
      <c r="K229">
        <f>VLOOKUP(A229,movies_votes_per_rank!A:D,4,0)</f>
        <v>0</v>
      </c>
      <c r="L229">
        <f t="shared" si="11"/>
        <v>5</v>
      </c>
      <c r="M229">
        <f>VLOOKUP(A229,movies_votes_per_rank!A:M,13,0)</f>
        <v>1</v>
      </c>
    </row>
    <row r="230" spans="1:13" x14ac:dyDescent="0.25">
      <c r="A230" t="s">
        <v>130</v>
      </c>
      <c r="B230" t="str">
        <f t="shared" si="10"/>
        <v>The Lizzie McGuire Movie</v>
      </c>
      <c r="C230">
        <v>1</v>
      </c>
      <c r="D230" t="s">
        <v>363</v>
      </c>
      <c r="E230" t="s">
        <v>2588</v>
      </c>
      <c r="G230" t="str">
        <f t="shared" si="9"/>
        <v>The_Lizzie_McGuire_Movie.mp4</v>
      </c>
      <c r="I230">
        <f>VLOOKUP(A230,movies_votes_per_rank!A:D,2,0)</f>
        <v>4</v>
      </c>
      <c r="J230">
        <f>VLOOKUP(A230,movies_votes_per_rank!A:D,3,0)</f>
        <v>1</v>
      </c>
      <c r="K230">
        <f>VLOOKUP(A230,movies_votes_per_rank!A:D,4,0)</f>
        <v>0</v>
      </c>
      <c r="L230">
        <f t="shared" si="11"/>
        <v>5</v>
      </c>
      <c r="M230">
        <f>VLOOKUP(A230,movies_votes_per_rank!A:M,13,0)</f>
        <v>1</v>
      </c>
    </row>
    <row r="231" spans="1:13" x14ac:dyDescent="0.25">
      <c r="A231" t="s">
        <v>133</v>
      </c>
      <c r="B231" t="str">
        <f t="shared" si="10"/>
        <v>What We Do in the Shadows</v>
      </c>
      <c r="C231">
        <v>1</v>
      </c>
      <c r="D231" t="s">
        <v>364</v>
      </c>
      <c r="E231" t="s">
        <v>1634</v>
      </c>
      <c r="G231" t="str">
        <f t="shared" si="9"/>
        <v>What_We_Do_in_the_Shadows.mp4</v>
      </c>
      <c r="I231">
        <f>VLOOKUP(A231,movies_votes_per_rank!A:D,2,0)</f>
        <v>2</v>
      </c>
      <c r="J231">
        <f>VLOOKUP(A231,movies_votes_per_rank!A:D,3,0)</f>
        <v>2</v>
      </c>
      <c r="K231">
        <f>VLOOKUP(A231,movies_votes_per_rank!A:D,4,0)</f>
        <v>1</v>
      </c>
      <c r="L231">
        <f t="shared" si="11"/>
        <v>5</v>
      </c>
      <c r="M231">
        <f>VLOOKUP(A231,movies_votes_per_rank!A:M,13,0)</f>
        <v>1</v>
      </c>
    </row>
    <row r="232" spans="1:13" x14ac:dyDescent="0.25">
      <c r="A232" t="s">
        <v>133</v>
      </c>
      <c r="B232" t="str">
        <f t="shared" si="10"/>
        <v>What We Do in the Shadows</v>
      </c>
      <c r="C232">
        <v>2</v>
      </c>
      <c r="D232" t="s">
        <v>364</v>
      </c>
      <c r="E232" t="s">
        <v>1873</v>
      </c>
      <c r="F232" t="s">
        <v>1298</v>
      </c>
      <c r="G232" t="str">
        <f t="shared" si="9"/>
        <v>What_We_Do_in_the_Shadows.mp4</v>
      </c>
      <c r="I232">
        <f>VLOOKUP(A232,movies_votes_per_rank!A:D,2,0)</f>
        <v>2</v>
      </c>
      <c r="J232">
        <f>VLOOKUP(A232,movies_votes_per_rank!A:D,3,0)</f>
        <v>2</v>
      </c>
      <c r="K232">
        <f>VLOOKUP(A232,movies_votes_per_rank!A:D,4,0)</f>
        <v>1</v>
      </c>
      <c r="L232">
        <f t="shared" si="11"/>
        <v>5</v>
      </c>
      <c r="M232">
        <f>VLOOKUP(A232,movies_votes_per_rank!A:M,13,0)</f>
        <v>1</v>
      </c>
    </row>
    <row r="233" spans="1:13" x14ac:dyDescent="0.25">
      <c r="A233" t="s">
        <v>133</v>
      </c>
      <c r="B233" t="str">
        <f t="shared" si="10"/>
        <v>What We Do in the Shadows</v>
      </c>
      <c r="C233">
        <v>3</v>
      </c>
      <c r="D233" t="s">
        <v>364</v>
      </c>
      <c r="E233" t="s">
        <v>1875</v>
      </c>
      <c r="G233" t="str">
        <f t="shared" si="9"/>
        <v>What_We_Do_in_the_Shadows.mp4</v>
      </c>
      <c r="I233">
        <f>VLOOKUP(A233,movies_votes_per_rank!A:D,2,0)</f>
        <v>2</v>
      </c>
      <c r="J233">
        <f>VLOOKUP(A233,movies_votes_per_rank!A:D,3,0)</f>
        <v>2</v>
      </c>
      <c r="K233">
        <f>VLOOKUP(A233,movies_votes_per_rank!A:D,4,0)</f>
        <v>1</v>
      </c>
      <c r="L233">
        <f t="shared" si="11"/>
        <v>5</v>
      </c>
      <c r="M233">
        <f>VLOOKUP(A233,movies_votes_per_rank!A:M,13,0)</f>
        <v>1</v>
      </c>
    </row>
    <row r="234" spans="1:13" x14ac:dyDescent="0.25">
      <c r="A234" t="s">
        <v>133</v>
      </c>
      <c r="B234" t="str">
        <f t="shared" si="10"/>
        <v>What We Do in the Shadows</v>
      </c>
      <c r="C234">
        <v>2</v>
      </c>
      <c r="D234" t="s">
        <v>364</v>
      </c>
      <c r="E234" t="s">
        <v>1876</v>
      </c>
      <c r="G234" t="str">
        <f t="shared" si="9"/>
        <v>What_We_Do_in_the_Shadows.mp4</v>
      </c>
      <c r="I234">
        <f>VLOOKUP(A234,movies_votes_per_rank!A:D,2,0)</f>
        <v>2</v>
      </c>
      <c r="J234">
        <f>VLOOKUP(A234,movies_votes_per_rank!A:D,3,0)</f>
        <v>2</v>
      </c>
      <c r="K234">
        <f>VLOOKUP(A234,movies_votes_per_rank!A:D,4,0)</f>
        <v>1</v>
      </c>
      <c r="L234">
        <f t="shared" si="11"/>
        <v>5</v>
      </c>
      <c r="M234">
        <f>VLOOKUP(A234,movies_votes_per_rank!A:M,13,0)</f>
        <v>1</v>
      </c>
    </row>
    <row r="235" spans="1:13" x14ac:dyDescent="0.25">
      <c r="A235" t="s">
        <v>133</v>
      </c>
      <c r="B235" t="str">
        <f t="shared" si="10"/>
        <v>What We Do in the Shadows</v>
      </c>
      <c r="C235">
        <v>1</v>
      </c>
      <c r="D235" t="s">
        <v>364</v>
      </c>
      <c r="E235" t="s">
        <v>1882</v>
      </c>
      <c r="G235" t="str">
        <f t="shared" si="9"/>
        <v>What_We_Do_in_the_Shadows.mp4</v>
      </c>
      <c r="I235">
        <f>VLOOKUP(A235,movies_votes_per_rank!A:D,2,0)</f>
        <v>2</v>
      </c>
      <c r="J235">
        <f>VLOOKUP(A235,movies_votes_per_rank!A:D,3,0)</f>
        <v>2</v>
      </c>
      <c r="K235">
        <f>VLOOKUP(A235,movies_votes_per_rank!A:D,4,0)</f>
        <v>1</v>
      </c>
      <c r="L235">
        <f t="shared" si="11"/>
        <v>5</v>
      </c>
      <c r="M235">
        <f>VLOOKUP(A235,movies_votes_per_rank!A:M,13,0)</f>
        <v>1</v>
      </c>
    </row>
    <row r="236" spans="1:13" x14ac:dyDescent="0.25">
      <c r="A236" t="s">
        <v>136</v>
      </c>
      <c r="B236" t="str">
        <f t="shared" si="10"/>
        <v>Foxcatcher</v>
      </c>
      <c r="C236">
        <v>2</v>
      </c>
      <c r="D236" t="s">
        <v>365</v>
      </c>
      <c r="E236" t="s">
        <v>1129</v>
      </c>
      <c r="F236" t="s">
        <v>1002</v>
      </c>
      <c r="G236" t="str">
        <f t="shared" si="9"/>
        <v>Foxcatcher.mp4</v>
      </c>
      <c r="I236">
        <f>VLOOKUP(A236,movies_votes_per_rank!A:D,2,0)</f>
        <v>0</v>
      </c>
      <c r="J236">
        <f>VLOOKUP(A236,movies_votes_per_rank!A:D,3,0)</f>
        <v>2</v>
      </c>
      <c r="K236">
        <f>VLOOKUP(A236,movies_votes_per_rank!A:D,4,0)</f>
        <v>3</v>
      </c>
      <c r="L236">
        <f t="shared" si="11"/>
        <v>5</v>
      </c>
      <c r="M236">
        <f>VLOOKUP(A236,movies_votes_per_rank!A:M,13,0)</f>
        <v>0</v>
      </c>
    </row>
    <row r="237" spans="1:13" x14ac:dyDescent="0.25">
      <c r="A237" t="s">
        <v>136</v>
      </c>
      <c r="B237" t="str">
        <f t="shared" si="10"/>
        <v>Foxcatcher</v>
      </c>
      <c r="C237">
        <v>2</v>
      </c>
      <c r="D237" t="s">
        <v>365</v>
      </c>
      <c r="E237" t="s">
        <v>1634</v>
      </c>
      <c r="G237" t="str">
        <f t="shared" si="9"/>
        <v>Foxcatcher.mp4</v>
      </c>
      <c r="I237">
        <f>VLOOKUP(A237,movies_votes_per_rank!A:D,2,0)</f>
        <v>0</v>
      </c>
      <c r="J237">
        <f>VLOOKUP(A237,movies_votes_per_rank!A:D,3,0)</f>
        <v>2</v>
      </c>
      <c r="K237">
        <f>VLOOKUP(A237,movies_votes_per_rank!A:D,4,0)</f>
        <v>3</v>
      </c>
      <c r="L237">
        <f t="shared" si="11"/>
        <v>5</v>
      </c>
      <c r="M237">
        <f>VLOOKUP(A237,movies_votes_per_rank!A:M,13,0)</f>
        <v>0</v>
      </c>
    </row>
    <row r="238" spans="1:13" x14ac:dyDescent="0.25">
      <c r="A238" t="s">
        <v>136</v>
      </c>
      <c r="B238" t="str">
        <f t="shared" si="10"/>
        <v>Foxcatcher</v>
      </c>
      <c r="C238">
        <v>3</v>
      </c>
      <c r="D238" t="s">
        <v>365</v>
      </c>
      <c r="E238" t="s">
        <v>1887</v>
      </c>
      <c r="F238" t="s">
        <v>1212</v>
      </c>
      <c r="G238" t="str">
        <f t="shared" si="9"/>
        <v>Foxcatcher.mp4</v>
      </c>
      <c r="I238">
        <f>VLOOKUP(A238,movies_votes_per_rank!A:D,2,0)</f>
        <v>0</v>
      </c>
      <c r="J238">
        <f>VLOOKUP(A238,movies_votes_per_rank!A:D,3,0)</f>
        <v>2</v>
      </c>
      <c r="K238">
        <f>VLOOKUP(A238,movies_votes_per_rank!A:D,4,0)</f>
        <v>3</v>
      </c>
      <c r="L238">
        <f t="shared" si="11"/>
        <v>5</v>
      </c>
      <c r="M238">
        <f>VLOOKUP(A238,movies_votes_per_rank!A:M,13,0)</f>
        <v>0</v>
      </c>
    </row>
    <row r="239" spans="1:13" x14ac:dyDescent="0.25">
      <c r="A239" t="s">
        <v>136</v>
      </c>
      <c r="B239" t="str">
        <f t="shared" si="10"/>
        <v>Foxcatcher</v>
      </c>
      <c r="C239">
        <v>3</v>
      </c>
      <c r="D239" t="s">
        <v>365</v>
      </c>
      <c r="E239" t="s">
        <v>1893</v>
      </c>
      <c r="F239" t="s">
        <v>1892</v>
      </c>
      <c r="G239" t="str">
        <f t="shared" si="9"/>
        <v>Foxcatcher.mp4</v>
      </c>
      <c r="I239">
        <f>VLOOKUP(A239,movies_votes_per_rank!A:D,2,0)</f>
        <v>0</v>
      </c>
      <c r="J239">
        <f>VLOOKUP(A239,movies_votes_per_rank!A:D,3,0)</f>
        <v>2</v>
      </c>
      <c r="K239">
        <f>VLOOKUP(A239,movies_votes_per_rank!A:D,4,0)</f>
        <v>3</v>
      </c>
      <c r="L239">
        <f t="shared" si="11"/>
        <v>5</v>
      </c>
      <c r="M239">
        <f>VLOOKUP(A239,movies_votes_per_rank!A:M,13,0)</f>
        <v>0</v>
      </c>
    </row>
    <row r="240" spans="1:13" x14ac:dyDescent="0.25">
      <c r="A240" t="s">
        <v>136</v>
      </c>
      <c r="B240" t="str">
        <f t="shared" si="10"/>
        <v>Foxcatcher</v>
      </c>
      <c r="C240">
        <v>3</v>
      </c>
      <c r="D240" t="s">
        <v>365</v>
      </c>
      <c r="E240" t="s">
        <v>1898</v>
      </c>
      <c r="G240" t="str">
        <f t="shared" si="9"/>
        <v>Foxcatcher.mp4</v>
      </c>
      <c r="I240">
        <f>VLOOKUP(A240,movies_votes_per_rank!A:D,2,0)</f>
        <v>0</v>
      </c>
      <c r="J240">
        <f>VLOOKUP(A240,movies_votes_per_rank!A:D,3,0)</f>
        <v>2</v>
      </c>
      <c r="K240">
        <f>VLOOKUP(A240,movies_votes_per_rank!A:D,4,0)</f>
        <v>3</v>
      </c>
      <c r="L240">
        <f t="shared" si="11"/>
        <v>5</v>
      </c>
      <c r="M240">
        <f>VLOOKUP(A240,movies_votes_per_rank!A:M,13,0)</f>
        <v>0</v>
      </c>
    </row>
    <row r="241" spans="1:13" x14ac:dyDescent="0.25">
      <c r="A241" t="s">
        <v>139</v>
      </c>
      <c r="B241" t="str">
        <f t="shared" si="10"/>
        <v>Bros Before Hos</v>
      </c>
      <c r="C241">
        <v>1</v>
      </c>
      <c r="D241" t="s">
        <v>366</v>
      </c>
      <c r="E241" t="s">
        <v>1129</v>
      </c>
      <c r="F241" t="s">
        <v>1002</v>
      </c>
      <c r="G241" t="str">
        <f t="shared" si="9"/>
        <v>Bros_Before_Hos.mp4</v>
      </c>
      <c r="I241">
        <f>VLOOKUP(A241,movies_votes_per_rank!A:D,2,0)</f>
        <v>3</v>
      </c>
      <c r="J241">
        <f>VLOOKUP(A241,movies_votes_per_rank!A:D,3,0)</f>
        <v>2</v>
      </c>
      <c r="K241">
        <f>VLOOKUP(A241,movies_votes_per_rank!A:D,4,0)</f>
        <v>0</v>
      </c>
      <c r="L241">
        <f t="shared" si="11"/>
        <v>5</v>
      </c>
      <c r="M241">
        <f>VLOOKUP(A241,movies_votes_per_rank!A:M,13,0)</f>
        <v>1</v>
      </c>
    </row>
    <row r="242" spans="1:13" x14ac:dyDescent="0.25">
      <c r="A242" t="s">
        <v>139</v>
      </c>
      <c r="B242" t="str">
        <f t="shared" si="10"/>
        <v>Bros Before Hos</v>
      </c>
      <c r="C242">
        <v>2</v>
      </c>
      <c r="D242" t="s">
        <v>366</v>
      </c>
      <c r="E242" t="s">
        <v>1098</v>
      </c>
      <c r="G242" t="str">
        <f t="shared" si="9"/>
        <v>Bros_Before_Hos.mp4</v>
      </c>
      <c r="I242">
        <f>VLOOKUP(A242,movies_votes_per_rank!A:D,2,0)</f>
        <v>3</v>
      </c>
      <c r="J242">
        <f>VLOOKUP(A242,movies_votes_per_rank!A:D,3,0)</f>
        <v>2</v>
      </c>
      <c r="K242">
        <f>VLOOKUP(A242,movies_votes_per_rank!A:D,4,0)</f>
        <v>0</v>
      </c>
      <c r="L242">
        <f t="shared" si="11"/>
        <v>5</v>
      </c>
      <c r="M242">
        <f>VLOOKUP(A242,movies_votes_per_rank!A:M,13,0)</f>
        <v>1</v>
      </c>
    </row>
    <row r="243" spans="1:13" x14ac:dyDescent="0.25">
      <c r="A243" t="s">
        <v>139</v>
      </c>
      <c r="B243" t="str">
        <f t="shared" si="10"/>
        <v>Bros Before Hos</v>
      </c>
      <c r="C243">
        <v>1</v>
      </c>
      <c r="D243" t="s">
        <v>366</v>
      </c>
      <c r="E243" t="s">
        <v>1104</v>
      </c>
      <c r="G243" t="str">
        <f t="shared" si="9"/>
        <v>Bros_Before_Hos.mp4</v>
      </c>
      <c r="I243">
        <f>VLOOKUP(A243,movies_votes_per_rank!A:D,2,0)</f>
        <v>3</v>
      </c>
      <c r="J243">
        <f>VLOOKUP(A243,movies_votes_per_rank!A:D,3,0)</f>
        <v>2</v>
      </c>
      <c r="K243">
        <f>VLOOKUP(A243,movies_votes_per_rank!A:D,4,0)</f>
        <v>0</v>
      </c>
      <c r="L243">
        <f t="shared" si="11"/>
        <v>5</v>
      </c>
      <c r="M243">
        <f>VLOOKUP(A243,movies_votes_per_rank!A:M,13,0)</f>
        <v>1</v>
      </c>
    </row>
    <row r="244" spans="1:13" x14ac:dyDescent="0.25">
      <c r="A244" t="s">
        <v>139</v>
      </c>
      <c r="B244" t="str">
        <f t="shared" si="10"/>
        <v>Bros Before Hos</v>
      </c>
      <c r="C244">
        <v>1</v>
      </c>
      <c r="D244" t="s">
        <v>366</v>
      </c>
      <c r="E244" t="s">
        <v>1158</v>
      </c>
      <c r="F244" t="s">
        <v>1158</v>
      </c>
      <c r="G244" t="str">
        <f t="shared" si="9"/>
        <v>Bros_Before_Hos.mp4</v>
      </c>
      <c r="I244">
        <f>VLOOKUP(A244,movies_votes_per_rank!A:D,2,0)</f>
        <v>3</v>
      </c>
      <c r="J244">
        <f>VLOOKUP(A244,movies_votes_per_rank!A:D,3,0)</f>
        <v>2</v>
      </c>
      <c r="K244">
        <f>VLOOKUP(A244,movies_votes_per_rank!A:D,4,0)</f>
        <v>0</v>
      </c>
      <c r="L244">
        <f t="shared" si="11"/>
        <v>5</v>
      </c>
      <c r="M244">
        <f>VLOOKUP(A244,movies_votes_per_rank!A:M,13,0)</f>
        <v>1</v>
      </c>
    </row>
    <row r="245" spans="1:13" x14ac:dyDescent="0.25">
      <c r="A245" t="s">
        <v>139</v>
      </c>
      <c r="B245" t="str">
        <f t="shared" si="10"/>
        <v>Bros Before Hos</v>
      </c>
      <c r="C245">
        <v>2</v>
      </c>
      <c r="D245" t="s">
        <v>366</v>
      </c>
      <c r="E245" t="s">
        <v>1904</v>
      </c>
      <c r="G245" t="str">
        <f t="shared" si="9"/>
        <v>Bros_Before_Hos.mp4</v>
      </c>
      <c r="I245">
        <f>VLOOKUP(A245,movies_votes_per_rank!A:D,2,0)</f>
        <v>3</v>
      </c>
      <c r="J245">
        <f>VLOOKUP(A245,movies_votes_per_rank!A:D,3,0)</f>
        <v>2</v>
      </c>
      <c r="K245">
        <f>VLOOKUP(A245,movies_votes_per_rank!A:D,4,0)</f>
        <v>0</v>
      </c>
      <c r="L245">
        <f t="shared" si="11"/>
        <v>5</v>
      </c>
      <c r="M245">
        <f>VLOOKUP(A245,movies_votes_per_rank!A:M,13,0)</f>
        <v>1</v>
      </c>
    </row>
    <row r="246" spans="1:13" x14ac:dyDescent="0.25">
      <c r="A246" t="s">
        <v>142</v>
      </c>
      <c r="B246" t="str">
        <f t="shared" si="10"/>
        <v>The Hangover</v>
      </c>
      <c r="C246">
        <v>1</v>
      </c>
      <c r="D246" t="s">
        <v>367</v>
      </c>
      <c r="E246" t="s">
        <v>1907</v>
      </c>
      <c r="G246" t="str">
        <f t="shared" si="9"/>
        <v>The_Hangover.mp4</v>
      </c>
      <c r="I246">
        <f>VLOOKUP(A246,movies_votes_per_rank!A:D,2,0)</f>
        <v>3</v>
      </c>
      <c r="J246">
        <f>VLOOKUP(A246,movies_votes_per_rank!A:D,3,0)</f>
        <v>0</v>
      </c>
      <c r="K246">
        <f>VLOOKUP(A246,movies_votes_per_rank!A:D,4,0)</f>
        <v>2</v>
      </c>
      <c r="L246">
        <f t="shared" si="11"/>
        <v>5</v>
      </c>
      <c r="M246">
        <f>VLOOKUP(A246,movies_votes_per_rank!A:M,13,0)</f>
        <v>1</v>
      </c>
    </row>
    <row r="247" spans="1:13" x14ac:dyDescent="0.25">
      <c r="A247" t="s">
        <v>142</v>
      </c>
      <c r="B247" t="str">
        <f t="shared" si="10"/>
        <v>The Hangover</v>
      </c>
      <c r="C247">
        <v>3</v>
      </c>
      <c r="D247" t="s">
        <v>367</v>
      </c>
      <c r="E247" t="s">
        <v>1605</v>
      </c>
      <c r="G247" t="str">
        <f t="shared" si="9"/>
        <v>The_Hangover.mp4</v>
      </c>
      <c r="I247">
        <f>VLOOKUP(A247,movies_votes_per_rank!A:D,2,0)</f>
        <v>3</v>
      </c>
      <c r="J247">
        <f>VLOOKUP(A247,movies_votes_per_rank!A:D,3,0)</f>
        <v>0</v>
      </c>
      <c r="K247">
        <f>VLOOKUP(A247,movies_votes_per_rank!A:D,4,0)</f>
        <v>2</v>
      </c>
      <c r="L247">
        <f t="shared" si="11"/>
        <v>5</v>
      </c>
      <c r="M247">
        <f>VLOOKUP(A247,movies_votes_per_rank!A:M,13,0)</f>
        <v>1</v>
      </c>
    </row>
    <row r="248" spans="1:13" x14ac:dyDescent="0.25">
      <c r="A248" t="s">
        <v>142</v>
      </c>
      <c r="B248" t="str">
        <f t="shared" si="10"/>
        <v>The Hangover</v>
      </c>
      <c r="C248">
        <v>1</v>
      </c>
      <c r="D248" t="s">
        <v>367</v>
      </c>
      <c r="E248" t="s">
        <v>1912</v>
      </c>
      <c r="G248" t="str">
        <f t="shared" si="9"/>
        <v>The_Hangover.mp4</v>
      </c>
      <c r="I248">
        <f>VLOOKUP(A248,movies_votes_per_rank!A:D,2,0)</f>
        <v>3</v>
      </c>
      <c r="J248">
        <f>VLOOKUP(A248,movies_votes_per_rank!A:D,3,0)</f>
        <v>0</v>
      </c>
      <c r="K248">
        <f>VLOOKUP(A248,movies_votes_per_rank!A:D,4,0)</f>
        <v>2</v>
      </c>
      <c r="L248">
        <f t="shared" si="11"/>
        <v>5</v>
      </c>
      <c r="M248">
        <f>VLOOKUP(A248,movies_votes_per_rank!A:M,13,0)</f>
        <v>1</v>
      </c>
    </row>
    <row r="249" spans="1:13" x14ac:dyDescent="0.25">
      <c r="A249" t="s">
        <v>142</v>
      </c>
      <c r="B249" t="str">
        <f t="shared" si="10"/>
        <v>The Hangover</v>
      </c>
      <c r="C249">
        <v>3</v>
      </c>
      <c r="D249" t="s">
        <v>367</v>
      </c>
      <c r="E249" t="s">
        <v>1914</v>
      </c>
      <c r="F249" t="s">
        <v>1794</v>
      </c>
      <c r="G249" t="str">
        <f t="shared" si="9"/>
        <v>The_Hangover.mp4</v>
      </c>
      <c r="I249">
        <f>VLOOKUP(A249,movies_votes_per_rank!A:D,2,0)</f>
        <v>3</v>
      </c>
      <c r="J249">
        <f>VLOOKUP(A249,movies_votes_per_rank!A:D,3,0)</f>
        <v>0</v>
      </c>
      <c r="K249">
        <f>VLOOKUP(A249,movies_votes_per_rank!A:D,4,0)</f>
        <v>2</v>
      </c>
      <c r="L249">
        <f t="shared" si="11"/>
        <v>5</v>
      </c>
      <c r="M249">
        <f>VLOOKUP(A249,movies_votes_per_rank!A:M,13,0)</f>
        <v>1</v>
      </c>
    </row>
    <row r="250" spans="1:13" x14ac:dyDescent="0.25">
      <c r="A250" t="s">
        <v>142</v>
      </c>
      <c r="B250" t="str">
        <f t="shared" si="10"/>
        <v>The Hangover</v>
      </c>
      <c r="C250">
        <v>1</v>
      </c>
      <c r="D250" t="s">
        <v>367</v>
      </c>
      <c r="E250" t="s">
        <v>1916</v>
      </c>
      <c r="F250" t="s">
        <v>1035</v>
      </c>
      <c r="G250" t="str">
        <f t="shared" si="9"/>
        <v>The_Hangover.mp4</v>
      </c>
      <c r="I250">
        <f>VLOOKUP(A250,movies_votes_per_rank!A:D,2,0)</f>
        <v>3</v>
      </c>
      <c r="J250">
        <f>VLOOKUP(A250,movies_votes_per_rank!A:D,3,0)</f>
        <v>0</v>
      </c>
      <c r="K250">
        <f>VLOOKUP(A250,movies_votes_per_rank!A:D,4,0)</f>
        <v>2</v>
      </c>
      <c r="L250">
        <f t="shared" si="11"/>
        <v>5</v>
      </c>
      <c r="M250">
        <f>VLOOKUP(A250,movies_votes_per_rank!A:M,13,0)</f>
        <v>1</v>
      </c>
    </row>
    <row r="251" spans="1:13" x14ac:dyDescent="0.25">
      <c r="A251" t="s">
        <v>145</v>
      </c>
      <c r="B251" t="str">
        <f t="shared" si="10"/>
        <v>Let's Be Cops</v>
      </c>
      <c r="C251">
        <v>1</v>
      </c>
      <c r="D251" t="s">
        <v>368</v>
      </c>
      <c r="E251" t="s">
        <v>1919</v>
      </c>
      <c r="F251" t="s">
        <v>1212</v>
      </c>
      <c r="G251" t="str">
        <f t="shared" si="9"/>
        <v>Let's_Be_Cops.mp4</v>
      </c>
      <c r="I251">
        <f>VLOOKUP(A251,movies_votes_per_rank!A:D,2,0)</f>
        <v>5</v>
      </c>
      <c r="J251">
        <f>VLOOKUP(A251,movies_votes_per_rank!A:D,3,0)</f>
        <v>0</v>
      </c>
      <c r="K251">
        <f>VLOOKUP(A251,movies_votes_per_rank!A:D,4,0)</f>
        <v>0</v>
      </c>
      <c r="L251">
        <f t="shared" si="11"/>
        <v>5</v>
      </c>
      <c r="M251">
        <f>VLOOKUP(A251,movies_votes_per_rank!A:M,13,0)</f>
        <v>1</v>
      </c>
    </row>
    <row r="252" spans="1:13" x14ac:dyDescent="0.25">
      <c r="A252" t="s">
        <v>145</v>
      </c>
      <c r="B252" t="str">
        <f t="shared" si="10"/>
        <v>Let's Be Cops</v>
      </c>
      <c r="C252">
        <v>1</v>
      </c>
      <c r="D252" t="s">
        <v>368</v>
      </c>
      <c r="E252" t="s">
        <v>1922</v>
      </c>
      <c r="G252" t="str">
        <f t="shared" si="9"/>
        <v>Let's_Be_Cops.mp4</v>
      </c>
      <c r="I252">
        <f>VLOOKUP(A252,movies_votes_per_rank!A:D,2,0)</f>
        <v>5</v>
      </c>
      <c r="J252">
        <f>VLOOKUP(A252,movies_votes_per_rank!A:D,3,0)</f>
        <v>0</v>
      </c>
      <c r="K252">
        <f>VLOOKUP(A252,movies_votes_per_rank!A:D,4,0)</f>
        <v>0</v>
      </c>
      <c r="L252">
        <f t="shared" si="11"/>
        <v>5</v>
      </c>
      <c r="M252">
        <f>VLOOKUP(A252,movies_votes_per_rank!A:M,13,0)</f>
        <v>1</v>
      </c>
    </row>
    <row r="253" spans="1:13" x14ac:dyDescent="0.25">
      <c r="A253" t="s">
        <v>145</v>
      </c>
      <c r="B253" t="str">
        <f t="shared" si="10"/>
        <v>Let's Be Cops</v>
      </c>
      <c r="C253">
        <v>1</v>
      </c>
      <c r="D253" t="s">
        <v>368</v>
      </c>
      <c r="E253" t="s">
        <v>2589</v>
      </c>
      <c r="G253" t="str">
        <f t="shared" si="9"/>
        <v>Let's_Be_Cops.mp4</v>
      </c>
      <c r="I253">
        <f>VLOOKUP(A253,movies_votes_per_rank!A:D,2,0)</f>
        <v>5</v>
      </c>
      <c r="J253">
        <f>VLOOKUP(A253,movies_votes_per_rank!A:D,3,0)</f>
        <v>0</v>
      </c>
      <c r="K253">
        <f>VLOOKUP(A253,movies_votes_per_rank!A:D,4,0)</f>
        <v>0</v>
      </c>
      <c r="L253">
        <f t="shared" si="11"/>
        <v>5</v>
      </c>
      <c r="M253">
        <f>VLOOKUP(A253,movies_votes_per_rank!A:M,13,0)</f>
        <v>1</v>
      </c>
    </row>
    <row r="254" spans="1:13" x14ac:dyDescent="0.25">
      <c r="A254" t="s">
        <v>145</v>
      </c>
      <c r="B254" t="str">
        <f t="shared" si="10"/>
        <v>Let's Be Cops</v>
      </c>
      <c r="C254">
        <v>1</v>
      </c>
      <c r="D254" t="s">
        <v>368</v>
      </c>
      <c r="E254" t="s">
        <v>1387</v>
      </c>
      <c r="F254" t="s">
        <v>1928</v>
      </c>
      <c r="G254" t="str">
        <f t="shared" si="9"/>
        <v>Let's_Be_Cops.mp4</v>
      </c>
      <c r="I254">
        <f>VLOOKUP(A254,movies_votes_per_rank!A:D,2,0)</f>
        <v>5</v>
      </c>
      <c r="J254">
        <f>VLOOKUP(A254,movies_votes_per_rank!A:D,3,0)</f>
        <v>0</v>
      </c>
      <c r="K254">
        <f>VLOOKUP(A254,movies_votes_per_rank!A:D,4,0)</f>
        <v>0</v>
      </c>
      <c r="L254">
        <f t="shared" si="11"/>
        <v>5</v>
      </c>
      <c r="M254">
        <f>VLOOKUP(A254,movies_votes_per_rank!A:M,13,0)</f>
        <v>1</v>
      </c>
    </row>
    <row r="255" spans="1:13" x14ac:dyDescent="0.25">
      <c r="A255" t="s">
        <v>145</v>
      </c>
      <c r="B255" t="str">
        <f t="shared" si="10"/>
        <v>Let's Be Cops</v>
      </c>
      <c r="C255">
        <v>1</v>
      </c>
      <c r="D255" t="s">
        <v>368</v>
      </c>
      <c r="E255" t="s">
        <v>1929</v>
      </c>
      <c r="G255" t="str">
        <f t="shared" ref="G255:G318" si="12">MID(D255,79,LEN(D255))</f>
        <v>Let's_Be_Cops.mp4</v>
      </c>
      <c r="I255">
        <f>VLOOKUP(A255,movies_votes_per_rank!A:D,2,0)</f>
        <v>5</v>
      </c>
      <c r="J255">
        <f>VLOOKUP(A255,movies_votes_per_rank!A:D,3,0)</f>
        <v>0</v>
      </c>
      <c r="K255">
        <f>VLOOKUP(A255,movies_votes_per_rank!A:D,4,0)</f>
        <v>0</v>
      </c>
      <c r="L255">
        <f t="shared" si="11"/>
        <v>5</v>
      </c>
      <c r="M255">
        <f>VLOOKUP(A255,movies_votes_per_rank!A:M,13,0)</f>
        <v>1</v>
      </c>
    </row>
    <row r="256" spans="1:13" x14ac:dyDescent="0.25">
      <c r="A256" t="s">
        <v>148</v>
      </c>
      <c r="B256" t="str">
        <f t="shared" si="10"/>
        <v>Good People</v>
      </c>
      <c r="C256">
        <v>1</v>
      </c>
      <c r="D256" t="s">
        <v>369</v>
      </c>
      <c r="E256" t="s">
        <v>1098</v>
      </c>
      <c r="G256" t="str">
        <f t="shared" si="12"/>
        <v>Good_People.mp4</v>
      </c>
      <c r="I256">
        <f>VLOOKUP(A256,movies_votes_per_rank!A:D,2,0)</f>
        <v>4</v>
      </c>
      <c r="J256">
        <f>VLOOKUP(A256,movies_votes_per_rank!A:D,3,0)</f>
        <v>1</v>
      </c>
      <c r="K256">
        <f>VLOOKUP(A256,movies_votes_per_rank!A:D,4,0)</f>
        <v>0</v>
      </c>
      <c r="L256">
        <f t="shared" si="11"/>
        <v>5</v>
      </c>
      <c r="M256">
        <f>VLOOKUP(A256,movies_votes_per_rank!A:M,13,0)</f>
        <v>1</v>
      </c>
    </row>
    <row r="257" spans="1:13" x14ac:dyDescent="0.25">
      <c r="A257" t="s">
        <v>148</v>
      </c>
      <c r="B257" t="str">
        <f t="shared" si="10"/>
        <v>Good People</v>
      </c>
      <c r="C257">
        <v>1</v>
      </c>
      <c r="D257" t="s">
        <v>369</v>
      </c>
      <c r="E257" t="s">
        <v>1934</v>
      </c>
      <c r="F257" t="s">
        <v>1134</v>
      </c>
      <c r="G257" t="str">
        <f t="shared" si="12"/>
        <v>Good_People.mp4</v>
      </c>
      <c r="I257">
        <f>VLOOKUP(A257,movies_votes_per_rank!A:D,2,0)</f>
        <v>4</v>
      </c>
      <c r="J257">
        <f>VLOOKUP(A257,movies_votes_per_rank!A:D,3,0)</f>
        <v>1</v>
      </c>
      <c r="K257">
        <f>VLOOKUP(A257,movies_votes_per_rank!A:D,4,0)</f>
        <v>0</v>
      </c>
      <c r="L257">
        <f t="shared" si="11"/>
        <v>5</v>
      </c>
      <c r="M257">
        <f>VLOOKUP(A257,movies_votes_per_rank!A:M,13,0)</f>
        <v>1</v>
      </c>
    </row>
    <row r="258" spans="1:13" x14ac:dyDescent="0.25">
      <c r="A258" t="s">
        <v>148</v>
      </c>
      <c r="B258" t="str">
        <f t="shared" si="10"/>
        <v>Good People</v>
      </c>
      <c r="C258">
        <v>1</v>
      </c>
      <c r="D258" t="s">
        <v>369</v>
      </c>
      <c r="E258" t="s">
        <v>1129</v>
      </c>
      <c r="F258" t="s">
        <v>1002</v>
      </c>
      <c r="G258" t="str">
        <f t="shared" si="12"/>
        <v>Good_People.mp4</v>
      </c>
      <c r="I258">
        <f>VLOOKUP(A258,movies_votes_per_rank!A:D,2,0)</f>
        <v>4</v>
      </c>
      <c r="J258">
        <f>VLOOKUP(A258,movies_votes_per_rank!A:D,3,0)</f>
        <v>1</v>
      </c>
      <c r="K258">
        <f>VLOOKUP(A258,movies_votes_per_rank!A:D,4,0)</f>
        <v>0</v>
      </c>
      <c r="L258">
        <f t="shared" si="11"/>
        <v>5</v>
      </c>
      <c r="M258">
        <f>VLOOKUP(A258,movies_votes_per_rank!A:M,13,0)</f>
        <v>1</v>
      </c>
    </row>
    <row r="259" spans="1:13" x14ac:dyDescent="0.25">
      <c r="A259" t="s">
        <v>148</v>
      </c>
      <c r="B259" t="str">
        <f t="shared" ref="B259:B322" si="13">TRIM(A259)</f>
        <v>Good People</v>
      </c>
      <c r="C259">
        <v>1</v>
      </c>
      <c r="D259" t="s">
        <v>369</v>
      </c>
      <c r="E259" t="s">
        <v>1938</v>
      </c>
      <c r="F259" t="s">
        <v>1212</v>
      </c>
      <c r="G259" t="str">
        <f t="shared" si="12"/>
        <v>Good_People.mp4</v>
      </c>
      <c r="I259">
        <f>VLOOKUP(A259,movies_votes_per_rank!A:D,2,0)</f>
        <v>4</v>
      </c>
      <c r="J259">
        <f>VLOOKUP(A259,movies_votes_per_rank!A:D,3,0)</f>
        <v>1</v>
      </c>
      <c r="K259">
        <f>VLOOKUP(A259,movies_votes_per_rank!A:D,4,0)</f>
        <v>0</v>
      </c>
      <c r="L259">
        <f t="shared" ref="L259:L322" si="14">SUM(I259:K259)</f>
        <v>5</v>
      </c>
      <c r="M259">
        <f>VLOOKUP(A259,movies_votes_per_rank!A:M,13,0)</f>
        <v>1</v>
      </c>
    </row>
    <row r="260" spans="1:13" x14ac:dyDescent="0.25">
      <c r="A260" t="s">
        <v>148</v>
      </c>
      <c r="B260" t="str">
        <f t="shared" si="13"/>
        <v>Good People</v>
      </c>
      <c r="C260">
        <v>2</v>
      </c>
      <c r="D260" t="s">
        <v>369</v>
      </c>
      <c r="E260" t="s">
        <v>1943</v>
      </c>
      <c r="G260" t="str">
        <f t="shared" si="12"/>
        <v>Good_People.mp4</v>
      </c>
      <c r="I260">
        <f>VLOOKUP(A260,movies_votes_per_rank!A:D,2,0)</f>
        <v>4</v>
      </c>
      <c r="J260">
        <f>VLOOKUP(A260,movies_votes_per_rank!A:D,3,0)</f>
        <v>1</v>
      </c>
      <c r="K260">
        <f>VLOOKUP(A260,movies_votes_per_rank!A:D,4,0)</f>
        <v>0</v>
      </c>
      <c r="L260">
        <f t="shared" si="14"/>
        <v>5</v>
      </c>
      <c r="M260">
        <f>VLOOKUP(A260,movies_votes_per_rank!A:M,13,0)</f>
        <v>1</v>
      </c>
    </row>
    <row r="261" spans="1:13" x14ac:dyDescent="0.25">
      <c r="A261" t="s">
        <v>151</v>
      </c>
      <c r="B261" t="str">
        <f t="shared" si="13"/>
        <v>Run Lola Run</v>
      </c>
      <c r="C261">
        <v>2</v>
      </c>
      <c r="D261" t="s">
        <v>370</v>
      </c>
      <c r="E261" t="s">
        <v>1479</v>
      </c>
      <c r="G261" t="str">
        <f t="shared" si="12"/>
        <v>Run_Lola_Run.mp4</v>
      </c>
      <c r="I261">
        <f>VLOOKUP(A261,movies_votes_per_rank!A:D,2,0)</f>
        <v>1</v>
      </c>
      <c r="J261">
        <f>VLOOKUP(A261,movies_votes_per_rank!A:D,3,0)</f>
        <v>2</v>
      </c>
      <c r="K261">
        <f>VLOOKUP(A261,movies_votes_per_rank!A:D,4,0)</f>
        <v>2</v>
      </c>
      <c r="L261">
        <f t="shared" si="14"/>
        <v>5</v>
      </c>
      <c r="M261">
        <f>VLOOKUP(A261,movies_votes_per_rank!A:M,13,0)</f>
        <v>1</v>
      </c>
    </row>
    <row r="262" spans="1:13" x14ac:dyDescent="0.25">
      <c r="A262" t="s">
        <v>151</v>
      </c>
      <c r="B262" t="str">
        <f t="shared" si="13"/>
        <v>Run Lola Run</v>
      </c>
      <c r="C262">
        <v>3</v>
      </c>
      <c r="D262" t="s">
        <v>370</v>
      </c>
      <c r="E262" t="s">
        <v>1948</v>
      </c>
      <c r="F262" t="s">
        <v>1002</v>
      </c>
      <c r="G262" t="str">
        <f t="shared" si="12"/>
        <v>Run_Lola_Run.mp4</v>
      </c>
      <c r="I262">
        <f>VLOOKUP(A262,movies_votes_per_rank!A:D,2,0)</f>
        <v>1</v>
      </c>
      <c r="J262">
        <f>VLOOKUP(A262,movies_votes_per_rank!A:D,3,0)</f>
        <v>2</v>
      </c>
      <c r="K262">
        <f>VLOOKUP(A262,movies_votes_per_rank!A:D,4,0)</f>
        <v>2</v>
      </c>
      <c r="L262">
        <f t="shared" si="14"/>
        <v>5</v>
      </c>
      <c r="M262">
        <f>VLOOKUP(A262,movies_votes_per_rank!A:M,13,0)</f>
        <v>1</v>
      </c>
    </row>
    <row r="263" spans="1:13" x14ac:dyDescent="0.25">
      <c r="A263" t="s">
        <v>151</v>
      </c>
      <c r="B263" t="str">
        <f t="shared" si="13"/>
        <v>Run Lola Run</v>
      </c>
      <c r="C263">
        <v>1</v>
      </c>
      <c r="D263" t="s">
        <v>370</v>
      </c>
      <c r="E263" t="s">
        <v>1387</v>
      </c>
      <c r="F263" t="s">
        <v>1928</v>
      </c>
      <c r="G263" t="str">
        <f t="shared" si="12"/>
        <v>Run_Lola_Run.mp4</v>
      </c>
      <c r="I263">
        <f>VLOOKUP(A263,movies_votes_per_rank!A:D,2,0)</f>
        <v>1</v>
      </c>
      <c r="J263">
        <f>VLOOKUP(A263,movies_votes_per_rank!A:D,3,0)</f>
        <v>2</v>
      </c>
      <c r="K263">
        <f>VLOOKUP(A263,movies_votes_per_rank!A:D,4,0)</f>
        <v>2</v>
      </c>
      <c r="L263">
        <f t="shared" si="14"/>
        <v>5</v>
      </c>
      <c r="M263">
        <f>VLOOKUP(A263,movies_votes_per_rank!A:M,13,0)</f>
        <v>1</v>
      </c>
    </row>
    <row r="264" spans="1:13" x14ac:dyDescent="0.25">
      <c r="A264" t="s">
        <v>151</v>
      </c>
      <c r="B264" t="str">
        <f t="shared" si="13"/>
        <v>Run Lola Run</v>
      </c>
      <c r="C264">
        <v>3</v>
      </c>
      <c r="D264" t="s">
        <v>370</v>
      </c>
      <c r="E264" t="s">
        <v>1953</v>
      </c>
      <c r="G264" t="str">
        <f t="shared" si="12"/>
        <v>Run_Lola_Run.mp4</v>
      </c>
      <c r="I264">
        <f>VLOOKUP(A264,movies_votes_per_rank!A:D,2,0)</f>
        <v>1</v>
      </c>
      <c r="J264">
        <f>VLOOKUP(A264,movies_votes_per_rank!A:D,3,0)</f>
        <v>2</v>
      </c>
      <c r="K264">
        <f>VLOOKUP(A264,movies_votes_per_rank!A:D,4,0)</f>
        <v>2</v>
      </c>
      <c r="L264">
        <f t="shared" si="14"/>
        <v>5</v>
      </c>
      <c r="M264">
        <f>VLOOKUP(A264,movies_votes_per_rank!A:M,13,0)</f>
        <v>1</v>
      </c>
    </row>
    <row r="265" spans="1:13" x14ac:dyDescent="0.25">
      <c r="A265" t="s">
        <v>151</v>
      </c>
      <c r="B265" t="str">
        <f t="shared" si="13"/>
        <v>Run Lola Run</v>
      </c>
      <c r="C265">
        <v>2</v>
      </c>
      <c r="D265" t="s">
        <v>370</v>
      </c>
      <c r="E265" t="s">
        <v>1958</v>
      </c>
      <c r="G265" t="str">
        <f t="shared" si="12"/>
        <v>Run_Lola_Run.mp4</v>
      </c>
      <c r="I265">
        <f>VLOOKUP(A265,movies_votes_per_rank!A:D,2,0)</f>
        <v>1</v>
      </c>
      <c r="J265">
        <f>VLOOKUP(A265,movies_votes_per_rank!A:D,3,0)</f>
        <v>2</v>
      </c>
      <c r="K265">
        <f>VLOOKUP(A265,movies_votes_per_rank!A:D,4,0)</f>
        <v>2</v>
      </c>
      <c r="L265">
        <f t="shared" si="14"/>
        <v>5</v>
      </c>
      <c r="M265">
        <f>VLOOKUP(A265,movies_votes_per_rank!A:M,13,0)</f>
        <v>1</v>
      </c>
    </row>
    <row r="266" spans="1:13" x14ac:dyDescent="0.25">
      <c r="A266" t="s">
        <v>154</v>
      </c>
      <c r="B266" t="str">
        <f t="shared" si="13"/>
        <v>Bride Flight</v>
      </c>
      <c r="C266">
        <v>1</v>
      </c>
      <c r="D266" t="s">
        <v>371</v>
      </c>
      <c r="E266" t="s">
        <v>1634</v>
      </c>
      <c r="G266" t="str">
        <f t="shared" si="12"/>
        <v>Bride_Flight.mp4</v>
      </c>
      <c r="I266">
        <f>VLOOKUP(A266,movies_votes_per_rank!A:D,2,0)</f>
        <v>3</v>
      </c>
      <c r="J266">
        <f>VLOOKUP(A266,movies_votes_per_rank!A:D,3,0)</f>
        <v>0</v>
      </c>
      <c r="K266">
        <f>VLOOKUP(A266,movies_votes_per_rank!A:D,4,0)</f>
        <v>2</v>
      </c>
      <c r="L266">
        <f t="shared" si="14"/>
        <v>5</v>
      </c>
      <c r="M266">
        <f>VLOOKUP(A266,movies_votes_per_rank!A:M,13,0)</f>
        <v>1</v>
      </c>
    </row>
    <row r="267" spans="1:13" x14ac:dyDescent="0.25">
      <c r="A267" t="s">
        <v>154</v>
      </c>
      <c r="B267" t="str">
        <f t="shared" si="13"/>
        <v>Bride Flight</v>
      </c>
      <c r="C267">
        <v>1</v>
      </c>
      <c r="D267" t="s">
        <v>371</v>
      </c>
      <c r="E267" t="s">
        <v>1959</v>
      </c>
      <c r="F267" t="s">
        <v>1298</v>
      </c>
      <c r="G267" t="str">
        <f t="shared" si="12"/>
        <v>Bride_Flight.mp4</v>
      </c>
      <c r="I267">
        <f>VLOOKUP(A267,movies_votes_per_rank!A:D,2,0)</f>
        <v>3</v>
      </c>
      <c r="J267">
        <f>VLOOKUP(A267,movies_votes_per_rank!A:D,3,0)</f>
        <v>0</v>
      </c>
      <c r="K267">
        <f>VLOOKUP(A267,movies_votes_per_rank!A:D,4,0)</f>
        <v>2</v>
      </c>
      <c r="L267">
        <f t="shared" si="14"/>
        <v>5</v>
      </c>
      <c r="M267">
        <f>VLOOKUP(A267,movies_votes_per_rank!A:M,13,0)</f>
        <v>1</v>
      </c>
    </row>
    <row r="268" spans="1:13" x14ac:dyDescent="0.25">
      <c r="A268" t="s">
        <v>154</v>
      </c>
      <c r="B268" t="str">
        <f t="shared" si="13"/>
        <v>Bride Flight</v>
      </c>
      <c r="C268">
        <v>1</v>
      </c>
      <c r="D268" t="s">
        <v>371</v>
      </c>
      <c r="E268" t="s">
        <v>1279</v>
      </c>
      <c r="G268" t="str">
        <f t="shared" si="12"/>
        <v>Bride_Flight.mp4</v>
      </c>
      <c r="I268">
        <f>VLOOKUP(A268,movies_votes_per_rank!A:D,2,0)</f>
        <v>3</v>
      </c>
      <c r="J268">
        <f>VLOOKUP(A268,movies_votes_per_rank!A:D,3,0)</f>
        <v>0</v>
      </c>
      <c r="K268">
        <f>VLOOKUP(A268,movies_votes_per_rank!A:D,4,0)</f>
        <v>2</v>
      </c>
      <c r="L268">
        <f t="shared" si="14"/>
        <v>5</v>
      </c>
      <c r="M268">
        <f>VLOOKUP(A268,movies_votes_per_rank!A:M,13,0)</f>
        <v>1</v>
      </c>
    </row>
    <row r="269" spans="1:13" x14ac:dyDescent="0.25">
      <c r="A269" t="s">
        <v>154</v>
      </c>
      <c r="B269" t="str">
        <f t="shared" si="13"/>
        <v>Bride Flight</v>
      </c>
      <c r="C269">
        <v>3</v>
      </c>
      <c r="D269" t="s">
        <v>371</v>
      </c>
      <c r="E269" t="s">
        <v>1961</v>
      </c>
      <c r="G269" t="str">
        <f t="shared" si="12"/>
        <v>Bride_Flight.mp4</v>
      </c>
      <c r="I269">
        <f>VLOOKUP(A269,movies_votes_per_rank!A:D,2,0)</f>
        <v>3</v>
      </c>
      <c r="J269">
        <f>VLOOKUP(A269,movies_votes_per_rank!A:D,3,0)</f>
        <v>0</v>
      </c>
      <c r="K269">
        <f>VLOOKUP(A269,movies_votes_per_rank!A:D,4,0)</f>
        <v>2</v>
      </c>
      <c r="L269">
        <f t="shared" si="14"/>
        <v>5</v>
      </c>
      <c r="M269">
        <f>VLOOKUP(A269,movies_votes_per_rank!A:M,13,0)</f>
        <v>1</v>
      </c>
    </row>
    <row r="270" spans="1:13" x14ac:dyDescent="0.25">
      <c r="A270" t="s">
        <v>154</v>
      </c>
      <c r="B270" t="str">
        <f t="shared" si="13"/>
        <v>Bride Flight</v>
      </c>
      <c r="C270">
        <v>3</v>
      </c>
      <c r="D270" t="s">
        <v>371</v>
      </c>
      <c r="E270" t="s">
        <v>1964</v>
      </c>
      <c r="F270" t="s">
        <v>1962</v>
      </c>
      <c r="G270" t="str">
        <f t="shared" si="12"/>
        <v>Bride_Flight.mp4</v>
      </c>
      <c r="I270">
        <f>VLOOKUP(A270,movies_votes_per_rank!A:D,2,0)</f>
        <v>3</v>
      </c>
      <c r="J270">
        <f>VLOOKUP(A270,movies_votes_per_rank!A:D,3,0)</f>
        <v>0</v>
      </c>
      <c r="K270">
        <f>VLOOKUP(A270,movies_votes_per_rank!A:D,4,0)</f>
        <v>2</v>
      </c>
      <c r="L270">
        <f t="shared" si="14"/>
        <v>5</v>
      </c>
      <c r="M270">
        <f>VLOOKUP(A270,movies_votes_per_rank!A:M,13,0)</f>
        <v>1</v>
      </c>
    </row>
    <row r="271" spans="1:13" x14ac:dyDescent="0.25">
      <c r="A271" t="s">
        <v>157</v>
      </c>
      <c r="B271" t="str">
        <f t="shared" si="13"/>
        <v>The Simpsons Movie</v>
      </c>
      <c r="C271">
        <v>1</v>
      </c>
      <c r="D271" t="s">
        <v>372</v>
      </c>
      <c r="E271" t="s">
        <v>1597</v>
      </c>
      <c r="G271" t="str">
        <f t="shared" si="12"/>
        <v>The_Simpsons_Movie.mp4</v>
      </c>
      <c r="I271">
        <f>VLOOKUP(A271,movies_votes_per_rank!A:D,2,0)</f>
        <v>2</v>
      </c>
      <c r="J271">
        <f>VLOOKUP(A271,movies_votes_per_rank!A:D,3,0)</f>
        <v>2</v>
      </c>
      <c r="K271">
        <f>VLOOKUP(A271,movies_votes_per_rank!A:D,4,0)</f>
        <v>1</v>
      </c>
      <c r="L271">
        <f t="shared" si="14"/>
        <v>5</v>
      </c>
      <c r="M271">
        <f>VLOOKUP(A271,movies_votes_per_rank!A:M,13,0)</f>
        <v>1</v>
      </c>
    </row>
    <row r="272" spans="1:13" x14ac:dyDescent="0.25">
      <c r="A272" t="s">
        <v>157</v>
      </c>
      <c r="B272" t="str">
        <f t="shared" si="13"/>
        <v>The Simpsons Movie</v>
      </c>
      <c r="C272">
        <v>2</v>
      </c>
      <c r="D272" t="s">
        <v>372</v>
      </c>
      <c r="E272" t="s">
        <v>1966</v>
      </c>
      <c r="G272" t="str">
        <f t="shared" si="12"/>
        <v>The_Simpsons_Movie.mp4</v>
      </c>
      <c r="I272">
        <f>VLOOKUP(A272,movies_votes_per_rank!A:D,2,0)</f>
        <v>2</v>
      </c>
      <c r="J272">
        <f>VLOOKUP(A272,movies_votes_per_rank!A:D,3,0)</f>
        <v>2</v>
      </c>
      <c r="K272">
        <f>VLOOKUP(A272,movies_votes_per_rank!A:D,4,0)</f>
        <v>1</v>
      </c>
      <c r="L272">
        <f t="shared" si="14"/>
        <v>5</v>
      </c>
      <c r="M272">
        <f>VLOOKUP(A272,movies_votes_per_rank!A:M,13,0)</f>
        <v>1</v>
      </c>
    </row>
    <row r="273" spans="1:13" x14ac:dyDescent="0.25">
      <c r="A273" t="s">
        <v>157</v>
      </c>
      <c r="B273" t="str">
        <f t="shared" si="13"/>
        <v>The Simpsons Movie</v>
      </c>
      <c r="C273">
        <v>2</v>
      </c>
      <c r="D273" t="s">
        <v>372</v>
      </c>
      <c r="E273" t="s">
        <v>1972</v>
      </c>
      <c r="F273" t="s">
        <v>1970</v>
      </c>
      <c r="G273" t="str">
        <f t="shared" si="12"/>
        <v>The_Simpsons_Movie.mp4</v>
      </c>
      <c r="I273">
        <f>VLOOKUP(A273,movies_votes_per_rank!A:D,2,0)</f>
        <v>2</v>
      </c>
      <c r="J273">
        <f>VLOOKUP(A273,movies_votes_per_rank!A:D,3,0)</f>
        <v>2</v>
      </c>
      <c r="K273">
        <f>VLOOKUP(A273,movies_votes_per_rank!A:D,4,0)</f>
        <v>1</v>
      </c>
      <c r="L273">
        <f t="shared" si="14"/>
        <v>5</v>
      </c>
      <c r="M273">
        <f>VLOOKUP(A273,movies_votes_per_rank!A:M,13,0)</f>
        <v>1</v>
      </c>
    </row>
    <row r="274" spans="1:13" x14ac:dyDescent="0.25">
      <c r="A274" t="s">
        <v>157</v>
      </c>
      <c r="B274" t="str">
        <f t="shared" si="13"/>
        <v>The Simpsons Movie</v>
      </c>
      <c r="C274">
        <v>1</v>
      </c>
      <c r="D274" t="s">
        <v>372</v>
      </c>
      <c r="E274" t="s">
        <v>1974</v>
      </c>
      <c r="F274" t="s">
        <v>1228</v>
      </c>
      <c r="G274" t="str">
        <f t="shared" si="12"/>
        <v>The_Simpsons_Movie.mp4</v>
      </c>
      <c r="I274">
        <f>VLOOKUP(A274,movies_votes_per_rank!A:D,2,0)</f>
        <v>2</v>
      </c>
      <c r="J274">
        <f>VLOOKUP(A274,movies_votes_per_rank!A:D,3,0)</f>
        <v>2</v>
      </c>
      <c r="K274">
        <f>VLOOKUP(A274,movies_votes_per_rank!A:D,4,0)</f>
        <v>1</v>
      </c>
      <c r="L274">
        <f t="shared" si="14"/>
        <v>5</v>
      </c>
      <c r="M274">
        <f>VLOOKUP(A274,movies_votes_per_rank!A:M,13,0)</f>
        <v>1</v>
      </c>
    </row>
    <row r="275" spans="1:13" x14ac:dyDescent="0.25">
      <c r="A275" t="s">
        <v>157</v>
      </c>
      <c r="B275" t="str">
        <f t="shared" si="13"/>
        <v>The Simpsons Movie</v>
      </c>
      <c r="C275">
        <v>3</v>
      </c>
      <c r="D275" t="s">
        <v>372</v>
      </c>
      <c r="E275" t="s">
        <v>1979</v>
      </c>
      <c r="F275" t="s">
        <v>1978</v>
      </c>
      <c r="G275" t="str">
        <f t="shared" si="12"/>
        <v>The_Simpsons_Movie.mp4</v>
      </c>
      <c r="I275">
        <f>VLOOKUP(A275,movies_votes_per_rank!A:D,2,0)</f>
        <v>2</v>
      </c>
      <c r="J275">
        <f>VLOOKUP(A275,movies_votes_per_rank!A:D,3,0)</f>
        <v>2</v>
      </c>
      <c r="K275">
        <f>VLOOKUP(A275,movies_votes_per_rank!A:D,4,0)</f>
        <v>1</v>
      </c>
      <c r="L275">
        <f t="shared" si="14"/>
        <v>5</v>
      </c>
      <c r="M275">
        <f>VLOOKUP(A275,movies_votes_per_rank!A:M,13,0)</f>
        <v>1</v>
      </c>
    </row>
    <row r="276" spans="1:13" x14ac:dyDescent="0.25">
      <c r="A276" t="s">
        <v>160</v>
      </c>
      <c r="B276" t="str">
        <f t="shared" si="13"/>
        <v>Verliefd op Ibiza</v>
      </c>
      <c r="C276">
        <v>3</v>
      </c>
      <c r="D276" t="s">
        <v>373</v>
      </c>
      <c r="E276" t="s">
        <v>1129</v>
      </c>
      <c r="F276" t="s">
        <v>1002</v>
      </c>
      <c r="G276" t="str">
        <f t="shared" si="12"/>
        <v>Verliefd_op_Ibiza.mp4</v>
      </c>
      <c r="I276">
        <f>VLOOKUP(A276,movies_votes_per_rank!A:D,2,0)</f>
        <v>0</v>
      </c>
      <c r="J276">
        <f>VLOOKUP(A276,movies_votes_per_rank!A:D,3,0)</f>
        <v>2</v>
      </c>
      <c r="K276">
        <f>VLOOKUP(A276,movies_votes_per_rank!A:D,4,0)</f>
        <v>3</v>
      </c>
      <c r="L276">
        <f t="shared" si="14"/>
        <v>5</v>
      </c>
      <c r="M276">
        <f>VLOOKUP(A276,movies_votes_per_rank!A:M,13,0)</f>
        <v>0</v>
      </c>
    </row>
    <row r="277" spans="1:13" x14ac:dyDescent="0.25">
      <c r="A277" t="s">
        <v>160</v>
      </c>
      <c r="B277" t="str">
        <f t="shared" si="13"/>
        <v>Verliefd op Ibiza</v>
      </c>
      <c r="C277">
        <v>2</v>
      </c>
      <c r="D277" t="s">
        <v>373</v>
      </c>
      <c r="E277" t="s">
        <v>1158</v>
      </c>
      <c r="F277" t="s">
        <v>1158</v>
      </c>
      <c r="G277" t="str">
        <f t="shared" si="12"/>
        <v>Verliefd_op_Ibiza.mp4</v>
      </c>
      <c r="I277">
        <f>VLOOKUP(A277,movies_votes_per_rank!A:D,2,0)</f>
        <v>0</v>
      </c>
      <c r="J277">
        <f>VLOOKUP(A277,movies_votes_per_rank!A:D,3,0)</f>
        <v>2</v>
      </c>
      <c r="K277">
        <f>VLOOKUP(A277,movies_votes_per_rank!A:D,4,0)</f>
        <v>3</v>
      </c>
      <c r="L277">
        <f t="shared" si="14"/>
        <v>5</v>
      </c>
      <c r="M277">
        <f>VLOOKUP(A277,movies_votes_per_rank!A:M,13,0)</f>
        <v>0</v>
      </c>
    </row>
    <row r="278" spans="1:13" x14ac:dyDescent="0.25">
      <c r="A278" t="s">
        <v>160</v>
      </c>
      <c r="B278" t="str">
        <f t="shared" si="13"/>
        <v>Verliefd op Ibiza</v>
      </c>
      <c r="C278">
        <v>2</v>
      </c>
      <c r="D278" t="s">
        <v>373</v>
      </c>
      <c r="E278" t="s">
        <v>1983</v>
      </c>
      <c r="G278" t="str">
        <f t="shared" si="12"/>
        <v>Verliefd_op_Ibiza.mp4</v>
      </c>
      <c r="I278">
        <f>VLOOKUP(A278,movies_votes_per_rank!A:D,2,0)</f>
        <v>0</v>
      </c>
      <c r="J278">
        <f>VLOOKUP(A278,movies_votes_per_rank!A:D,3,0)</f>
        <v>2</v>
      </c>
      <c r="K278">
        <f>VLOOKUP(A278,movies_votes_per_rank!A:D,4,0)</f>
        <v>3</v>
      </c>
      <c r="L278">
        <f t="shared" si="14"/>
        <v>5</v>
      </c>
      <c r="M278">
        <f>VLOOKUP(A278,movies_votes_per_rank!A:M,13,0)</f>
        <v>0</v>
      </c>
    </row>
    <row r="279" spans="1:13" x14ac:dyDescent="0.25">
      <c r="A279" t="s">
        <v>160</v>
      </c>
      <c r="B279" t="str">
        <f t="shared" si="13"/>
        <v>Verliefd op Ibiza</v>
      </c>
      <c r="C279">
        <v>3</v>
      </c>
      <c r="D279" t="s">
        <v>373</v>
      </c>
      <c r="E279" t="s">
        <v>1986</v>
      </c>
      <c r="G279" t="str">
        <f t="shared" si="12"/>
        <v>Verliefd_op_Ibiza.mp4</v>
      </c>
      <c r="I279">
        <f>VLOOKUP(A279,movies_votes_per_rank!A:D,2,0)</f>
        <v>0</v>
      </c>
      <c r="J279">
        <f>VLOOKUP(A279,movies_votes_per_rank!A:D,3,0)</f>
        <v>2</v>
      </c>
      <c r="K279">
        <f>VLOOKUP(A279,movies_votes_per_rank!A:D,4,0)</f>
        <v>3</v>
      </c>
      <c r="L279">
        <f t="shared" si="14"/>
        <v>5</v>
      </c>
      <c r="M279">
        <f>VLOOKUP(A279,movies_votes_per_rank!A:M,13,0)</f>
        <v>0</v>
      </c>
    </row>
    <row r="280" spans="1:13" x14ac:dyDescent="0.25">
      <c r="A280" t="s">
        <v>160</v>
      </c>
      <c r="B280" t="str">
        <f t="shared" si="13"/>
        <v>Verliefd op Ibiza</v>
      </c>
      <c r="C280">
        <v>3</v>
      </c>
      <c r="D280" t="s">
        <v>373</v>
      </c>
      <c r="E280" t="s">
        <v>2590</v>
      </c>
      <c r="F280" t="s">
        <v>1035</v>
      </c>
      <c r="G280" t="str">
        <f t="shared" si="12"/>
        <v>Verliefd_op_Ibiza.mp4</v>
      </c>
      <c r="I280">
        <f>VLOOKUP(A280,movies_votes_per_rank!A:D,2,0)</f>
        <v>0</v>
      </c>
      <c r="J280">
        <f>VLOOKUP(A280,movies_votes_per_rank!A:D,3,0)</f>
        <v>2</v>
      </c>
      <c r="K280">
        <f>VLOOKUP(A280,movies_votes_per_rank!A:D,4,0)</f>
        <v>3</v>
      </c>
      <c r="L280">
        <f t="shared" si="14"/>
        <v>5</v>
      </c>
      <c r="M280">
        <f>VLOOKUP(A280,movies_votes_per_rank!A:M,13,0)</f>
        <v>0</v>
      </c>
    </row>
    <row r="281" spans="1:13" x14ac:dyDescent="0.25">
      <c r="A281" t="s">
        <v>163</v>
      </c>
      <c r="B281" t="str">
        <f t="shared" si="13"/>
        <v>New Kids Nitro</v>
      </c>
      <c r="C281">
        <v>1</v>
      </c>
      <c r="D281" t="s">
        <v>374</v>
      </c>
      <c r="E281" t="s">
        <v>1129</v>
      </c>
      <c r="F281" t="s">
        <v>1002</v>
      </c>
      <c r="G281" t="str">
        <f t="shared" si="12"/>
        <v>New_Kids_Nitro.mp4</v>
      </c>
      <c r="I281">
        <f>VLOOKUP(A281,movies_votes_per_rank!A:D,2,0)</f>
        <v>3</v>
      </c>
      <c r="J281">
        <f>VLOOKUP(A281,movies_votes_per_rank!A:D,3,0)</f>
        <v>1</v>
      </c>
      <c r="K281">
        <f>VLOOKUP(A281,movies_votes_per_rank!A:D,4,0)</f>
        <v>1</v>
      </c>
      <c r="L281">
        <f t="shared" si="14"/>
        <v>5</v>
      </c>
      <c r="M281">
        <f>VLOOKUP(A281,movies_votes_per_rank!A:M,13,0)</f>
        <v>1</v>
      </c>
    </row>
    <row r="282" spans="1:13" x14ac:dyDescent="0.25">
      <c r="A282" t="s">
        <v>163</v>
      </c>
      <c r="B282" t="str">
        <f t="shared" si="13"/>
        <v>New Kids Nitro</v>
      </c>
      <c r="C282">
        <v>3</v>
      </c>
      <c r="D282" t="s">
        <v>374</v>
      </c>
      <c r="E282" t="s">
        <v>1098</v>
      </c>
      <c r="G282" t="str">
        <f t="shared" si="12"/>
        <v>New_Kids_Nitro.mp4</v>
      </c>
      <c r="I282">
        <f>VLOOKUP(A282,movies_votes_per_rank!A:D,2,0)</f>
        <v>3</v>
      </c>
      <c r="J282">
        <f>VLOOKUP(A282,movies_votes_per_rank!A:D,3,0)</f>
        <v>1</v>
      </c>
      <c r="K282">
        <f>VLOOKUP(A282,movies_votes_per_rank!A:D,4,0)</f>
        <v>1</v>
      </c>
      <c r="L282">
        <f t="shared" si="14"/>
        <v>5</v>
      </c>
      <c r="M282">
        <f>VLOOKUP(A282,movies_votes_per_rank!A:M,13,0)</f>
        <v>1</v>
      </c>
    </row>
    <row r="283" spans="1:13" x14ac:dyDescent="0.25">
      <c r="A283" t="s">
        <v>163</v>
      </c>
      <c r="B283" t="str">
        <f t="shared" si="13"/>
        <v>New Kids Nitro</v>
      </c>
      <c r="C283">
        <v>1</v>
      </c>
      <c r="D283" t="s">
        <v>374</v>
      </c>
      <c r="E283" t="s">
        <v>1998</v>
      </c>
      <c r="F283" t="s">
        <v>1478</v>
      </c>
      <c r="G283" t="str">
        <f t="shared" si="12"/>
        <v>New_Kids_Nitro.mp4</v>
      </c>
      <c r="I283">
        <f>VLOOKUP(A283,movies_votes_per_rank!A:D,2,0)</f>
        <v>3</v>
      </c>
      <c r="J283">
        <f>VLOOKUP(A283,movies_votes_per_rank!A:D,3,0)</f>
        <v>1</v>
      </c>
      <c r="K283">
        <f>VLOOKUP(A283,movies_votes_per_rank!A:D,4,0)</f>
        <v>1</v>
      </c>
      <c r="L283">
        <f t="shared" si="14"/>
        <v>5</v>
      </c>
      <c r="M283">
        <f>VLOOKUP(A283,movies_votes_per_rank!A:M,13,0)</f>
        <v>1</v>
      </c>
    </row>
    <row r="284" spans="1:13" x14ac:dyDescent="0.25">
      <c r="A284" t="s">
        <v>163</v>
      </c>
      <c r="B284" t="str">
        <f t="shared" si="13"/>
        <v>New Kids Nitro</v>
      </c>
      <c r="C284">
        <v>1</v>
      </c>
      <c r="D284" t="s">
        <v>374</v>
      </c>
      <c r="E284" t="s">
        <v>1387</v>
      </c>
      <c r="F284" t="s">
        <v>1928</v>
      </c>
      <c r="G284" t="str">
        <f t="shared" si="12"/>
        <v>New_Kids_Nitro.mp4</v>
      </c>
      <c r="I284">
        <f>VLOOKUP(A284,movies_votes_per_rank!A:D,2,0)</f>
        <v>3</v>
      </c>
      <c r="J284">
        <f>VLOOKUP(A284,movies_votes_per_rank!A:D,3,0)</f>
        <v>1</v>
      </c>
      <c r="K284">
        <f>VLOOKUP(A284,movies_votes_per_rank!A:D,4,0)</f>
        <v>1</v>
      </c>
      <c r="L284">
        <f t="shared" si="14"/>
        <v>5</v>
      </c>
      <c r="M284">
        <f>VLOOKUP(A284,movies_votes_per_rank!A:M,13,0)</f>
        <v>1</v>
      </c>
    </row>
    <row r="285" spans="1:13" x14ac:dyDescent="0.25">
      <c r="A285" t="s">
        <v>163</v>
      </c>
      <c r="B285" t="str">
        <f t="shared" si="13"/>
        <v>New Kids Nitro</v>
      </c>
      <c r="C285">
        <v>2</v>
      </c>
      <c r="D285" t="s">
        <v>374</v>
      </c>
      <c r="E285" t="s">
        <v>2004</v>
      </c>
      <c r="F285" t="s">
        <v>1002</v>
      </c>
      <c r="G285" t="str">
        <f t="shared" si="12"/>
        <v>New_Kids_Nitro.mp4</v>
      </c>
      <c r="I285">
        <f>VLOOKUP(A285,movies_votes_per_rank!A:D,2,0)</f>
        <v>3</v>
      </c>
      <c r="J285">
        <f>VLOOKUP(A285,movies_votes_per_rank!A:D,3,0)</f>
        <v>1</v>
      </c>
      <c r="K285">
        <f>VLOOKUP(A285,movies_votes_per_rank!A:D,4,0)</f>
        <v>1</v>
      </c>
      <c r="L285">
        <f t="shared" si="14"/>
        <v>5</v>
      </c>
      <c r="M285">
        <f>VLOOKUP(A285,movies_votes_per_rank!A:M,13,0)</f>
        <v>1</v>
      </c>
    </row>
    <row r="286" spans="1:13" x14ac:dyDescent="0.25">
      <c r="A286" t="s">
        <v>166</v>
      </c>
      <c r="B286" t="str">
        <f t="shared" si="13"/>
        <v>The Lego Movie</v>
      </c>
      <c r="C286">
        <v>3</v>
      </c>
      <c r="D286" t="s">
        <v>375</v>
      </c>
      <c r="E286" t="s">
        <v>1129</v>
      </c>
      <c r="F286" t="s">
        <v>1079</v>
      </c>
      <c r="G286" t="str">
        <f t="shared" si="12"/>
        <v>The_Lego_Movie.mp4</v>
      </c>
      <c r="I286">
        <f>VLOOKUP(A286,movies_votes_per_rank!A:D,2,0)</f>
        <v>2</v>
      </c>
      <c r="J286">
        <f>VLOOKUP(A286,movies_votes_per_rank!A:D,3,0)</f>
        <v>1</v>
      </c>
      <c r="K286">
        <f>VLOOKUP(A286,movies_votes_per_rank!A:D,4,0)</f>
        <v>2</v>
      </c>
      <c r="L286">
        <f t="shared" si="14"/>
        <v>5</v>
      </c>
      <c r="M286">
        <f>VLOOKUP(A286,movies_votes_per_rank!A:M,13,0)</f>
        <v>0</v>
      </c>
    </row>
    <row r="287" spans="1:13" x14ac:dyDescent="0.25">
      <c r="A287" t="s">
        <v>166</v>
      </c>
      <c r="B287" t="str">
        <f t="shared" si="13"/>
        <v>The Lego Movie</v>
      </c>
      <c r="C287">
        <v>1</v>
      </c>
      <c r="D287" t="s">
        <v>375</v>
      </c>
      <c r="E287" t="s">
        <v>2010</v>
      </c>
      <c r="G287" t="str">
        <f t="shared" si="12"/>
        <v>The_Lego_Movie.mp4</v>
      </c>
      <c r="I287">
        <f>VLOOKUP(A287,movies_votes_per_rank!A:D,2,0)</f>
        <v>2</v>
      </c>
      <c r="J287">
        <f>VLOOKUP(A287,movies_votes_per_rank!A:D,3,0)</f>
        <v>1</v>
      </c>
      <c r="K287">
        <f>VLOOKUP(A287,movies_votes_per_rank!A:D,4,0)</f>
        <v>2</v>
      </c>
      <c r="L287">
        <f t="shared" si="14"/>
        <v>5</v>
      </c>
      <c r="M287">
        <f>VLOOKUP(A287,movies_votes_per_rank!A:M,13,0)</f>
        <v>0</v>
      </c>
    </row>
    <row r="288" spans="1:13" x14ac:dyDescent="0.25">
      <c r="A288" t="s">
        <v>166</v>
      </c>
      <c r="B288" t="str">
        <f t="shared" si="13"/>
        <v>The Lego Movie</v>
      </c>
      <c r="C288">
        <v>2</v>
      </c>
      <c r="D288" t="s">
        <v>375</v>
      </c>
      <c r="E288" t="s">
        <v>2591</v>
      </c>
      <c r="G288" t="str">
        <f t="shared" si="12"/>
        <v>The_Lego_Movie.mp4</v>
      </c>
      <c r="I288">
        <f>VLOOKUP(A288,movies_votes_per_rank!A:D,2,0)</f>
        <v>2</v>
      </c>
      <c r="J288">
        <f>VLOOKUP(A288,movies_votes_per_rank!A:D,3,0)</f>
        <v>1</v>
      </c>
      <c r="K288">
        <f>VLOOKUP(A288,movies_votes_per_rank!A:D,4,0)</f>
        <v>2</v>
      </c>
      <c r="L288">
        <f t="shared" si="14"/>
        <v>5</v>
      </c>
      <c r="M288">
        <f>VLOOKUP(A288,movies_votes_per_rank!A:M,13,0)</f>
        <v>0</v>
      </c>
    </row>
    <row r="289" spans="1:13" x14ac:dyDescent="0.25">
      <c r="A289" t="s">
        <v>166</v>
      </c>
      <c r="B289" t="str">
        <f t="shared" si="13"/>
        <v>The Lego Movie</v>
      </c>
      <c r="C289">
        <v>3</v>
      </c>
      <c r="D289" t="s">
        <v>375</v>
      </c>
      <c r="E289" t="s">
        <v>2020</v>
      </c>
      <c r="F289" t="s">
        <v>2019</v>
      </c>
      <c r="G289" t="str">
        <f t="shared" si="12"/>
        <v>The_Lego_Movie.mp4</v>
      </c>
      <c r="I289">
        <f>VLOOKUP(A289,movies_votes_per_rank!A:D,2,0)</f>
        <v>2</v>
      </c>
      <c r="J289">
        <f>VLOOKUP(A289,movies_votes_per_rank!A:D,3,0)</f>
        <v>1</v>
      </c>
      <c r="K289">
        <f>VLOOKUP(A289,movies_votes_per_rank!A:D,4,0)</f>
        <v>2</v>
      </c>
      <c r="L289">
        <f t="shared" si="14"/>
        <v>5</v>
      </c>
      <c r="M289">
        <f>VLOOKUP(A289,movies_votes_per_rank!A:M,13,0)</f>
        <v>0</v>
      </c>
    </row>
    <row r="290" spans="1:13" x14ac:dyDescent="0.25">
      <c r="A290" t="s">
        <v>166</v>
      </c>
      <c r="B290" t="str">
        <f t="shared" si="13"/>
        <v>The Lego Movie</v>
      </c>
      <c r="C290">
        <v>1</v>
      </c>
      <c r="D290" t="s">
        <v>375</v>
      </c>
      <c r="E290" t="s">
        <v>2592</v>
      </c>
      <c r="G290" t="str">
        <f t="shared" si="12"/>
        <v>The_Lego_Movie.mp4</v>
      </c>
      <c r="I290">
        <f>VLOOKUP(A290,movies_votes_per_rank!A:D,2,0)</f>
        <v>2</v>
      </c>
      <c r="J290">
        <f>VLOOKUP(A290,movies_votes_per_rank!A:D,3,0)</f>
        <v>1</v>
      </c>
      <c r="K290">
        <f>VLOOKUP(A290,movies_votes_per_rank!A:D,4,0)</f>
        <v>2</v>
      </c>
      <c r="L290">
        <f t="shared" si="14"/>
        <v>5</v>
      </c>
      <c r="M290">
        <f>VLOOKUP(A290,movies_votes_per_rank!A:M,13,0)</f>
        <v>0</v>
      </c>
    </row>
    <row r="291" spans="1:13" x14ac:dyDescent="0.25">
      <c r="A291" t="s">
        <v>169</v>
      </c>
      <c r="B291" t="str">
        <f t="shared" si="13"/>
        <v>Khumba</v>
      </c>
      <c r="C291">
        <v>2</v>
      </c>
      <c r="D291" t="s">
        <v>376</v>
      </c>
      <c r="E291" t="s">
        <v>1098</v>
      </c>
      <c r="G291" t="str">
        <f t="shared" si="12"/>
        <v>Khumba.mp4</v>
      </c>
      <c r="I291">
        <f>VLOOKUP(A291,movies_votes_per_rank!A:D,2,0)</f>
        <v>4</v>
      </c>
      <c r="J291">
        <f>VLOOKUP(A291,movies_votes_per_rank!A:D,3,0)</f>
        <v>1</v>
      </c>
      <c r="K291">
        <f>VLOOKUP(A291,movies_votes_per_rank!A:D,4,0)</f>
        <v>0</v>
      </c>
      <c r="L291">
        <f t="shared" si="14"/>
        <v>5</v>
      </c>
      <c r="M291">
        <f>VLOOKUP(A291,movies_votes_per_rank!A:M,13,0)</f>
        <v>1</v>
      </c>
    </row>
    <row r="292" spans="1:13" x14ac:dyDescent="0.25">
      <c r="A292" t="s">
        <v>169</v>
      </c>
      <c r="B292" t="str">
        <f t="shared" si="13"/>
        <v>Khumba</v>
      </c>
      <c r="C292">
        <v>1</v>
      </c>
      <c r="D292" t="s">
        <v>376</v>
      </c>
      <c r="E292" t="s">
        <v>2031</v>
      </c>
      <c r="G292" t="str">
        <f t="shared" si="12"/>
        <v>Khumba.mp4</v>
      </c>
      <c r="I292">
        <f>VLOOKUP(A292,movies_votes_per_rank!A:D,2,0)</f>
        <v>4</v>
      </c>
      <c r="J292">
        <f>VLOOKUP(A292,movies_votes_per_rank!A:D,3,0)</f>
        <v>1</v>
      </c>
      <c r="K292">
        <f>VLOOKUP(A292,movies_votes_per_rank!A:D,4,0)</f>
        <v>0</v>
      </c>
      <c r="L292">
        <f t="shared" si="14"/>
        <v>5</v>
      </c>
      <c r="M292">
        <f>VLOOKUP(A292,movies_votes_per_rank!A:M,13,0)</f>
        <v>1</v>
      </c>
    </row>
    <row r="293" spans="1:13" x14ac:dyDescent="0.25">
      <c r="A293" t="s">
        <v>169</v>
      </c>
      <c r="B293" t="str">
        <f t="shared" si="13"/>
        <v>Khumba</v>
      </c>
      <c r="C293">
        <v>1</v>
      </c>
      <c r="D293" t="s">
        <v>376</v>
      </c>
      <c r="E293" t="s">
        <v>2034</v>
      </c>
      <c r="F293" t="s">
        <v>1228</v>
      </c>
      <c r="G293" t="str">
        <f t="shared" si="12"/>
        <v>Khumba.mp4</v>
      </c>
      <c r="I293">
        <f>VLOOKUP(A293,movies_votes_per_rank!A:D,2,0)</f>
        <v>4</v>
      </c>
      <c r="J293">
        <f>VLOOKUP(A293,movies_votes_per_rank!A:D,3,0)</f>
        <v>1</v>
      </c>
      <c r="K293">
        <f>VLOOKUP(A293,movies_votes_per_rank!A:D,4,0)</f>
        <v>0</v>
      </c>
      <c r="L293">
        <f t="shared" si="14"/>
        <v>5</v>
      </c>
      <c r="M293">
        <f>VLOOKUP(A293,movies_votes_per_rank!A:M,13,0)</f>
        <v>1</v>
      </c>
    </row>
    <row r="294" spans="1:13" x14ac:dyDescent="0.25">
      <c r="A294" t="s">
        <v>169</v>
      </c>
      <c r="B294" t="str">
        <f t="shared" si="13"/>
        <v>Khumba</v>
      </c>
      <c r="C294">
        <v>1</v>
      </c>
      <c r="D294" t="s">
        <v>376</v>
      </c>
      <c r="E294" t="s">
        <v>2035</v>
      </c>
      <c r="F294" t="s">
        <v>1356</v>
      </c>
      <c r="G294" t="str">
        <f t="shared" si="12"/>
        <v>Khumba.mp4</v>
      </c>
      <c r="I294">
        <f>VLOOKUP(A294,movies_votes_per_rank!A:D,2,0)</f>
        <v>4</v>
      </c>
      <c r="J294">
        <f>VLOOKUP(A294,movies_votes_per_rank!A:D,3,0)</f>
        <v>1</v>
      </c>
      <c r="K294">
        <f>VLOOKUP(A294,movies_votes_per_rank!A:D,4,0)</f>
        <v>0</v>
      </c>
      <c r="L294">
        <f t="shared" si="14"/>
        <v>5</v>
      </c>
      <c r="M294">
        <f>VLOOKUP(A294,movies_votes_per_rank!A:M,13,0)</f>
        <v>1</v>
      </c>
    </row>
    <row r="295" spans="1:13" x14ac:dyDescent="0.25">
      <c r="A295" t="s">
        <v>169</v>
      </c>
      <c r="B295" t="str">
        <f t="shared" si="13"/>
        <v>Khumba</v>
      </c>
      <c r="C295">
        <v>1</v>
      </c>
      <c r="D295" t="s">
        <v>376</v>
      </c>
      <c r="E295" t="s">
        <v>2041</v>
      </c>
      <c r="F295" t="s">
        <v>2040</v>
      </c>
      <c r="G295" t="str">
        <f t="shared" si="12"/>
        <v>Khumba.mp4</v>
      </c>
      <c r="I295">
        <f>VLOOKUP(A295,movies_votes_per_rank!A:D,2,0)</f>
        <v>4</v>
      </c>
      <c r="J295">
        <f>VLOOKUP(A295,movies_votes_per_rank!A:D,3,0)</f>
        <v>1</v>
      </c>
      <c r="K295">
        <f>VLOOKUP(A295,movies_votes_per_rank!A:D,4,0)</f>
        <v>0</v>
      </c>
      <c r="L295">
        <f t="shared" si="14"/>
        <v>5</v>
      </c>
      <c r="M295">
        <f>VLOOKUP(A295,movies_votes_per_rank!A:M,13,0)</f>
        <v>1</v>
      </c>
    </row>
    <row r="296" spans="1:13" x14ac:dyDescent="0.25">
      <c r="A296" t="s">
        <v>172</v>
      </c>
      <c r="B296" t="str">
        <f t="shared" si="13"/>
        <v>Magic Mike</v>
      </c>
      <c r="C296">
        <v>1</v>
      </c>
      <c r="D296" t="s">
        <v>377</v>
      </c>
      <c r="E296" t="s">
        <v>1098</v>
      </c>
      <c r="G296" t="str">
        <f t="shared" si="12"/>
        <v>Magic_Mike.mp4</v>
      </c>
      <c r="I296">
        <f>VLOOKUP(A296,movies_votes_per_rank!A:D,2,0)</f>
        <v>2</v>
      </c>
      <c r="J296">
        <f>VLOOKUP(A296,movies_votes_per_rank!A:D,3,0)</f>
        <v>3</v>
      </c>
      <c r="K296">
        <f>VLOOKUP(A296,movies_votes_per_rank!A:D,4,0)</f>
        <v>0</v>
      </c>
      <c r="L296">
        <f t="shared" si="14"/>
        <v>5</v>
      </c>
      <c r="M296">
        <f>VLOOKUP(A296,movies_votes_per_rank!A:M,13,0)</f>
        <v>1</v>
      </c>
    </row>
    <row r="297" spans="1:13" x14ac:dyDescent="0.25">
      <c r="A297" t="s">
        <v>172</v>
      </c>
      <c r="B297" t="str">
        <f t="shared" si="13"/>
        <v>Magic Mike</v>
      </c>
      <c r="C297">
        <v>2</v>
      </c>
      <c r="D297" t="s">
        <v>377</v>
      </c>
      <c r="E297" t="s">
        <v>2046</v>
      </c>
      <c r="F297" t="s">
        <v>1478</v>
      </c>
      <c r="G297" t="str">
        <f t="shared" si="12"/>
        <v>Magic_Mike.mp4</v>
      </c>
      <c r="I297">
        <f>VLOOKUP(A297,movies_votes_per_rank!A:D,2,0)</f>
        <v>2</v>
      </c>
      <c r="J297">
        <f>VLOOKUP(A297,movies_votes_per_rank!A:D,3,0)</f>
        <v>3</v>
      </c>
      <c r="K297">
        <f>VLOOKUP(A297,movies_votes_per_rank!A:D,4,0)</f>
        <v>0</v>
      </c>
      <c r="L297">
        <f t="shared" si="14"/>
        <v>5</v>
      </c>
      <c r="M297">
        <f>VLOOKUP(A297,movies_votes_per_rank!A:M,13,0)</f>
        <v>1</v>
      </c>
    </row>
    <row r="298" spans="1:13" x14ac:dyDescent="0.25">
      <c r="A298" t="s">
        <v>172</v>
      </c>
      <c r="B298" t="str">
        <f t="shared" si="13"/>
        <v>Magic Mike</v>
      </c>
      <c r="C298">
        <v>2</v>
      </c>
      <c r="D298" t="s">
        <v>377</v>
      </c>
      <c r="E298" t="s">
        <v>2049</v>
      </c>
      <c r="G298" t="str">
        <f t="shared" si="12"/>
        <v>Magic_Mike.mp4</v>
      </c>
      <c r="I298">
        <f>VLOOKUP(A298,movies_votes_per_rank!A:D,2,0)</f>
        <v>2</v>
      </c>
      <c r="J298">
        <f>VLOOKUP(A298,movies_votes_per_rank!A:D,3,0)</f>
        <v>3</v>
      </c>
      <c r="K298">
        <f>VLOOKUP(A298,movies_votes_per_rank!A:D,4,0)</f>
        <v>0</v>
      </c>
      <c r="L298">
        <f t="shared" si="14"/>
        <v>5</v>
      </c>
      <c r="M298">
        <f>VLOOKUP(A298,movies_votes_per_rank!A:M,13,0)</f>
        <v>1</v>
      </c>
    </row>
    <row r="299" spans="1:13" x14ac:dyDescent="0.25">
      <c r="A299" t="s">
        <v>172</v>
      </c>
      <c r="B299" t="str">
        <f t="shared" si="13"/>
        <v>Magic Mike</v>
      </c>
      <c r="C299">
        <v>1</v>
      </c>
      <c r="D299" t="s">
        <v>377</v>
      </c>
      <c r="E299" t="s">
        <v>1158</v>
      </c>
      <c r="F299" t="s">
        <v>1158</v>
      </c>
      <c r="G299" t="str">
        <f t="shared" si="12"/>
        <v>Magic_Mike.mp4</v>
      </c>
      <c r="I299">
        <f>VLOOKUP(A299,movies_votes_per_rank!A:D,2,0)</f>
        <v>2</v>
      </c>
      <c r="J299">
        <f>VLOOKUP(A299,movies_votes_per_rank!A:D,3,0)</f>
        <v>3</v>
      </c>
      <c r="K299">
        <f>VLOOKUP(A299,movies_votes_per_rank!A:D,4,0)</f>
        <v>0</v>
      </c>
      <c r="L299">
        <f t="shared" si="14"/>
        <v>5</v>
      </c>
      <c r="M299">
        <f>VLOOKUP(A299,movies_votes_per_rank!A:M,13,0)</f>
        <v>1</v>
      </c>
    </row>
    <row r="300" spans="1:13" x14ac:dyDescent="0.25">
      <c r="A300" t="s">
        <v>172</v>
      </c>
      <c r="B300" t="str">
        <f t="shared" si="13"/>
        <v>Magic Mike</v>
      </c>
      <c r="C300">
        <v>2</v>
      </c>
      <c r="D300" t="s">
        <v>377</v>
      </c>
      <c r="E300" t="s">
        <v>2053</v>
      </c>
      <c r="G300" t="str">
        <f t="shared" si="12"/>
        <v>Magic_Mike.mp4</v>
      </c>
      <c r="I300">
        <f>VLOOKUP(A300,movies_votes_per_rank!A:D,2,0)</f>
        <v>2</v>
      </c>
      <c r="J300">
        <f>VLOOKUP(A300,movies_votes_per_rank!A:D,3,0)</f>
        <v>3</v>
      </c>
      <c r="K300">
        <f>VLOOKUP(A300,movies_votes_per_rank!A:D,4,0)</f>
        <v>0</v>
      </c>
      <c r="L300">
        <f t="shared" si="14"/>
        <v>5</v>
      </c>
      <c r="M300">
        <f>VLOOKUP(A300,movies_votes_per_rank!A:M,13,0)</f>
        <v>1</v>
      </c>
    </row>
    <row r="301" spans="1:13" x14ac:dyDescent="0.25">
      <c r="A301" t="s">
        <v>175</v>
      </c>
      <c r="B301" t="str">
        <f t="shared" si="13"/>
        <v>Warrior</v>
      </c>
      <c r="C301">
        <v>1</v>
      </c>
      <c r="D301" t="s">
        <v>378</v>
      </c>
      <c r="E301" t="s">
        <v>1098</v>
      </c>
      <c r="G301" t="str">
        <f t="shared" si="12"/>
        <v>Warrior.mp4</v>
      </c>
      <c r="I301">
        <f>VLOOKUP(A301,movies_votes_per_rank!A:D,2,0)</f>
        <v>4</v>
      </c>
      <c r="J301">
        <f>VLOOKUP(A301,movies_votes_per_rank!A:D,3,0)</f>
        <v>0</v>
      </c>
      <c r="K301">
        <f>VLOOKUP(A301,movies_votes_per_rank!A:D,4,0)</f>
        <v>1</v>
      </c>
      <c r="L301">
        <f t="shared" si="14"/>
        <v>5</v>
      </c>
      <c r="M301">
        <f>VLOOKUP(A301,movies_votes_per_rank!A:M,13,0)</f>
        <v>1</v>
      </c>
    </row>
    <row r="302" spans="1:13" x14ac:dyDescent="0.25">
      <c r="A302" t="s">
        <v>175</v>
      </c>
      <c r="B302" t="str">
        <f t="shared" si="13"/>
        <v>Warrior</v>
      </c>
      <c r="C302">
        <v>1</v>
      </c>
      <c r="D302" t="s">
        <v>378</v>
      </c>
      <c r="E302" t="s">
        <v>1129</v>
      </c>
      <c r="F302" t="s">
        <v>1002</v>
      </c>
      <c r="G302" t="str">
        <f t="shared" si="12"/>
        <v>Warrior.mp4</v>
      </c>
      <c r="I302">
        <f>VLOOKUP(A302,movies_votes_per_rank!A:D,2,0)</f>
        <v>4</v>
      </c>
      <c r="J302">
        <f>VLOOKUP(A302,movies_votes_per_rank!A:D,3,0)</f>
        <v>0</v>
      </c>
      <c r="K302">
        <f>VLOOKUP(A302,movies_votes_per_rank!A:D,4,0)</f>
        <v>1</v>
      </c>
      <c r="L302">
        <f t="shared" si="14"/>
        <v>5</v>
      </c>
      <c r="M302">
        <f>VLOOKUP(A302,movies_votes_per_rank!A:M,13,0)</f>
        <v>1</v>
      </c>
    </row>
    <row r="303" spans="1:13" x14ac:dyDescent="0.25">
      <c r="A303" t="s">
        <v>175</v>
      </c>
      <c r="B303" t="str">
        <f t="shared" si="13"/>
        <v>Warrior</v>
      </c>
      <c r="C303">
        <v>3</v>
      </c>
      <c r="D303" t="s">
        <v>378</v>
      </c>
      <c r="E303" t="s">
        <v>2058</v>
      </c>
      <c r="G303" t="str">
        <f t="shared" si="12"/>
        <v>Warrior.mp4</v>
      </c>
      <c r="I303">
        <f>VLOOKUP(A303,movies_votes_per_rank!A:D,2,0)</f>
        <v>4</v>
      </c>
      <c r="J303">
        <f>VLOOKUP(A303,movies_votes_per_rank!A:D,3,0)</f>
        <v>0</v>
      </c>
      <c r="K303">
        <f>VLOOKUP(A303,movies_votes_per_rank!A:D,4,0)</f>
        <v>1</v>
      </c>
      <c r="L303">
        <f t="shared" si="14"/>
        <v>5</v>
      </c>
      <c r="M303">
        <f>VLOOKUP(A303,movies_votes_per_rank!A:M,13,0)</f>
        <v>1</v>
      </c>
    </row>
    <row r="304" spans="1:13" x14ac:dyDescent="0.25">
      <c r="A304" t="s">
        <v>175</v>
      </c>
      <c r="B304" t="str">
        <f t="shared" si="13"/>
        <v>Warrior</v>
      </c>
      <c r="C304">
        <v>1</v>
      </c>
      <c r="D304" t="s">
        <v>378</v>
      </c>
      <c r="E304" t="s">
        <v>2060</v>
      </c>
      <c r="F304" t="s">
        <v>1928</v>
      </c>
      <c r="G304" t="str">
        <f t="shared" si="12"/>
        <v>Warrior.mp4</v>
      </c>
      <c r="I304">
        <f>VLOOKUP(A304,movies_votes_per_rank!A:D,2,0)</f>
        <v>4</v>
      </c>
      <c r="J304">
        <f>VLOOKUP(A304,movies_votes_per_rank!A:D,3,0)</f>
        <v>0</v>
      </c>
      <c r="K304">
        <f>VLOOKUP(A304,movies_votes_per_rank!A:D,4,0)</f>
        <v>1</v>
      </c>
      <c r="L304">
        <f t="shared" si="14"/>
        <v>5</v>
      </c>
      <c r="M304">
        <f>VLOOKUP(A304,movies_votes_per_rank!A:M,13,0)</f>
        <v>1</v>
      </c>
    </row>
    <row r="305" spans="1:13" x14ac:dyDescent="0.25">
      <c r="A305" t="s">
        <v>175</v>
      </c>
      <c r="B305" t="str">
        <f t="shared" si="13"/>
        <v>Warrior</v>
      </c>
      <c r="C305">
        <v>1</v>
      </c>
      <c r="D305" t="s">
        <v>378</v>
      </c>
      <c r="E305" t="s">
        <v>2593</v>
      </c>
      <c r="F305" t="s">
        <v>2061</v>
      </c>
      <c r="G305" t="str">
        <f t="shared" si="12"/>
        <v>Warrior.mp4</v>
      </c>
      <c r="I305">
        <f>VLOOKUP(A305,movies_votes_per_rank!A:D,2,0)</f>
        <v>4</v>
      </c>
      <c r="J305">
        <f>VLOOKUP(A305,movies_votes_per_rank!A:D,3,0)</f>
        <v>0</v>
      </c>
      <c r="K305">
        <f>VLOOKUP(A305,movies_votes_per_rank!A:D,4,0)</f>
        <v>1</v>
      </c>
      <c r="L305">
        <f t="shared" si="14"/>
        <v>5</v>
      </c>
      <c r="M305">
        <f>VLOOKUP(A305,movies_votes_per_rank!A:M,13,0)</f>
        <v>1</v>
      </c>
    </row>
    <row r="306" spans="1:13" x14ac:dyDescent="0.25">
      <c r="A306" t="s">
        <v>178</v>
      </c>
      <c r="B306" t="str">
        <f t="shared" si="13"/>
        <v>The Parent Trap</v>
      </c>
      <c r="C306">
        <v>2</v>
      </c>
      <c r="D306" t="s">
        <v>379</v>
      </c>
      <c r="E306" t="s">
        <v>1098</v>
      </c>
      <c r="G306" t="str">
        <f t="shared" si="12"/>
        <v>The_Parent_Trap.mp4</v>
      </c>
      <c r="I306">
        <f>VLOOKUP(A306,movies_votes_per_rank!A:D,2,0)</f>
        <v>0</v>
      </c>
      <c r="J306">
        <f>VLOOKUP(A306,movies_votes_per_rank!A:D,3,0)</f>
        <v>3</v>
      </c>
      <c r="K306">
        <f>VLOOKUP(A306,movies_votes_per_rank!A:D,4,0)</f>
        <v>2</v>
      </c>
      <c r="L306">
        <f t="shared" si="14"/>
        <v>5</v>
      </c>
      <c r="M306">
        <f>VLOOKUP(A306,movies_votes_per_rank!A:M,13,0)</f>
        <v>0</v>
      </c>
    </row>
    <row r="307" spans="1:13" x14ac:dyDescent="0.25">
      <c r="A307" t="s">
        <v>178</v>
      </c>
      <c r="B307" t="str">
        <f t="shared" si="13"/>
        <v>The Parent Trap</v>
      </c>
      <c r="C307">
        <v>2</v>
      </c>
      <c r="D307" t="s">
        <v>379</v>
      </c>
      <c r="E307" t="s">
        <v>2069</v>
      </c>
      <c r="F307" t="s">
        <v>1212</v>
      </c>
      <c r="G307" t="str">
        <f t="shared" si="12"/>
        <v>The_Parent_Trap.mp4</v>
      </c>
      <c r="I307">
        <f>VLOOKUP(A307,movies_votes_per_rank!A:D,2,0)</f>
        <v>0</v>
      </c>
      <c r="J307">
        <f>VLOOKUP(A307,movies_votes_per_rank!A:D,3,0)</f>
        <v>3</v>
      </c>
      <c r="K307">
        <f>VLOOKUP(A307,movies_votes_per_rank!A:D,4,0)</f>
        <v>2</v>
      </c>
      <c r="L307">
        <f t="shared" si="14"/>
        <v>5</v>
      </c>
      <c r="M307">
        <f>VLOOKUP(A307,movies_votes_per_rank!A:M,13,0)</f>
        <v>0</v>
      </c>
    </row>
    <row r="308" spans="1:13" x14ac:dyDescent="0.25">
      <c r="A308" t="s">
        <v>178</v>
      </c>
      <c r="B308" t="str">
        <f t="shared" si="13"/>
        <v>The Parent Trap</v>
      </c>
      <c r="C308">
        <v>3</v>
      </c>
      <c r="D308" t="s">
        <v>379</v>
      </c>
      <c r="E308" t="s">
        <v>2071</v>
      </c>
      <c r="G308" t="str">
        <f t="shared" si="12"/>
        <v>The_Parent_Trap.mp4</v>
      </c>
      <c r="I308">
        <f>VLOOKUP(A308,movies_votes_per_rank!A:D,2,0)</f>
        <v>0</v>
      </c>
      <c r="J308">
        <f>VLOOKUP(A308,movies_votes_per_rank!A:D,3,0)</f>
        <v>3</v>
      </c>
      <c r="K308">
        <f>VLOOKUP(A308,movies_votes_per_rank!A:D,4,0)</f>
        <v>2</v>
      </c>
      <c r="L308">
        <f t="shared" si="14"/>
        <v>5</v>
      </c>
      <c r="M308">
        <f>VLOOKUP(A308,movies_votes_per_rank!A:M,13,0)</f>
        <v>0</v>
      </c>
    </row>
    <row r="309" spans="1:13" x14ac:dyDescent="0.25">
      <c r="A309" t="s">
        <v>178</v>
      </c>
      <c r="B309" t="str">
        <f t="shared" si="13"/>
        <v>The Parent Trap</v>
      </c>
      <c r="C309">
        <v>3</v>
      </c>
      <c r="D309" t="s">
        <v>379</v>
      </c>
      <c r="E309" t="s">
        <v>2594</v>
      </c>
      <c r="F309" t="s">
        <v>1085</v>
      </c>
      <c r="G309" t="str">
        <f t="shared" si="12"/>
        <v>The_Parent_Trap.mp4</v>
      </c>
      <c r="I309">
        <f>VLOOKUP(A309,movies_votes_per_rank!A:D,2,0)</f>
        <v>0</v>
      </c>
      <c r="J309">
        <f>VLOOKUP(A309,movies_votes_per_rank!A:D,3,0)</f>
        <v>3</v>
      </c>
      <c r="K309">
        <f>VLOOKUP(A309,movies_votes_per_rank!A:D,4,0)</f>
        <v>2</v>
      </c>
      <c r="L309">
        <f t="shared" si="14"/>
        <v>5</v>
      </c>
      <c r="M309">
        <f>VLOOKUP(A309,movies_votes_per_rank!A:M,13,0)</f>
        <v>0</v>
      </c>
    </row>
    <row r="310" spans="1:13" x14ac:dyDescent="0.25">
      <c r="A310" t="s">
        <v>178</v>
      </c>
      <c r="B310" t="str">
        <f t="shared" si="13"/>
        <v>The Parent Trap</v>
      </c>
      <c r="C310">
        <v>2</v>
      </c>
      <c r="D310" t="s">
        <v>379</v>
      </c>
      <c r="E310" t="s">
        <v>2080</v>
      </c>
      <c r="G310" t="str">
        <f t="shared" si="12"/>
        <v>The_Parent_Trap.mp4</v>
      </c>
      <c r="I310">
        <f>VLOOKUP(A310,movies_votes_per_rank!A:D,2,0)</f>
        <v>0</v>
      </c>
      <c r="J310">
        <f>VLOOKUP(A310,movies_votes_per_rank!A:D,3,0)</f>
        <v>3</v>
      </c>
      <c r="K310">
        <f>VLOOKUP(A310,movies_votes_per_rank!A:D,4,0)</f>
        <v>2</v>
      </c>
      <c r="L310">
        <f t="shared" si="14"/>
        <v>5</v>
      </c>
      <c r="M310">
        <f>VLOOKUP(A310,movies_votes_per_rank!A:M,13,0)</f>
        <v>0</v>
      </c>
    </row>
    <row r="311" spans="1:13" x14ac:dyDescent="0.25">
      <c r="A311" t="s">
        <v>181</v>
      </c>
      <c r="B311" t="str">
        <f t="shared" si="13"/>
        <v>Drive</v>
      </c>
      <c r="C311">
        <v>3</v>
      </c>
      <c r="D311" t="s">
        <v>380</v>
      </c>
      <c r="E311" t="s">
        <v>1098</v>
      </c>
      <c r="G311" t="str">
        <f t="shared" si="12"/>
        <v>Drive.mp4</v>
      </c>
      <c r="I311">
        <f>VLOOKUP(A311,movies_votes_per_rank!A:D,2,0)</f>
        <v>2</v>
      </c>
      <c r="J311">
        <f>VLOOKUP(A311,movies_votes_per_rank!A:D,3,0)</f>
        <v>1</v>
      </c>
      <c r="K311">
        <f>VLOOKUP(A311,movies_votes_per_rank!A:D,4,0)</f>
        <v>2</v>
      </c>
      <c r="L311">
        <f t="shared" si="14"/>
        <v>5</v>
      </c>
      <c r="M311">
        <f>VLOOKUP(A311,movies_votes_per_rank!A:M,13,0)</f>
        <v>0</v>
      </c>
    </row>
    <row r="312" spans="1:13" x14ac:dyDescent="0.25">
      <c r="A312" t="s">
        <v>181</v>
      </c>
      <c r="B312" t="str">
        <f t="shared" si="13"/>
        <v>Drive</v>
      </c>
      <c r="C312">
        <v>1</v>
      </c>
      <c r="D312" t="s">
        <v>380</v>
      </c>
      <c r="E312" t="s">
        <v>2086</v>
      </c>
      <c r="F312" t="s">
        <v>2085</v>
      </c>
      <c r="G312" t="str">
        <f t="shared" si="12"/>
        <v>Drive.mp4</v>
      </c>
      <c r="I312">
        <f>VLOOKUP(A312,movies_votes_per_rank!A:D,2,0)</f>
        <v>2</v>
      </c>
      <c r="J312">
        <f>VLOOKUP(A312,movies_votes_per_rank!A:D,3,0)</f>
        <v>1</v>
      </c>
      <c r="K312">
        <f>VLOOKUP(A312,movies_votes_per_rank!A:D,4,0)</f>
        <v>2</v>
      </c>
      <c r="L312">
        <f t="shared" si="14"/>
        <v>5</v>
      </c>
      <c r="M312">
        <f>VLOOKUP(A312,movies_votes_per_rank!A:M,13,0)</f>
        <v>0</v>
      </c>
    </row>
    <row r="313" spans="1:13" x14ac:dyDescent="0.25">
      <c r="A313" t="s">
        <v>181</v>
      </c>
      <c r="B313" t="str">
        <f t="shared" si="13"/>
        <v>Drive</v>
      </c>
      <c r="C313">
        <v>1</v>
      </c>
      <c r="D313" t="s">
        <v>380</v>
      </c>
      <c r="E313" t="s">
        <v>2088</v>
      </c>
      <c r="F313" t="s">
        <v>1212</v>
      </c>
      <c r="G313" t="str">
        <f t="shared" si="12"/>
        <v>Drive.mp4</v>
      </c>
      <c r="I313">
        <f>VLOOKUP(A313,movies_votes_per_rank!A:D,2,0)</f>
        <v>2</v>
      </c>
      <c r="J313">
        <f>VLOOKUP(A313,movies_votes_per_rank!A:D,3,0)</f>
        <v>1</v>
      </c>
      <c r="K313">
        <f>VLOOKUP(A313,movies_votes_per_rank!A:D,4,0)</f>
        <v>2</v>
      </c>
      <c r="L313">
        <f t="shared" si="14"/>
        <v>5</v>
      </c>
      <c r="M313">
        <f>VLOOKUP(A313,movies_votes_per_rank!A:M,13,0)</f>
        <v>0</v>
      </c>
    </row>
    <row r="314" spans="1:13" x14ac:dyDescent="0.25">
      <c r="A314" t="s">
        <v>181</v>
      </c>
      <c r="B314" t="str">
        <f t="shared" si="13"/>
        <v>Drive</v>
      </c>
      <c r="C314">
        <v>3</v>
      </c>
      <c r="D314" t="s">
        <v>380</v>
      </c>
      <c r="E314" t="s">
        <v>2091</v>
      </c>
      <c r="G314" t="str">
        <f t="shared" si="12"/>
        <v>Drive.mp4</v>
      </c>
      <c r="I314">
        <f>VLOOKUP(A314,movies_votes_per_rank!A:D,2,0)</f>
        <v>2</v>
      </c>
      <c r="J314">
        <f>VLOOKUP(A314,movies_votes_per_rank!A:D,3,0)</f>
        <v>1</v>
      </c>
      <c r="K314">
        <f>VLOOKUP(A314,movies_votes_per_rank!A:D,4,0)</f>
        <v>2</v>
      </c>
      <c r="L314">
        <f t="shared" si="14"/>
        <v>5</v>
      </c>
      <c r="M314">
        <f>VLOOKUP(A314,movies_votes_per_rank!A:M,13,0)</f>
        <v>0</v>
      </c>
    </row>
    <row r="315" spans="1:13" x14ac:dyDescent="0.25">
      <c r="A315" t="s">
        <v>181</v>
      </c>
      <c r="B315" t="str">
        <f t="shared" si="13"/>
        <v>Drive</v>
      </c>
      <c r="C315">
        <v>2</v>
      </c>
      <c r="D315" t="s">
        <v>380</v>
      </c>
      <c r="E315" t="s">
        <v>2093</v>
      </c>
      <c r="F315" t="s">
        <v>1163</v>
      </c>
      <c r="G315" t="str">
        <f t="shared" si="12"/>
        <v>Drive.mp4</v>
      </c>
      <c r="I315">
        <f>VLOOKUP(A315,movies_votes_per_rank!A:D,2,0)</f>
        <v>2</v>
      </c>
      <c r="J315">
        <f>VLOOKUP(A315,movies_votes_per_rank!A:D,3,0)</f>
        <v>1</v>
      </c>
      <c r="K315">
        <f>VLOOKUP(A315,movies_votes_per_rank!A:D,4,0)</f>
        <v>2</v>
      </c>
      <c r="L315">
        <f t="shared" si="14"/>
        <v>5</v>
      </c>
      <c r="M315">
        <f>VLOOKUP(A315,movies_votes_per_rank!A:M,13,0)</f>
        <v>0</v>
      </c>
    </row>
    <row r="316" spans="1:13" x14ac:dyDescent="0.25">
      <c r="A316" t="s">
        <v>184</v>
      </c>
      <c r="B316" t="str">
        <f t="shared" si="13"/>
        <v>Soof</v>
      </c>
      <c r="C316">
        <v>3</v>
      </c>
      <c r="D316" t="s">
        <v>381</v>
      </c>
      <c r="E316" t="s">
        <v>2097</v>
      </c>
      <c r="F316" t="s">
        <v>2096</v>
      </c>
      <c r="G316" t="str">
        <f t="shared" si="12"/>
        <v>Soof.mp4</v>
      </c>
      <c r="I316">
        <f>VLOOKUP(A316,movies_votes_per_rank!A:D,2,0)</f>
        <v>0</v>
      </c>
      <c r="J316">
        <f>VLOOKUP(A316,movies_votes_per_rank!A:D,3,0)</f>
        <v>3</v>
      </c>
      <c r="K316">
        <f>VLOOKUP(A316,movies_votes_per_rank!A:D,4,0)</f>
        <v>2</v>
      </c>
      <c r="L316">
        <f t="shared" si="14"/>
        <v>5</v>
      </c>
      <c r="M316">
        <f>VLOOKUP(A316,movies_votes_per_rank!A:M,13,0)</f>
        <v>1</v>
      </c>
    </row>
    <row r="317" spans="1:13" x14ac:dyDescent="0.25">
      <c r="A317" t="s">
        <v>184</v>
      </c>
      <c r="B317" t="str">
        <f t="shared" si="13"/>
        <v>Soof</v>
      </c>
      <c r="C317">
        <v>2</v>
      </c>
      <c r="D317" t="s">
        <v>381</v>
      </c>
      <c r="E317" t="s">
        <v>2098</v>
      </c>
      <c r="F317" t="s">
        <v>1163</v>
      </c>
      <c r="G317" t="str">
        <f t="shared" si="12"/>
        <v>Soof.mp4</v>
      </c>
      <c r="I317">
        <f>VLOOKUP(A317,movies_votes_per_rank!A:D,2,0)</f>
        <v>0</v>
      </c>
      <c r="J317">
        <f>VLOOKUP(A317,movies_votes_per_rank!A:D,3,0)</f>
        <v>3</v>
      </c>
      <c r="K317">
        <f>VLOOKUP(A317,movies_votes_per_rank!A:D,4,0)</f>
        <v>2</v>
      </c>
      <c r="L317">
        <f t="shared" si="14"/>
        <v>5</v>
      </c>
      <c r="M317">
        <f>VLOOKUP(A317,movies_votes_per_rank!A:M,13,0)</f>
        <v>1</v>
      </c>
    </row>
    <row r="318" spans="1:13" x14ac:dyDescent="0.25">
      <c r="A318" t="s">
        <v>184</v>
      </c>
      <c r="B318" t="str">
        <f t="shared" si="13"/>
        <v>Soof</v>
      </c>
      <c r="C318">
        <v>2</v>
      </c>
      <c r="D318" t="s">
        <v>381</v>
      </c>
      <c r="E318" t="s">
        <v>1158</v>
      </c>
      <c r="F318" t="s">
        <v>1158</v>
      </c>
      <c r="G318" t="str">
        <f t="shared" si="12"/>
        <v>Soof.mp4</v>
      </c>
      <c r="I318">
        <f>VLOOKUP(A318,movies_votes_per_rank!A:D,2,0)</f>
        <v>0</v>
      </c>
      <c r="J318">
        <f>VLOOKUP(A318,movies_votes_per_rank!A:D,3,0)</f>
        <v>3</v>
      </c>
      <c r="K318">
        <f>VLOOKUP(A318,movies_votes_per_rank!A:D,4,0)</f>
        <v>2</v>
      </c>
      <c r="L318">
        <f t="shared" si="14"/>
        <v>5</v>
      </c>
      <c r="M318">
        <f>VLOOKUP(A318,movies_votes_per_rank!A:M,13,0)</f>
        <v>1</v>
      </c>
    </row>
    <row r="319" spans="1:13" x14ac:dyDescent="0.25">
      <c r="A319" t="s">
        <v>184</v>
      </c>
      <c r="B319" t="str">
        <f t="shared" si="13"/>
        <v>Soof</v>
      </c>
      <c r="C319">
        <v>2</v>
      </c>
      <c r="D319" t="s">
        <v>381</v>
      </c>
      <c r="E319" t="s">
        <v>2102</v>
      </c>
      <c r="F319" t="s">
        <v>1079</v>
      </c>
      <c r="G319" t="str">
        <f t="shared" ref="G319:G382" si="15">MID(D319,79,LEN(D319))</f>
        <v>Soof.mp4</v>
      </c>
      <c r="I319">
        <f>VLOOKUP(A319,movies_votes_per_rank!A:D,2,0)</f>
        <v>0</v>
      </c>
      <c r="J319">
        <f>VLOOKUP(A319,movies_votes_per_rank!A:D,3,0)</f>
        <v>3</v>
      </c>
      <c r="K319">
        <f>VLOOKUP(A319,movies_votes_per_rank!A:D,4,0)</f>
        <v>2</v>
      </c>
      <c r="L319">
        <f t="shared" si="14"/>
        <v>5</v>
      </c>
      <c r="M319">
        <f>VLOOKUP(A319,movies_votes_per_rank!A:M,13,0)</f>
        <v>1</v>
      </c>
    </row>
    <row r="320" spans="1:13" x14ac:dyDescent="0.25">
      <c r="A320" t="s">
        <v>184</v>
      </c>
      <c r="B320" t="str">
        <f t="shared" si="13"/>
        <v>Soof</v>
      </c>
      <c r="C320">
        <v>3</v>
      </c>
      <c r="D320" t="s">
        <v>381</v>
      </c>
      <c r="E320" t="s">
        <v>2596</v>
      </c>
      <c r="F320" t="s">
        <v>2106</v>
      </c>
      <c r="G320" t="str">
        <f t="shared" si="15"/>
        <v>Soof.mp4</v>
      </c>
      <c r="I320">
        <f>VLOOKUP(A320,movies_votes_per_rank!A:D,2,0)</f>
        <v>0</v>
      </c>
      <c r="J320">
        <f>VLOOKUP(A320,movies_votes_per_rank!A:D,3,0)</f>
        <v>3</v>
      </c>
      <c r="K320">
        <f>VLOOKUP(A320,movies_votes_per_rank!A:D,4,0)</f>
        <v>2</v>
      </c>
      <c r="L320">
        <f t="shared" si="14"/>
        <v>5</v>
      </c>
      <c r="M320">
        <f>VLOOKUP(A320,movies_votes_per_rank!A:M,13,0)</f>
        <v>1</v>
      </c>
    </row>
    <row r="321" spans="1:13" x14ac:dyDescent="0.25">
      <c r="A321" t="s">
        <v>187</v>
      </c>
      <c r="B321" t="str">
        <f t="shared" si="13"/>
        <v>Brother Bear</v>
      </c>
      <c r="C321">
        <v>2</v>
      </c>
      <c r="D321" t="s">
        <v>382</v>
      </c>
      <c r="E321" t="s">
        <v>1129</v>
      </c>
      <c r="F321" t="s">
        <v>1002</v>
      </c>
      <c r="G321" t="str">
        <f t="shared" si="15"/>
        <v>Brother_Bear.mp4</v>
      </c>
      <c r="I321">
        <f>VLOOKUP(A321,movies_votes_per_rank!A:D,2,0)</f>
        <v>1</v>
      </c>
      <c r="J321">
        <f>VLOOKUP(A321,movies_votes_per_rank!A:D,3,0)</f>
        <v>1</v>
      </c>
      <c r="K321">
        <f>VLOOKUP(A321,movies_votes_per_rank!A:D,4,0)</f>
        <v>3</v>
      </c>
      <c r="L321">
        <f t="shared" si="14"/>
        <v>5</v>
      </c>
      <c r="M321">
        <f>VLOOKUP(A321,movies_votes_per_rank!A:M,13,0)</f>
        <v>0</v>
      </c>
    </row>
    <row r="322" spans="1:13" x14ac:dyDescent="0.25">
      <c r="A322" t="s">
        <v>187</v>
      </c>
      <c r="B322" t="str">
        <f t="shared" si="13"/>
        <v>Brother Bear</v>
      </c>
      <c r="C322">
        <v>1</v>
      </c>
      <c r="D322" t="s">
        <v>382</v>
      </c>
      <c r="E322" t="s">
        <v>1104</v>
      </c>
      <c r="G322" t="str">
        <f t="shared" si="15"/>
        <v>Brother_Bear.mp4</v>
      </c>
      <c r="I322">
        <f>VLOOKUP(A322,movies_votes_per_rank!A:D,2,0)</f>
        <v>1</v>
      </c>
      <c r="J322">
        <f>VLOOKUP(A322,movies_votes_per_rank!A:D,3,0)</f>
        <v>1</v>
      </c>
      <c r="K322">
        <f>VLOOKUP(A322,movies_votes_per_rank!A:D,4,0)</f>
        <v>3</v>
      </c>
      <c r="L322">
        <f t="shared" si="14"/>
        <v>5</v>
      </c>
      <c r="M322">
        <f>VLOOKUP(A322,movies_votes_per_rank!A:M,13,0)</f>
        <v>0</v>
      </c>
    </row>
    <row r="323" spans="1:13" x14ac:dyDescent="0.25">
      <c r="A323" t="s">
        <v>187</v>
      </c>
      <c r="B323" t="str">
        <f t="shared" ref="B323:B386" si="16">TRIM(A323)</f>
        <v>Brother Bear</v>
      </c>
      <c r="C323">
        <v>3</v>
      </c>
      <c r="D323" t="s">
        <v>382</v>
      </c>
      <c r="E323" t="s">
        <v>1098</v>
      </c>
      <c r="G323" t="str">
        <f t="shared" si="15"/>
        <v>Brother_Bear.mp4</v>
      </c>
      <c r="I323">
        <f>VLOOKUP(A323,movies_votes_per_rank!A:D,2,0)</f>
        <v>1</v>
      </c>
      <c r="J323">
        <f>VLOOKUP(A323,movies_votes_per_rank!A:D,3,0)</f>
        <v>1</v>
      </c>
      <c r="K323">
        <f>VLOOKUP(A323,movies_votes_per_rank!A:D,4,0)</f>
        <v>3</v>
      </c>
      <c r="L323">
        <f t="shared" ref="L323:L386" si="17">SUM(I323:K323)</f>
        <v>5</v>
      </c>
      <c r="M323">
        <f>VLOOKUP(A323,movies_votes_per_rank!A:M,13,0)</f>
        <v>0</v>
      </c>
    </row>
    <row r="324" spans="1:13" x14ac:dyDescent="0.25">
      <c r="A324" t="s">
        <v>187</v>
      </c>
      <c r="B324" t="str">
        <f t="shared" si="16"/>
        <v>Brother Bear</v>
      </c>
      <c r="C324">
        <v>3</v>
      </c>
      <c r="D324" t="s">
        <v>382</v>
      </c>
      <c r="E324" t="s">
        <v>1605</v>
      </c>
      <c r="G324" t="str">
        <f t="shared" si="15"/>
        <v>Brother_Bear.mp4</v>
      </c>
      <c r="I324">
        <f>VLOOKUP(A324,movies_votes_per_rank!A:D,2,0)</f>
        <v>1</v>
      </c>
      <c r="J324">
        <f>VLOOKUP(A324,movies_votes_per_rank!A:D,3,0)</f>
        <v>1</v>
      </c>
      <c r="K324">
        <f>VLOOKUP(A324,movies_votes_per_rank!A:D,4,0)</f>
        <v>3</v>
      </c>
      <c r="L324">
        <f t="shared" si="17"/>
        <v>5</v>
      </c>
      <c r="M324">
        <f>VLOOKUP(A324,movies_votes_per_rank!A:M,13,0)</f>
        <v>0</v>
      </c>
    </row>
    <row r="325" spans="1:13" x14ac:dyDescent="0.25">
      <c r="A325" t="s">
        <v>187</v>
      </c>
      <c r="B325" t="str">
        <f t="shared" si="16"/>
        <v>Brother Bear</v>
      </c>
      <c r="C325">
        <v>3</v>
      </c>
      <c r="D325" t="s">
        <v>382</v>
      </c>
      <c r="E325" t="s">
        <v>2113</v>
      </c>
      <c r="G325" t="str">
        <f t="shared" si="15"/>
        <v>Brother_Bear.mp4</v>
      </c>
      <c r="I325">
        <f>VLOOKUP(A325,movies_votes_per_rank!A:D,2,0)</f>
        <v>1</v>
      </c>
      <c r="J325">
        <f>VLOOKUP(A325,movies_votes_per_rank!A:D,3,0)</f>
        <v>1</v>
      </c>
      <c r="K325">
        <f>VLOOKUP(A325,movies_votes_per_rank!A:D,4,0)</f>
        <v>3</v>
      </c>
      <c r="L325">
        <f t="shared" si="17"/>
        <v>5</v>
      </c>
      <c r="M325">
        <f>VLOOKUP(A325,movies_votes_per_rank!A:M,13,0)</f>
        <v>0</v>
      </c>
    </row>
    <row r="326" spans="1:13" x14ac:dyDescent="0.25">
      <c r="A326" t="s">
        <v>190</v>
      </c>
      <c r="B326" t="str">
        <f t="shared" si="16"/>
        <v>The Croods</v>
      </c>
      <c r="C326">
        <v>3</v>
      </c>
      <c r="D326" t="s">
        <v>383</v>
      </c>
      <c r="E326" t="s">
        <v>1098</v>
      </c>
      <c r="G326" t="str">
        <f t="shared" si="15"/>
        <v>The_Croods.mp4</v>
      </c>
      <c r="I326">
        <f>VLOOKUP(A326,movies_votes_per_rank!A:D,2,0)</f>
        <v>2</v>
      </c>
      <c r="J326">
        <f>VLOOKUP(A326,movies_votes_per_rank!A:D,3,0)</f>
        <v>2</v>
      </c>
      <c r="K326">
        <f>VLOOKUP(A326,movies_votes_per_rank!A:D,4,0)</f>
        <v>1</v>
      </c>
      <c r="L326">
        <f t="shared" si="17"/>
        <v>5</v>
      </c>
      <c r="M326">
        <f>VLOOKUP(A326,movies_votes_per_rank!A:M,13,0)</f>
        <v>1</v>
      </c>
    </row>
    <row r="327" spans="1:13" x14ac:dyDescent="0.25">
      <c r="A327" t="s">
        <v>190</v>
      </c>
      <c r="B327" t="str">
        <f t="shared" si="16"/>
        <v>The Croods</v>
      </c>
      <c r="C327">
        <v>2</v>
      </c>
      <c r="D327" t="s">
        <v>383</v>
      </c>
      <c r="E327" t="s">
        <v>1129</v>
      </c>
      <c r="F327" t="s">
        <v>1002</v>
      </c>
      <c r="G327" t="str">
        <f t="shared" si="15"/>
        <v>The_Croods.mp4</v>
      </c>
      <c r="I327">
        <f>VLOOKUP(A327,movies_votes_per_rank!A:D,2,0)</f>
        <v>2</v>
      </c>
      <c r="J327">
        <f>VLOOKUP(A327,movies_votes_per_rank!A:D,3,0)</f>
        <v>2</v>
      </c>
      <c r="K327">
        <f>VLOOKUP(A327,movies_votes_per_rank!A:D,4,0)</f>
        <v>1</v>
      </c>
      <c r="L327">
        <f t="shared" si="17"/>
        <v>5</v>
      </c>
      <c r="M327">
        <f>VLOOKUP(A327,movies_votes_per_rank!A:M,13,0)</f>
        <v>1</v>
      </c>
    </row>
    <row r="328" spans="1:13" x14ac:dyDescent="0.25">
      <c r="A328" t="s">
        <v>190</v>
      </c>
      <c r="B328" t="str">
        <f t="shared" si="16"/>
        <v>The Croods</v>
      </c>
      <c r="C328">
        <v>1</v>
      </c>
      <c r="D328" t="s">
        <v>383</v>
      </c>
      <c r="E328" t="s">
        <v>2117</v>
      </c>
      <c r="F328" t="s">
        <v>1212</v>
      </c>
      <c r="G328" t="str">
        <f t="shared" si="15"/>
        <v>The_Croods.mp4</v>
      </c>
      <c r="I328">
        <f>VLOOKUP(A328,movies_votes_per_rank!A:D,2,0)</f>
        <v>2</v>
      </c>
      <c r="J328">
        <f>VLOOKUP(A328,movies_votes_per_rank!A:D,3,0)</f>
        <v>2</v>
      </c>
      <c r="K328">
        <f>VLOOKUP(A328,movies_votes_per_rank!A:D,4,0)</f>
        <v>1</v>
      </c>
      <c r="L328">
        <f t="shared" si="17"/>
        <v>5</v>
      </c>
      <c r="M328">
        <f>VLOOKUP(A328,movies_votes_per_rank!A:M,13,0)</f>
        <v>1</v>
      </c>
    </row>
    <row r="329" spans="1:13" x14ac:dyDescent="0.25">
      <c r="A329" t="s">
        <v>190</v>
      </c>
      <c r="B329" t="str">
        <f t="shared" si="16"/>
        <v>The Croods</v>
      </c>
      <c r="C329">
        <v>2</v>
      </c>
      <c r="D329" t="s">
        <v>383</v>
      </c>
      <c r="E329" t="s">
        <v>2120</v>
      </c>
      <c r="F329" t="s">
        <v>2119</v>
      </c>
      <c r="G329" t="str">
        <f t="shared" si="15"/>
        <v>The_Croods.mp4</v>
      </c>
      <c r="I329">
        <f>VLOOKUP(A329,movies_votes_per_rank!A:D,2,0)</f>
        <v>2</v>
      </c>
      <c r="J329">
        <f>VLOOKUP(A329,movies_votes_per_rank!A:D,3,0)</f>
        <v>2</v>
      </c>
      <c r="K329">
        <f>VLOOKUP(A329,movies_votes_per_rank!A:D,4,0)</f>
        <v>1</v>
      </c>
      <c r="L329">
        <f t="shared" si="17"/>
        <v>5</v>
      </c>
      <c r="M329">
        <f>VLOOKUP(A329,movies_votes_per_rank!A:M,13,0)</f>
        <v>1</v>
      </c>
    </row>
    <row r="330" spans="1:13" x14ac:dyDescent="0.25">
      <c r="A330" t="s">
        <v>190</v>
      </c>
      <c r="B330" t="str">
        <f t="shared" si="16"/>
        <v>The Croods</v>
      </c>
      <c r="C330">
        <v>1</v>
      </c>
      <c r="D330" t="s">
        <v>383</v>
      </c>
      <c r="E330" t="s">
        <v>2127</v>
      </c>
      <c r="F330" t="s">
        <v>2125</v>
      </c>
      <c r="G330" t="str">
        <f t="shared" si="15"/>
        <v>The_Croods.mp4</v>
      </c>
      <c r="I330">
        <f>VLOOKUP(A330,movies_votes_per_rank!A:D,2,0)</f>
        <v>2</v>
      </c>
      <c r="J330">
        <f>VLOOKUP(A330,movies_votes_per_rank!A:D,3,0)</f>
        <v>2</v>
      </c>
      <c r="K330">
        <f>VLOOKUP(A330,movies_votes_per_rank!A:D,4,0)</f>
        <v>1</v>
      </c>
      <c r="L330">
        <f t="shared" si="17"/>
        <v>5</v>
      </c>
      <c r="M330">
        <f>VLOOKUP(A330,movies_votes_per_rank!A:M,13,0)</f>
        <v>1</v>
      </c>
    </row>
    <row r="331" spans="1:13" x14ac:dyDescent="0.25">
      <c r="A331" t="s">
        <v>193</v>
      </c>
      <c r="B331" t="str">
        <f t="shared" si="16"/>
        <v>Full Metal Jacket</v>
      </c>
      <c r="C331">
        <v>2</v>
      </c>
      <c r="D331" t="s">
        <v>384</v>
      </c>
      <c r="E331" t="s">
        <v>1321</v>
      </c>
      <c r="G331" t="str">
        <f t="shared" si="15"/>
        <v>Full_Metal_Jacket.mp4</v>
      </c>
      <c r="I331">
        <f>VLOOKUP(A331,movies_votes_per_rank!A:D,2,0)</f>
        <v>3</v>
      </c>
      <c r="J331">
        <f>VLOOKUP(A331,movies_votes_per_rank!A:D,3,0)</f>
        <v>1</v>
      </c>
      <c r="K331">
        <f>VLOOKUP(A331,movies_votes_per_rank!A:D,4,0)</f>
        <v>1</v>
      </c>
      <c r="L331">
        <f t="shared" si="17"/>
        <v>5</v>
      </c>
      <c r="M331">
        <f>VLOOKUP(A331,movies_votes_per_rank!A:M,13,0)</f>
        <v>1</v>
      </c>
    </row>
    <row r="332" spans="1:13" x14ac:dyDescent="0.25">
      <c r="A332" t="s">
        <v>193</v>
      </c>
      <c r="B332" t="str">
        <f t="shared" si="16"/>
        <v>Full Metal Jacket</v>
      </c>
      <c r="C332">
        <v>1</v>
      </c>
      <c r="D332" t="s">
        <v>384</v>
      </c>
      <c r="E332" t="s">
        <v>2130</v>
      </c>
      <c r="G332" t="str">
        <f t="shared" si="15"/>
        <v>Full_Metal_Jacket.mp4</v>
      </c>
      <c r="I332">
        <f>VLOOKUP(A332,movies_votes_per_rank!A:D,2,0)</f>
        <v>3</v>
      </c>
      <c r="J332">
        <f>VLOOKUP(A332,movies_votes_per_rank!A:D,3,0)</f>
        <v>1</v>
      </c>
      <c r="K332">
        <f>VLOOKUP(A332,movies_votes_per_rank!A:D,4,0)</f>
        <v>1</v>
      </c>
      <c r="L332">
        <f t="shared" si="17"/>
        <v>5</v>
      </c>
      <c r="M332">
        <f>VLOOKUP(A332,movies_votes_per_rank!A:M,13,0)</f>
        <v>1</v>
      </c>
    </row>
    <row r="333" spans="1:13" x14ac:dyDescent="0.25">
      <c r="A333" t="s">
        <v>193</v>
      </c>
      <c r="B333" t="str">
        <f t="shared" si="16"/>
        <v>Full Metal Jacket</v>
      </c>
      <c r="C333">
        <v>3</v>
      </c>
      <c r="D333" t="s">
        <v>384</v>
      </c>
      <c r="E333" t="s">
        <v>2132</v>
      </c>
      <c r="G333" t="str">
        <f t="shared" si="15"/>
        <v>Full_Metal_Jacket.mp4</v>
      </c>
      <c r="I333">
        <f>VLOOKUP(A333,movies_votes_per_rank!A:D,2,0)</f>
        <v>3</v>
      </c>
      <c r="J333">
        <f>VLOOKUP(A333,movies_votes_per_rank!A:D,3,0)</f>
        <v>1</v>
      </c>
      <c r="K333">
        <f>VLOOKUP(A333,movies_votes_per_rank!A:D,4,0)</f>
        <v>1</v>
      </c>
      <c r="L333">
        <f t="shared" si="17"/>
        <v>5</v>
      </c>
      <c r="M333">
        <f>VLOOKUP(A333,movies_votes_per_rank!A:M,13,0)</f>
        <v>1</v>
      </c>
    </row>
    <row r="334" spans="1:13" x14ac:dyDescent="0.25">
      <c r="A334" t="s">
        <v>193</v>
      </c>
      <c r="B334" t="str">
        <f t="shared" si="16"/>
        <v>Full Metal Jacket</v>
      </c>
      <c r="C334">
        <v>1</v>
      </c>
      <c r="D334" t="s">
        <v>384</v>
      </c>
      <c r="E334" t="s">
        <v>2134</v>
      </c>
      <c r="G334" t="str">
        <f t="shared" si="15"/>
        <v>Full_Metal_Jacket.mp4</v>
      </c>
      <c r="I334">
        <f>VLOOKUP(A334,movies_votes_per_rank!A:D,2,0)</f>
        <v>3</v>
      </c>
      <c r="J334">
        <f>VLOOKUP(A334,movies_votes_per_rank!A:D,3,0)</f>
        <v>1</v>
      </c>
      <c r="K334">
        <f>VLOOKUP(A334,movies_votes_per_rank!A:D,4,0)</f>
        <v>1</v>
      </c>
      <c r="L334">
        <f t="shared" si="17"/>
        <v>5</v>
      </c>
      <c r="M334">
        <f>VLOOKUP(A334,movies_votes_per_rank!A:M,13,0)</f>
        <v>1</v>
      </c>
    </row>
    <row r="335" spans="1:13" x14ac:dyDescent="0.25">
      <c r="A335" t="s">
        <v>193</v>
      </c>
      <c r="B335" t="str">
        <f t="shared" si="16"/>
        <v>Full Metal Jacket</v>
      </c>
      <c r="C335">
        <v>1</v>
      </c>
      <c r="D335" t="s">
        <v>384</v>
      </c>
      <c r="E335" t="s">
        <v>2139</v>
      </c>
      <c r="G335" t="str">
        <f t="shared" si="15"/>
        <v>Full_Metal_Jacket.mp4</v>
      </c>
      <c r="I335">
        <f>VLOOKUP(A335,movies_votes_per_rank!A:D,2,0)</f>
        <v>3</v>
      </c>
      <c r="J335">
        <f>VLOOKUP(A335,movies_votes_per_rank!A:D,3,0)</f>
        <v>1</v>
      </c>
      <c r="K335">
        <f>VLOOKUP(A335,movies_votes_per_rank!A:D,4,0)</f>
        <v>1</v>
      </c>
      <c r="L335">
        <f t="shared" si="17"/>
        <v>5</v>
      </c>
      <c r="M335">
        <f>VLOOKUP(A335,movies_votes_per_rank!A:M,13,0)</f>
        <v>1</v>
      </c>
    </row>
    <row r="336" spans="1:13" x14ac:dyDescent="0.25">
      <c r="A336" t="s">
        <v>196</v>
      </c>
      <c r="B336" t="str">
        <f t="shared" si="16"/>
        <v>Khoobsurat</v>
      </c>
      <c r="C336">
        <v>3</v>
      </c>
      <c r="D336" t="s">
        <v>385</v>
      </c>
      <c r="E336" t="s">
        <v>2142</v>
      </c>
      <c r="G336" t="str">
        <f t="shared" si="15"/>
        <v>Khoobsurat.mp4</v>
      </c>
      <c r="I336">
        <f>VLOOKUP(A336,movies_votes_per_rank!A:D,2,0)</f>
        <v>0</v>
      </c>
      <c r="J336">
        <f>VLOOKUP(A336,movies_votes_per_rank!A:D,3,0)</f>
        <v>0</v>
      </c>
      <c r="K336">
        <f>VLOOKUP(A336,movies_votes_per_rank!A:D,4,0)</f>
        <v>5</v>
      </c>
      <c r="L336">
        <f t="shared" si="17"/>
        <v>5</v>
      </c>
      <c r="M336">
        <f>VLOOKUP(A336,movies_votes_per_rank!A:M,13,0)</f>
        <v>0</v>
      </c>
    </row>
    <row r="337" spans="1:13" x14ac:dyDescent="0.25">
      <c r="A337" t="s">
        <v>196</v>
      </c>
      <c r="B337" t="str">
        <f t="shared" si="16"/>
        <v>Khoobsurat</v>
      </c>
      <c r="C337">
        <v>3</v>
      </c>
      <c r="D337" t="s">
        <v>385</v>
      </c>
      <c r="E337" t="s">
        <v>2144</v>
      </c>
      <c r="F337" t="s">
        <v>1035</v>
      </c>
      <c r="G337" t="str">
        <f t="shared" si="15"/>
        <v>Khoobsurat.mp4</v>
      </c>
      <c r="I337">
        <f>VLOOKUP(A337,movies_votes_per_rank!A:D,2,0)</f>
        <v>0</v>
      </c>
      <c r="J337">
        <f>VLOOKUP(A337,movies_votes_per_rank!A:D,3,0)</f>
        <v>0</v>
      </c>
      <c r="K337">
        <f>VLOOKUP(A337,movies_votes_per_rank!A:D,4,0)</f>
        <v>5</v>
      </c>
      <c r="L337">
        <f t="shared" si="17"/>
        <v>5</v>
      </c>
      <c r="M337">
        <f>VLOOKUP(A337,movies_votes_per_rank!A:M,13,0)</f>
        <v>0</v>
      </c>
    </row>
    <row r="338" spans="1:13" x14ac:dyDescent="0.25">
      <c r="A338" t="s">
        <v>196</v>
      </c>
      <c r="B338" t="str">
        <f t="shared" si="16"/>
        <v>Khoobsurat</v>
      </c>
      <c r="C338">
        <v>3</v>
      </c>
      <c r="D338" t="s">
        <v>385</v>
      </c>
      <c r="E338" t="s">
        <v>2146</v>
      </c>
      <c r="F338" t="s">
        <v>1563</v>
      </c>
      <c r="G338" t="str">
        <f t="shared" si="15"/>
        <v>Khoobsurat.mp4</v>
      </c>
      <c r="I338">
        <f>VLOOKUP(A338,movies_votes_per_rank!A:D,2,0)</f>
        <v>0</v>
      </c>
      <c r="J338">
        <f>VLOOKUP(A338,movies_votes_per_rank!A:D,3,0)</f>
        <v>0</v>
      </c>
      <c r="K338">
        <f>VLOOKUP(A338,movies_votes_per_rank!A:D,4,0)</f>
        <v>5</v>
      </c>
      <c r="L338">
        <f t="shared" si="17"/>
        <v>5</v>
      </c>
      <c r="M338">
        <f>VLOOKUP(A338,movies_votes_per_rank!A:M,13,0)</f>
        <v>0</v>
      </c>
    </row>
    <row r="339" spans="1:13" x14ac:dyDescent="0.25">
      <c r="A339" t="s">
        <v>196</v>
      </c>
      <c r="B339" t="str">
        <f t="shared" si="16"/>
        <v>Khoobsurat</v>
      </c>
      <c r="C339">
        <v>3</v>
      </c>
      <c r="D339" t="s">
        <v>385</v>
      </c>
      <c r="E339" t="s">
        <v>2149</v>
      </c>
      <c r="F339" t="s">
        <v>2147</v>
      </c>
      <c r="G339" t="str">
        <f t="shared" si="15"/>
        <v>Khoobsurat.mp4</v>
      </c>
      <c r="I339">
        <f>VLOOKUP(A339,movies_votes_per_rank!A:D,2,0)</f>
        <v>0</v>
      </c>
      <c r="J339">
        <f>VLOOKUP(A339,movies_votes_per_rank!A:D,3,0)</f>
        <v>0</v>
      </c>
      <c r="K339">
        <f>VLOOKUP(A339,movies_votes_per_rank!A:D,4,0)</f>
        <v>5</v>
      </c>
      <c r="L339">
        <f t="shared" si="17"/>
        <v>5</v>
      </c>
      <c r="M339">
        <f>VLOOKUP(A339,movies_votes_per_rank!A:M,13,0)</f>
        <v>0</v>
      </c>
    </row>
    <row r="340" spans="1:13" x14ac:dyDescent="0.25">
      <c r="A340" t="s">
        <v>196</v>
      </c>
      <c r="B340" t="str">
        <f t="shared" si="16"/>
        <v>Khoobsurat</v>
      </c>
      <c r="C340">
        <v>3</v>
      </c>
      <c r="D340" t="s">
        <v>385</v>
      </c>
      <c r="E340" t="s">
        <v>2597</v>
      </c>
      <c r="F340" t="s">
        <v>2153</v>
      </c>
      <c r="G340" t="str">
        <f t="shared" si="15"/>
        <v>Khoobsurat.mp4</v>
      </c>
      <c r="I340">
        <f>VLOOKUP(A340,movies_votes_per_rank!A:D,2,0)</f>
        <v>0</v>
      </c>
      <c r="J340">
        <f>VLOOKUP(A340,movies_votes_per_rank!A:D,3,0)</f>
        <v>0</v>
      </c>
      <c r="K340">
        <f>VLOOKUP(A340,movies_votes_per_rank!A:D,4,0)</f>
        <v>5</v>
      </c>
      <c r="L340">
        <f t="shared" si="17"/>
        <v>5</v>
      </c>
      <c r="M340">
        <f>VLOOKUP(A340,movies_votes_per_rank!A:M,13,0)</f>
        <v>0</v>
      </c>
    </row>
    <row r="341" spans="1:13" x14ac:dyDescent="0.25">
      <c r="A341" t="s">
        <v>199</v>
      </c>
      <c r="B341" t="str">
        <f t="shared" si="16"/>
        <v>The Blair Witch Project</v>
      </c>
      <c r="C341">
        <v>1</v>
      </c>
      <c r="D341" t="s">
        <v>386</v>
      </c>
      <c r="E341" t="s">
        <v>2160</v>
      </c>
      <c r="G341" t="str">
        <f t="shared" si="15"/>
        <v>The_Blair_Witch_Project.mp4</v>
      </c>
      <c r="I341">
        <f>VLOOKUP(A341,movies_votes_per_rank!A:D,2,0)</f>
        <v>4</v>
      </c>
      <c r="J341">
        <f>VLOOKUP(A341,movies_votes_per_rank!A:D,3,0)</f>
        <v>0</v>
      </c>
      <c r="K341">
        <f>VLOOKUP(A341,movies_votes_per_rank!A:D,4,0)</f>
        <v>1</v>
      </c>
      <c r="L341">
        <f t="shared" si="17"/>
        <v>5</v>
      </c>
      <c r="M341">
        <f>VLOOKUP(A341,movies_votes_per_rank!A:M,13,0)</f>
        <v>1</v>
      </c>
    </row>
    <row r="342" spans="1:13" x14ac:dyDescent="0.25">
      <c r="A342" t="s">
        <v>199</v>
      </c>
      <c r="B342" t="str">
        <f t="shared" si="16"/>
        <v>The Blair Witch Project</v>
      </c>
      <c r="C342">
        <v>1</v>
      </c>
      <c r="D342" t="s">
        <v>386</v>
      </c>
      <c r="E342" t="s">
        <v>2162</v>
      </c>
      <c r="F342" t="s">
        <v>1212</v>
      </c>
      <c r="G342" t="str">
        <f t="shared" si="15"/>
        <v>The_Blair_Witch_Project.mp4</v>
      </c>
      <c r="I342">
        <f>VLOOKUP(A342,movies_votes_per_rank!A:D,2,0)</f>
        <v>4</v>
      </c>
      <c r="J342">
        <f>VLOOKUP(A342,movies_votes_per_rank!A:D,3,0)</f>
        <v>0</v>
      </c>
      <c r="K342">
        <f>VLOOKUP(A342,movies_votes_per_rank!A:D,4,0)</f>
        <v>1</v>
      </c>
      <c r="L342">
        <f t="shared" si="17"/>
        <v>5</v>
      </c>
      <c r="M342">
        <f>VLOOKUP(A342,movies_votes_per_rank!A:M,13,0)</f>
        <v>1</v>
      </c>
    </row>
    <row r="343" spans="1:13" x14ac:dyDescent="0.25">
      <c r="A343" t="s">
        <v>199</v>
      </c>
      <c r="B343" t="str">
        <f t="shared" si="16"/>
        <v>The Blair Witch Project</v>
      </c>
      <c r="C343">
        <v>1</v>
      </c>
      <c r="D343" t="s">
        <v>386</v>
      </c>
      <c r="E343" t="s">
        <v>2165</v>
      </c>
      <c r="G343" t="str">
        <f t="shared" si="15"/>
        <v>The_Blair_Witch_Project.mp4</v>
      </c>
      <c r="I343">
        <f>VLOOKUP(A343,movies_votes_per_rank!A:D,2,0)</f>
        <v>4</v>
      </c>
      <c r="J343">
        <f>VLOOKUP(A343,movies_votes_per_rank!A:D,3,0)</f>
        <v>0</v>
      </c>
      <c r="K343">
        <f>VLOOKUP(A343,movies_votes_per_rank!A:D,4,0)</f>
        <v>1</v>
      </c>
      <c r="L343">
        <f t="shared" si="17"/>
        <v>5</v>
      </c>
      <c r="M343">
        <f>VLOOKUP(A343,movies_votes_per_rank!A:M,13,0)</f>
        <v>1</v>
      </c>
    </row>
    <row r="344" spans="1:13" x14ac:dyDescent="0.25">
      <c r="A344" t="s">
        <v>199</v>
      </c>
      <c r="B344" t="str">
        <f t="shared" si="16"/>
        <v>The Blair Witch Project</v>
      </c>
      <c r="C344">
        <v>1</v>
      </c>
      <c r="D344" t="s">
        <v>386</v>
      </c>
      <c r="E344" t="s">
        <v>2168</v>
      </c>
      <c r="F344" t="s">
        <v>1002</v>
      </c>
      <c r="G344" t="str">
        <f t="shared" si="15"/>
        <v>The_Blair_Witch_Project.mp4</v>
      </c>
      <c r="I344">
        <f>VLOOKUP(A344,movies_votes_per_rank!A:D,2,0)</f>
        <v>4</v>
      </c>
      <c r="J344">
        <f>VLOOKUP(A344,movies_votes_per_rank!A:D,3,0)</f>
        <v>0</v>
      </c>
      <c r="K344">
        <f>VLOOKUP(A344,movies_votes_per_rank!A:D,4,0)</f>
        <v>1</v>
      </c>
      <c r="L344">
        <f t="shared" si="17"/>
        <v>5</v>
      </c>
      <c r="M344">
        <f>VLOOKUP(A344,movies_votes_per_rank!A:M,13,0)</f>
        <v>1</v>
      </c>
    </row>
    <row r="345" spans="1:13" x14ac:dyDescent="0.25">
      <c r="A345" t="s">
        <v>199</v>
      </c>
      <c r="B345" t="str">
        <f t="shared" si="16"/>
        <v>The Blair Witch Project</v>
      </c>
      <c r="C345">
        <v>3</v>
      </c>
      <c r="D345" t="s">
        <v>386</v>
      </c>
      <c r="E345" t="s">
        <v>2173</v>
      </c>
      <c r="F345" t="s">
        <v>2172</v>
      </c>
      <c r="G345" t="str">
        <f t="shared" si="15"/>
        <v>The_Blair_Witch_Project.mp4</v>
      </c>
      <c r="I345">
        <f>VLOOKUP(A345,movies_votes_per_rank!A:D,2,0)</f>
        <v>4</v>
      </c>
      <c r="J345">
        <f>VLOOKUP(A345,movies_votes_per_rank!A:D,3,0)</f>
        <v>0</v>
      </c>
      <c r="K345">
        <f>VLOOKUP(A345,movies_votes_per_rank!A:D,4,0)</f>
        <v>1</v>
      </c>
      <c r="L345">
        <f t="shared" si="17"/>
        <v>5</v>
      </c>
      <c r="M345">
        <f>VLOOKUP(A345,movies_votes_per_rank!A:M,13,0)</f>
        <v>1</v>
      </c>
    </row>
    <row r="346" spans="1:13" x14ac:dyDescent="0.25">
      <c r="A346" t="s">
        <v>202</v>
      </c>
      <c r="B346" t="str">
        <f t="shared" si="16"/>
        <v>Robin Hood</v>
      </c>
      <c r="C346">
        <v>2</v>
      </c>
      <c r="D346" t="s">
        <v>387</v>
      </c>
      <c r="E346" t="s">
        <v>2175</v>
      </c>
      <c r="F346" t="s">
        <v>1163</v>
      </c>
      <c r="G346" t="str">
        <f t="shared" si="15"/>
        <v>Robin_Hood.mp4</v>
      </c>
      <c r="I346">
        <f>VLOOKUP(A346,movies_votes_per_rank!A:D,2,0)</f>
        <v>2</v>
      </c>
      <c r="J346">
        <f>VLOOKUP(A346,movies_votes_per_rank!A:D,3,0)</f>
        <v>3</v>
      </c>
      <c r="K346">
        <f>VLOOKUP(A346,movies_votes_per_rank!A:D,4,0)</f>
        <v>0</v>
      </c>
      <c r="L346">
        <f t="shared" si="17"/>
        <v>5</v>
      </c>
      <c r="M346">
        <f>VLOOKUP(A346,movies_votes_per_rank!A:M,13,0)</f>
        <v>1</v>
      </c>
    </row>
    <row r="347" spans="1:13" x14ac:dyDescent="0.25">
      <c r="A347" t="s">
        <v>202</v>
      </c>
      <c r="B347" t="str">
        <f t="shared" si="16"/>
        <v>Robin Hood</v>
      </c>
      <c r="C347">
        <v>1</v>
      </c>
      <c r="D347" t="s">
        <v>387</v>
      </c>
      <c r="E347" t="s">
        <v>1717</v>
      </c>
      <c r="G347" t="str">
        <f t="shared" si="15"/>
        <v>Robin_Hood.mp4</v>
      </c>
      <c r="I347">
        <f>VLOOKUP(A347,movies_votes_per_rank!A:D,2,0)</f>
        <v>2</v>
      </c>
      <c r="J347">
        <f>VLOOKUP(A347,movies_votes_per_rank!A:D,3,0)</f>
        <v>3</v>
      </c>
      <c r="K347">
        <f>VLOOKUP(A347,movies_votes_per_rank!A:D,4,0)</f>
        <v>0</v>
      </c>
      <c r="L347">
        <f t="shared" si="17"/>
        <v>5</v>
      </c>
      <c r="M347">
        <f>VLOOKUP(A347,movies_votes_per_rank!A:M,13,0)</f>
        <v>1</v>
      </c>
    </row>
    <row r="348" spans="1:13" x14ac:dyDescent="0.25">
      <c r="A348" t="s">
        <v>202</v>
      </c>
      <c r="B348" t="str">
        <f t="shared" si="16"/>
        <v>Robin Hood</v>
      </c>
      <c r="C348">
        <v>2</v>
      </c>
      <c r="D348" t="s">
        <v>387</v>
      </c>
      <c r="E348" t="s">
        <v>2177</v>
      </c>
      <c r="F348" t="s">
        <v>1002</v>
      </c>
      <c r="G348" t="str">
        <f t="shared" si="15"/>
        <v>Robin_Hood.mp4</v>
      </c>
      <c r="I348">
        <f>VLOOKUP(A348,movies_votes_per_rank!A:D,2,0)</f>
        <v>2</v>
      </c>
      <c r="J348">
        <f>VLOOKUP(A348,movies_votes_per_rank!A:D,3,0)</f>
        <v>3</v>
      </c>
      <c r="K348">
        <f>VLOOKUP(A348,movies_votes_per_rank!A:D,4,0)</f>
        <v>0</v>
      </c>
      <c r="L348">
        <f t="shared" si="17"/>
        <v>5</v>
      </c>
      <c r="M348">
        <f>VLOOKUP(A348,movies_votes_per_rank!A:M,13,0)</f>
        <v>1</v>
      </c>
    </row>
    <row r="349" spans="1:13" x14ac:dyDescent="0.25">
      <c r="A349" t="s">
        <v>202</v>
      </c>
      <c r="B349" t="str">
        <f t="shared" si="16"/>
        <v>Robin Hood</v>
      </c>
      <c r="C349">
        <v>2</v>
      </c>
      <c r="D349" t="s">
        <v>387</v>
      </c>
      <c r="E349" t="s">
        <v>1627</v>
      </c>
      <c r="G349" t="str">
        <f t="shared" si="15"/>
        <v>Robin_Hood.mp4</v>
      </c>
      <c r="I349">
        <f>VLOOKUP(A349,movies_votes_per_rank!A:D,2,0)</f>
        <v>2</v>
      </c>
      <c r="J349">
        <f>VLOOKUP(A349,movies_votes_per_rank!A:D,3,0)</f>
        <v>3</v>
      </c>
      <c r="K349">
        <f>VLOOKUP(A349,movies_votes_per_rank!A:D,4,0)</f>
        <v>0</v>
      </c>
      <c r="L349">
        <f t="shared" si="17"/>
        <v>5</v>
      </c>
      <c r="M349">
        <f>VLOOKUP(A349,movies_votes_per_rank!A:M,13,0)</f>
        <v>1</v>
      </c>
    </row>
    <row r="350" spans="1:13" x14ac:dyDescent="0.25">
      <c r="A350" t="s">
        <v>202</v>
      </c>
      <c r="B350" t="str">
        <f t="shared" si="16"/>
        <v>Robin Hood</v>
      </c>
      <c r="C350">
        <v>1</v>
      </c>
      <c r="D350" t="s">
        <v>387</v>
      </c>
      <c r="E350" t="s">
        <v>2180</v>
      </c>
      <c r="F350" t="s">
        <v>2179</v>
      </c>
      <c r="G350" t="str">
        <f t="shared" si="15"/>
        <v>Robin_Hood.mp4</v>
      </c>
      <c r="I350">
        <f>VLOOKUP(A350,movies_votes_per_rank!A:D,2,0)</f>
        <v>2</v>
      </c>
      <c r="J350">
        <f>VLOOKUP(A350,movies_votes_per_rank!A:D,3,0)</f>
        <v>3</v>
      </c>
      <c r="K350">
        <f>VLOOKUP(A350,movies_votes_per_rank!A:D,4,0)</f>
        <v>0</v>
      </c>
      <c r="L350">
        <f t="shared" si="17"/>
        <v>5</v>
      </c>
      <c r="M350">
        <f>VLOOKUP(A350,movies_votes_per_rank!A:M,13,0)</f>
        <v>1</v>
      </c>
    </row>
    <row r="351" spans="1:13" x14ac:dyDescent="0.25">
      <c r="A351" t="s">
        <v>205</v>
      </c>
      <c r="B351" t="str">
        <f t="shared" si="16"/>
        <v>The King's Speech</v>
      </c>
      <c r="C351">
        <v>2</v>
      </c>
      <c r="D351" t="s">
        <v>388</v>
      </c>
      <c r="E351" t="s">
        <v>1129</v>
      </c>
      <c r="F351" t="s">
        <v>1002</v>
      </c>
      <c r="G351" t="str">
        <f t="shared" si="15"/>
        <v>The_King's_Speech.mp4</v>
      </c>
      <c r="I351">
        <f>VLOOKUP(A351,movies_votes_per_rank!A:D,2,0)</f>
        <v>2</v>
      </c>
      <c r="J351">
        <f>VLOOKUP(A351,movies_votes_per_rank!A:D,3,0)</f>
        <v>1</v>
      </c>
      <c r="K351">
        <f>VLOOKUP(A351,movies_votes_per_rank!A:D,4,0)</f>
        <v>2</v>
      </c>
      <c r="L351">
        <f t="shared" si="17"/>
        <v>5</v>
      </c>
      <c r="M351">
        <f>VLOOKUP(A351,movies_votes_per_rank!A:M,13,0)</f>
        <v>1</v>
      </c>
    </row>
    <row r="352" spans="1:13" x14ac:dyDescent="0.25">
      <c r="A352" t="s">
        <v>205</v>
      </c>
      <c r="B352" t="str">
        <f t="shared" si="16"/>
        <v>The King's Speech</v>
      </c>
      <c r="C352">
        <v>1</v>
      </c>
      <c r="D352" t="s">
        <v>388</v>
      </c>
      <c r="E352" t="s">
        <v>1098</v>
      </c>
      <c r="G352" t="str">
        <f t="shared" si="15"/>
        <v>The_King's_Speech.mp4</v>
      </c>
      <c r="I352">
        <f>VLOOKUP(A352,movies_votes_per_rank!A:D,2,0)</f>
        <v>2</v>
      </c>
      <c r="J352">
        <f>VLOOKUP(A352,movies_votes_per_rank!A:D,3,0)</f>
        <v>1</v>
      </c>
      <c r="K352">
        <f>VLOOKUP(A352,movies_votes_per_rank!A:D,4,0)</f>
        <v>2</v>
      </c>
      <c r="L352">
        <f t="shared" si="17"/>
        <v>5</v>
      </c>
      <c r="M352">
        <f>VLOOKUP(A352,movies_votes_per_rank!A:M,13,0)</f>
        <v>1</v>
      </c>
    </row>
    <row r="353" spans="1:13" x14ac:dyDescent="0.25">
      <c r="A353" t="s">
        <v>205</v>
      </c>
      <c r="B353" t="str">
        <f t="shared" si="16"/>
        <v>The King's Speech</v>
      </c>
      <c r="C353">
        <v>3</v>
      </c>
      <c r="D353" t="s">
        <v>388</v>
      </c>
      <c r="E353" t="s">
        <v>2185</v>
      </c>
      <c r="F353" t="s">
        <v>2183</v>
      </c>
      <c r="G353" t="str">
        <f t="shared" si="15"/>
        <v>The_King's_Speech.mp4</v>
      </c>
      <c r="I353">
        <f>VLOOKUP(A353,movies_votes_per_rank!A:D,2,0)</f>
        <v>2</v>
      </c>
      <c r="J353">
        <f>VLOOKUP(A353,movies_votes_per_rank!A:D,3,0)</f>
        <v>1</v>
      </c>
      <c r="K353">
        <f>VLOOKUP(A353,movies_votes_per_rank!A:D,4,0)</f>
        <v>2</v>
      </c>
      <c r="L353">
        <f t="shared" si="17"/>
        <v>5</v>
      </c>
      <c r="M353">
        <f>VLOOKUP(A353,movies_votes_per_rank!A:M,13,0)</f>
        <v>1</v>
      </c>
    </row>
    <row r="354" spans="1:13" x14ac:dyDescent="0.25">
      <c r="A354" t="s">
        <v>205</v>
      </c>
      <c r="B354" t="str">
        <f t="shared" si="16"/>
        <v>The King's Speech</v>
      </c>
      <c r="C354">
        <v>1</v>
      </c>
      <c r="D354" t="s">
        <v>388</v>
      </c>
      <c r="E354" t="s">
        <v>2192</v>
      </c>
      <c r="F354" t="s">
        <v>1262</v>
      </c>
      <c r="G354" t="str">
        <f t="shared" si="15"/>
        <v>The_King's_Speech.mp4</v>
      </c>
      <c r="I354">
        <f>VLOOKUP(A354,movies_votes_per_rank!A:D,2,0)</f>
        <v>2</v>
      </c>
      <c r="J354">
        <f>VLOOKUP(A354,movies_votes_per_rank!A:D,3,0)</f>
        <v>1</v>
      </c>
      <c r="K354">
        <f>VLOOKUP(A354,movies_votes_per_rank!A:D,4,0)</f>
        <v>2</v>
      </c>
      <c r="L354">
        <f t="shared" si="17"/>
        <v>5</v>
      </c>
      <c r="M354">
        <f>VLOOKUP(A354,movies_votes_per_rank!A:M,13,0)</f>
        <v>1</v>
      </c>
    </row>
    <row r="355" spans="1:13" x14ac:dyDescent="0.25">
      <c r="A355" t="s">
        <v>205</v>
      </c>
      <c r="B355" t="str">
        <f t="shared" si="16"/>
        <v>The King's Speech</v>
      </c>
      <c r="C355">
        <v>3</v>
      </c>
      <c r="D355" t="s">
        <v>388</v>
      </c>
      <c r="E355" t="s">
        <v>2195</v>
      </c>
      <c r="G355" t="str">
        <f t="shared" si="15"/>
        <v>The_King's_Speech.mp4</v>
      </c>
      <c r="I355">
        <f>VLOOKUP(A355,movies_votes_per_rank!A:D,2,0)</f>
        <v>2</v>
      </c>
      <c r="J355">
        <f>VLOOKUP(A355,movies_votes_per_rank!A:D,3,0)</f>
        <v>1</v>
      </c>
      <c r="K355">
        <f>VLOOKUP(A355,movies_votes_per_rank!A:D,4,0)</f>
        <v>2</v>
      </c>
      <c r="L355">
        <f t="shared" si="17"/>
        <v>5</v>
      </c>
      <c r="M355">
        <f>VLOOKUP(A355,movies_votes_per_rank!A:M,13,0)</f>
        <v>1</v>
      </c>
    </row>
    <row r="356" spans="1:13" x14ac:dyDescent="0.25">
      <c r="A356" t="s">
        <v>208</v>
      </c>
      <c r="B356" t="str">
        <f t="shared" si="16"/>
        <v>Sleepy Hollow</v>
      </c>
      <c r="C356">
        <v>1</v>
      </c>
      <c r="D356" t="s">
        <v>389</v>
      </c>
      <c r="E356" t="s">
        <v>1098</v>
      </c>
      <c r="G356" t="str">
        <f t="shared" si="15"/>
        <v>Sleepy_Hollow.mp4</v>
      </c>
      <c r="I356">
        <f>VLOOKUP(A356,movies_votes_per_rank!A:D,2,0)</f>
        <v>4</v>
      </c>
      <c r="J356">
        <f>VLOOKUP(A356,movies_votes_per_rank!A:D,3,0)</f>
        <v>0</v>
      </c>
      <c r="K356">
        <f>VLOOKUP(A356,movies_votes_per_rank!A:D,4,0)</f>
        <v>1</v>
      </c>
      <c r="L356">
        <f t="shared" si="17"/>
        <v>5</v>
      </c>
      <c r="M356">
        <f>VLOOKUP(A356,movies_votes_per_rank!A:M,13,0)</f>
        <v>1</v>
      </c>
    </row>
    <row r="357" spans="1:13" x14ac:dyDescent="0.25">
      <c r="A357" t="s">
        <v>208</v>
      </c>
      <c r="B357" t="str">
        <f t="shared" si="16"/>
        <v>Sleepy Hollow</v>
      </c>
      <c r="C357">
        <v>1</v>
      </c>
      <c r="D357" t="s">
        <v>389</v>
      </c>
      <c r="E357" t="s">
        <v>1129</v>
      </c>
      <c r="F357" t="s">
        <v>1002</v>
      </c>
      <c r="G357" t="str">
        <f t="shared" si="15"/>
        <v>Sleepy_Hollow.mp4</v>
      </c>
      <c r="I357">
        <f>VLOOKUP(A357,movies_votes_per_rank!A:D,2,0)</f>
        <v>4</v>
      </c>
      <c r="J357">
        <f>VLOOKUP(A357,movies_votes_per_rank!A:D,3,0)</f>
        <v>0</v>
      </c>
      <c r="K357">
        <f>VLOOKUP(A357,movies_votes_per_rank!A:D,4,0)</f>
        <v>1</v>
      </c>
      <c r="L357">
        <f t="shared" si="17"/>
        <v>5</v>
      </c>
      <c r="M357">
        <f>VLOOKUP(A357,movies_votes_per_rank!A:M,13,0)</f>
        <v>1</v>
      </c>
    </row>
    <row r="358" spans="1:13" x14ac:dyDescent="0.25">
      <c r="A358" t="s">
        <v>208</v>
      </c>
      <c r="B358" t="str">
        <f t="shared" si="16"/>
        <v>Sleepy Hollow</v>
      </c>
      <c r="C358">
        <v>1</v>
      </c>
      <c r="D358" t="s">
        <v>389</v>
      </c>
      <c r="E358" t="s">
        <v>2200</v>
      </c>
      <c r="F358" t="s">
        <v>2199</v>
      </c>
      <c r="G358" t="str">
        <f t="shared" si="15"/>
        <v>Sleepy_Hollow.mp4</v>
      </c>
      <c r="I358">
        <f>VLOOKUP(A358,movies_votes_per_rank!A:D,2,0)</f>
        <v>4</v>
      </c>
      <c r="J358">
        <f>VLOOKUP(A358,movies_votes_per_rank!A:D,3,0)</f>
        <v>0</v>
      </c>
      <c r="K358">
        <f>VLOOKUP(A358,movies_votes_per_rank!A:D,4,0)</f>
        <v>1</v>
      </c>
      <c r="L358">
        <f t="shared" si="17"/>
        <v>5</v>
      </c>
      <c r="M358">
        <f>VLOOKUP(A358,movies_votes_per_rank!A:M,13,0)</f>
        <v>1</v>
      </c>
    </row>
    <row r="359" spans="1:13" x14ac:dyDescent="0.25">
      <c r="A359" t="s">
        <v>208</v>
      </c>
      <c r="B359" t="str">
        <f t="shared" si="16"/>
        <v>Sleepy Hollow</v>
      </c>
      <c r="C359">
        <v>3</v>
      </c>
      <c r="D359" t="s">
        <v>389</v>
      </c>
      <c r="E359" t="s">
        <v>1085</v>
      </c>
      <c r="G359" t="str">
        <f t="shared" si="15"/>
        <v>Sleepy_Hollow.mp4</v>
      </c>
      <c r="I359">
        <f>VLOOKUP(A359,movies_votes_per_rank!A:D,2,0)</f>
        <v>4</v>
      </c>
      <c r="J359">
        <f>VLOOKUP(A359,movies_votes_per_rank!A:D,3,0)</f>
        <v>0</v>
      </c>
      <c r="K359">
        <f>VLOOKUP(A359,movies_votes_per_rank!A:D,4,0)</f>
        <v>1</v>
      </c>
      <c r="L359">
        <f t="shared" si="17"/>
        <v>5</v>
      </c>
      <c r="M359">
        <f>VLOOKUP(A359,movies_votes_per_rank!A:M,13,0)</f>
        <v>1</v>
      </c>
    </row>
    <row r="360" spans="1:13" x14ac:dyDescent="0.25">
      <c r="A360" t="s">
        <v>208</v>
      </c>
      <c r="B360" t="str">
        <f t="shared" si="16"/>
        <v>Sleepy Hollow</v>
      </c>
      <c r="C360">
        <v>1</v>
      </c>
      <c r="D360" t="s">
        <v>389</v>
      </c>
      <c r="E360" t="s">
        <v>2598</v>
      </c>
      <c r="F360" t="s">
        <v>2204</v>
      </c>
      <c r="G360" t="str">
        <f t="shared" si="15"/>
        <v>Sleepy_Hollow.mp4</v>
      </c>
      <c r="I360">
        <f>VLOOKUP(A360,movies_votes_per_rank!A:D,2,0)</f>
        <v>4</v>
      </c>
      <c r="J360">
        <f>VLOOKUP(A360,movies_votes_per_rank!A:D,3,0)</f>
        <v>0</v>
      </c>
      <c r="K360">
        <f>VLOOKUP(A360,movies_votes_per_rank!A:D,4,0)</f>
        <v>1</v>
      </c>
      <c r="L360">
        <f t="shared" si="17"/>
        <v>5</v>
      </c>
      <c r="M360">
        <f>VLOOKUP(A360,movies_votes_per_rank!A:M,13,0)</f>
        <v>1</v>
      </c>
    </row>
    <row r="361" spans="1:13" x14ac:dyDescent="0.25">
      <c r="A361" t="s">
        <v>211</v>
      </c>
      <c r="B361" t="str">
        <f t="shared" si="16"/>
        <v>Total Recall</v>
      </c>
      <c r="C361">
        <v>1</v>
      </c>
      <c r="D361" t="s">
        <v>390</v>
      </c>
      <c r="E361" t="s">
        <v>1098</v>
      </c>
      <c r="G361" t="str">
        <f t="shared" si="15"/>
        <v>Total_Recall.mp4</v>
      </c>
      <c r="I361">
        <f>VLOOKUP(A361,movies_votes_per_rank!A:D,2,0)</f>
        <v>5</v>
      </c>
      <c r="J361">
        <f>VLOOKUP(A361,movies_votes_per_rank!A:D,3,0)</f>
        <v>0</v>
      </c>
      <c r="K361">
        <f>VLOOKUP(A361,movies_votes_per_rank!A:D,4,0)</f>
        <v>0</v>
      </c>
      <c r="L361">
        <f t="shared" si="17"/>
        <v>5</v>
      </c>
      <c r="M361">
        <f>VLOOKUP(A361,movies_votes_per_rank!A:M,13,0)</f>
        <v>1</v>
      </c>
    </row>
    <row r="362" spans="1:13" x14ac:dyDescent="0.25">
      <c r="A362" t="s">
        <v>211</v>
      </c>
      <c r="B362" t="str">
        <f t="shared" si="16"/>
        <v>Total Recall</v>
      </c>
      <c r="C362">
        <v>1</v>
      </c>
      <c r="D362" t="s">
        <v>390</v>
      </c>
      <c r="E362" t="s">
        <v>2210</v>
      </c>
      <c r="G362" t="str">
        <f t="shared" si="15"/>
        <v>Total_Recall.mp4</v>
      </c>
      <c r="I362">
        <f>VLOOKUP(A362,movies_votes_per_rank!A:D,2,0)</f>
        <v>5</v>
      </c>
      <c r="J362">
        <f>VLOOKUP(A362,movies_votes_per_rank!A:D,3,0)</f>
        <v>0</v>
      </c>
      <c r="K362">
        <f>VLOOKUP(A362,movies_votes_per_rank!A:D,4,0)</f>
        <v>0</v>
      </c>
      <c r="L362">
        <f t="shared" si="17"/>
        <v>5</v>
      </c>
      <c r="M362">
        <f>VLOOKUP(A362,movies_votes_per_rank!A:M,13,0)</f>
        <v>1</v>
      </c>
    </row>
    <row r="363" spans="1:13" x14ac:dyDescent="0.25">
      <c r="A363" t="s">
        <v>211</v>
      </c>
      <c r="B363" t="str">
        <f t="shared" si="16"/>
        <v>Total Recall</v>
      </c>
      <c r="C363">
        <v>1</v>
      </c>
      <c r="D363" t="s">
        <v>390</v>
      </c>
      <c r="E363" t="s">
        <v>1129</v>
      </c>
      <c r="F363" t="s">
        <v>1002</v>
      </c>
      <c r="G363" t="str">
        <f t="shared" si="15"/>
        <v>Total_Recall.mp4</v>
      </c>
      <c r="I363">
        <f>VLOOKUP(A363,movies_votes_per_rank!A:D,2,0)</f>
        <v>5</v>
      </c>
      <c r="J363">
        <f>VLOOKUP(A363,movies_votes_per_rank!A:D,3,0)</f>
        <v>0</v>
      </c>
      <c r="K363">
        <f>VLOOKUP(A363,movies_votes_per_rank!A:D,4,0)</f>
        <v>0</v>
      </c>
      <c r="L363">
        <f t="shared" si="17"/>
        <v>5</v>
      </c>
      <c r="M363">
        <f>VLOOKUP(A363,movies_votes_per_rank!A:M,13,0)</f>
        <v>1</v>
      </c>
    </row>
    <row r="364" spans="1:13" x14ac:dyDescent="0.25">
      <c r="A364" t="s">
        <v>211</v>
      </c>
      <c r="B364" t="str">
        <f t="shared" si="16"/>
        <v>Total Recall</v>
      </c>
      <c r="C364">
        <v>1</v>
      </c>
      <c r="D364" t="s">
        <v>390</v>
      </c>
      <c r="E364" t="s">
        <v>2213</v>
      </c>
      <c r="F364" t="s">
        <v>1487</v>
      </c>
      <c r="G364" t="str">
        <f t="shared" si="15"/>
        <v>Total_Recall.mp4</v>
      </c>
      <c r="I364">
        <f>VLOOKUP(A364,movies_votes_per_rank!A:D,2,0)</f>
        <v>5</v>
      </c>
      <c r="J364">
        <f>VLOOKUP(A364,movies_votes_per_rank!A:D,3,0)</f>
        <v>0</v>
      </c>
      <c r="K364">
        <f>VLOOKUP(A364,movies_votes_per_rank!A:D,4,0)</f>
        <v>0</v>
      </c>
      <c r="L364">
        <f t="shared" si="17"/>
        <v>5</v>
      </c>
      <c r="M364">
        <f>VLOOKUP(A364,movies_votes_per_rank!A:M,13,0)</f>
        <v>1</v>
      </c>
    </row>
    <row r="365" spans="1:13" x14ac:dyDescent="0.25">
      <c r="A365" t="s">
        <v>211</v>
      </c>
      <c r="B365" t="str">
        <f t="shared" si="16"/>
        <v>Total Recall</v>
      </c>
      <c r="C365">
        <v>1</v>
      </c>
      <c r="D365" t="s">
        <v>390</v>
      </c>
      <c r="E365" t="s">
        <v>2214</v>
      </c>
      <c r="G365" t="str">
        <f t="shared" si="15"/>
        <v>Total_Recall.mp4</v>
      </c>
      <c r="I365">
        <f>VLOOKUP(A365,movies_votes_per_rank!A:D,2,0)</f>
        <v>5</v>
      </c>
      <c r="J365">
        <f>VLOOKUP(A365,movies_votes_per_rank!A:D,3,0)</f>
        <v>0</v>
      </c>
      <c r="K365">
        <f>VLOOKUP(A365,movies_votes_per_rank!A:D,4,0)</f>
        <v>0</v>
      </c>
      <c r="L365">
        <f t="shared" si="17"/>
        <v>5</v>
      </c>
      <c r="M365">
        <f>VLOOKUP(A365,movies_votes_per_rank!A:M,13,0)</f>
        <v>1</v>
      </c>
    </row>
    <row r="366" spans="1:13" x14ac:dyDescent="0.25">
      <c r="A366" t="s">
        <v>214</v>
      </c>
      <c r="B366" t="str">
        <f t="shared" si="16"/>
        <v>Monsters University</v>
      </c>
      <c r="C366">
        <v>1</v>
      </c>
      <c r="D366" t="s">
        <v>391</v>
      </c>
      <c r="E366" t="s">
        <v>1098</v>
      </c>
      <c r="G366" t="str">
        <f t="shared" si="15"/>
        <v>Monsters_University.mp4</v>
      </c>
      <c r="I366">
        <f>VLOOKUP(A366,movies_votes_per_rank!A:D,2,0)</f>
        <v>3</v>
      </c>
      <c r="J366">
        <f>VLOOKUP(A366,movies_votes_per_rank!A:D,3,0)</f>
        <v>2</v>
      </c>
      <c r="K366">
        <f>VLOOKUP(A366,movies_votes_per_rank!A:D,4,0)</f>
        <v>0</v>
      </c>
      <c r="L366">
        <f t="shared" si="17"/>
        <v>5</v>
      </c>
      <c r="M366">
        <f>VLOOKUP(A366,movies_votes_per_rank!A:M,13,0)</f>
        <v>1</v>
      </c>
    </row>
    <row r="367" spans="1:13" x14ac:dyDescent="0.25">
      <c r="A367" t="s">
        <v>214</v>
      </c>
      <c r="B367" t="str">
        <f t="shared" si="16"/>
        <v>Monsters University</v>
      </c>
      <c r="C367">
        <v>2</v>
      </c>
      <c r="D367" t="s">
        <v>391</v>
      </c>
      <c r="E367" t="s">
        <v>2219</v>
      </c>
      <c r="F367" t="s">
        <v>2218</v>
      </c>
      <c r="G367" t="str">
        <f t="shared" si="15"/>
        <v>Monsters_University.mp4</v>
      </c>
      <c r="I367">
        <f>VLOOKUP(A367,movies_votes_per_rank!A:D,2,0)</f>
        <v>3</v>
      </c>
      <c r="J367">
        <f>VLOOKUP(A367,movies_votes_per_rank!A:D,3,0)</f>
        <v>2</v>
      </c>
      <c r="K367">
        <f>VLOOKUP(A367,movies_votes_per_rank!A:D,4,0)</f>
        <v>0</v>
      </c>
      <c r="L367">
        <f t="shared" si="17"/>
        <v>5</v>
      </c>
      <c r="M367">
        <f>VLOOKUP(A367,movies_votes_per_rank!A:M,13,0)</f>
        <v>1</v>
      </c>
    </row>
    <row r="368" spans="1:13" x14ac:dyDescent="0.25">
      <c r="A368" t="s">
        <v>214</v>
      </c>
      <c r="B368" t="str">
        <f t="shared" si="16"/>
        <v>Monsters University</v>
      </c>
      <c r="C368">
        <v>1</v>
      </c>
      <c r="D368" t="s">
        <v>391</v>
      </c>
      <c r="E368" t="s">
        <v>2222</v>
      </c>
      <c r="F368" t="s">
        <v>1035</v>
      </c>
      <c r="G368" t="str">
        <f t="shared" si="15"/>
        <v>Monsters_University.mp4</v>
      </c>
      <c r="I368">
        <f>VLOOKUP(A368,movies_votes_per_rank!A:D,2,0)</f>
        <v>3</v>
      </c>
      <c r="J368">
        <f>VLOOKUP(A368,movies_votes_per_rank!A:D,3,0)</f>
        <v>2</v>
      </c>
      <c r="K368">
        <f>VLOOKUP(A368,movies_votes_per_rank!A:D,4,0)</f>
        <v>0</v>
      </c>
      <c r="L368">
        <f t="shared" si="17"/>
        <v>5</v>
      </c>
      <c r="M368">
        <f>VLOOKUP(A368,movies_votes_per_rank!A:M,13,0)</f>
        <v>1</v>
      </c>
    </row>
    <row r="369" spans="1:13" x14ac:dyDescent="0.25">
      <c r="A369" t="s">
        <v>214</v>
      </c>
      <c r="B369" t="str">
        <f t="shared" si="16"/>
        <v>Monsters University</v>
      </c>
      <c r="C369">
        <v>1</v>
      </c>
      <c r="D369" t="s">
        <v>391</v>
      </c>
      <c r="E369" t="s">
        <v>2599</v>
      </c>
      <c r="F369" t="s">
        <v>1079</v>
      </c>
      <c r="G369" t="str">
        <f t="shared" si="15"/>
        <v>Monsters_University.mp4</v>
      </c>
      <c r="I369">
        <f>VLOOKUP(A369,movies_votes_per_rank!A:D,2,0)</f>
        <v>3</v>
      </c>
      <c r="J369">
        <f>VLOOKUP(A369,movies_votes_per_rank!A:D,3,0)</f>
        <v>2</v>
      </c>
      <c r="K369">
        <f>VLOOKUP(A369,movies_votes_per_rank!A:D,4,0)</f>
        <v>0</v>
      </c>
      <c r="L369">
        <f t="shared" si="17"/>
        <v>5</v>
      </c>
      <c r="M369">
        <f>VLOOKUP(A369,movies_votes_per_rank!A:M,13,0)</f>
        <v>1</v>
      </c>
    </row>
    <row r="370" spans="1:13" x14ac:dyDescent="0.25">
      <c r="A370" t="s">
        <v>214</v>
      </c>
      <c r="B370" t="str">
        <f t="shared" si="16"/>
        <v>Monsters University</v>
      </c>
      <c r="C370">
        <v>2</v>
      </c>
      <c r="D370" t="s">
        <v>391</v>
      </c>
      <c r="E370" t="s">
        <v>2227</v>
      </c>
      <c r="F370" t="s">
        <v>1794</v>
      </c>
      <c r="G370" t="str">
        <f t="shared" si="15"/>
        <v>Monsters_University.mp4</v>
      </c>
      <c r="I370">
        <f>VLOOKUP(A370,movies_votes_per_rank!A:D,2,0)</f>
        <v>3</v>
      </c>
      <c r="J370">
        <f>VLOOKUP(A370,movies_votes_per_rank!A:D,3,0)</f>
        <v>2</v>
      </c>
      <c r="K370">
        <f>VLOOKUP(A370,movies_votes_per_rank!A:D,4,0)</f>
        <v>0</v>
      </c>
      <c r="L370">
        <f t="shared" si="17"/>
        <v>5</v>
      </c>
      <c r="M370">
        <f>VLOOKUP(A370,movies_votes_per_rank!A:M,13,0)</f>
        <v>1</v>
      </c>
    </row>
    <row r="371" spans="1:13" x14ac:dyDescent="0.25">
      <c r="A371" t="s">
        <v>217</v>
      </c>
      <c r="B371" t="str">
        <f t="shared" si="16"/>
        <v>Looney Tunes Back in Action</v>
      </c>
      <c r="C371">
        <v>1</v>
      </c>
      <c r="D371" t="s">
        <v>392</v>
      </c>
      <c r="E371" t="s">
        <v>1459</v>
      </c>
      <c r="G371" t="str">
        <f t="shared" si="15"/>
        <v>Looney_Tunes__Back_in_Action.mp4</v>
      </c>
      <c r="I371">
        <f>VLOOKUP(A371,movies_votes_per_rank!A:D,2,0)</f>
        <v>2</v>
      </c>
      <c r="J371">
        <f>VLOOKUP(A371,movies_votes_per_rank!A:D,3,0)</f>
        <v>1</v>
      </c>
      <c r="K371">
        <f>VLOOKUP(A371,movies_votes_per_rank!A:D,4,0)</f>
        <v>2</v>
      </c>
      <c r="L371">
        <f t="shared" si="17"/>
        <v>5</v>
      </c>
      <c r="M371">
        <f>VLOOKUP(A371,movies_votes_per_rank!A:M,13,0)</f>
        <v>0</v>
      </c>
    </row>
    <row r="372" spans="1:13" x14ac:dyDescent="0.25">
      <c r="A372" t="s">
        <v>217</v>
      </c>
      <c r="B372" t="str">
        <f t="shared" si="16"/>
        <v>Looney Tunes Back in Action</v>
      </c>
      <c r="C372">
        <v>3</v>
      </c>
      <c r="D372" t="s">
        <v>392</v>
      </c>
      <c r="E372" t="s">
        <v>2231</v>
      </c>
      <c r="F372" t="s">
        <v>1228</v>
      </c>
      <c r="G372" t="str">
        <f t="shared" si="15"/>
        <v>Looney_Tunes__Back_in_Action.mp4</v>
      </c>
      <c r="I372">
        <f>VLOOKUP(A372,movies_votes_per_rank!A:D,2,0)</f>
        <v>2</v>
      </c>
      <c r="J372">
        <f>VLOOKUP(A372,movies_votes_per_rank!A:D,3,0)</f>
        <v>1</v>
      </c>
      <c r="K372">
        <f>VLOOKUP(A372,movies_votes_per_rank!A:D,4,0)</f>
        <v>2</v>
      </c>
      <c r="L372">
        <f t="shared" si="17"/>
        <v>5</v>
      </c>
      <c r="M372">
        <f>VLOOKUP(A372,movies_votes_per_rank!A:M,13,0)</f>
        <v>0</v>
      </c>
    </row>
    <row r="373" spans="1:13" x14ac:dyDescent="0.25">
      <c r="A373" t="s">
        <v>217</v>
      </c>
      <c r="B373" t="str">
        <f t="shared" si="16"/>
        <v>Looney Tunes Back in Action</v>
      </c>
      <c r="C373">
        <v>1</v>
      </c>
      <c r="D373" t="s">
        <v>392</v>
      </c>
      <c r="E373" t="s">
        <v>1085</v>
      </c>
      <c r="G373" t="str">
        <f t="shared" si="15"/>
        <v>Looney_Tunes__Back_in_Action.mp4</v>
      </c>
      <c r="I373">
        <f>VLOOKUP(A373,movies_votes_per_rank!A:D,2,0)</f>
        <v>2</v>
      </c>
      <c r="J373">
        <f>VLOOKUP(A373,movies_votes_per_rank!A:D,3,0)</f>
        <v>1</v>
      </c>
      <c r="K373">
        <f>VLOOKUP(A373,movies_votes_per_rank!A:D,4,0)</f>
        <v>2</v>
      </c>
      <c r="L373">
        <f t="shared" si="17"/>
        <v>5</v>
      </c>
      <c r="M373">
        <f>VLOOKUP(A373,movies_votes_per_rank!A:M,13,0)</f>
        <v>0</v>
      </c>
    </row>
    <row r="374" spans="1:13" x14ac:dyDescent="0.25">
      <c r="A374" t="s">
        <v>217</v>
      </c>
      <c r="B374" t="str">
        <f t="shared" si="16"/>
        <v>Looney Tunes Back in Action</v>
      </c>
      <c r="C374">
        <v>2</v>
      </c>
      <c r="D374" t="s">
        <v>392</v>
      </c>
      <c r="E374" t="s">
        <v>2234</v>
      </c>
      <c r="F374" t="s">
        <v>1789</v>
      </c>
      <c r="G374" t="str">
        <f t="shared" si="15"/>
        <v>Looney_Tunes__Back_in_Action.mp4</v>
      </c>
      <c r="I374">
        <f>VLOOKUP(A374,movies_votes_per_rank!A:D,2,0)</f>
        <v>2</v>
      </c>
      <c r="J374">
        <f>VLOOKUP(A374,movies_votes_per_rank!A:D,3,0)</f>
        <v>1</v>
      </c>
      <c r="K374">
        <f>VLOOKUP(A374,movies_votes_per_rank!A:D,4,0)</f>
        <v>2</v>
      </c>
      <c r="L374">
        <f t="shared" si="17"/>
        <v>5</v>
      </c>
      <c r="M374">
        <f>VLOOKUP(A374,movies_votes_per_rank!A:M,13,0)</f>
        <v>0</v>
      </c>
    </row>
    <row r="375" spans="1:13" x14ac:dyDescent="0.25">
      <c r="A375" t="s">
        <v>217</v>
      </c>
      <c r="B375" t="str">
        <f t="shared" si="16"/>
        <v>Looney Tunes Back in Action</v>
      </c>
      <c r="C375">
        <v>3</v>
      </c>
      <c r="D375" t="s">
        <v>392</v>
      </c>
      <c r="E375" t="s">
        <v>2600</v>
      </c>
      <c r="F375" t="s">
        <v>1035</v>
      </c>
      <c r="G375" t="str">
        <f t="shared" si="15"/>
        <v>Looney_Tunes__Back_in_Action.mp4</v>
      </c>
      <c r="I375">
        <f>VLOOKUP(A375,movies_votes_per_rank!A:D,2,0)</f>
        <v>2</v>
      </c>
      <c r="J375">
        <f>VLOOKUP(A375,movies_votes_per_rank!A:D,3,0)</f>
        <v>1</v>
      </c>
      <c r="K375">
        <f>VLOOKUP(A375,movies_votes_per_rank!A:D,4,0)</f>
        <v>2</v>
      </c>
      <c r="L375">
        <f t="shared" si="17"/>
        <v>5</v>
      </c>
      <c r="M375">
        <f>VLOOKUP(A375,movies_votes_per_rank!A:M,13,0)</f>
        <v>0</v>
      </c>
    </row>
    <row r="376" spans="1:13" x14ac:dyDescent="0.25">
      <c r="A376" t="s">
        <v>220</v>
      </c>
      <c r="B376" t="str">
        <f t="shared" si="16"/>
        <v>PK</v>
      </c>
      <c r="C376">
        <v>1</v>
      </c>
      <c r="D376" t="s">
        <v>393</v>
      </c>
      <c r="E376" t="s">
        <v>1479</v>
      </c>
      <c r="F376" t="s">
        <v>1479</v>
      </c>
      <c r="G376" t="str">
        <f t="shared" si="15"/>
        <v>PK.mp4</v>
      </c>
      <c r="I376">
        <f>VLOOKUP(A376,movies_votes_per_rank!A:D,2,0)</f>
        <v>3</v>
      </c>
      <c r="J376">
        <f>VLOOKUP(A376,movies_votes_per_rank!A:D,3,0)</f>
        <v>1</v>
      </c>
      <c r="K376">
        <f>VLOOKUP(A376,movies_votes_per_rank!A:D,4,0)</f>
        <v>1</v>
      </c>
      <c r="L376">
        <f t="shared" si="17"/>
        <v>5</v>
      </c>
      <c r="M376">
        <f>VLOOKUP(A376,movies_votes_per_rank!A:M,13,0)</f>
        <v>1</v>
      </c>
    </row>
    <row r="377" spans="1:13" x14ac:dyDescent="0.25">
      <c r="A377" t="s">
        <v>220</v>
      </c>
      <c r="B377" t="str">
        <f t="shared" si="16"/>
        <v>PK</v>
      </c>
      <c r="C377">
        <v>1</v>
      </c>
      <c r="D377" t="s">
        <v>393</v>
      </c>
      <c r="E377" t="s">
        <v>1158</v>
      </c>
      <c r="F377" t="s">
        <v>1158</v>
      </c>
      <c r="G377" t="str">
        <f t="shared" si="15"/>
        <v>PK.mp4</v>
      </c>
      <c r="I377">
        <f>VLOOKUP(A377,movies_votes_per_rank!A:D,2,0)</f>
        <v>3</v>
      </c>
      <c r="J377">
        <f>VLOOKUP(A377,movies_votes_per_rank!A:D,3,0)</f>
        <v>1</v>
      </c>
      <c r="K377">
        <f>VLOOKUP(A377,movies_votes_per_rank!A:D,4,0)</f>
        <v>1</v>
      </c>
      <c r="L377">
        <f t="shared" si="17"/>
        <v>5</v>
      </c>
      <c r="M377">
        <f>VLOOKUP(A377,movies_votes_per_rank!A:M,13,0)</f>
        <v>1</v>
      </c>
    </row>
    <row r="378" spans="1:13" x14ac:dyDescent="0.25">
      <c r="A378" t="s">
        <v>220</v>
      </c>
      <c r="B378" t="str">
        <f t="shared" si="16"/>
        <v>PK</v>
      </c>
      <c r="C378">
        <v>2</v>
      </c>
      <c r="D378" t="s">
        <v>393</v>
      </c>
      <c r="E378" t="s">
        <v>2241</v>
      </c>
      <c r="F378" t="s">
        <v>1163</v>
      </c>
      <c r="G378" t="str">
        <f t="shared" si="15"/>
        <v>PK.mp4</v>
      </c>
      <c r="I378">
        <f>VLOOKUP(A378,movies_votes_per_rank!A:D,2,0)</f>
        <v>3</v>
      </c>
      <c r="J378">
        <f>VLOOKUP(A378,movies_votes_per_rank!A:D,3,0)</f>
        <v>1</v>
      </c>
      <c r="K378">
        <f>VLOOKUP(A378,movies_votes_per_rank!A:D,4,0)</f>
        <v>1</v>
      </c>
      <c r="L378">
        <f t="shared" si="17"/>
        <v>5</v>
      </c>
      <c r="M378">
        <f>VLOOKUP(A378,movies_votes_per_rank!A:M,13,0)</f>
        <v>1</v>
      </c>
    </row>
    <row r="379" spans="1:13" x14ac:dyDescent="0.25">
      <c r="A379" t="s">
        <v>220</v>
      </c>
      <c r="B379" t="str">
        <f t="shared" si="16"/>
        <v>PK</v>
      </c>
      <c r="C379">
        <v>1</v>
      </c>
      <c r="D379" t="s">
        <v>393</v>
      </c>
      <c r="E379" t="s">
        <v>2242</v>
      </c>
      <c r="G379" t="str">
        <f t="shared" si="15"/>
        <v>PK.mp4</v>
      </c>
      <c r="I379">
        <f>VLOOKUP(A379,movies_votes_per_rank!A:D,2,0)</f>
        <v>3</v>
      </c>
      <c r="J379">
        <f>VLOOKUP(A379,movies_votes_per_rank!A:D,3,0)</f>
        <v>1</v>
      </c>
      <c r="K379">
        <f>VLOOKUP(A379,movies_votes_per_rank!A:D,4,0)</f>
        <v>1</v>
      </c>
      <c r="L379">
        <f t="shared" si="17"/>
        <v>5</v>
      </c>
      <c r="M379">
        <f>VLOOKUP(A379,movies_votes_per_rank!A:M,13,0)</f>
        <v>1</v>
      </c>
    </row>
    <row r="380" spans="1:13" x14ac:dyDescent="0.25">
      <c r="A380" t="s">
        <v>220</v>
      </c>
      <c r="B380" t="str">
        <f t="shared" si="16"/>
        <v>PK</v>
      </c>
      <c r="C380">
        <v>3</v>
      </c>
      <c r="D380" t="s">
        <v>393</v>
      </c>
      <c r="E380" t="s">
        <v>2244</v>
      </c>
      <c r="F380" t="s">
        <v>1298</v>
      </c>
      <c r="G380" t="str">
        <f t="shared" si="15"/>
        <v>PK.mp4</v>
      </c>
      <c r="I380">
        <f>VLOOKUP(A380,movies_votes_per_rank!A:D,2,0)</f>
        <v>3</v>
      </c>
      <c r="J380">
        <f>VLOOKUP(A380,movies_votes_per_rank!A:D,3,0)</f>
        <v>1</v>
      </c>
      <c r="K380">
        <f>VLOOKUP(A380,movies_votes_per_rank!A:D,4,0)</f>
        <v>1</v>
      </c>
      <c r="L380">
        <f t="shared" si="17"/>
        <v>5</v>
      </c>
      <c r="M380">
        <f>VLOOKUP(A380,movies_votes_per_rank!A:M,13,0)</f>
        <v>1</v>
      </c>
    </row>
    <row r="381" spans="1:13" x14ac:dyDescent="0.25">
      <c r="A381" t="s">
        <v>223</v>
      </c>
      <c r="B381" t="str">
        <f t="shared" si="16"/>
        <v>The Normal Heart</v>
      </c>
      <c r="C381">
        <v>2</v>
      </c>
      <c r="D381" t="s">
        <v>394</v>
      </c>
      <c r="E381" t="s">
        <v>2601</v>
      </c>
      <c r="G381" t="str">
        <f t="shared" si="15"/>
        <v>The_Normal_Heart.mp4</v>
      </c>
      <c r="I381">
        <f>VLOOKUP(A381,movies_votes_per_rank!A:D,2,0)</f>
        <v>2</v>
      </c>
      <c r="J381">
        <f>VLOOKUP(A381,movies_votes_per_rank!A:D,3,0)</f>
        <v>3</v>
      </c>
      <c r="K381">
        <f>VLOOKUP(A381,movies_votes_per_rank!A:D,4,0)</f>
        <v>0</v>
      </c>
      <c r="L381">
        <f t="shared" si="17"/>
        <v>5</v>
      </c>
      <c r="M381">
        <f>VLOOKUP(A381,movies_votes_per_rank!A:M,13,0)</f>
        <v>1</v>
      </c>
    </row>
    <row r="382" spans="1:13" x14ac:dyDescent="0.25">
      <c r="A382" t="s">
        <v>223</v>
      </c>
      <c r="B382" t="str">
        <f t="shared" si="16"/>
        <v>The Normal Heart</v>
      </c>
      <c r="C382">
        <v>2</v>
      </c>
      <c r="D382" t="s">
        <v>394</v>
      </c>
      <c r="E382" t="s">
        <v>2250</v>
      </c>
      <c r="G382" t="str">
        <f t="shared" si="15"/>
        <v>The_Normal_Heart.mp4</v>
      </c>
      <c r="I382">
        <f>VLOOKUP(A382,movies_votes_per_rank!A:D,2,0)</f>
        <v>2</v>
      </c>
      <c r="J382">
        <f>VLOOKUP(A382,movies_votes_per_rank!A:D,3,0)</f>
        <v>3</v>
      </c>
      <c r="K382">
        <f>VLOOKUP(A382,movies_votes_per_rank!A:D,4,0)</f>
        <v>0</v>
      </c>
      <c r="L382">
        <f t="shared" si="17"/>
        <v>5</v>
      </c>
      <c r="M382">
        <f>VLOOKUP(A382,movies_votes_per_rank!A:M,13,0)</f>
        <v>1</v>
      </c>
    </row>
    <row r="383" spans="1:13" x14ac:dyDescent="0.25">
      <c r="A383" t="s">
        <v>223</v>
      </c>
      <c r="B383" t="str">
        <f t="shared" si="16"/>
        <v>The Normal Heart</v>
      </c>
      <c r="C383">
        <v>1</v>
      </c>
      <c r="D383" t="s">
        <v>394</v>
      </c>
      <c r="E383" t="s">
        <v>2252</v>
      </c>
      <c r="F383" t="s">
        <v>2251</v>
      </c>
      <c r="G383" t="str">
        <f t="shared" ref="G383:G446" si="18">MID(D383,79,LEN(D383))</f>
        <v>The_Normal_Heart.mp4</v>
      </c>
      <c r="I383">
        <f>VLOOKUP(A383,movies_votes_per_rank!A:D,2,0)</f>
        <v>2</v>
      </c>
      <c r="J383">
        <f>VLOOKUP(A383,movies_votes_per_rank!A:D,3,0)</f>
        <v>3</v>
      </c>
      <c r="K383">
        <f>VLOOKUP(A383,movies_votes_per_rank!A:D,4,0)</f>
        <v>0</v>
      </c>
      <c r="L383">
        <f t="shared" si="17"/>
        <v>5</v>
      </c>
      <c r="M383">
        <f>VLOOKUP(A383,movies_votes_per_rank!A:M,13,0)</f>
        <v>1</v>
      </c>
    </row>
    <row r="384" spans="1:13" x14ac:dyDescent="0.25">
      <c r="A384" t="s">
        <v>223</v>
      </c>
      <c r="B384" t="str">
        <f t="shared" si="16"/>
        <v>The Normal Heart</v>
      </c>
      <c r="C384">
        <v>1</v>
      </c>
      <c r="D384" t="s">
        <v>394</v>
      </c>
      <c r="E384" t="s">
        <v>2254</v>
      </c>
      <c r="F384" t="s">
        <v>1085</v>
      </c>
      <c r="G384" t="str">
        <f t="shared" si="18"/>
        <v>The_Normal_Heart.mp4</v>
      </c>
      <c r="I384">
        <f>VLOOKUP(A384,movies_votes_per_rank!A:D,2,0)</f>
        <v>2</v>
      </c>
      <c r="J384">
        <f>VLOOKUP(A384,movies_votes_per_rank!A:D,3,0)</f>
        <v>3</v>
      </c>
      <c r="K384">
        <f>VLOOKUP(A384,movies_votes_per_rank!A:D,4,0)</f>
        <v>0</v>
      </c>
      <c r="L384">
        <f t="shared" si="17"/>
        <v>5</v>
      </c>
      <c r="M384">
        <f>VLOOKUP(A384,movies_votes_per_rank!A:M,13,0)</f>
        <v>1</v>
      </c>
    </row>
    <row r="385" spans="1:13" x14ac:dyDescent="0.25">
      <c r="A385" t="s">
        <v>223</v>
      </c>
      <c r="B385" t="str">
        <f t="shared" si="16"/>
        <v>The Normal Heart</v>
      </c>
      <c r="C385">
        <v>2</v>
      </c>
      <c r="D385" t="s">
        <v>394</v>
      </c>
      <c r="E385" t="s">
        <v>2258</v>
      </c>
      <c r="F385" t="s">
        <v>2257</v>
      </c>
      <c r="G385" t="str">
        <f t="shared" si="18"/>
        <v>The_Normal_Heart.mp4</v>
      </c>
      <c r="I385">
        <f>VLOOKUP(A385,movies_votes_per_rank!A:D,2,0)</f>
        <v>2</v>
      </c>
      <c r="J385">
        <f>VLOOKUP(A385,movies_votes_per_rank!A:D,3,0)</f>
        <v>3</v>
      </c>
      <c r="K385">
        <f>VLOOKUP(A385,movies_votes_per_rank!A:D,4,0)</f>
        <v>0</v>
      </c>
      <c r="L385">
        <f t="shared" si="17"/>
        <v>5</v>
      </c>
      <c r="M385">
        <f>VLOOKUP(A385,movies_votes_per_rank!A:M,13,0)</f>
        <v>1</v>
      </c>
    </row>
    <row r="386" spans="1:13" x14ac:dyDescent="0.25">
      <c r="A386" t="s">
        <v>226</v>
      </c>
      <c r="B386" t="str">
        <f t="shared" si="16"/>
        <v>Ironclad</v>
      </c>
      <c r="C386">
        <v>2</v>
      </c>
      <c r="D386" t="s">
        <v>395</v>
      </c>
      <c r="E386" t="s">
        <v>1129</v>
      </c>
      <c r="F386" t="s">
        <v>1002</v>
      </c>
      <c r="G386" t="str">
        <f t="shared" si="18"/>
        <v>Ironclad.mp4</v>
      </c>
      <c r="I386">
        <f>VLOOKUP(A386,movies_votes_per_rank!A:D,2,0)</f>
        <v>2</v>
      </c>
      <c r="J386">
        <f>VLOOKUP(A386,movies_votes_per_rank!A:D,3,0)</f>
        <v>2</v>
      </c>
      <c r="K386">
        <f>VLOOKUP(A386,movies_votes_per_rank!A:D,4,0)</f>
        <v>1</v>
      </c>
      <c r="L386">
        <f t="shared" si="17"/>
        <v>5</v>
      </c>
      <c r="M386">
        <f>VLOOKUP(A386,movies_votes_per_rank!A:M,13,0)</f>
        <v>1</v>
      </c>
    </row>
    <row r="387" spans="1:13" x14ac:dyDescent="0.25">
      <c r="A387" t="s">
        <v>226</v>
      </c>
      <c r="B387" t="str">
        <f t="shared" ref="B387:B450" si="19">TRIM(A387)</f>
        <v>Ironclad</v>
      </c>
      <c r="C387">
        <v>2</v>
      </c>
      <c r="D387" t="s">
        <v>395</v>
      </c>
      <c r="E387" t="s">
        <v>1098</v>
      </c>
      <c r="G387" t="str">
        <f t="shared" si="18"/>
        <v>Ironclad.mp4</v>
      </c>
      <c r="I387">
        <f>VLOOKUP(A387,movies_votes_per_rank!A:D,2,0)</f>
        <v>2</v>
      </c>
      <c r="J387">
        <f>VLOOKUP(A387,movies_votes_per_rank!A:D,3,0)</f>
        <v>2</v>
      </c>
      <c r="K387">
        <f>VLOOKUP(A387,movies_votes_per_rank!A:D,4,0)</f>
        <v>1</v>
      </c>
      <c r="L387">
        <f t="shared" ref="L387:L450" si="20">SUM(I387:K387)</f>
        <v>5</v>
      </c>
      <c r="M387">
        <f>VLOOKUP(A387,movies_votes_per_rank!A:M,13,0)</f>
        <v>1</v>
      </c>
    </row>
    <row r="388" spans="1:13" x14ac:dyDescent="0.25">
      <c r="A388" t="s">
        <v>226</v>
      </c>
      <c r="B388" t="str">
        <f t="shared" si="19"/>
        <v>Ironclad</v>
      </c>
      <c r="C388">
        <v>1</v>
      </c>
      <c r="D388" t="s">
        <v>395</v>
      </c>
      <c r="E388" t="s">
        <v>1104</v>
      </c>
      <c r="G388" t="str">
        <f t="shared" si="18"/>
        <v>Ironclad.mp4</v>
      </c>
      <c r="I388">
        <f>VLOOKUP(A388,movies_votes_per_rank!A:D,2,0)</f>
        <v>2</v>
      </c>
      <c r="J388">
        <f>VLOOKUP(A388,movies_votes_per_rank!A:D,3,0)</f>
        <v>2</v>
      </c>
      <c r="K388">
        <f>VLOOKUP(A388,movies_votes_per_rank!A:D,4,0)</f>
        <v>1</v>
      </c>
      <c r="L388">
        <f t="shared" si="20"/>
        <v>5</v>
      </c>
      <c r="M388">
        <f>VLOOKUP(A388,movies_votes_per_rank!A:M,13,0)</f>
        <v>1</v>
      </c>
    </row>
    <row r="389" spans="1:13" x14ac:dyDescent="0.25">
      <c r="A389" t="s">
        <v>226</v>
      </c>
      <c r="B389" t="str">
        <f t="shared" si="19"/>
        <v>Ironclad</v>
      </c>
      <c r="C389">
        <v>1</v>
      </c>
      <c r="D389" t="s">
        <v>395</v>
      </c>
      <c r="E389" t="s">
        <v>2265</v>
      </c>
      <c r="F389" t="s">
        <v>2264</v>
      </c>
      <c r="G389" t="str">
        <f t="shared" si="18"/>
        <v>Ironclad.mp4</v>
      </c>
      <c r="I389">
        <f>VLOOKUP(A389,movies_votes_per_rank!A:D,2,0)</f>
        <v>2</v>
      </c>
      <c r="J389">
        <f>VLOOKUP(A389,movies_votes_per_rank!A:D,3,0)</f>
        <v>2</v>
      </c>
      <c r="K389">
        <f>VLOOKUP(A389,movies_votes_per_rank!A:D,4,0)</f>
        <v>1</v>
      </c>
      <c r="L389">
        <f t="shared" si="20"/>
        <v>5</v>
      </c>
      <c r="M389">
        <f>VLOOKUP(A389,movies_votes_per_rank!A:M,13,0)</f>
        <v>1</v>
      </c>
    </row>
    <row r="390" spans="1:13" x14ac:dyDescent="0.25">
      <c r="A390" t="s">
        <v>226</v>
      </c>
      <c r="B390" t="str">
        <f t="shared" si="19"/>
        <v>Ironclad</v>
      </c>
      <c r="C390">
        <v>3</v>
      </c>
      <c r="D390" t="s">
        <v>395</v>
      </c>
      <c r="E390" t="s">
        <v>2267</v>
      </c>
      <c r="F390" t="s">
        <v>1079</v>
      </c>
      <c r="G390" t="str">
        <f t="shared" si="18"/>
        <v>Ironclad.mp4</v>
      </c>
      <c r="I390">
        <f>VLOOKUP(A390,movies_votes_per_rank!A:D,2,0)</f>
        <v>2</v>
      </c>
      <c r="J390">
        <f>VLOOKUP(A390,movies_votes_per_rank!A:D,3,0)</f>
        <v>2</v>
      </c>
      <c r="K390">
        <f>VLOOKUP(A390,movies_votes_per_rank!A:D,4,0)</f>
        <v>1</v>
      </c>
      <c r="L390">
        <f t="shared" si="20"/>
        <v>5</v>
      </c>
      <c r="M390">
        <f>VLOOKUP(A390,movies_votes_per_rank!A:M,13,0)</f>
        <v>1</v>
      </c>
    </row>
    <row r="391" spans="1:13" x14ac:dyDescent="0.25">
      <c r="A391" t="s">
        <v>229</v>
      </c>
      <c r="B391" t="str">
        <f t="shared" si="19"/>
        <v>Paddington</v>
      </c>
      <c r="C391">
        <v>1</v>
      </c>
      <c r="D391" t="s">
        <v>396</v>
      </c>
      <c r="E391" t="s">
        <v>2270</v>
      </c>
      <c r="F391" t="s">
        <v>1279</v>
      </c>
      <c r="G391" t="str">
        <f t="shared" si="18"/>
        <v>Paddington.mp4</v>
      </c>
      <c r="I391">
        <f>VLOOKUP(A391,movies_votes_per_rank!A:D,2,0)</f>
        <v>2</v>
      </c>
      <c r="J391">
        <f>VLOOKUP(A391,movies_votes_per_rank!A:D,3,0)</f>
        <v>3</v>
      </c>
      <c r="K391">
        <f>VLOOKUP(A391,movies_votes_per_rank!A:D,4,0)</f>
        <v>0</v>
      </c>
      <c r="L391">
        <f t="shared" si="20"/>
        <v>5</v>
      </c>
      <c r="M391">
        <f>VLOOKUP(A391,movies_votes_per_rank!A:M,13,0)</f>
        <v>1</v>
      </c>
    </row>
    <row r="392" spans="1:13" x14ac:dyDescent="0.25">
      <c r="A392" t="s">
        <v>229</v>
      </c>
      <c r="B392" t="str">
        <f t="shared" si="19"/>
        <v>Paddington</v>
      </c>
      <c r="C392">
        <v>1</v>
      </c>
      <c r="D392" t="s">
        <v>396</v>
      </c>
      <c r="E392" t="s">
        <v>1158</v>
      </c>
      <c r="F392" t="s">
        <v>1158</v>
      </c>
      <c r="G392" t="str">
        <f t="shared" si="18"/>
        <v>Paddington.mp4</v>
      </c>
      <c r="I392">
        <f>VLOOKUP(A392,movies_votes_per_rank!A:D,2,0)</f>
        <v>2</v>
      </c>
      <c r="J392">
        <f>VLOOKUP(A392,movies_votes_per_rank!A:D,3,0)</f>
        <v>3</v>
      </c>
      <c r="K392">
        <f>VLOOKUP(A392,movies_votes_per_rank!A:D,4,0)</f>
        <v>0</v>
      </c>
      <c r="L392">
        <f t="shared" si="20"/>
        <v>5</v>
      </c>
      <c r="M392">
        <f>VLOOKUP(A392,movies_votes_per_rank!A:M,13,0)</f>
        <v>1</v>
      </c>
    </row>
    <row r="393" spans="1:13" x14ac:dyDescent="0.25">
      <c r="A393" t="s">
        <v>229</v>
      </c>
      <c r="B393" t="str">
        <f t="shared" si="19"/>
        <v>Paddington</v>
      </c>
      <c r="C393">
        <v>2</v>
      </c>
      <c r="D393" t="s">
        <v>396</v>
      </c>
      <c r="E393" t="s">
        <v>1837</v>
      </c>
      <c r="F393" t="s">
        <v>2273</v>
      </c>
      <c r="G393" t="str">
        <f t="shared" si="18"/>
        <v>Paddington.mp4</v>
      </c>
      <c r="I393">
        <f>VLOOKUP(A393,movies_votes_per_rank!A:D,2,0)</f>
        <v>2</v>
      </c>
      <c r="J393">
        <f>VLOOKUP(A393,movies_votes_per_rank!A:D,3,0)</f>
        <v>3</v>
      </c>
      <c r="K393">
        <f>VLOOKUP(A393,movies_votes_per_rank!A:D,4,0)</f>
        <v>0</v>
      </c>
      <c r="L393">
        <f t="shared" si="20"/>
        <v>5</v>
      </c>
      <c r="M393">
        <f>VLOOKUP(A393,movies_votes_per_rank!A:M,13,0)</f>
        <v>1</v>
      </c>
    </row>
    <row r="394" spans="1:13" x14ac:dyDescent="0.25">
      <c r="A394" t="s">
        <v>229</v>
      </c>
      <c r="B394" t="str">
        <f t="shared" si="19"/>
        <v>Paddington</v>
      </c>
      <c r="C394">
        <v>2</v>
      </c>
      <c r="D394" t="s">
        <v>396</v>
      </c>
      <c r="E394" t="s">
        <v>2276</v>
      </c>
      <c r="G394" t="str">
        <f t="shared" si="18"/>
        <v>Paddington.mp4</v>
      </c>
      <c r="I394">
        <f>VLOOKUP(A394,movies_votes_per_rank!A:D,2,0)</f>
        <v>2</v>
      </c>
      <c r="J394">
        <f>VLOOKUP(A394,movies_votes_per_rank!A:D,3,0)</f>
        <v>3</v>
      </c>
      <c r="K394">
        <f>VLOOKUP(A394,movies_votes_per_rank!A:D,4,0)</f>
        <v>0</v>
      </c>
      <c r="L394">
        <f t="shared" si="20"/>
        <v>5</v>
      </c>
      <c r="M394">
        <f>VLOOKUP(A394,movies_votes_per_rank!A:M,13,0)</f>
        <v>1</v>
      </c>
    </row>
    <row r="395" spans="1:13" x14ac:dyDescent="0.25">
      <c r="A395" t="s">
        <v>229</v>
      </c>
      <c r="B395" t="str">
        <f t="shared" si="19"/>
        <v>Paddington</v>
      </c>
      <c r="C395">
        <v>2</v>
      </c>
      <c r="D395" t="s">
        <v>396</v>
      </c>
      <c r="E395" t="s">
        <v>2277</v>
      </c>
      <c r="G395" t="str">
        <f t="shared" si="18"/>
        <v>Paddington.mp4</v>
      </c>
      <c r="I395">
        <f>VLOOKUP(A395,movies_votes_per_rank!A:D,2,0)</f>
        <v>2</v>
      </c>
      <c r="J395">
        <f>VLOOKUP(A395,movies_votes_per_rank!A:D,3,0)</f>
        <v>3</v>
      </c>
      <c r="K395">
        <f>VLOOKUP(A395,movies_votes_per_rank!A:D,4,0)</f>
        <v>0</v>
      </c>
      <c r="L395">
        <f t="shared" si="20"/>
        <v>5</v>
      </c>
      <c r="M395">
        <f>VLOOKUP(A395,movies_votes_per_rank!A:M,13,0)</f>
        <v>1</v>
      </c>
    </row>
    <row r="396" spans="1:13" x14ac:dyDescent="0.25">
      <c r="A396" t="s">
        <v>232</v>
      </c>
      <c r="B396" t="str">
        <f t="shared" si="19"/>
        <v>Good Will Hunting</v>
      </c>
      <c r="C396">
        <v>1</v>
      </c>
      <c r="D396" t="s">
        <v>397</v>
      </c>
      <c r="E396" t="s">
        <v>1098</v>
      </c>
      <c r="G396" t="str">
        <f t="shared" si="18"/>
        <v>Good_Will_Hunting.mp4</v>
      </c>
      <c r="I396">
        <f>VLOOKUP(A396,movies_votes_per_rank!A:D,2,0)</f>
        <v>2</v>
      </c>
      <c r="J396">
        <f>VLOOKUP(A396,movies_votes_per_rank!A:D,3,0)</f>
        <v>2</v>
      </c>
      <c r="K396">
        <f>VLOOKUP(A396,movies_votes_per_rank!A:D,4,0)</f>
        <v>1</v>
      </c>
      <c r="L396">
        <f t="shared" si="20"/>
        <v>5</v>
      </c>
      <c r="M396">
        <f>VLOOKUP(A396,movies_votes_per_rank!A:M,13,0)</f>
        <v>1</v>
      </c>
    </row>
    <row r="397" spans="1:13" x14ac:dyDescent="0.25">
      <c r="A397" t="s">
        <v>232</v>
      </c>
      <c r="B397" t="str">
        <f t="shared" si="19"/>
        <v>Good Will Hunting</v>
      </c>
      <c r="C397">
        <v>2</v>
      </c>
      <c r="D397" t="s">
        <v>397</v>
      </c>
      <c r="E397" t="s">
        <v>1459</v>
      </c>
      <c r="F397" t="s">
        <v>1478</v>
      </c>
      <c r="G397" t="str">
        <f t="shared" si="18"/>
        <v>Good_Will_Hunting.mp4</v>
      </c>
      <c r="I397">
        <f>VLOOKUP(A397,movies_votes_per_rank!A:D,2,0)</f>
        <v>2</v>
      </c>
      <c r="J397">
        <f>VLOOKUP(A397,movies_votes_per_rank!A:D,3,0)</f>
        <v>2</v>
      </c>
      <c r="K397">
        <f>VLOOKUP(A397,movies_votes_per_rank!A:D,4,0)</f>
        <v>1</v>
      </c>
      <c r="L397">
        <f t="shared" si="20"/>
        <v>5</v>
      </c>
      <c r="M397">
        <f>VLOOKUP(A397,movies_votes_per_rank!A:M,13,0)</f>
        <v>1</v>
      </c>
    </row>
    <row r="398" spans="1:13" x14ac:dyDescent="0.25">
      <c r="A398" t="s">
        <v>232</v>
      </c>
      <c r="B398" t="str">
        <f t="shared" si="19"/>
        <v>Good Will Hunting</v>
      </c>
      <c r="C398">
        <v>2</v>
      </c>
      <c r="D398" t="s">
        <v>397</v>
      </c>
      <c r="E398" t="s">
        <v>2283</v>
      </c>
      <c r="G398" t="str">
        <f t="shared" si="18"/>
        <v>Good_Will_Hunting.mp4</v>
      </c>
      <c r="I398">
        <f>VLOOKUP(A398,movies_votes_per_rank!A:D,2,0)</f>
        <v>2</v>
      </c>
      <c r="J398">
        <f>VLOOKUP(A398,movies_votes_per_rank!A:D,3,0)</f>
        <v>2</v>
      </c>
      <c r="K398">
        <f>VLOOKUP(A398,movies_votes_per_rank!A:D,4,0)</f>
        <v>1</v>
      </c>
      <c r="L398">
        <f t="shared" si="20"/>
        <v>5</v>
      </c>
      <c r="M398">
        <f>VLOOKUP(A398,movies_votes_per_rank!A:M,13,0)</f>
        <v>1</v>
      </c>
    </row>
    <row r="399" spans="1:13" x14ac:dyDescent="0.25">
      <c r="A399" t="s">
        <v>232</v>
      </c>
      <c r="B399" t="str">
        <f t="shared" si="19"/>
        <v>Good Will Hunting</v>
      </c>
      <c r="C399">
        <v>3</v>
      </c>
      <c r="D399" t="s">
        <v>397</v>
      </c>
      <c r="E399" t="s">
        <v>2284</v>
      </c>
      <c r="F399" t="s">
        <v>1163</v>
      </c>
      <c r="G399" t="str">
        <f t="shared" si="18"/>
        <v>Good_Will_Hunting.mp4</v>
      </c>
      <c r="I399">
        <f>VLOOKUP(A399,movies_votes_per_rank!A:D,2,0)</f>
        <v>2</v>
      </c>
      <c r="J399">
        <f>VLOOKUP(A399,movies_votes_per_rank!A:D,3,0)</f>
        <v>2</v>
      </c>
      <c r="K399">
        <f>VLOOKUP(A399,movies_votes_per_rank!A:D,4,0)</f>
        <v>1</v>
      </c>
      <c r="L399">
        <f t="shared" si="20"/>
        <v>5</v>
      </c>
      <c r="M399">
        <f>VLOOKUP(A399,movies_votes_per_rank!A:M,13,0)</f>
        <v>1</v>
      </c>
    </row>
    <row r="400" spans="1:13" x14ac:dyDescent="0.25">
      <c r="A400" t="s">
        <v>232</v>
      </c>
      <c r="B400" t="str">
        <f t="shared" si="19"/>
        <v>Good Will Hunting</v>
      </c>
      <c r="C400">
        <v>1</v>
      </c>
      <c r="D400" t="s">
        <v>397</v>
      </c>
      <c r="E400" t="s">
        <v>1158</v>
      </c>
      <c r="F400" t="s">
        <v>1158</v>
      </c>
      <c r="G400" t="str">
        <f t="shared" si="18"/>
        <v>Good_Will_Hunting.mp4</v>
      </c>
      <c r="I400">
        <f>VLOOKUP(A400,movies_votes_per_rank!A:D,2,0)</f>
        <v>2</v>
      </c>
      <c r="J400">
        <f>VLOOKUP(A400,movies_votes_per_rank!A:D,3,0)</f>
        <v>2</v>
      </c>
      <c r="K400">
        <f>VLOOKUP(A400,movies_votes_per_rank!A:D,4,0)</f>
        <v>1</v>
      </c>
      <c r="L400">
        <f t="shared" si="20"/>
        <v>5</v>
      </c>
      <c r="M400">
        <f>VLOOKUP(A400,movies_votes_per_rank!A:M,13,0)</f>
        <v>1</v>
      </c>
    </row>
    <row r="401" spans="1:13" x14ac:dyDescent="0.25">
      <c r="A401" t="s">
        <v>235</v>
      </c>
      <c r="B401" t="str">
        <f t="shared" si="19"/>
        <v>Big Hero 6</v>
      </c>
      <c r="C401">
        <v>1</v>
      </c>
      <c r="D401" t="s">
        <v>398</v>
      </c>
      <c r="E401" t="s">
        <v>1129</v>
      </c>
      <c r="F401" t="s">
        <v>1002</v>
      </c>
      <c r="G401" t="str">
        <f t="shared" si="18"/>
        <v>Big_Hero_6.mp4</v>
      </c>
      <c r="I401">
        <f>VLOOKUP(A401,movies_votes_per_rank!A:D,2,0)</f>
        <v>2</v>
      </c>
      <c r="J401">
        <f>VLOOKUP(A401,movies_votes_per_rank!A:D,3,0)</f>
        <v>1</v>
      </c>
      <c r="K401">
        <f>VLOOKUP(A401,movies_votes_per_rank!A:D,4,0)</f>
        <v>2</v>
      </c>
      <c r="L401">
        <f t="shared" si="20"/>
        <v>5</v>
      </c>
      <c r="M401">
        <f>VLOOKUP(A401,movies_votes_per_rank!A:M,13,0)</f>
        <v>1</v>
      </c>
    </row>
    <row r="402" spans="1:13" x14ac:dyDescent="0.25">
      <c r="A402" t="s">
        <v>235</v>
      </c>
      <c r="B402" t="str">
        <f t="shared" si="19"/>
        <v>Big Hero 6</v>
      </c>
      <c r="C402">
        <v>1</v>
      </c>
      <c r="D402" t="s">
        <v>398</v>
      </c>
      <c r="E402" t="s">
        <v>1098</v>
      </c>
      <c r="G402" t="str">
        <f t="shared" si="18"/>
        <v>Big_Hero_6.mp4</v>
      </c>
      <c r="I402">
        <f>VLOOKUP(A402,movies_votes_per_rank!A:D,2,0)</f>
        <v>2</v>
      </c>
      <c r="J402">
        <f>VLOOKUP(A402,movies_votes_per_rank!A:D,3,0)</f>
        <v>1</v>
      </c>
      <c r="K402">
        <f>VLOOKUP(A402,movies_votes_per_rank!A:D,4,0)</f>
        <v>2</v>
      </c>
      <c r="L402">
        <f t="shared" si="20"/>
        <v>5</v>
      </c>
      <c r="M402">
        <f>VLOOKUP(A402,movies_votes_per_rank!A:M,13,0)</f>
        <v>1</v>
      </c>
    </row>
    <row r="403" spans="1:13" x14ac:dyDescent="0.25">
      <c r="A403" t="s">
        <v>235</v>
      </c>
      <c r="B403" t="str">
        <f t="shared" si="19"/>
        <v>Big Hero 6</v>
      </c>
      <c r="C403">
        <v>2</v>
      </c>
      <c r="D403" t="s">
        <v>398</v>
      </c>
      <c r="E403" t="s">
        <v>2295</v>
      </c>
      <c r="F403" t="s">
        <v>2293</v>
      </c>
      <c r="G403" t="str">
        <f t="shared" si="18"/>
        <v>Big_Hero_6.mp4</v>
      </c>
      <c r="I403">
        <f>VLOOKUP(A403,movies_votes_per_rank!A:D,2,0)</f>
        <v>2</v>
      </c>
      <c r="J403">
        <f>VLOOKUP(A403,movies_votes_per_rank!A:D,3,0)</f>
        <v>1</v>
      </c>
      <c r="K403">
        <f>VLOOKUP(A403,movies_votes_per_rank!A:D,4,0)</f>
        <v>2</v>
      </c>
      <c r="L403">
        <f t="shared" si="20"/>
        <v>5</v>
      </c>
      <c r="M403">
        <f>VLOOKUP(A403,movies_votes_per_rank!A:M,13,0)</f>
        <v>1</v>
      </c>
    </row>
    <row r="404" spans="1:13" x14ac:dyDescent="0.25">
      <c r="A404" t="s">
        <v>235</v>
      </c>
      <c r="B404" t="str">
        <f t="shared" si="19"/>
        <v>Big Hero 6</v>
      </c>
      <c r="C404">
        <v>3</v>
      </c>
      <c r="D404" t="s">
        <v>398</v>
      </c>
      <c r="E404" t="s">
        <v>2301</v>
      </c>
      <c r="F404" t="s">
        <v>2300</v>
      </c>
      <c r="G404" t="str">
        <f t="shared" si="18"/>
        <v>Big_Hero_6.mp4</v>
      </c>
      <c r="I404">
        <f>VLOOKUP(A404,movies_votes_per_rank!A:D,2,0)</f>
        <v>2</v>
      </c>
      <c r="J404">
        <f>VLOOKUP(A404,movies_votes_per_rank!A:D,3,0)</f>
        <v>1</v>
      </c>
      <c r="K404">
        <f>VLOOKUP(A404,movies_votes_per_rank!A:D,4,0)</f>
        <v>2</v>
      </c>
      <c r="L404">
        <f t="shared" si="20"/>
        <v>5</v>
      </c>
      <c r="M404">
        <f>VLOOKUP(A404,movies_votes_per_rank!A:M,13,0)</f>
        <v>1</v>
      </c>
    </row>
    <row r="405" spans="1:13" x14ac:dyDescent="0.25">
      <c r="A405" t="s">
        <v>235</v>
      </c>
      <c r="B405" t="str">
        <f t="shared" si="19"/>
        <v>Big Hero 6</v>
      </c>
      <c r="C405">
        <v>3</v>
      </c>
      <c r="D405" t="s">
        <v>398</v>
      </c>
      <c r="E405" t="s">
        <v>2602</v>
      </c>
      <c r="F405" t="s">
        <v>2306</v>
      </c>
      <c r="G405" t="str">
        <f t="shared" si="18"/>
        <v>Big_Hero_6.mp4</v>
      </c>
      <c r="I405">
        <f>VLOOKUP(A405,movies_votes_per_rank!A:D,2,0)</f>
        <v>2</v>
      </c>
      <c r="J405">
        <f>VLOOKUP(A405,movies_votes_per_rank!A:D,3,0)</f>
        <v>1</v>
      </c>
      <c r="K405">
        <f>VLOOKUP(A405,movies_votes_per_rank!A:D,4,0)</f>
        <v>2</v>
      </c>
      <c r="L405">
        <f t="shared" si="20"/>
        <v>5</v>
      </c>
      <c r="M405">
        <f>VLOOKUP(A405,movies_votes_per_rank!A:M,13,0)</f>
        <v>1</v>
      </c>
    </row>
    <row r="406" spans="1:13" x14ac:dyDescent="0.25">
      <c r="A406" t="s">
        <v>238</v>
      </c>
      <c r="B406" t="str">
        <f t="shared" si="19"/>
        <v>Happy New Year</v>
      </c>
      <c r="C406">
        <v>2</v>
      </c>
      <c r="D406" t="s">
        <v>399</v>
      </c>
      <c r="E406" t="s">
        <v>1129</v>
      </c>
      <c r="F406" t="s">
        <v>1002</v>
      </c>
      <c r="G406" t="str">
        <f t="shared" si="18"/>
        <v>Happy_New_Year.mp4</v>
      </c>
      <c r="I406">
        <f>VLOOKUP(A406,movies_votes_per_rank!A:D,2,0)</f>
        <v>2</v>
      </c>
      <c r="J406">
        <f>VLOOKUP(A406,movies_votes_per_rank!A:D,3,0)</f>
        <v>1</v>
      </c>
      <c r="K406">
        <f>VLOOKUP(A406,movies_votes_per_rank!A:D,4,0)</f>
        <v>2</v>
      </c>
      <c r="L406">
        <f t="shared" si="20"/>
        <v>5</v>
      </c>
      <c r="M406">
        <f>VLOOKUP(A406,movies_votes_per_rank!A:M,13,0)</f>
        <v>0</v>
      </c>
    </row>
    <row r="407" spans="1:13" x14ac:dyDescent="0.25">
      <c r="A407" t="s">
        <v>238</v>
      </c>
      <c r="B407" t="str">
        <f t="shared" si="19"/>
        <v>Happy New Year</v>
      </c>
      <c r="C407">
        <v>3</v>
      </c>
      <c r="D407" t="s">
        <v>399</v>
      </c>
      <c r="E407" t="s">
        <v>2604</v>
      </c>
      <c r="G407" t="str">
        <f t="shared" si="18"/>
        <v>Happy_New_Year.mp4</v>
      </c>
      <c r="I407">
        <f>VLOOKUP(A407,movies_votes_per_rank!A:D,2,0)</f>
        <v>2</v>
      </c>
      <c r="J407">
        <f>VLOOKUP(A407,movies_votes_per_rank!A:D,3,0)</f>
        <v>1</v>
      </c>
      <c r="K407">
        <f>VLOOKUP(A407,movies_votes_per_rank!A:D,4,0)</f>
        <v>2</v>
      </c>
      <c r="L407">
        <f t="shared" si="20"/>
        <v>5</v>
      </c>
      <c r="M407">
        <f>VLOOKUP(A407,movies_votes_per_rank!A:M,13,0)</f>
        <v>0</v>
      </c>
    </row>
    <row r="408" spans="1:13" x14ac:dyDescent="0.25">
      <c r="A408" t="s">
        <v>238</v>
      </c>
      <c r="B408" t="str">
        <f t="shared" si="19"/>
        <v>Happy New Year</v>
      </c>
      <c r="C408">
        <v>1</v>
      </c>
      <c r="D408" t="s">
        <v>399</v>
      </c>
      <c r="E408" t="s">
        <v>2608</v>
      </c>
      <c r="F408" t="s">
        <v>2606</v>
      </c>
      <c r="G408" t="str">
        <f t="shared" si="18"/>
        <v>Happy_New_Year.mp4</v>
      </c>
      <c r="I408">
        <f>VLOOKUP(A408,movies_votes_per_rank!A:D,2,0)</f>
        <v>2</v>
      </c>
      <c r="J408">
        <f>VLOOKUP(A408,movies_votes_per_rank!A:D,3,0)</f>
        <v>1</v>
      </c>
      <c r="K408">
        <f>VLOOKUP(A408,movies_votes_per_rank!A:D,4,0)</f>
        <v>2</v>
      </c>
      <c r="L408">
        <f t="shared" si="20"/>
        <v>5</v>
      </c>
      <c r="M408">
        <f>VLOOKUP(A408,movies_votes_per_rank!A:M,13,0)</f>
        <v>0</v>
      </c>
    </row>
    <row r="409" spans="1:13" x14ac:dyDescent="0.25">
      <c r="A409" t="s">
        <v>238</v>
      </c>
      <c r="B409" t="str">
        <f t="shared" si="19"/>
        <v>Happy New Year</v>
      </c>
      <c r="C409">
        <v>1</v>
      </c>
      <c r="D409" t="s">
        <v>399</v>
      </c>
      <c r="E409" t="s">
        <v>1772</v>
      </c>
      <c r="F409" t="s">
        <v>1212</v>
      </c>
      <c r="G409" t="str">
        <f t="shared" si="18"/>
        <v>Happy_New_Year.mp4</v>
      </c>
      <c r="I409">
        <f>VLOOKUP(A409,movies_votes_per_rank!A:D,2,0)</f>
        <v>2</v>
      </c>
      <c r="J409">
        <f>VLOOKUP(A409,movies_votes_per_rank!A:D,3,0)</f>
        <v>1</v>
      </c>
      <c r="K409">
        <f>VLOOKUP(A409,movies_votes_per_rank!A:D,4,0)</f>
        <v>2</v>
      </c>
      <c r="L409">
        <f t="shared" si="20"/>
        <v>5</v>
      </c>
      <c r="M409">
        <f>VLOOKUP(A409,movies_votes_per_rank!A:M,13,0)</f>
        <v>0</v>
      </c>
    </row>
    <row r="410" spans="1:13" x14ac:dyDescent="0.25">
      <c r="A410" t="s">
        <v>238</v>
      </c>
      <c r="B410" t="str">
        <f t="shared" si="19"/>
        <v>Happy New Year</v>
      </c>
      <c r="C410">
        <v>3</v>
      </c>
      <c r="D410" t="s">
        <v>399</v>
      </c>
      <c r="E410" t="s">
        <v>2611</v>
      </c>
      <c r="G410" t="str">
        <f t="shared" si="18"/>
        <v>Happy_New_Year.mp4</v>
      </c>
      <c r="I410">
        <f>VLOOKUP(A410,movies_votes_per_rank!A:D,2,0)</f>
        <v>2</v>
      </c>
      <c r="J410">
        <f>VLOOKUP(A410,movies_votes_per_rank!A:D,3,0)</f>
        <v>1</v>
      </c>
      <c r="K410">
        <f>VLOOKUP(A410,movies_votes_per_rank!A:D,4,0)</f>
        <v>2</v>
      </c>
      <c r="L410">
        <f t="shared" si="20"/>
        <v>5</v>
      </c>
      <c r="M410">
        <f>VLOOKUP(A410,movies_votes_per_rank!A:M,13,0)</f>
        <v>0</v>
      </c>
    </row>
    <row r="411" spans="1:13" x14ac:dyDescent="0.25">
      <c r="A411" t="s">
        <v>241</v>
      </c>
      <c r="B411" t="str">
        <f t="shared" si="19"/>
        <v>Quantum of Solace</v>
      </c>
      <c r="C411">
        <v>2</v>
      </c>
      <c r="D411" t="s">
        <v>400</v>
      </c>
      <c r="E411" t="s">
        <v>1478</v>
      </c>
      <c r="G411" t="str">
        <f t="shared" si="18"/>
        <v>Quantum_of_Solace.mp4</v>
      </c>
      <c r="I411">
        <f>VLOOKUP(A411,movies_votes_per_rank!A:D,2,0)</f>
        <v>3</v>
      </c>
      <c r="J411">
        <f>VLOOKUP(A411,movies_votes_per_rank!A:D,3,0)</f>
        <v>2</v>
      </c>
      <c r="K411">
        <f>VLOOKUP(A411,movies_votes_per_rank!A:D,4,0)</f>
        <v>0</v>
      </c>
      <c r="L411">
        <f t="shared" si="20"/>
        <v>5</v>
      </c>
      <c r="M411">
        <f>VLOOKUP(A411,movies_votes_per_rank!A:M,13,0)</f>
        <v>1</v>
      </c>
    </row>
    <row r="412" spans="1:13" x14ac:dyDescent="0.25">
      <c r="A412" t="s">
        <v>241</v>
      </c>
      <c r="B412" t="str">
        <f t="shared" si="19"/>
        <v>Quantum of Solace</v>
      </c>
      <c r="C412">
        <v>1</v>
      </c>
      <c r="D412" t="s">
        <v>400</v>
      </c>
      <c r="E412" t="s">
        <v>1634</v>
      </c>
      <c r="G412" t="str">
        <f t="shared" si="18"/>
        <v>Quantum_of_Solace.mp4</v>
      </c>
      <c r="I412">
        <f>VLOOKUP(A412,movies_votes_per_rank!A:D,2,0)</f>
        <v>3</v>
      </c>
      <c r="J412">
        <f>VLOOKUP(A412,movies_votes_per_rank!A:D,3,0)</f>
        <v>2</v>
      </c>
      <c r="K412">
        <f>VLOOKUP(A412,movies_votes_per_rank!A:D,4,0)</f>
        <v>0</v>
      </c>
      <c r="L412">
        <f t="shared" si="20"/>
        <v>5</v>
      </c>
      <c r="M412">
        <f>VLOOKUP(A412,movies_votes_per_rank!A:M,13,0)</f>
        <v>1</v>
      </c>
    </row>
    <row r="413" spans="1:13" x14ac:dyDescent="0.25">
      <c r="A413" t="s">
        <v>241</v>
      </c>
      <c r="B413" t="str">
        <f t="shared" si="19"/>
        <v>Quantum of Solace</v>
      </c>
      <c r="C413">
        <v>2</v>
      </c>
      <c r="D413" t="s">
        <v>400</v>
      </c>
      <c r="E413" t="s">
        <v>2311</v>
      </c>
      <c r="F413" t="s">
        <v>1163</v>
      </c>
      <c r="G413" t="str">
        <f t="shared" si="18"/>
        <v>Quantum_of_Solace.mp4</v>
      </c>
      <c r="I413">
        <f>VLOOKUP(A413,movies_votes_per_rank!A:D,2,0)</f>
        <v>3</v>
      </c>
      <c r="J413">
        <f>VLOOKUP(A413,movies_votes_per_rank!A:D,3,0)</f>
        <v>2</v>
      </c>
      <c r="K413">
        <f>VLOOKUP(A413,movies_votes_per_rank!A:D,4,0)</f>
        <v>0</v>
      </c>
      <c r="L413">
        <f t="shared" si="20"/>
        <v>5</v>
      </c>
      <c r="M413">
        <f>VLOOKUP(A413,movies_votes_per_rank!A:M,13,0)</f>
        <v>1</v>
      </c>
    </row>
    <row r="414" spans="1:13" x14ac:dyDescent="0.25">
      <c r="A414" t="s">
        <v>241</v>
      </c>
      <c r="B414" t="str">
        <f t="shared" si="19"/>
        <v>Quantum of Solace</v>
      </c>
      <c r="C414">
        <v>1</v>
      </c>
      <c r="D414" t="s">
        <v>400</v>
      </c>
      <c r="E414" t="s">
        <v>2312</v>
      </c>
      <c r="F414" t="s">
        <v>1212</v>
      </c>
      <c r="G414" t="str">
        <f t="shared" si="18"/>
        <v>Quantum_of_Solace.mp4</v>
      </c>
      <c r="I414">
        <f>VLOOKUP(A414,movies_votes_per_rank!A:D,2,0)</f>
        <v>3</v>
      </c>
      <c r="J414">
        <f>VLOOKUP(A414,movies_votes_per_rank!A:D,3,0)</f>
        <v>2</v>
      </c>
      <c r="K414">
        <f>VLOOKUP(A414,movies_votes_per_rank!A:D,4,0)</f>
        <v>0</v>
      </c>
      <c r="L414">
        <f t="shared" si="20"/>
        <v>5</v>
      </c>
      <c r="M414">
        <f>VLOOKUP(A414,movies_votes_per_rank!A:M,13,0)</f>
        <v>1</v>
      </c>
    </row>
    <row r="415" spans="1:13" x14ac:dyDescent="0.25">
      <c r="A415" t="s">
        <v>241</v>
      </c>
      <c r="B415" t="str">
        <f t="shared" si="19"/>
        <v>Quantum of Solace</v>
      </c>
      <c r="C415">
        <v>1</v>
      </c>
      <c r="D415" t="s">
        <v>400</v>
      </c>
      <c r="E415" t="s">
        <v>2315</v>
      </c>
      <c r="G415" t="str">
        <f t="shared" si="18"/>
        <v>Quantum_of_Solace.mp4</v>
      </c>
      <c r="I415">
        <f>VLOOKUP(A415,movies_votes_per_rank!A:D,2,0)</f>
        <v>3</v>
      </c>
      <c r="J415">
        <f>VLOOKUP(A415,movies_votes_per_rank!A:D,3,0)</f>
        <v>2</v>
      </c>
      <c r="K415">
        <f>VLOOKUP(A415,movies_votes_per_rank!A:D,4,0)</f>
        <v>0</v>
      </c>
      <c r="L415">
        <f t="shared" si="20"/>
        <v>5</v>
      </c>
      <c r="M415">
        <f>VLOOKUP(A415,movies_votes_per_rank!A:M,13,0)</f>
        <v>1</v>
      </c>
    </row>
    <row r="416" spans="1:13" x14ac:dyDescent="0.25">
      <c r="A416" t="s">
        <v>244</v>
      </c>
      <c r="B416" t="str">
        <f t="shared" si="19"/>
        <v>Iron Man 3</v>
      </c>
      <c r="C416">
        <v>2</v>
      </c>
      <c r="D416" t="s">
        <v>401</v>
      </c>
      <c r="E416" t="s">
        <v>1129</v>
      </c>
      <c r="F416" t="s">
        <v>1002</v>
      </c>
      <c r="G416" t="str">
        <f t="shared" si="18"/>
        <v>Iron_Man_3.mp4</v>
      </c>
      <c r="I416">
        <f>VLOOKUP(A416,movies_votes_per_rank!A:D,2,0)</f>
        <v>1</v>
      </c>
      <c r="J416">
        <f>VLOOKUP(A416,movies_votes_per_rank!A:D,3,0)</f>
        <v>4</v>
      </c>
      <c r="K416">
        <f>VLOOKUP(A416,movies_votes_per_rank!A:D,4,0)</f>
        <v>0</v>
      </c>
      <c r="L416">
        <f t="shared" si="20"/>
        <v>5</v>
      </c>
      <c r="M416">
        <f>VLOOKUP(A416,movies_votes_per_rank!A:M,13,0)</f>
        <v>1</v>
      </c>
    </row>
    <row r="417" spans="1:13" x14ac:dyDescent="0.25">
      <c r="A417" t="s">
        <v>244</v>
      </c>
      <c r="B417" t="str">
        <f t="shared" si="19"/>
        <v>Iron Man 3</v>
      </c>
      <c r="C417">
        <v>2</v>
      </c>
      <c r="D417" t="s">
        <v>401</v>
      </c>
      <c r="E417" t="s">
        <v>2317</v>
      </c>
      <c r="G417" t="str">
        <f t="shared" si="18"/>
        <v>Iron_Man_3.mp4</v>
      </c>
      <c r="I417">
        <f>VLOOKUP(A417,movies_votes_per_rank!A:D,2,0)</f>
        <v>1</v>
      </c>
      <c r="J417">
        <f>VLOOKUP(A417,movies_votes_per_rank!A:D,3,0)</f>
        <v>4</v>
      </c>
      <c r="K417">
        <f>VLOOKUP(A417,movies_votes_per_rank!A:D,4,0)</f>
        <v>0</v>
      </c>
      <c r="L417">
        <f t="shared" si="20"/>
        <v>5</v>
      </c>
      <c r="M417">
        <f>VLOOKUP(A417,movies_votes_per_rank!A:M,13,0)</f>
        <v>1</v>
      </c>
    </row>
    <row r="418" spans="1:13" x14ac:dyDescent="0.25">
      <c r="A418" t="s">
        <v>244</v>
      </c>
      <c r="B418" t="str">
        <f t="shared" si="19"/>
        <v>Iron Man 3</v>
      </c>
      <c r="C418">
        <v>2</v>
      </c>
      <c r="D418" t="s">
        <v>401</v>
      </c>
      <c r="E418" t="s">
        <v>2318</v>
      </c>
      <c r="F418" t="s">
        <v>1163</v>
      </c>
      <c r="G418" t="str">
        <f t="shared" si="18"/>
        <v>Iron_Man_3.mp4</v>
      </c>
      <c r="I418">
        <f>VLOOKUP(A418,movies_votes_per_rank!A:D,2,0)</f>
        <v>1</v>
      </c>
      <c r="J418">
        <f>VLOOKUP(A418,movies_votes_per_rank!A:D,3,0)</f>
        <v>4</v>
      </c>
      <c r="K418">
        <f>VLOOKUP(A418,movies_votes_per_rank!A:D,4,0)</f>
        <v>0</v>
      </c>
      <c r="L418">
        <f t="shared" si="20"/>
        <v>5</v>
      </c>
      <c r="M418">
        <f>VLOOKUP(A418,movies_votes_per_rank!A:M,13,0)</f>
        <v>1</v>
      </c>
    </row>
    <row r="419" spans="1:13" x14ac:dyDescent="0.25">
      <c r="A419" t="s">
        <v>244</v>
      </c>
      <c r="B419" t="str">
        <f t="shared" si="19"/>
        <v>Iron Man 3</v>
      </c>
      <c r="C419">
        <v>2</v>
      </c>
      <c r="D419" t="s">
        <v>401</v>
      </c>
      <c r="E419" t="s">
        <v>2319</v>
      </c>
      <c r="F419" t="s">
        <v>1002</v>
      </c>
      <c r="G419" t="str">
        <f t="shared" si="18"/>
        <v>Iron_Man_3.mp4</v>
      </c>
      <c r="I419">
        <f>VLOOKUP(A419,movies_votes_per_rank!A:D,2,0)</f>
        <v>1</v>
      </c>
      <c r="J419">
        <f>VLOOKUP(A419,movies_votes_per_rank!A:D,3,0)</f>
        <v>4</v>
      </c>
      <c r="K419">
        <f>VLOOKUP(A419,movies_votes_per_rank!A:D,4,0)</f>
        <v>0</v>
      </c>
      <c r="L419">
        <f t="shared" si="20"/>
        <v>5</v>
      </c>
      <c r="M419">
        <f>VLOOKUP(A419,movies_votes_per_rank!A:M,13,0)</f>
        <v>1</v>
      </c>
    </row>
    <row r="420" spans="1:13" x14ac:dyDescent="0.25">
      <c r="A420" t="s">
        <v>244</v>
      </c>
      <c r="B420" t="str">
        <f t="shared" si="19"/>
        <v>Iron Man 3</v>
      </c>
      <c r="C420">
        <v>1</v>
      </c>
      <c r="D420" t="s">
        <v>401</v>
      </c>
      <c r="E420" t="s">
        <v>2322</v>
      </c>
      <c r="G420" t="str">
        <f t="shared" si="18"/>
        <v>Iron_Man_3.mp4</v>
      </c>
      <c r="I420">
        <f>VLOOKUP(A420,movies_votes_per_rank!A:D,2,0)</f>
        <v>1</v>
      </c>
      <c r="J420">
        <f>VLOOKUP(A420,movies_votes_per_rank!A:D,3,0)</f>
        <v>4</v>
      </c>
      <c r="K420">
        <f>VLOOKUP(A420,movies_votes_per_rank!A:D,4,0)</f>
        <v>0</v>
      </c>
      <c r="L420">
        <f t="shared" si="20"/>
        <v>5</v>
      </c>
      <c r="M420">
        <f>VLOOKUP(A420,movies_votes_per_rank!A:M,13,0)</f>
        <v>1</v>
      </c>
    </row>
    <row r="421" spans="1:13" x14ac:dyDescent="0.25">
      <c r="A421" t="s">
        <v>247</v>
      </c>
      <c r="B421" t="str">
        <f t="shared" si="19"/>
        <v>La Camioneta The Journey of One American School Bus</v>
      </c>
      <c r="C421">
        <v>3</v>
      </c>
      <c r="D421" t="s">
        <v>402</v>
      </c>
      <c r="E421" t="s">
        <v>1098</v>
      </c>
      <c r="G421" t="str">
        <f t="shared" si="18"/>
        <v>La_Camioneta__The_Journey_of_One_American_School_Bus.mp4</v>
      </c>
      <c r="I421">
        <f>VLOOKUP(A421,movies_votes_per_rank!A:D,2,0)</f>
        <v>1</v>
      </c>
      <c r="J421">
        <f>VLOOKUP(A421,movies_votes_per_rank!A:D,3,0)</f>
        <v>2</v>
      </c>
      <c r="K421">
        <f>VLOOKUP(A421,movies_votes_per_rank!A:D,4,0)</f>
        <v>2</v>
      </c>
      <c r="L421">
        <f t="shared" si="20"/>
        <v>5</v>
      </c>
      <c r="M421">
        <f>VLOOKUP(A421,movies_votes_per_rank!A:M,13,0)</f>
        <v>0</v>
      </c>
    </row>
    <row r="422" spans="1:13" x14ac:dyDescent="0.25">
      <c r="A422" t="s">
        <v>247</v>
      </c>
      <c r="B422" t="str">
        <f t="shared" si="19"/>
        <v>La Camioneta The Journey of One American School Bus</v>
      </c>
      <c r="C422">
        <v>2</v>
      </c>
      <c r="D422" t="s">
        <v>402</v>
      </c>
      <c r="E422" t="s">
        <v>2326</v>
      </c>
      <c r="F422" t="s">
        <v>1356</v>
      </c>
      <c r="G422" t="str">
        <f t="shared" si="18"/>
        <v>La_Camioneta__The_Journey_of_One_American_School_Bus.mp4</v>
      </c>
      <c r="I422">
        <f>VLOOKUP(A422,movies_votes_per_rank!A:D,2,0)</f>
        <v>1</v>
      </c>
      <c r="J422">
        <f>VLOOKUP(A422,movies_votes_per_rank!A:D,3,0)</f>
        <v>2</v>
      </c>
      <c r="K422">
        <f>VLOOKUP(A422,movies_votes_per_rank!A:D,4,0)</f>
        <v>2</v>
      </c>
      <c r="L422">
        <f t="shared" si="20"/>
        <v>5</v>
      </c>
      <c r="M422">
        <f>VLOOKUP(A422,movies_votes_per_rank!A:M,13,0)</f>
        <v>0</v>
      </c>
    </row>
    <row r="423" spans="1:13" x14ac:dyDescent="0.25">
      <c r="A423" t="s">
        <v>247</v>
      </c>
      <c r="B423" t="str">
        <f t="shared" si="19"/>
        <v>La Camioneta The Journey of One American School Bus</v>
      </c>
      <c r="C423">
        <v>3</v>
      </c>
      <c r="D423" t="s">
        <v>402</v>
      </c>
      <c r="E423" t="s">
        <v>2330</v>
      </c>
      <c r="F423" t="s">
        <v>2328</v>
      </c>
      <c r="G423" t="str">
        <f t="shared" si="18"/>
        <v>La_Camioneta__The_Journey_of_One_American_School_Bus.mp4</v>
      </c>
      <c r="I423">
        <f>VLOOKUP(A423,movies_votes_per_rank!A:D,2,0)</f>
        <v>1</v>
      </c>
      <c r="J423">
        <f>VLOOKUP(A423,movies_votes_per_rank!A:D,3,0)</f>
        <v>2</v>
      </c>
      <c r="K423">
        <f>VLOOKUP(A423,movies_votes_per_rank!A:D,4,0)</f>
        <v>2</v>
      </c>
      <c r="L423">
        <f t="shared" si="20"/>
        <v>5</v>
      </c>
      <c r="M423">
        <f>VLOOKUP(A423,movies_votes_per_rank!A:M,13,0)</f>
        <v>0</v>
      </c>
    </row>
    <row r="424" spans="1:13" x14ac:dyDescent="0.25">
      <c r="A424" t="s">
        <v>247</v>
      </c>
      <c r="B424" t="str">
        <f t="shared" si="19"/>
        <v>La Camioneta The Journey of One American School Bus</v>
      </c>
      <c r="C424">
        <v>1</v>
      </c>
      <c r="D424" t="s">
        <v>402</v>
      </c>
      <c r="E424" t="s">
        <v>2335</v>
      </c>
      <c r="F424" t="s">
        <v>2333</v>
      </c>
      <c r="G424" t="str">
        <f t="shared" si="18"/>
        <v>La_Camioneta__The_Journey_of_One_American_School_Bus.mp4</v>
      </c>
      <c r="I424">
        <f>VLOOKUP(A424,movies_votes_per_rank!A:D,2,0)</f>
        <v>1</v>
      </c>
      <c r="J424">
        <f>VLOOKUP(A424,movies_votes_per_rank!A:D,3,0)</f>
        <v>2</v>
      </c>
      <c r="K424">
        <f>VLOOKUP(A424,movies_votes_per_rank!A:D,4,0)</f>
        <v>2</v>
      </c>
      <c r="L424">
        <f t="shared" si="20"/>
        <v>5</v>
      </c>
      <c r="M424">
        <f>VLOOKUP(A424,movies_votes_per_rank!A:M,13,0)</f>
        <v>0</v>
      </c>
    </row>
    <row r="425" spans="1:13" x14ac:dyDescent="0.25">
      <c r="A425" t="s">
        <v>247</v>
      </c>
      <c r="B425" t="str">
        <f t="shared" si="19"/>
        <v>La Camioneta The Journey of One American School Bus</v>
      </c>
      <c r="C425">
        <v>2</v>
      </c>
      <c r="D425" t="s">
        <v>402</v>
      </c>
      <c r="E425" t="s">
        <v>2341</v>
      </c>
      <c r="F425" t="s">
        <v>2340</v>
      </c>
      <c r="G425" t="str">
        <f t="shared" si="18"/>
        <v>La_Camioneta__The_Journey_of_One_American_School_Bus.mp4</v>
      </c>
      <c r="I425">
        <f>VLOOKUP(A425,movies_votes_per_rank!A:D,2,0)</f>
        <v>1</v>
      </c>
      <c r="J425">
        <f>VLOOKUP(A425,movies_votes_per_rank!A:D,3,0)</f>
        <v>2</v>
      </c>
      <c r="K425">
        <f>VLOOKUP(A425,movies_votes_per_rank!A:D,4,0)</f>
        <v>2</v>
      </c>
      <c r="L425">
        <f t="shared" si="20"/>
        <v>5</v>
      </c>
      <c r="M425">
        <f>VLOOKUP(A425,movies_votes_per_rank!A:M,13,0)</f>
        <v>0</v>
      </c>
    </row>
    <row r="426" spans="1:13" x14ac:dyDescent="0.25">
      <c r="A426" t="s">
        <v>250</v>
      </c>
      <c r="B426" t="str">
        <f t="shared" si="19"/>
        <v>Words and Pictures</v>
      </c>
      <c r="C426">
        <v>3</v>
      </c>
      <c r="D426" t="s">
        <v>403</v>
      </c>
      <c r="E426" t="s">
        <v>1634</v>
      </c>
      <c r="G426" t="str">
        <f t="shared" si="18"/>
        <v>Words_and_Pictures.mp4</v>
      </c>
      <c r="I426">
        <f>VLOOKUP(A426,movies_votes_per_rank!A:D,2,0)</f>
        <v>1</v>
      </c>
      <c r="J426">
        <f>VLOOKUP(A426,movies_votes_per_rank!A:D,3,0)</f>
        <v>2</v>
      </c>
      <c r="K426">
        <f>VLOOKUP(A426,movies_votes_per_rank!A:D,4,0)</f>
        <v>2</v>
      </c>
      <c r="L426">
        <f t="shared" si="20"/>
        <v>5</v>
      </c>
      <c r="M426">
        <f>VLOOKUP(A426,movies_votes_per_rank!A:M,13,0)</f>
        <v>1</v>
      </c>
    </row>
    <row r="427" spans="1:13" x14ac:dyDescent="0.25">
      <c r="A427" t="s">
        <v>250</v>
      </c>
      <c r="B427" t="str">
        <f t="shared" si="19"/>
        <v>Words and Pictures</v>
      </c>
      <c r="C427">
        <v>2</v>
      </c>
      <c r="D427" t="s">
        <v>403</v>
      </c>
      <c r="E427" t="s">
        <v>1104</v>
      </c>
      <c r="G427" t="str">
        <f t="shared" si="18"/>
        <v>Words_and_Pictures.mp4</v>
      </c>
      <c r="I427">
        <f>VLOOKUP(A427,movies_votes_per_rank!A:D,2,0)</f>
        <v>1</v>
      </c>
      <c r="J427">
        <f>VLOOKUP(A427,movies_votes_per_rank!A:D,3,0)</f>
        <v>2</v>
      </c>
      <c r="K427">
        <f>VLOOKUP(A427,movies_votes_per_rank!A:D,4,0)</f>
        <v>2</v>
      </c>
      <c r="L427">
        <f t="shared" si="20"/>
        <v>5</v>
      </c>
      <c r="M427">
        <f>VLOOKUP(A427,movies_votes_per_rank!A:M,13,0)</f>
        <v>1</v>
      </c>
    </row>
    <row r="428" spans="1:13" x14ac:dyDescent="0.25">
      <c r="A428" t="s">
        <v>250</v>
      </c>
      <c r="B428" t="str">
        <f t="shared" si="19"/>
        <v>Words and Pictures</v>
      </c>
      <c r="C428">
        <v>2</v>
      </c>
      <c r="D428" t="s">
        <v>403</v>
      </c>
      <c r="E428" t="s">
        <v>2342</v>
      </c>
      <c r="F428" t="s">
        <v>1228</v>
      </c>
      <c r="G428" t="str">
        <f t="shared" si="18"/>
        <v>Words_and_Pictures.mp4</v>
      </c>
      <c r="I428">
        <f>VLOOKUP(A428,movies_votes_per_rank!A:D,2,0)</f>
        <v>1</v>
      </c>
      <c r="J428">
        <f>VLOOKUP(A428,movies_votes_per_rank!A:D,3,0)</f>
        <v>2</v>
      </c>
      <c r="K428">
        <f>VLOOKUP(A428,movies_votes_per_rank!A:D,4,0)</f>
        <v>2</v>
      </c>
      <c r="L428">
        <f t="shared" si="20"/>
        <v>5</v>
      </c>
      <c r="M428">
        <f>VLOOKUP(A428,movies_votes_per_rank!A:M,13,0)</f>
        <v>1</v>
      </c>
    </row>
    <row r="429" spans="1:13" x14ac:dyDescent="0.25">
      <c r="A429" t="s">
        <v>250</v>
      </c>
      <c r="B429" t="str">
        <f t="shared" si="19"/>
        <v>Words and Pictures</v>
      </c>
      <c r="C429">
        <v>3</v>
      </c>
      <c r="D429" t="s">
        <v>403</v>
      </c>
      <c r="E429" t="s">
        <v>2343</v>
      </c>
      <c r="G429" t="str">
        <f t="shared" si="18"/>
        <v>Words_and_Pictures.mp4</v>
      </c>
      <c r="I429">
        <f>VLOOKUP(A429,movies_votes_per_rank!A:D,2,0)</f>
        <v>1</v>
      </c>
      <c r="J429">
        <f>VLOOKUP(A429,movies_votes_per_rank!A:D,3,0)</f>
        <v>2</v>
      </c>
      <c r="K429">
        <f>VLOOKUP(A429,movies_votes_per_rank!A:D,4,0)</f>
        <v>2</v>
      </c>
      <c r="L429">
        <f t="shared" si="20"/>
        <v>5</v>
      </c>
      <c r="M429">
        <f>VLOOKUP(A429,movies_votes_per_rank!A:M,13,0)</f>
        <v>1</v>
      </c>
    </row>
    <row r="430" spans="1:13" x14ac:dyDescent="0.25">
      <c r="A430" t="s">
        <v>250</v>
      </c>
      <c r="B430" t="str">
        <f t="shared" si="19"/>
        <v>Words and Pictures</v>
      </c>
      <c r="C430">
        <v>1</v>
      </c>
      <c r="D430" t="s">
        <v>403</v>
      </c>
      <c r="E430" t="s">
        <v>2348</v>
      </c>
      <c r="G430" t="str">
        <f t="shared" si="18"/>
        <v>Words_and_Pictures.mp4</v>
      </c>
      <c r="I430">
        <f>VLOOKUP(A430,movies_votes_per_rank!A:D,2,0)</f>
        <v>1</v>
      </c>
      <c r="J430">
        <f>VLOOKUP(A430,movies_votes_per_rank!A:D,3,0)</f>
        <v>2</v>
      </c>
      <c r="K430">
        <f>VLOOKUP(A430,movies_votes_per_rank!A:D,4,0)</f>
        <v>2</v>
      </c>
      <c r="L430">
        <f t="shared" si="20"/>
        <v>5</v>
      </c>
      <c r="M430">
        <f>VLOOKUP(A430,movies_votes_per_rank!A:M,13,0)</f>
        <v>1</v>
      </c>
    </row>
    <row r="431" spans="1:13" x14ac:dyDescent="0.25">
      <c r="A431" t="s">
        <v>253</v>
      </c>
      <c r="B431" t="str">
        <f t="shared" si="19"/>
        <v>Sleeping Beauty</v>
      </c>
      <c r="C431">
        <v>1</v>
      </c>
      <c r="D431" t="s">
        <v>404</v>
      </c>
      <c r="E431" t="s">
        <v>1098</v>
      </c>
      <c r="G431" t="str">
        <f t="shared" si="18"/>
        <v>Sleeping_Beauty.mp4</v>
      </c>
      <c r="I431">
        <f>VLOOKUP(A431,movies_votes_per_rank!A:D,2,0)</f>
        <v>3</v>
      </c>
      <c r="J431">
        <f>VLOOKUP(A431,movies_votes_per_rank!A:D,3,0)</f>
        <v>1</v>
      </c>
      <c r="K431">
        <f>VLOOKUP(A431,movies_votes_per_rank!A:D,4,0)</f>
        <v>1</v>
      </c>
      <c r="L431">
        <f t="shared" si="20"/>
        <v>5</v>
      </c>
      <c r="M431">
        <f>VLOOKUP(A431,movies_votes_per_rank!A:M,13,0)</f>
        <v>1</v>
      </c>
    </row>
    <row r="432" spans="1:13" x14ac:dyDescent="0.25">
      <c r="A432" t="s">
        <v>253</v>
      </c>
      <c r="B432" t="str">
        <f t="shared" si="19"/>
        <v>Sleeping Beauty</v>
      </c>
      <c r="C432">
        <v>1</v>
      </c>
      <c r="D432" t="s">
        <v>404</v>
      </c>
      <c r="E432" t="s">
        <v>2352</v>
      </c>
      <c r="G432" t="str">
        <f t="shared" si="18"/>
        <v>Sleeping_Beauty.mp4</v>
      </c>
      <c r="I432">
        <f>VLOOKUP(A432,movies_votes_per_rank!A:D,2,0)</f>
        <v>3</v>
      </c>
      <c r="J432">
        <f>VLOOKUP(A432,movies_votes_per_rank!A:D,3,0)</f>
        <v>1</v>
      </c>
      <c r="K432">
        <f>VLOOKUP(A432,movies_votes_per_rank!A:D,4,0)</f>
        <v>1</v>
      </c>
      <c r="L432">
        <f t="shared" si="20"/>
        <v>5</v>
      </c>
      <c r="M432">
        <f>VLOOKUP(A432,movies_votes_per_rank!A:M,13,0)</f>
        <v>1</v>
      </c>
    </row>
    <row r="433" spans="1:13" x14ac:dyDescent="0.25">
      <c r="A433" t="s">
        <v>253</v>
      </c>
      <c r="B433" t="str">
        <f t="shared" si="19"/>
        <v>Sleeping Beauty</v>
      </c>
      <c r="C433">
        <v>1</v>
      </c>
      <c r="D433" t="s">
        <v>404</v>
      </c>
      <c r="E433" t="s">
        <v>2354</v>
      </c>
      <c r="G433" t="str">
        <f t="shared" si="18"/>
        <v>Sleeping_Beauty.mp4</v>
      </c>
      <c r="I433">
        <f>VLOOKUP(A433,movies_votes_per_rank!A:D,2,0)</f>
        <v>3</v>
      </c>
      <c r="J433">
        <f>VLOOKUP(A433,movies_votes_per_rank!A:D,3,0)</f>
        <v>1</v>
      </c>
      <c r="K433">
        <f>VLOOKUP(A433,movies_votes_per_rank!A:D,4,0)</f>
        <v>1</v>
      </c>
      <c r="L433">
        <f t="shared" si="20"/>
        <v>5</v>
      </c>
      <c r="M433">
        <f>VLOOKUP(A433,movies_votes_per_rank!A:M,13,0)</f>
        <v>1</v>
      </c>
    </row>
    <row r="434" spans="1:13" x14ac:dyDescent="0.25">
      <c r="A434" t="s">
        <v>253</v>
      </c>
      <c r="B434" t="str">
        <f t="shared" si="19"/>
        <v>Sleeping Beauty</v>
      </c>
      <c r="C434">
        <v>2</v>
      </c>
      <c r="D434" t="s">
        <v>404</v>
      </c>
      <c r="E434" t="s">
        <v>2355</v>
      </c>
      <c r="F434" t="s">
        <v>1802</v>
      </c>
      <c r="G434" t="str">
        <f t="shared" si="18"/>
        <v>Sleeping_Beauty.mp4</v>
      </c>
      <c r="I434">
        <f>VLOOKUP(A434,movies_votes_per_rank!A:D,2,0)</f>
        <v>3</v>
      </c>
      <c r="J434">
        <f>VLOOKUP(A434,movies_votes_per_rank!A:D,3,0)</f>
        <v>1</v>
      </c>
      <c r="K434">
        <f>VLOOKUP(A434,movies_votes_per_rank!A:D,4,0)</f>
        <v>1</v>
      </c>
      <c r="L434">
        <f t="shared" si="20"/>
        <v>5</v>
      </c>
      <c r="M434">
        <f>VLOOKUP(A434,movies_votes_per_rank!A:M,13,0)</f>
        <v>1</v>
      </c>
    </row>
    <row r="435" spans="1:13" x14ac:dyDescent="0.25">
      <c r="A435" t="s">
        <v>253</v>
      </c>
      <c r="B435" t="str">
        <f t="shared" si="19"/>
        <v>Sleeping Beauty</v>
      </c>
      <c r="C435">
        <v>3</v>
      </c>
      <c r="D435" t="s">
        <v>404</v>
      </c>
      <c r="E435" t="s">
        <v>2612</v>
      </c>
      <c r="G435" t="str">
        <f t="shared" si="18"/>
        <v>Sleeping_Beauty.mp4</v>
      </c>
      <c r="I435">
        <f>VLOOKUP(A435,movies_votes_per_rank!A:D,2,0)</f>
        <v>3</v>
      </c>
      <c r="J435">
        <f>VLOOKUP(A435,movies_votes_per_rank!A:D,3,0)</f>
        <v>1</v>
      </c>
      <c r="K435">
        <f>VLOOKUP(A435,movies_votes_per_rank!A:D,4,0)</f>
        <v>1</v>
      </c>
      <c r="L435">
        <f t="shared" si="20"/>
        <v>5</v>
      </c>
      <c r="M435">
        <f>VLOOKUP(A435,movies_votes_per_rank!A:M,13,0)</f>
        <v>1</v>
      </c>
    </row>
    <row r="436" spans="1:13" x14ac:dyDescent="0.25">
      <c r="A436" t="s">
        <v>256</v>
      </c>
      <c r="B436" t="str">
        <f t="shared" si="19"/>
        <v>Seventh Son</v>
      </c>
      <c r="C436">
        <v>1</v>
      </c>
      <c r="D436" t="s">
        <v>405</v>
      </c>
      <c r="E436" t="s">
        <v>2362</v>
      </c>
      <c r="F436" t="s">
        <v>1212</v>
      </c>
      <c r="G436" t="str">
        <f t="shared" si="18"/>
        <v>Seventh_Son.mp4</v>
      </c>
      <c r="I436">
        <f>VLOOKUP(A436,movies_votes_per_rank!A:D,2,0)</f>
        <v>3</v>
      </c>
      <c r="J436">
        <f>VLOOKUP(A436,movies_votes_per_rank!A:D,3,0)</f>
        <v>2</v>
      </c>
      <c r="K436">
        <f>VLOOKUP(A436,movies_votes_per_rank!A:D,4,0)</f>
        <v>0</v>
      </c>
      <c r="L436">
        <f t="shared" si="20"/>
        <v>5</v>
      </c>
      <c r="M436">
        <f>VLOOKUP(A436,movies_votes_per_rank!A:M,13,0)</f>
        <v>1</v>
      </c>
    </row>
    <row r="437" spans="1:13" x14ac:dyDescent="0.25">
      <c r="A437" t="s">
        <v>256</v>
      </c>
      <c r="B437" t="str">
        <f t="shared" si="19"/>
        <v>Seventh Son</v>
      </c>
      <c r="C437">
        <v>1</v>
      </c>
      <c r="D437" t="s">
        <v>405</v>
      </c>
      <c r="E437" t="s">
        <v>1634</v>
      </c>
      <c r="G437" t="str">
        <f t="shared" si="18"/>
        <v>Seventh_Son.mp4</v>
      </c>
      <c r="I437">
        <f>VLOOKUP(A437,movies_votes_per_rank!A:D,2,0)</f>
        <v>3</v>
      </c>
      <c r="J437">
        <f>VLOOKUP(A437,movies_votes_per_rank!A:D,3,0)</f>
        <v>2</v>
      </c>
      <c r="K437">
        <f>VLOOKUP(A437,movies_votes_per_rank!A:D,4,0)</f>
        <v>0</v>
      </c>
      <c r="L437">
        <f t="shared" si="20"/>
        <v>5</v>
      </c>
      <c r="M437">
        <f>VLOOKUP(A437,movies_votes_per_rank!A:M,13,0)</f>
        <v>1</v>
      </c>
    </row>
    <row r="438" spans="1:13" x14ac:dyDescent="0.25">
      <c r="A438" t="s">
        <v>256</v>
      </c>
      <c r="B438" t="str">
        <f t="shared" si="19"/>
        <v>Seventh Son</v>
      </c>
      <c r="C438">
        <v>2</v>
      </c>
      <c r="D438" t="s">
        <v>405</v>
      </c>
      <c r="E438" t="s">
        <v>2364</v>
      </c>
      <c r="G438" t="str">
        <f t="shared" si="18"/>
        <v>Seventh_Son.mp4</v>
      </c>
      <c r="I438">
        <f>VLOOKUP(A438,movies_votes_per_rank!A:D,2,0)</f>
        <v>3</v>
      </c>
      <c r="J438">
        <f>VLOOKUP(A438,movies_votes_per_rank!A:D,3,0)</f>
        <v>2</v>
      </c>
      <c r="K438">
        <f>VLOOKUP(A438,movies_votes_per_rank!A:D,4,0)</f>
        <v>0</v>
      </c>
      <c r="L438">
        <f t="shared" si="20"/>
        <v>5</v>
      </c>
      <c r="M438">
        <f>VLOOKUP(A438,movies_votes_per_rank!A:M,13,0)</f>
        <v>1</v>
      </c>
    </row>
    <row r="439" spans="1:13" x14ac:dyDescent="0.25">
      <c r="A439" t="s">
        <v>256</v>
      </c>
      <c r="B439" t="str">
        <f t="shared" si="19"/>
        <v>Seventh Son</v>
      </c>
      <c r="C439">
        <v>1</v>
      </c>
      <c r="D439" t="s">
        <v>405</v>
      </c>
      <c r="E439" t="s">
        <v>2365</v>
      </c>
      <c r="G439" t="str">
        <f t="shared" si="18"/>
        <v>Seventh_Son.mp4</v>
      </c>
      <c r="I439">
        <f>VLOOKUP(A439,movies_votes_per_rank!A:D,2,0)</f>
        <v>3</v>
      </c>
      <c r="J439">
        <f>VLOOKUP(A439,movies_votes_per_rank!A:D,3,0)</f>
        <v>2</v>
      </c>
      <c r="K439">
        <f>VLOOKUP(A439,movies_votes_per_rank!A:D,4,0)</f>
        <v>0</v>
      </c>
      <c r="L439">
        <f t="shared" si="20"/>
        <v>5</v>
      </c>
      <c r="M439">
        <f>VLOOKUP(A439,movies_votes_per_rank!A:M,13,0)</f>
        <v>1</v>
      </c>
    </row>
    <row r="440" spans="1:13" x14ac:dyDescent="0.25">
      <c r="A440" t="s">
        <v>256</v>
      </c>
      <c r="B440" t="str">
        <f t="shared" si="19"/>
        <v>Seventh Son</v>
      </c>
      <c r="C440">
        <v>2</v>
      </c>
      <c r="D440" t="s">
        <v>405</v>
      </c>
      <c r="E440" t="s">
        <v>2366</v>
      </c>
      <c r="G440" t="str">
        <f t="shared" si="18"/>
        <v>Seventh_Son.mp4</v>
      </c>
      <c r="I440">
        <f>VLOOKUP(A440,movies_votes_per_rank!A:D,2,0)</f>
        <v>3</v>
      </c>
      <c r="J440">
        <f>VLOOKUP(A440,movies_votes_per_rank!A:D,3,0)</f>
        <v>2</v>
      </c>
      <c r="K440">
        <f>VLOOKUP(A440,movies_votes_per_rank!A:D,4,0)</f>
        <v>0</v>
      </c>
      <c r="L440">
        <f t="shared" si="20"/>
        <v>5</v>
      </c>
      <c r="M440">
        <f>VLOOKUP(A440,movies_votes_per_rank!A:M,13,0)</f>
        <v>1</v>
      </c>
    </row>
    <row r="441" spans="1:13" x14ac:dyDescent="0.25">
      <c r="A441" t="s">
        <v>259</v>
      </c>
      <c r="B441" t="str">
        <f t="shared" si="19"/>
        <v>American Gangster</v>
      </c>
      <c r="C441">
        <v>3</v>
      </c>
      <c r="D441" t="s">
        <v>406</v>
      </c>
      <c r="E441" t="s">
        <v>1098</v>
      </c>
      <c r="G441" t="str">
        <f t="shared" si="18"/>
        <v>American_Gangster.mp4</v>
      </c>
      <c r="I441">
        <f>VLOOKUP(A441,movies_votes_per_rank!A:D,2,0)</f>
        <v>3</v>
      </c>
      <c r="J441">
        <f>VLOOKUP(A441,movies_votes_per_rank!A:D,3,0)</f>
        <v>1</v>
      </c>
      <c r="K441">
        <f>VLOOKUP(A441,movies_votes_per_rank!A:D,4,0)</f>
        <v>1</v>
      </c>
      <c r="L441">
        <f t="shared" si="20"/>
        <v>5</v>
      </c>
      <c r="M441">
        <f>VLOOKUP(A441,movies_votes_per_rank!A:M,13,0)</f>
        <v>1</v>
      </c>
    </row>
    <row r="442" spans="1:13" x14ac:dyDescent="0.25">
      <c r="A442" t="s">
        <v>259</v>
      </c>
      <c r="B442" t="str">
        <f t="shared" si="19"/>
        <v>American Gangster</v>
      </c>
      <c r="C442">
        <v>1</v>
      </c>
      <c r="D442" t="s">
        <v>406</v>
      </c>
      <c r="E442" t="s">
        <v>1717</v>
      </c>
      <c r="G442" t="str">
        <f t="shared" si="18"/>
        <v>American_Gangster.mp4</v>
      </c>
      <c r="I442">
        <f>VLOOKUP(A442,movies_votes_per_rank!A:D,2,0)</f>
        <v>3</v>
      </c>
      <c r="J442">
        <f>VLOOKUP(A442,movies_votes_per_rank!A:D,3,0)</f>
        <v>1</v>
      </c>
      <c r="K442">
        <f>VLOOKUP(A442,movies_votes_per_rank!A:D,4,0)</f>
        <v>1</v>
      </c>
      <c r="L442">
        <f t="shared" si="20"/>
        <v>5</v>
      </c>
      <c r="M442">
        <f>VLOOKUP(A442,movies_votes_per_rank!A:M,13,0)</f>
        <v>1</v>
      </c>
    </row>
    <row r="443" spans="1:13" x14ac:dyDescent="0.25">
      <c r="A443" t="s">
        <v>259</v>
      </c>
      <c r="B443" t="str">
        <f t="shared" si="19"/>
        <v>American Gangster</v>
      </c>
      <c r="C443">
        <v>2</v>
      </c>
      <c r="D443" t="s">
        <v>406</v>
      </c>
      <c r="E443" t="s">
        <v>1479</v>
      </c>
      <c r="F443" t="s">
        <v>1478</v>
      </c>
      <c r="G443" t="str">
        <f t="shared" si="18"/>
        <v>American_Gangster.mp4</v>
      </c>
      <c r="I443">
        <f>VLOOKUP(A443,movies_votes_per_rank!A:D,2,0)</f>
        <v>3</v>
      </c>
      <c r="J443">
        <f>VLOOKUP(A443,movies_votes_per_rank!A:D,3,0)</f>
        <v>1</v>
      </c>
      <c r="K443">
        <f>VLOOKUP(A443,movies_votes_per_rank!A:D,4,0)</f>
        <v>1</v>
      </c>
      <c r="L443">
        <f t="shared" si="20"/>
        <v>5</v>
      </c>
      <c r="M443">
        <f>VLOOKUP(A443,movies_votes_per_rank!A:M,13,0)</f>
        <v>1</v>
      </c>
    </row>
    <row r="444" spans="1:13" x14ac:dyDescent="0.25">
      <c r="A444" t="s">
        <v>259</v>
      </c>
      <c r="B444" t="str">
        <f t="shared" si="19"/>
        <v>American Gangster</v>
      </c>
      <c r="C444">
        <v>1</v>
      </c>
      <c r="D444" t="s">
        <v>406</v>
      </c>
      <c r="E444" t="s">
        <v>2613</v>
      </c>
      <c r="G444" t="str">
        <f t="shared" si="18"/>
        <v>American_Gangster.mp4</v>
      </c>
      <c r="I444">
        <f>VLOOKUP(A444,movies_votes_per_rank!A:D,2,0)</f>
        <v>3</v>
      </c>
      <c r="J444">
        <f>VLOOKUP(A444,movies_votes_per_rank!A:D,3,0)</f>
        <v>1</v>
      </c>
      <c r="K444">
        <f>VLOOKUP(A444,movies_votes_per_rank!A:D,4,0)</f>
        <v>1</v>
      </c>
      <c r="L444">
        <f t="shared" si="20"/>
        <v>5</v>
      </c>
      <c r="M444">
        <f>VLOOKUP(A444,movies_votes_per_rank!A:M,13,0)</f>
        <v>1</v>
      </c>
    </row>
    <row r="445" spans="1:13" x14ac:dyDescent="0.25">
      <c r="A445" t="s">
        <v>259</v>
      </c>
      <c r="B445" t="str">
        <f t="shared" si="19"/>
        <v>American Gangster</v>
      </c>
      <c r="C445">
        <v>1</v>
      </c>
      <c r="D445" t="s">
        <v>406</v>
      </c>
      <c r="E445" t="s">
        <v>2614</v>
      </c>
      <c r="F445" t="s">
        <v>2374</v>
      </c>
      <c r="G445" t="str">
        <f t="shared" si="18"/>
        <v>American_Gangster.mp4</v>
      </c>
      <c r="I445">
        <f>VLOOKUP(A445,movies_votes_per_rank!A:D,2,0)</f>
        <v>3</v>
      </c>
      <c r="J445">
        <f>VLOOKUP(A445,movies_votes_per_rank!A:D,3,0)</f>
        <v>1</v>
      </c>
      <c r="K445">
        <f>VLOOKUP(A445,movies_votes_per_rank!A:D,4,0)</f>
        <v>1</v>
      </c>
      <c r="L445">
        <f t="shared" si="20"/>
        <v>5</v>
      </c>
      <c r="M445">
        <f>VLOOKUP(A445,movies_votes_per_rank!A:M,13,0)</f>
        <v>1</v>
      </c>
    </row>
    <row r="446" spans="1:13" x14ac:dyDescent="0.25">
      <c r="A446" t="s">
        <v>262</v>
      </c>
      <c r="B446" t="str">
        <f t="shared" si="19"/>
        <v>Who Framed Roger Rabbit</v>
      </c>
      <c r="C446">
        <v>2</v>
      </c>
      <c r="D446" t="s">
        <v>407</v>
      </c>
      <c r="E446" t="s">
        <v>2379</v>
      </c>
      <c r="G446" t="str">
        <f t="shared" si="18"/>
        <v>Who_Framed_Roger_Rabbit.mp4</v>
      </c>
      <c r="I446">
        <f>VLOOKUP(A446,movies_votes_per_rank!A:D,2,0)</f>
        <v>1</v>
      </c>
      <c r="J446">
        <f>VLOOKUP(A446,movies_votes_per_rank!A:D,3,0)</f>
        <v>3</v>
      </c>
      <c r="K446">
        <f>VLOOKUP(A446,movies_votes_per_rank!A:D,4,0)</f>
        <v>1</v>
      </c>
      <c r="L446">
        <f t="shared" si="20"/>
        <v>5</v>
      </c>
      <c r="M446">
        <f>VLOOKUP(A446,movies_votes_per_rank!A:M,13,0)</f>
        <v>0</v>
      </c>
    </row>
    <row r="447" spans="1:13" x14ac:dyDescent="0.25">
      <c r="A447" t="s">
        <v>262</v>
      </c>
      <c r="B447" t="str">
        <f t="shared" si="19"/>
        <v>Who Framed Roger Rabbit</v>
      </c>
      <c r="C447">
        <v>2</v>
      </c>
      <c r="D447" t="s">
        <v>407</v>
      </c>
      <c r="E447" t="s">
        <v>2382</v>
      </c>
      <c r="F447" t="s">
        <v>2381</v>
      </c>
      <c r="G447" t="str">
        <f t="shared" ref="G447:G510" si="21">MID(D447,79,LEN(D447))</f>
        <v>Who_Framed_Roger_Rabbit.mp4</v>
      </c>
      <c r="I447">
        <f>VLOOKUP(A447,movies_votes_per_rank!A:D,2,0)</f>
        <v>1</v>
      </c>
      <c r="J447">
        <f>VLOOKUP(A447,movies_votes_per_rank!A:D,3,0)</f>
        <v>3</v>
      </c>
      <c r="K447">
        <f>VLOOKUP(A447,movies_votes_per_rank!A:D,4,0)</f>
        <v>1</v>
      </c>
      <c r="L447">
        <f t="shared" si="20"/>
        <v>5</v>
      </c>
      <c r="M447">
        <f>VLOOKUP(A447,movies_votes_per_rank!A:M,13,0)</f>
        <v>0</v>
      </c>
    </row>
    <row r="448" spans="1:13" x14ac:dyDescent="0.25">
      <c r="A448" t="s">
        <v>262</v>
      </c>
      <c r="B448" t="str">
        <f t="shared" si="19"/>
        <v>Who Framed Roger Rabbit</v>
      </c>
      <c r="C448">
        <v>1</v>
      </c>
      <c r="D448" t="s">
        <v>407</v>
      </c>
      <c r="E448" t="s">
        <v>2384</v>
      </c>
      <c r="F448" t="s">
        <v>1085</v>
      </c>
      <c r="G448" t="str">
        <f t="shared" si="21"/>
        <v>Who_Framed_Roger_Rabbit.mp4</v>
      </c>
      <c r="I448">
        <f>VLOOKUP(A448,movies_votes_per_rank!A:D,2,0)</f>
        <v>1</v>
      </c>
      <c r="J448">
        <f>VLOOKUP(A448,movies_votes_per_rank!A:D,3,0)</f>
        <v>3</v>
      </c>
      <c r="K448">
        <f>VLOOKUP(A448,movies_votes_per_rank!A:D,4,0)</f>
        <v>1</v>
      </c>
      <c r="L448">
        <f t="shared" si="20"/>
        <v>5</v>
      </c>
      <c r="M448">
        <f>VLOOKUP(A448,movies_votes_per_rank!A:M,13,0)</f>
        <v>0</v>
      </c>
    </row>
    <row r="449" spans="1:13" x14ac:dyDescent="0.25">
      <c r="A449" t="s">
        <v>262</v>
      </c>
      <c r="B449" t="str">
        <f t="shared" si="19"/>
        <v>Who Framed Roger Rabbit</v>
      </c>
      <c r="C449">
        <v>2</v>
      </c>
      <c r="D449" t="s">
        <v>407</v>
      </c>
      <c r="E449" t="s">
        <v>2389</v>
      </c>
      <c r="G449" t="str">
        <f t="shared" si="21"/>
        <v>Who_Framed_Roger_Rabbit.mp4</v>
      </c>
      <c r="I449">
        <f>VLOOKUP(A449,movies_votes_per_rank!A:D,2,0)</f>
        <v>1</v>
      </c>
      <c r="J449">
        <f>VLOOKUP(A449,movies_votes_per_rank!A:D,3,0)</f>
        <v>3</v>
      </c>
      <c r="K449">
        <f>VLOOKUP(A449,movies_votes_per_rank!A:D,4,0)</f>
        <v>1</v>
      </c>
      <c r="L449">
        <f t="shared" si="20"/>
        <v>5</v>
      </c>
      <c r="M449">
        <f>VLOOKUP(A449,movies_votes_per_rank!A:M,13,0)</f>
        <v>0</v>
      </c>
    </row>
    <row r="450" spans="1:13" x14ac:dyDescent="0.25">
      <c r="A450" t="s">
        <v>262</v>
      </c>
      <c r="B450" t="str">
        <f t="shared" si="19"/>
        <v>Who Framed Roger Rabbit</v>
      </c>
      <c r="C450">
        <v>3</v>
      </c>
      <c r="D450" t="s">
        <v>407</v>
      </c>
      <c r="E450" t="s">
        <v>2393</v>
      </c>
      <c r="F450" t="s">
        <v>1833</v>
      </c>
      <c r="G450" t="str">
        <f t="shared" si="21"/>
        <v>Who_Framed_Roger_Rabbit.mp4</v>
      </c>
      <c r="I450">
        <f>VLOOKUP(A450,movies_votes_per_rank!A:D,2,0)</f>
        <v>1</v>
      </c>
      <c r="J450">
        <f>VLOOKUP(A450,movies_votes_per_rank!A:D,3,0)</f>
        <v>3</v>
      </c>
      <c r="K450">
        <f>VLOOKUP(A450,movies_votes_per_rank!A:D,4,0)</f>
        <v>1</v>
      </c>
      <c r="L450">
        <f t="shared" si="20"/>
        <v>5</v>
      </c>
      <c r="M450">
        <f>VLOOKUP(A450,movies_votes_per_rank!A:M,13,0)</f>
        <v>0</v>
      </c>
    </row>
    <row r="451" spans="1:13" x14ac:dyDescent="0.25">
      <c r="A451" t="s">
        <v>265</v>
      </c>
      <c r="B451" t="str">
        <f t="shared" ref="B451:B514" si="22">TRIM(A451)</f>
        <v>The Matrix</v>
      </c>
      <c r="C451">
        <v>3</v>
      </c>
      <c r="D451" t="s">
        <v>408</v>
      </c>
      <c r="E451" t="s">
        <v>1098</v>
      </c>
      <c r="G451" t="str">
        <f t="shared" si="21"/>
        <v>The_Matrix.mp4</v>
      </c>
      <c r="I451">
        <f>VLOOKUP(A451,movies_votes_per_rank!A:D,2,0)</f>
        <v>2</v>
      </c>
      <c r="J451">
        <f>VLOOKUP(A451,movies_votes_per_rank!A:D,3,0)</f>
        <v>2</v>
      </c>
      <c r="K451">
        <f>VLOOKUP(A451,movies_votes_per_rank!A:D,4,0)</f>
        <v>1</v>
      </c>
      <c r="L451">
        <f t="shared" ref="L451:L514" si="23">SUM(I451:K451)</f>
        <v>5</v>
      </c>
      <c r="M451">
        <f>VLOOKUP(A451,movies_votes_per_rank!A:M,13,0)</f>
        <v>1</v>
      </c>
    </row>
    <row r="452" spans="1:13" x14ac:dyDescent="0.25">
      <c r="A452" t="s">
        <v>265</v>
      </c>
      <c r="B452" t="str">
        <f t="shared" si="22"/>
        <v>The Matrix</v>
      </c>
      <c r="C452">
        <v>1</v>
      </c>
      <c r="D452" t="s">
        <v>408</v>
      </c>
      <c r="E452" t="s">
        <v>1129</v>
      </c>
      <c r="F452" t="s">
        <v>1002</v>
      </c>
      <c r="G452" t="str">
        <f t="shared" si="21"/>
        <v>The_Matrix.mp4</v>
      </c>
      <c r="I452">
        <f>VLOOKUP(A452,movies_votes_per_rank!A:D,2,0)</f>
        <v>2</v>
      </c>
      <c r="J452">
        <f>VLOOKUP(A452,movies_votes_per_rank!A:D,3,0)</f>
        <v>2</v>
      </c>
      <c r="K452">
        <f>VLOOKUP(A452,movies_votes_per_rank!A:D,4,0)</f>
        <v>1</v>
      </c>
      <c r="L452">
        <f t="shared" si="23"/>
        <v>5</v>
      </c>
      <c r="M452">
        <f>VLOOKUP(A452,movies_votes_per_rank!A:M,13,0)</f>
        <v>1</v>
      </c>
    </row>
    <row r="453" spans="1:13" x14ac:dyDescent="0.25">
      <c r="A453" t="s">
        <v>265</v>
      </c>
      <c r="B453" t="str">
        <f t="shared" si="22"/>
        <v>The Matrix</v>
      </c>
      <c r="C453">
        <v>1</v>
      </c>
      <c r="D453" t="s">
        <v>408</v>
      </c>
      <c r="E453" t="s">
        <v>2615</v>
      </c>
      <c r="F453" t="s">
        <v>2396</v>
      </c>
      <c r="G453" t="str">
        <f t="shared" si="21"/>
        <v>The_Matrix.mp4</v>
      </c>
      <c r="I453">
        <f>VLOOKUP(A453,movies_votes_per_rank!A:D,2,0)</f>
        <v>2</v>
      </c>
      <c r="J453">
        <f>VLOOKUP(A453,movies_votes_per_rank!A:D,3,0)</f>
        <v>2</v>
      </c>
      <c r="K453">
        <f>VLOOKUP(A453,movies_votes_per_rank!A:D,4,0)</f>
        <v>1</v>
      </c>
      <c r="L453">
        <f t="shared" si="23"/>
        <v>5</v>
      </c>
      <c r="M453">
        <f>VLOOKUP(A453,movies_votes_per_rank!A:M,13,0)</f>
        <v>1</v>
      </c>
    </row>
    <row r="454" spans="1:13" x14ac:dyDescent="0.25">
      <c r="A454" t="s">
        <v>265</v>
      </c>
      <c r="B454" t="str">
        <f t="shared" si="22"/>
        <v>The Matrix</v>
      </c>
      <c r="C454">
        <v>2</v>
      </c>
      <c r="D454" t="s">
        <v>408</v>
      </c>
      <c r="E454" t="s">
        <v>1605</v>
      </c>
      <c r="G454" t="str">
        <f t="shared" si="21"/>
        <v>The_Matrix.mp4</v>
      </c>
      <c r="I454">
        <f>VLOOKUP(A454,movies_votes_per_rank!A:D,2,0)</f>
        <v>2</v>
      </c>
      <c r="J454">
        <f>VLOOKUP(A454,movies_votes_per_rank!A:D,3,0)</f>
        <v>2</v>
      </c>
      <c r="K454">
        <f>VLOOKUP(A454,movies_votes_per_rank!A:D,4,0)</f>
        <v>1</v>
      </c>
      <c r="L454">
        <f t="shared" si="23"/>
        <v>5</v>
      </c>
      <c r="M454">
        <f>VLOOKUP(A454,movies_votes_per_rank!A:M,13,0)</f>
        <v>1</v>
      </c>
    </row>
    <row r="455" spans="1:13" x14ac:dyDescent="0.25">
      <c r="A455" t="s">
        <v>265</v>
      </c>
      <c r="B455" t="str">
        <f t="shared" si="22"/>
        <v>The Matrix</v>
      </c>
      <c r="C455">
        <v>2</v>
      </c>
      <c r="D455" t="s">
        <v>408</v>
      </c>
      <c r="E455" t="s">
        <v>2401</v>
      </c>
      <c r="F455" t="s">
        <v>1802</v>
      </c>
      <c r="G455" t="str">
        <f t="shared" si="21"/>
        <v>The_Matrix.mp4</v>
      </c>
      <c r="I455">
        <f>VLOOKUP(A455,movies_votes_per_rank!A:D,2,0)</f>
        <v>2</v>
      </c>
      <c r="J455">
        <f>VLOOKUP(A455,movies_votes_per_rank!A:D,3,0)</f>
        <v>2</v>
      </c>
      <c r="K455">
        <f>VLOOKUP(A455,movies_votes_per_rank!A:D,4,0)</f>
        <v>1</v>
      </c>
      <c r="L455">
        <f t="shared" si="23"/>
        <v>5</v>
      </c>
      <c r="M455">
        <f>VLOOKUP(A455,movies_votes_per_rank!A:M,13,0)</f>
        <v>1</v>
      </c>
    </row>
    <row r="456" spans="1:13" x14ac:dyDescent="0.25">
      <c r="A456" t="s">
        <v>268</v>
      </c>
      <c r="B456" t="str">
        <f t="shared" si="22"/>
        <v>Charlie and the Chocolate Factory</v>
      </c>
      <c r="C456">
        <v>2</v>
      </c>
      <c r="D456" t="s">
        <v>409</v>
      </c>
      <c r="E456" t="s">
        <v>1098</v>
      </c>
      <c r="G456" t="str">
        <f t="shared" si="21"/>
        <v>Charlie_and_the_Chocolate_Factory.mp4</v>
      </c>
      <c r="I456">
        <f>VLOOKUP(A456,movies_votes_per_rank!A:D,2,0)</f>
        <v>4</v>
      </c>
      <c r="J456">
        <f>VLOOKUP(A456,movies_votes_per_rank!A:D,3,0)</f>
        <v>1</v>
      </c>
      <c r="K456">
        <f>VLOOKUP(A456,movies_votes_per_rank!A:D,4,0)</f>
        <v>0</v>
      </c>
      <c r="L456">
        <f t="shared" si="23"/>
        <v>5</v>
      </c>
      <c r="M456">
        <f>VLOOKUP(A456,movies_votes_per_rank!A:M,13,0)</f>
        <v>1</v>
      </c>
    </row>
    <row r="457" spans="1:13" x14ac:dyDescent="0.25">
      <c r="A457" t="s">
        <v>268</v>
      </c>
      <c r="B457" t="str">
        <f t="shared" si="22"/>
        <v>Charlie and the Chocolate Factory</v>
      </c>
      <c r="C457">
        <v>1</v>
      </c>
      <c r="D457" t="s">
        <v>409</v>
      </c>
      <c r="E457" t="s">
        <v>2616</v>
      </c>
      <c r="G457" t="str">
        <f t="shared" si="21"/>
        <v>Charlie_and_the_Chocolate_Factory.mp4</v>
      </c>
      <c r="I457">
        <f>VLOOKUP(A457,movies_votes_per_rank!A:D,2,0)</f>
        <v>4</v>
      </c>
      <c r="J457">
        <f>VLOOKUP(A457,movies_votes_per_rank!A:D,3,0)</f>
        <v>1</v>
      </c>
      <c r="K457">
        <f>VLOOKUP(A457,movies_votes_per_rank!A:D,4,0)</f>
        <v>0</v>
      </c>
      <c r="L457">
        <f t="shared" si="23"/>
        <v>5</v>
      </c>
      <c r="M457">
        <f>VLOOKUP(A457,movies_votes_per_rank!A:M,13,0)</f>
        <v>1</v>
      </c>
    </row>
    <row r="458" spans="1:13" x14ac:dyDescent="0.25">
      <c r="A458" t="s">
        <v>268</v>
      </c>
      <c r="B458" t="str">
        <f t="shared" si="22"/>
        <v>Charlie and the Chocolate Factory</v>
      </c>
      <c r="C458">
        <v>1</v>
      </c>
      <c r="D458" t="s">
        <v>409</v>
      </c>
      <c r="E458" t="s">
        <v>2617</v>
      </c>
      <c r="F458" t="s">
        <v>1079</v>
      </c>
      <c r="G458" t="str">
        <f t="shared" si="21"/>
        <v>Charlie_and_the_Chocolate_Factory.mp4</v>
      </c>
      <c r="I458">
        <f>VLOOKUP(A458,movies_votes_per_rank!A:D,2,0)</f>
        <v>4</v>
      </c>
      <c r="J458">
        <f>VLOOKUP(A458,movies_votes_per_rank!A:D,3,0)</f>
        <v>1</v>
      </c>
      <c r="K458">
        <f>VLOOKUP(A458,movies_votes_per_rank!A:D,4,0)</f>
        <v>0</v>
      </c>
      <c r="L458">
        <f t="shared" si="23"/>
        <v>5</v>
      </c>
      <c r="M458">
        <f>VLOOKUP(A458,movies_votes_per_rank!A:M,13,0)</f>
        <v>1</v>
      </c>
    </row>
    <row r="459" spans="1:13" x14ac:dyDescent="0.25">
      <c r="A459" t="s">
        <v>268</v>
      </c>
      <c r="B459" t="str">
        <f t="shared" si="22"/>
        <v>Charlie and the Chocolate Factory</v>
      </c>
      <c r="C459">
        <v>1</v>
      </c>
      <c r="D459" t="s">
        <v>409</v>
      </c>
      <c r="E459" t="s">
        <v>2410</v>
      </c>
      <c r="F459" t="s">
        <v>1212</v>
      </c>
      <c r="G459" t="str">
        <f t="shared" si="21"/>
        <v>Charlie_and_the_Chocolate_Factory.mp4</v>
      </c>
      <c r="I459">
        <f>VLOOKUP(A459,movies_votes_per_rank!A:D,2,0)</f>
        <v>4</v>
      </c>
      <c r="J459">
        <f>VLOOKUP(A459,movies_votes_per_rank!A:D,3,0)</f>
        <v>1</v>
      </c>
      <c r="K459">
        <f>VLOOKUP(A459,movies_votes_per_rank!A:D,4,0)</f>
        <v>0</v>
      </c>
      <c r="L459">
        <f t="shared" si="23"/>
        <v>5</v>
      </c>
      <c r="M459">
        <f>VLOOKUP(A459,movies_votes_per_rank!A:M,13,0)</f>
        <v>1</v>
      </c>
    </row>
    <row r="460" spans="1:13" x14ac:dyDescent="0.25">
      <c r="A460" t="s">
        <v>268</v>
      </c>
      <c r="B460" t="str">
        <f t="shared" si="22"/>
        <v>Charlie and the Chocolate Factory</v>
      </c>
      <c r="C460">
        <v>1</v>
      </c>
      <c r="D460" t="s">
        <v>409</v>
      </c>
      <c r="E460" t="s">
        <v>2413</v>
      </c>
      <c r="F460" t="s">
        <v>1298</v>
      </c>
      <c r="G460" t="str">
        <f t="shared" si="21"/>
        <v>Charlie_and_the_Chocolate_Factory.mp4</v>
      </c>
      <c r="I460">
        <f>VLOOKUP(A460,movies_votes_per_rank!A:D,2,0)</f>
        <v>4</v>
      </c>
      <c r="J460">
        <f>VLOOKUP(A460,movies_votes_per_rank!A:D,3,0)</f>
        <v>1</v>
      </c>
      <c r="K460">
        <f>VLOOKUP(A460,movies_votes_per_rank!A:D,4,0)</f>
        <v>0</v>
      </c>
      <c r="L460">
        <f t="shared" si="23"/>
        <v>5</v>
      </c>
      <c r="M460">
        <f>VLOOKUP(A460,movies_votes_per_rank!A:M,13,0)</f>
        <v>1</v>
      </c>
    </row>
    <row r="461" spans="1:13" x14ac:dyDescent="0.25">
      <c r="A461" t="s">
        <v>271</v>
      </c>
      <c r="B461" t="str">
        <f t="shared" si="22"/>
        <v>How to Train Your Dragon 2</v>
      </c>
      <c r="C461">
        <v>2</v>
      </c>
      <c r="D461" t="s">
        <v>410</v>
      </c>
      <c r="E461" t="s">
        <v>1098</v>
      </c>
      <c r="G461" t="str">
        <f t="shared" si="21"/>
        <v>How_to_Train_Your_Dragon_2.mp4</v>
      </c>
      <c r="I461">
        <f>VLOOKUP(A461,movies_votes_per_rank!A:D,2,0)</f>
        <v>1</v>
      </c>
      <c r="J461">
        <f>VLOOKUP(A461,movies_votes_per_rank!A:D,3,0)</f>
        <v>3</v>
      </c>
      <c r="K461">
        <f>VLOOKUP(A461,movies_votes_per_rank!A:D,4,0)</f>
        <v>1</v>
      </c>
      <c r="L461">
        <f t="shared" si="23"/>
        <v>5</v>
      </c>
      <c r="M461">
        <f>VLOOKUP(A461,movies_votes_per_rank!A:M,13,0)</f>
        <v>1</v>
      </c>
    </row>
    <row r="462" spans="1:13" x14ac:dyDescent="0.25">
      <c r="A462" t="s">
        <v>271</v>
      </c>
      <c r="B462" t="str">
        <f t="shared" si="22"/>
        <v>How to Train Your Dragon 2</v>
      </c>
      <c r="C462">
        <v>1</v>
      </c>
      <c r="D462" t="s">
        <v>410</v>
      </c>
      <c r="E462" t="s">
        <v>1129</v>
      </c>
      <c r="F462" t="s">
        <v>1002</v>
      </c>
      <c r="G462" t="str">
        <f t="shared" si="21"/>
        <v>How_to_Train_Your_Dragon_2.mp4</v>
      </c>
      <c r="I462">
        <f>VLOOKUP(A462,movies_votes_per_rank!A:D,2,0)</f>
        <v>1</v>
      </c>
      <c r="J462">
        <f>VLOOKUP(A462,movies_votes_per_rank!A:D,3,0)</f>
        <v>3</v>
      </c>
      <c r="K462">
        <f>VLOOKUP(A462,movies_votes_per_rank!A:D,4,0)</f>
        <v>1</v>
      </c>
      <c r="L462">
        <f t="shared" si="23"/>
        <v>5</v>
      </c>
      <c r="M462">
        <f>VLOOKUP(A462,movies_votes_per_rank!A:M,13,0)</f>
        <v>1</v>
      </c>
    </row>
    <row r="463" spans="1:13" x14ac:dyDescent="0.25">
      <c r="A463" t="s">
        <v>271</v>
      </c>
      <c r="B463" t="str">
        <f t="shared" si="22"/>
        <v>How to Train Your Dragon 2</v>
      </c>
      <c r="C463">
        <v>2</v>
      </c>
      <c r="D463" t="s">
        <v>410</v>
      </c>
      <c r="E463" t="s">
        <v>1552</v>
      </c>
      <c r="G463" t="str">
        <f t="shared" si="21"/>
        <v>How_to_Train_Your_Dragon_2.mp4</v>
      </c>
      <c r="I463">
        <f>VLOOKUP(A463,movies_votes_per_rank!A:D,2,0)</f>
        <v>1</v>
      </c>
      <c r="J463">
        <f>VLOOKUP(A463,movies_votes_per_rank!A:D,3,0)</f>
        <v>3</v>
      </c>
      <c r="K463">
        <f>VLOOKUP(A463,movies_votes_per_rank!A:D,4,0)</f>
        <v>1</v>
      </c>
      <c r="L463">
        <f t="shared" si="23"/>
        <v>5</v>
      </c>
      <c r="M463">
        <f>VLOOKUP(A463,movies_votes_per_rank!A:M,13,0)</f>
        <v>1</v>
      </c>
    </row>
    <row r="464" spans="1:13" x14ac:dyDescent="0.25">
      <c r="A464" t="s">
        <v>271</v>
      </c>
      <c r="B464" t="str">
        <f t="shared" si="22"/>
        <v>How to Train Your Dragon 2</v>
      </c>
      <c r="C464">
        <v>2</v>
      </c>
      <c r="D464" t="s">
        <v>410</v>
      </c>
      <c r="E464" t="s">
        <v>2416</v>
      </c>
      <c r="F464" t="s">
        <v>1002</v>
      </c>
      <c r="G464" t="str">
        <f t="shared" si="21"/>
        <v>How_to_Train_Your_Dragon_2.mp4</v>
      </c>
      <c r="I464">
        <f>VLOOKUP(A464,movies_votes_per_rank!A:D,2,0)</f>
        <v>1</v>
      </c>
      <c r="J464">
        <f>VLOOKUP(A464,movies_votes_per_rank!A:D,3,0)</f>
        <v>3</v>
      </c>
      <c r="K464">
        <f>VLOOKUP(A464,movies_votes_per_rank!A:D,4,0)</f>
        <v>1</v>
      </c>
      <c r="L464">
        <f t="shared" si="23"/>
        <v>5</v>
      </c>
      <c r="M464">
        <f>VLOOKUP(A464,movies_votes_per_rank!A:M,13,0)</f>
        <v>1</v>
      </c>
    </row>
    <row r="465" spans="1:13" x14ac:dyDescent="0.25">
      <c r="A465" t="s">
        <v>271</v>
      </c>
      <c r="B465" t="str">
        <f t="shared" si="22"/>
        <v>How to Train Your Dragon 2</v>
      </c>
      <c r="C465">
        <v>3</v>
      </c>
      <c r="D465" t="s">
        <v>410</v>
      </c>
      <c r="E465" t="s">
        <v>2419</v>
      </c>
      <c r="G465" t="str">
        <f t="shared" si="21"/>
        <v>How_to_Train_Your_Dragon_2.mp4</v>
      </c>
      <c r="I465">
        <f>VLOOKUP(A465,movies_votes_per_rank!A:D,2,0)</f>
        <v>1</v>
      </c>
      <c r="J465">
        <f>VLOOKUP(A465,movies_votes_per_rank!A:D,3,0)</f>
        <v>3</v>
      </c>
      <c r="K465">
        <f>VLOOKUP(A465,movies_votes_per_rank!A:D,4,0)</f>
        <v>1</v>
      </c>
      <c r="L465">
        <f t="shared" si="23"/>
        <v>5</v>
      </c>
      <c r="M465">
        <f>VLOOKUP(A465,movies_votes_per_rank!A:M,13,0)</f>
        <v>1</v>
      </c>
    </row>
    <row r="466" spans="1:13" x14ac:dyDescent="0.25">
      <c r="A466" t="s">
        <v>274</v>
      </c>
      <c r="B466" t="str">
        <f t="shared" si="22"/>
        <v>Love, Rosie</v>
      </c>
      <c r="C466">
        <v>3</v>
      </c>
      <c r="D466" t="s">
        <v>411</v>
      </c>
      <c r="E466" t="s">
        <v>1597</v>
      </c>
      <c r="G466" t="str">
        <f t="shared" si="21"/>
        <v>Love,_Rosie.mp4</v>
      </c>
      <c r="I466">
        <f>VLOOKUP(A466,movies_votes_per_rank!A:D,2,0)</f>
        <v>1</v>
      </c>
      <c r="J466">
        <f>VLOOKUP(A466,movies_votes_per_rank!A:D,3,0)</f>
        <v>3</v>
      </c>
      <c r="K466">
        <f>VLOOKUP(A466,movies_votes_per_rank!A:D,4,0)</f>
        <v>1</v>
      </c>
      <c r="L466">
        <f t="shared" si="23"/>
        <v>5</v>
      </c>
      <c r="M466">
        <f>VLOOKUP(A466,movies_votes_per_rank!A:M,13,0)</f>
        <v>1</v>
      </c>
    </row>
    <row r="467" spans="1:13" x14ac:dyDescent="0.25">
      <c r="A467" t="s">
        <v>274</v>
      </c>
      <c r="B467" t="str">
        <f t="shared" si="22"/>
        <v>Love, Rosie</v>
      </c>
      <c r="C467">
        <v>2</v>
      </c>
      <c r="D467" t="s">
        <v>411</v>
      </c>
      <c r="E467" t="s">
        <v>1279</v>
      </c>
      <c r="G467" t="str">
        <f t="shared" si="21"/>
        <v>Love,_Rosie.mp4</v>
      </c>
      <c r="I467">
        <f>VLOOKUP(A467,movies_votes_per_rank!A:D,2,0)</f>
        <v>1</v>
      </c>
      <c r="J467">
        <f>VLOOKUP(A467,movies_votes_per_rank!A:D,3,0)</f>
        <v>3</v>
      </c>
      <c r="K467">
        <f>VLOOKUP(A467,movies_votes_per_rank!A:D,4,0)</f>
        <v>1</v>
      </c>
      <c r="L467">
        <f t="shared" si="23"/>
        <v>5</v>
      </c>
      <c r="M467">
        <f>VLOOKUP(A467,movies_votes_per_rank!A:M,13,0)</f>
        <v>1</v>
      </c>
    </row>
    <row r="468" spans="1:13" x14ac:dyDescent="0.25">
      <c r="A468" t="s">
        <v>274</v>
      </c>
      <c r="B468" t="str">
        <f t="shared" si="22"/>
        <v>Love, Rosie</v>
      </c>
      <c r="C468">
        <v>2</v>
      </c>
      <c r="D468" t="s">
        <v>411</v>
      </c>
      <c r="E468" t="s">
        <v>2422</v>
      </c>
      <c r="F468" t="s">
        <v>2421</v>
      </c>
      <c r="G468" t="str">
        <f t="shared" si="21"/>
        <v>Love,_Rosie.mp4</v>
      </c>
      <c r="I468">
        <f>VLOOKUP(A468,movies_votes_per_rank!A:D,2,0)</f>
        <v>1</v>
      </c>
      <c r="J468">
        <f>VLOOKUP(A468,movies_votes_per_rank!A:D,3,0)</f>
        <v>3</v>
      </c>
      <c r="K468">
        <f>VLOOKUP(A468,movies_votes_per_rank!A:D,4,0)</f>
        <v>1</v>
      </c>
      <c r="L468">
        <f t="shared" si="23"/>
        <v>5</v>
      </c>
      <c r="M468">
        <f>VLOOKUP(A468,movies_votes_per_rank!A:M,13,0)</f>
        <v>1</v>
      </c>
    </row>
    <row r="469" spans="1:13" x14ac:dyDescent="0.25">
      <c r="A469" t="s">
        <v>274</v>
      </c>
      <c r="B469" t="str">
        <f t="shared" si="22"/>
        <v>Love, Rosie</v>
      </c>
      <c r="C469">
        <v>2</v>
      </c>
      <c r="D469" t="s">
        <v>411</v>
      </c>
      <c r="E469" t="s">
        <v>2425</v>
      </c>
      <c r="G469" t="str">
        <f t="shared" si="21"/>
        <v>Love,_Rosie.mp4</v>
      </c>
      <c r="I469">
        <f>VLOOKUP(A469,movies_votes_per_rank!A:D,2,0)</f>
        <v>1</v>
      </c>
      <c r="J469">
        <f>VLOOKUP(A469,movies_votes_per_rank!A:D,3,0)</f>
        <v>3</v>
      </c>
      <c r="K469">
        <f>VLOOKUP(A469,movies_votes_per_rank!A:D,4,0)</f>
        <v>1</v>
      </c>
      <c r="L469">
        <f t="shared" si="23"/>
        <v>5</v>
      </c>
      <c r="M469">
        <f>VLOOKUP(A469,movies_votes_per_rank!A:M,13,0)</f>
        <v>1</v>
      </c>
    </row>
    <row r="470" spans="1:13" x14ac:dyDescent="0.25">
      <c r="A470" t="s">
        <v>274</v>
      </c>
      <c r="B470" t="str">
        <f t="shared" si="22"/>
        <v>Love, Rosie</v>
      </c>
      <c r="C470">
        <v>1</v>
      </c>
      <c r="D470" t="s">
        <v>411</v>
      </c>
      <c r="E470" t="s">
        <v>1605</v>
      </c>
      <c r="G470" t="str">
        <f t="shared" si="21"/>
        <v>Love,_Rosie.mp4</v>
      </c>
      <c r="I470">
        <f>VLOOKUP(A470,movies_votes_per_rank!A:D,2,0)</f>
        <v>1</v>
      </c>
      <c r="J470">
        <f>VLOOKUP(A470,movies_votes_per_rank!A:D,3,0)</f>
        <v>3</v>
      </c>
      <c r="K470">
        <f>VLOOKUP(A470,movies_votes_per_rank!A:D,4,0)</f>
        <v>1</v>
      </c>
      <c r="L470">
        <f t="shared" si="23"/>
        <v>5</v>
      </c>
      <c r="M470">
        <f>VLOOKUP(A470,movies_votes_per_rank!A:M,13,0)</f>
        <v>1</v>
      </c>
    </row>
    <row r="471" spans="1:13" x14ac:dyDescent="0.25">
      <c r="A471" t="s">
        <v>277</v>
      </c>
      <c r="B471" t="str">
        <f t="shared" si="22"/>
        <v>Silver Linings Playbook</v>
      </c>
      <c r="C471">
        <v>1</v>
      </c>
      <c r="D471" t="s">
        <v>412</v>
      </c>
      <c r="E471" t="s">
        <v>1279</v>
      </c>
      <c r="F471" t="s">
        <v>1478</v>
      </c>
      <c r="G471" t="str">
        <f t="shared" si="21"/>
        <v>Silver_Linings_Playbook.mp4</v>
      </c>
      <c r="I471">
        <f>VLOOKUP(A471,movies_votes_per_rank!A:D,2,0)</f>
        <v>3</v>
      </c>
      <c r="J471">
        <f>VLOOKUP(A471,movies_votes_per_rank!A:D,3,0)</f>
        <v>1</v>
      </c>
      <c r="K471">
        <f>VLOOKUP(A471,movies_votes_per_rank!A:D,4,0)</f>
        <v>1</v>
      </c>
      <c r="L471">
        <f t="shared" si="23"/>
        <v>5</v>
      </c>
      <c r="M471">
        <f>VLOOKUP(A471,movies_votes_per_rank!A:M,13,0)</f>
        <v>1</v>
      </c>
    </row>
    <row r="472" spans="1:13" x14ac:dyDescent="0.25">
      <c r="A472" t="s">
        <v>277</v>
      </c>
      <c r="B472" t="str">
        <f t="shared" si="22"/>
        <v>Silver Linings Playbook</v>
      </c>
      <c r="C472">
        <v>1</v>
      </c>
      <c r="D472" t="s">
        <v>412</v>
      </c>
      <c r="E472" t="s">
        <v>2428</v>
      </c>
      <c r="G472" t="str">
        <f t="shared" si="21"/>
        <v>Silver_Linings_Playbook.mp4</v>
      </c>
      <c r="I472">
        <f>VLOOKUP(A472,movies_votes_per_rank!A:D,2,0)</f>
        <v>3</v>
      </c>
      <c r="J472">
        <f>VLOOKUP(A472,movies_votes_per_rank!A:D,3,0)</f>
        <v>1</v>
      </c>
      <c r="K472">
        <f>VLOOKUP(A472,movies_votes_per_rank!A:D,4,0)</f>
        <v>1</v>
      </c>
      <c r="L472">
        <f t="shared" si="23"/>
        <v>5</v>
      </c>
      <c r="M472">
        <f>VLOOKUP(A472,movies_votes_per_rank!A:M,13,0)</f>
        <v>1</v>
      </c>
    </row>
    <row r="473" spans="1:13" x14ac:dyDescent="0.25">
      <c r="A473" t="s">
        <v>277</v>
      </c>
      <c r="B473" t="str">
        <f t="shared" si="22"/>
        <v>Silver Linings Playbook</v>
      </c>
      <c r="C473">
        <v>1</v>
      </c>
      <c r="D473" t="s">
        <v>412</v>
      </c>
      <c r="E473" t="s">
        <v>2430</v>
      </c>
      <c r="F473" t="s">
        <v>2429</v>
      </c>
      <c r="G473" t="str">
        <f t="shared" si="21"/>
        <v>Silver_Linings_Playbook.mp4</v>
      </c>
      <c r="I473">
        <f>VLOOKUP(A473,movies_votes_per_rank!A:D,2,0)</f>
        <v>3</v>
      </c>
      <c r="J473">
        <f>VLOOKUP(A473,movies_votes_per_rank!A:D,3,0)</f>
        <v>1</v>
      </c>
      <c r="K473">
        <f>VLOOKUP(A473,movies_votes_per_rank!A:D,4,0)</f>
        <v>1</v>
      </c>
      <c r="L473">
        <f t="shared" si="23"/>
        <v>5</v>
      </c>
      <c r="M473">
        <f>VLOOKUP(A473,movies_votes_per_rank!A:M,13,0)</f>
        <v>1</v>
      </c>
    </row>
    <row r="474" spans="1:13" x14ac:dyDescent="0.25">
      <c r="A474" t="s">
        <v>277</v>
      </c>
      <c r="B474" t="str">
        <f t="shared" si="22"/>
        <v>Silver Linings Playbook</v>
      </c>
      <c r="C474">
        <v>3</v>
      </c>
      <c r="D474" t="s">
        <v>412</v>
      </c>
      <c r="E474" t="s">
        <v>2618</v>
      </c>
      <c r="F474" t="s">
        <v>1079</v>
      </c>
      <c r="G474" t="str">
        <f t="shared" si="21"/>
        <v>Silver_Linings_Playbook.mp4</v>
      </c>
      <c r="I474">
        <f>VLOOKUP(A474,movies_votes_per_rank!A:D,2,0)</f>
        <v>3</v>
      </c>
      <c r="J474">
        <f>VLOOKUP(A474,movies_votes_per_rank!A:D,3,0)</f>
        <v>1</v>
      </c>
      <c r="K474">
        <f>VLOOKUP(A474,movies_votes_per_rank!A:D,4,0)</f>
        <v>1</v>
      </c>
      <c r="L474">
        <f t="shared" si="23"/>
        <v>5</v>
      </c>
      <c r="M474">
        <f>VLOOKUP(A474,movies_votes_per_rank!A:M,13,0)</f>
        <v>1</v>
      </c>
    </row>
    <row r="475" spans="1:13" x14ac:dyDescent="0.25">
      <c r="A475" t="s">
        <v>277</v>
      </c>
      <c r="B475" t="str">
        <f t="shared" si="22"/>
        <v>Silver Linings Playbook</v>
      </c>
      <c r="C475">
        <v>2</v>
      </c>
      <c r="D475" t="s">
        <v>412</v>
      </c>
      <c r="E475" t="s">
        <v>2440</v>
      </c>
      <c r="F475" t="s">
        <v>2439</v>
      </c>
      <c r="G475" t="str">
        <f t="shared" si="21"/>
        <v>Silver_Linings_Playbook.mp4</v>
      </c>
      <c r="I475">
        <f>VLOOKUP(A475,movies_votes_per_rank!A:D,2,0)</f>
        <v>3</v>
      </c>
      <c r="J475">
        <f>VLOOKUP(A475,movies_votes_per_rank!A:D,3,0)</f>
        <v>1</v>
      </c>
      <c r="K475">
        <f>VLOOKUP(A475,movies_votes_per_rank!A:D,4,0)</f>
        <v>1</v>
      </c>
      <c r="L475">
        <f t="shared" si="23"/>
        <v>5</v>
      </c>
      <c r="M475">
        <f>VLOOKUP(A475,movies_votes_per_rank!A:M,13,0)</f>
        <v>1</v>
      </c>
    </row>
    <row r="476" spans="1:13" x14ac:dyDescent="0.25">
      <c r="A476" t="s">
        <v>280</v>
      </c>
      <c r="B476" t="str">
        <f t="shared" si="22"/>
        <v>The Girl Next Door</v>
      </c>
      <c r="C476">
        <v>1</v>
      </c>
      <c r="D476" t="s">
        <v>413</v>
      </c>
      <c r="E476" t="s">
        <v>1167</v>
      </c>
      <c r="G476" t="str">
        <f t="shared" si="21"/>
        <v>The_Girl_Next_Door.mp4</v>
      </c>
      <c r="I476">
        <f>VLOOKUP(A476,movies_votes_per_rank!A:D,2,0)</f>
        <v>1</v>
      </c>
      <c r="J476">
        <f>VLOOKUP(A476,movies_votes_per_rank!A:D,3,0)</f>
        <v>2</v>
      </c>
      <c r="K476">
        <f>VLOOKUP(A476,movies_votes_per_rank!A:D,4,0)</f>
        <v>2</v>
      </c>
      <c r="L476">
        <f t="shared" si="23"/>
        <v>5</v>
      </c>
      <c r="M476">
        <f>VLOOKUP(A476,movies_votes_per_rank!A:M,13,0)</f>
        <v>0</v>
      </c>
    </row>
    <row r="477" spans="1:13" x14ac:dyDescent="0.25">
      <c r="A477" t="s">
        <v>280</v>
      </c>
      <c r="B477" t="str">
        <f t="shared" si="22"/>
        <v>The Girl Next Door</v>
      </c>
      <c r="C477">
        <v>3</v>
      </c>
      <c r="D477" t="s">
        <v>413</v>
      </c>
      <c r="E477" t="s">
        <v>2441</v>
      </c>
      <c r="F477" t="s">
        <v>1356</v>
      </c>
      <c r="G477" t="str">
        <f t="shared" si="21"/>
        <v>The_Girl_Next_Door.mp4</v>
      </c>
      <c r="I477">
        <f>VLOOKUP(A477,movies_votes_per_rank!A:D,2,0)</f>
        <v>1</v>
      </c>
      <c r="J477">
        <f>VLOOKUP(A477,movies_votes_per_rank!A:D,3,0)</f>
        <v>2</v>
      </c>
      <c r="K477">
        <f>VLOOKUP(A477,movies_votes_per_rank!A:D,4,0)</f>
        <v>2</v>
      </c>
      <c r="L477">
        <f t="shared" si="23"/>
        <v>5</v>
      </c>
      <c r="M477">
        <f>VLOOKUP(A477,movies_votes_per_rank!A:M,13,0)</f>
        <v>0</v>
      </c>
    </row>
    <row r="478" spans="1:13" x14ac:dyDescent="0.25">
      <c r="A478" t="s">
        <v>280</v>
      </c>
      <c r="B478" t="str">
        <f t="shared" si="22"/>
        <v>The Girl Next Door</v>
      </c>
      <c r="C478">
        <v>3</v>
      </c>
      <c r="D478" t="s">
        <v>413</v>
      </c>
      <c r="E478" t="s">
        <v>2619</v>
      </c>
      <c r="F478" t="s">
        <v>1079</v>
      </c>
      <c r="G478" t="str">
        <f t="shared" si="21"/>
        <v>The_Girl_Next_Door.mp4</v>
      </c>
      <c r="I478">
        <f>VLOOKUP(A478,movies_votes_per_rank!A:D,2,0)</f>
        <v>1</v>
      </c>
      <c r="J478">
        <f>VLOOKUP(A478,movies_votes_per_rank!A:D,3,0)</f>
        <v>2</v>
      </c>
      <c r="K478">
        <f>VLOOKUP(A478,movies_votes_per_rank!A:D,4,0)</f>
        <v>2</v>
      </c>
      <c r="L478">
        <f t="shared" si="23"/>
        <v>5</v>
      </c>
      <c r="M478">
        <f>VLOOKUP(A478,movies_votes_per_rank!A:M,13,0)</f>
        <v>0</v>
      </c>
    </row>
    <row r="479" spans="1:13" x14ac:dyDescent="0.25">
      <c r="A479" t="s">
        <v>280</v>
      </c>
      <c r="B479" t="str">
        <f t="shared" si="22"/>
        <v>The Girl Next Door</v>
      </c>
      <c r="C479">
        <v>2</v>
      </c>
      <c r="D479" t="s">
        <v>413</v>
      </c>
      <c r="E479" t="s">
        <v>2446</v>
      </c>
      <c r="G479" t="str">
        <f t="shared" si="21"/>
        <v>The_Girl_Next_Door.mp4</v>
      </c>
      <c r="I479">
        <f>VLOOKUP(A479,movies_votes_per_rank!A:D,2,0)</f>
        <v>1</v>
      </c>
      <c r="J479">
        <f>VLOOKUP(A479,movies_votes_per_rank!A:D,3,0)</f>
        <v>2</v>
      </c>
      <c r="K479">
        <f>VLOOKUP(A479,movies_votes_per_rank!A:D,4,0)</f>
        <v>2</v>
      </c>
      <c r="L479">
        <f t="shared" si="23"/>
        <v>5</v>
      </c>
      <c r="M479">
        <f>VLOOKUP(A479,movies_votes_per_rank!A:M,13,0)</f>
        <v>0</v>
      </c>
    </row>
    <row r="480" spans="1:13" x14ac:dyDescent="0.25">
      <c r="A480" t="s">
        <v>280</v>
      </c>
      <c r="B480" t="str">
        <f t="shared" si="22"/>
        <v>The Girl Next Door</v>
      </c>
      <c r="C480">
        <v>2</v>
      </c>
      <c r="D480" t="s">
        <v>413</v>
      </c>
      <c r="E480" t="s">
        <v>1158</v>
      </c>
      <c r="F480" t="s">
        <v>1158</v>
      </c>
      <c r="G480" t="str">
        <f t="shared" si="21"/>
        <v>The_Girl_Next_Door.mp4</v>
      </c>
      <c r="I480">
        <f>VLOOKUP(A480,movies_votes_per_rank!A:D,2,0)</f>
        <v>1</v>
      </c>
      <c r="J480">
        <f>VLOOKUP(A480,movies_votes_per_rank!A:D,3,0)</f>
        <v>2</v>
      </c>
      <c r="K480">
        <f>VLOOKUP(A480,movies_votes_per_rank!A:D,4,0)</f>
        <v>2</v>
      </c>
      <c r="L480">
        <f t="shared" si="23"/>
        <v>5</v>
      </c>
      <c r="M480">
        <f>VLOOKUP(A480,movies_votes_per_rank!A:M,13,0)</f>
        <v>0</v>
      </c>
    </row>
    <row r="481" spans="1:13" x14ac:dyDescent="0.25">
      <c r="A481" t="s">
        <v>283</v>
      </c>
      <c r="B481" t="str">
        <f t="shared" si="22"/>
        <v>Donnie Darko</v>
      </c>
      <c r="C481">
        <v>1</v>
      </c>
      <c r="D481" t="s">
        <v>414</v>
      </c>
      <c r="E481" t="s">
        <v>1098</v>
      </c>
      <c r="G481" t="str">
        <f t="shared" si="21"/>
        <v>Donnie_Darko.mp4</v>
      </c>
      <c r="I481">
        <f>VLOOKUP(A481,movies_votes_per_rank!A:D,2,0)</f>
        <v>3</v>
      </c>
      <c r="J481">
        <f>VLOOKUP(A481,movies_votes_per_rank!A:D,3,0)</f>
        <v>2</v>
      </c>
      <c r="K481">
        <f>VLOOKUP(A481,movies_votes_per_rank!A:D,4,0)</f>
        <v>0</v>
      </c>
      <c r="L481">
        <f t="shared" si="23"/>
        <v>5</v>
      </c>
      <c r="M481">
        <f>VLOOKUP(A481,movies_votes_per_rank!A:M,13,0)</f>
        <v>1</v>
      </c>
    </row>
    <row r="482" spans="1:13" x14ac:dyDescent="0.25">
      <c r="A482" t="s">
        <v>283</v>
      </c>
      <c r="B482" t="str">
        <f t="shared" si="22"/>
        <v>Donnie Darko</v>
      </c>
      <c r="C482">
        <v>1</v>
      </c>
      <c r="D482" t="s">
        <v>414</v>
      </c>
      <c r="E482" t="s">
        <v>1129</v>
      </c>
      <c r="F482" t="s">
        <v>1002</v>
      </c>
      <c r="G482" t="str">
        <f t="shared" si="21"/>
        <v>Donnie_Darko.mp4</v>
      </c>
      <c r="I482">
        <f>VLOOKUP(A482,movies_votes_per_rank!A:D,2,0)</f>
        <v>3</v>
      </c>
      <c r="J482">
        <f>VLOOKUP(A482,movies_votes_per_rank!A:D,3,0)</f>
        <v>2</v>
      </c>
      <c r="K482">
        <f>VLOOKUP(A482,movies_votes_per_rank!A:D,4,0)</f>
        <v>0</v>
      </c>
      <c r="L482">
        <f t="shared" si="23"/>
        <v>5</v>
      </c>
      <c r="M482">
        <f>VLOOKUP(A482,movies_votes_per_rank!A:M,13,0)</f>
        <v>1</v>
      </c>
    </row>
    <row r="483" spans="1:13" x14ac:dyDescent="0.25">
      <c r="A483" t="s">
        <v>283</v>
      </c>
      <c r="B483" t="str">
        <f t="shared" si="22"/>
        <v>Donnie Darko</v>
      </c>
      <c r="C483">
        <v>1</v>
      </c>
      <c r="D483" t="s">
        <v>414</v>
      </c>
      <c r="E483" t="s">
        <v>2449</v>
      </c>
      <c r="G483" t="str">
        <f t="shared" si="21"/>
        <v>Donnie_Darko.mp4</v>
      </c>
      <c r="I483">
        <f>VLOOKUP(A483,movies_votes_per_rank!A:D,2,0)</f>
        <v>3</v>
      </c>
      <c r="J483">
        <f>VLOOKUP(A483,movies_votes_per_rank!A:D,3,0)</f>
        <v>2</v>
      </c>
      <c r="K483">
        <f>VLOOKUP(A483,movies_votes_per_rank!A:D,4,0)</f>
        <v>0</v>
      </c>
      <c r="L483">
        <f t="shared" si="23"/>
        <v>5</v>
      </c>
      <c r="M483">
        <f>VLOOKUP(A483,movies_votes_per_rank!A:M,13,0)</f>
        <v>1</v>
      </c>
    </row>
    <row r="484" spans="1:13" x14ac:dyDescent="0.25">
      <c r="A484" t="s">
        <v>283</v>
      </c>
      <c r="B484" t="str">
        <f t="shared" si="22"/>
        <v>Donnie Darko</v>
      </c>
      <c r="C484">
        <v>2</v>
      </c>
      <c r="D484" t="s">
        <v>414</v>
      </c>
      <c r="E484" t="s">
        <v>2450</v>
      </c>
      <c r="F484" t="s">
        <v>1228</v>
      </c>
      <c r="G484" t="str">
        <f t="shared" si="21"/>
        <v>Donnie_Darko.mp4</v>
      </c>
      <c r="I484">
        <f>VLOOKUP(A484,movies_votes_per_rank!A:D,2,0)</f>
        <v>3</v>
      </c>
      <c r="J484">
        <f>VLOOKUP(A484,movies_votes_per_rank!A:D,3,0)</f>
        <v>2</v>
      </c>
      <c r="K484">
        <f>VLOOKUP(A484,movies_votes_per_rank!A:D,4,0)</f>
        <v>0</v>
      </c>
      <c r="L484">
        <f t="shared" si="23"/>
        <v>5</v>
      </c>
      <c r="M484">
        <f>VLOOKUP(A484,movies_votes_per_rank!A:M,13,0)</f>
        <v>1</v>
      </c>
    </row>
    <row r="485" spans="1:13" x14ac:dyDescent="0.25">
      <c r="A485" t="s">
        <v>283</v>
      </c>
      <c r="B485" t="str">
        <f t="shared" si="22"/>
        <v>Donnie Darko</v>
      </c>
      <c r="C485">
        <v>2</v>
      </c>
      <c r="D485" t="s">
        <v>414</v>
      </c>
      <c r="E485" t="s">
        <v>2453</v>
      </c>
      <c r="F485" t="s">
        <v>1002</v>
      </c>
      <c r="G485" t="str">
        <f t="shared" si="21"/>
        <v>Donnie_Darko.mp4</v>
      </c>
      <c r="I485">
        <f>VLOOKUP(A485,movies_votes_per_rank!A:D,2,0)</f>
        <v>3</v>
      </c>
      <c r="J485">
        <f>VLOOKUP(A485,movies_votes_per_rank!A:D,3,0)</f>
        <v>2</v>
      </c>
      <c r="K485">
        <f>VLOOKUP(A485,movies_votes_per_rank!A:D,4,0)</f>
        <v>0</v>
      </c>
      <c r="L485">
        <f t="shared" si="23"/>
        <v>5</v>
      </c>
      <c r="M485">
        <f>VLOOKUP(A485,movies_votes_per_rank!A:M,13,0)</f>
        <v>1</v>
      </c>
    </row>
    <row r="486" spans="1:13" x14ac:dyDescent="0.25">
      <c r="A486" t="s">
        <v>286</v>
      </c>
      <c r="B486" t="str">
        <f t="shared" si="22"/>
        <v>Gunday</v>
      </c>
      <c r="C486">
        <v>1</v>
      </c>
      <c r="D486" t="s">
        <v>415</v>
      </c>
      <c r="E486" t="s">
        <v>1129</v>
      </c>
      <c r="F486" t="s">
        <v>1002</v>
      </c>
      <c r="G486" t="str">
        <f t="shared" si="21"/>
        <v>Gunday.mp4</v>
      </c>
      <c r="I486">
        <f>VLOOKUP(A486,movies_votes_per_rank!A:D,2,0)</f>
        <v>2</v>
      </c>
      <c r="J486">
        <f>VLOOKUP(A486,movies_votes_per_rank!A:D,3,0)</f>
        <v>1</v>
      </c>
      <c r="K486">
        <f>VLOOKUP(A486,movies_votes_per_rank!A:D,4,0)</f>
        <v>2</v>
      </c>
      <c r="L486">
        <f t="shared" si="23"/>
        <v>5</v>
      </c>
      <c r="M486">
        <f>VLOOKUP(A486,movies_votes_per_rank!A:M,13,0)</f>
        <v>0</v>
      </c>
    </row>
    <row r="487" spans="1:13" x14ac:dyDescent="0.25">
      <c r="A487" t="s">
        <v>286</v>
      </c>
      <c r="B487" t="str">
        <f t="shared" si="22"/>
        <v>Gunday</v>
      </c>
      <c r="C487">
        <v>3</v>
      </c>
      <c r="D487" t="s">
        <v>415</v>
      </c>
      <c r="E487" t="s">
        <v>1098</v>
      </c>
      <c r="G487" t="str">
        <f t="shared" si="21"/>
        <v>Gunday.mp4</v>
      </c>
      <c r="I487">
        <f>VLOOKUP(A487,movies_votes_per_rank!A:D,2,0)</f>
        <v>2</v>
      </c>
      <c r="J487">
        <f>VLOOKUP(A487,movies_votes_per_rank!A:D,3,0)</f>
        <v>1</v>
      </c>
      <c r="K487">
        <f>VLOOKUP(A487,movies_votes_per_rank!A:D,4,0)</f>
        <v>2</v>
      </c>
      <c r="L487">
        <f t="shared" si="23"/>
        <v>5</v>
      </c>
      <c r="M487">
        <f>VLOOKUP(A487,movies_votes_per_rank!A:M,13,0)</f>
        <v>0</v>
      </c>
    </row>
    <row r="488" spans="1:13" x14ac:dyDescent="0.25">
      <c r="A488" t="s">
        <v>286</v>
      </c>
      <c r="B488" t="str">
        <f t="shared" si="22"/>
        <v>Gunday</v>
      </c>
      <c r="C488">
        <v>3</v>
      </c>
      <c r="D488" t="s">
        <v>415</v>
      </c>
      <c r="E488" t="s">
        <v>2457</v>
      </c>
      <c r="G488" t="str">
        <f t="shared" si="21"/>
        <v>Gunday.mp4</v>
      </c>
      <c r="I488">
        <f>VLOOKUP(A488,movies_votes_per_rank!A:D,2,0)</f>
        <v>2</v>
      </c>
      <c r="J488">
        <f>VLOOKUP(A488,movies_votes_per_rank!A:D,3,0)</f>
        <v>1</v>
      </c>
      <c r="K488">
        <f>VLOOKUP(A488,movies_votes_per_rank!A:D,4,0)</f>
        <v>2</v>
      </c>
      <c r="L488">
        <f t="shared" si="23"/>
        <v>5</v>
      </c>
      <c r="M488">
        <f>VLOOKUP(A488,movies_votes_per_rank!A:M,13,0)</f>
        <v>0</v>
      </c>
    </row>
    <row r="489" spans="1:13" x14ac:dyDescent="0.25">
      <c r="A489" t="s">
        <v>286</v>
      </c>
      <c r="B489" t="str">
        <f t="shared" si="22"/>
        <v>Gunday</v>
      </c>
      <c r="C489">
        <v>2</v>
      </c>
      <c r="D489" t="s">
        <v>415</v>
      </c>
      <c r="E489" t="s">
        <v>2460</v>
      </c>
      <c r="G489" t="str">
        <f t="shared" si="21"/>
        <v>Gunday.mp4</v>
      </c>
      <c r="I489">
        <f>VLOOKUP(A489,movies_votes_per_rank!A:D,2,0)</f>
        <v>2</v>
      </c>
      <c r="J489">
        <f>VLOOKUP(A489,movies_votes_per_rank!A:D,3,0)</f>
        <v>1</v>
      </c>
      <c r="K489">
        <f>VLOOKUP(A489,movies_votes_per_rank!A:D,4,0)</f>
        <v>2</v>
      </c>
      <c r="L489">
        <f t="shared" si="23"/>
        <v>5</v>
      </c>
      <c r="M489">
        <f>VLOOKUP(A489,movies_votes_per_rank!A:M,13,0)</f>
        <v>0</v>
      </c>
    </row>
    <row r="490" spans="1:13" x14ac:dyDescent="0.25">
      <c r="A490" t="s">
        <v>286</v>
      </c>
      <c r="B490" t="str">
        <f t="shared" si="22"/>
        <v>Gunday</v>
      </c>
      <c r="C490">
        <v>1</v>
      </c>
      <c r="D490" t="s">
        <v>415</v>
      </c>
      <c r="E490">
        <v>727628</v>
      </c>
      <c r="F490">
        <v>727628</v>
      </c>
      <c r="G490" t="str">
        <f t="shared" si="21"/>
        <v>Gunday.mp4</v>
      </c>
      <c r="I490">
        <f>VLOOKUP(A490,movies_votes_per_rank!A:D,2,0)</f>
        <v>2</v>
      </c>
      <c r="J490">
        <f>VLOOKUP(A490,movies_votes_per_rank!A:D,3,0)</f>
        <v>1</v>
      </c>
      <c r="K490">
        <f>VLOOKUP(A490,movies_votes_per_rank!A:D,4,0)</f>
        <v>2</v>
      </c>
      <c r="L490">
        <f t="shared" si="23"/>
        <v>5</v>
      </c>
      <c r="M490">
        <f>VLOOKUP(A490,movies_votes_per_rank!A:M,13,0)</f>
        <v>0</v>
      </c>
    </row>
    <row r="491" spans="1:13" x14ac:dyDescent="0.25">
      <c r="A491" t="s">
        <v>289</v>
      </c>
      <c r="B491" t="str">
        <f t="shared" si="22"/>
        <v>Bhoothnath Returns</v>
      </c>
      <c r="C491">
        <v>1</v>
      </c>
      <c r="D491" t="s">
        <v>416</v>
      </c>
      <c r="E491" t="s">
        <v>1129</v>
      </c>
      <c r="F491" t="s">
        <v>1002</v>
      </c>
      <c r="G491" t="str">
        <f t="shared" si="21"/>
        <v>Bhoothnath_Returns.mp4</v>
      </c>
      <c r="I491">
        <f>VLOOKUP(A491,movies_votes_per_rank!A:D,2,0)</f>
        <v>1</v>
      </c>
      <c r="J491">
        <f>VLOOKUP(A491,movies_votes_per_rank!A:D,3,0)</f>
        <v>1</v>
      </c>
      <c r="K491">
        <f>VLOOKUP(A491,movies_votes_per_rank!A:D,4,0)</f>
        <v>3</v>
      </c>
      <c r="L491">
        <f t="shared" si="23"/>
        <v>5</v>
      </c>
      <c r="M491">
        <f>VLOOKUP(A491,movies_votes_per_rank!A:M,13,0)</f>
        <v>0</v>
      </c>
    </row>
    <row r="492" spans="1:13" x14ac:dyDescent="0.25">
      <c r="A492" t="s">
        <v>289</v>
      </c>
      <c r="B492" t="str">
        <f t="shared" si="22"/>
        <v>Bhoothnath Returns</v>
      </c>
      <c r="C492">
        <v>3</v>
      </c>
      <c r="D492" t="s">
        <v>416</v>
      </c>
      <c r="E492" t="s">
        <v>2466</v>
      </c>
      <c r="G492" t="str">
        <f t="shared" si="21"/>
        <v>Bhoothnath_Returns.mp4</v>
      </c>
      <c r="I492">
        <f>VLOOKUP(A492,movies_votes_per_rank!A:D,2,0)</f>
        <v>1</v>
      </c>
      <c r="J492">
        <f>VLOOKUP(A492,movies_votes_per_rank!A:D,3,0)</f>
        <v>1</v>
      </c>
      <c r="K492">
        <f>VLOOKUP(A492,movies_votes_per_rank!A:D,4,0)</f>
        <v>3</v>
      </c>
      <c r="L492">
        <f t="shared" si="23"/>
        <v>5</v>
      </c>
      <c r="M492">
        <f>VLOOKUP(A492,movies_votes_per_rank!A:M,13,0)</f>
        <v>0</v>
      </c>
    </row>
    <row r="493" spans="1:13" x14ac:dyDescent="0.25">
      <c r="A493" t="s">
        <v>289</v>
      </c>
      <c r="B493" t="str">
        <f t="shared" si="22"/>
        <v>Bhoothnath Returns</v>
      </c>
      <c r="C493">
        <v>3</v>
      </c>
      <c r="D493" t="s">
        <v>416</v>
      </c>
      <c r="E493" t="s">
        <v>2467</v>
      </c>
      <c r="G493" t="str">
        <f t="shared" si="21"/>
        <v>Bhoothnath_Returns.mp4</v>
      </c>
      <c r="I493">
        <f>VLOOKUP(A493,movies_votes_per_rank!A:D,2,0)</f>
        <v>1</v>
      </c>
      <c r="J493">
        <f>VLOOKUP(A493,movies_votes_per_rank!A:D,3,0)</f>
        <v>1</v>
      </c>
      <c r="K493">
        <f>VLOOKUP(A493,movies_votes_per_rank!A:D,4,0)</f>
        <v>3</v>
      </c>
      <c r="L493">
        <f t="shared" si="23"/>
        <v>5</v>
      </c>
      <c r="M493">
        <f>VLOOKUP(A493,movies_votes_per_rank!A:M,13,0)</f>
        <v>0</v>
      </c>
    </row>
    <row r="494" spans="1:13" x14ac:dyDescent="0.25">
      <c r="A494" t="s">
        <v>289</v>
      </c>
      <c r="B494" t="str">
        <f t="shared" si="22"/>
        <v>Bhoothnath Returns</v>
      </c>
      <c r="C494">
        <v>3</v>
      </c>
      <c r="D494" t="s">
        <v>416</v>
      </c>
      <c r="E494" t="s">
        <v>2473</v>
      </c>
      <c r="F494" t="s">
        <v>2471</v>
      </c>
      <c r="G494" t="str">
        <f t="shared" si="21"/>
        <v>Bhoothnath_Returns.mp4</v>
      </c>
      <c r="I494">
        <f>VLOOKUP(A494,movies_votes_per_rank!A:D,2,0)</f>
        <v>1</v>
      </c>
      <c r="J494">
        <f>VLOOKUP(A494,movies_votes_per_rank!A:D,3,0)</f>
        <v>1</v>
      </c>
      <c r="K494">
        <f>VLOOKUP(A494,movies_votes_per_rank!A:D,4,0)</f>
        <v>3</v>
      </c>
      <c r="L494">
        <f t="shared" si="23"/>
        <v>5</v>
      </c>
      <c r="M494">
        <f>VLOOKUP(A494,movies_votes_per_rank!A:M,13,0)</f>
        <v>0</v>
      </c>
    </row>
    <row r="495" spans="1:13" x14ac:dyDescent="0.25">
      <c r="A495" t="s">
        <v>289</v>
      </c>
      <c r="B495" t="str">
        <f t="shared" si="22"/>
        <v>Bhoothnath Returns</v>
      </c>
      <c r="C495">
        <v>2</v>
      </c>
      <c r="D495" t="s">
        <v>416</v>
      </c>
      <c r="E495" t="s">
        <v>2476</v>
      </c>
      <c r="G495" t="str">
        <f t="shared" si="21"/>
        <v>Bhoothnath_Returns.mp4</v>
      </c>
      <c r="I495">
        <f>VLOOKUP(A495,movies_votes_per_rank!A:D,2,0)</f>
        <v>1</v>
      </c>
      <c r="J495">
        <f>VLOOKUP(A495,movies_votes_per_rank!A:D,3,0)</f>
        <v>1</v>
      </c>
      <c r="K495">
        <f>VLOOKUP(A495,movies_votes_per_rank!A:D,4,0)</f>
        <v>3</v>
      </c>
      <c r="L495">
        <f t="shared" si="23"/>
        <v>5</v>
      </c>
      <c r="M495">
        <f>VLOOKUP(A495,movies_votes_per_rank!A:M,13,0)</f>
        <v>0</v>
      </c>
    </row>
    <row r="496" spans="1:13" x14ac:dyDescent="0.25">
      <c r="A496" t="s">
        <v>292</v>
      </c>
      <c r="B496" t="str">
        <f t="shared" si="22"/>
        <v>The Grand Budapest Hotel</v>
      </c>
      <c r="C496">
        <v>2</v>
      </c>
      <c r="D496" t="s">
        <v>417</v>
      </c>
      <c r="E496" t="s">
        <v>1098</v>
      </c>
      <c r="G496" t="str">
        <f t="shared" si="21"/>
        <v>The_Grand_Budapest_Hotel.mp4</v>
      </c>
      <c r="I496">
        <f>VLOOKUP(A496,movies_votes_per_rank!A:D,2,0)</f>
        <v>2</v>
      </c>
      <c r="J496">
        <f>VLOOKUP(A496,movies_votes_per_rank!A:D,3,0)</f>
        <v>3</v>
      </c>
      <c r="K496">
        <f>VLOOKUP(A496,movies_votes_per_rank!A:D,4,0)</f>
        <v>0</v>
      </c>
      <c r="L496">
        <f t="shared" si="23"/>
        <v>5</v>
      </c>
      <c r="M496">
        <f>VLOOKUP(A496,movies_votes_per_rank!A:M,13,0)</f>
        <v>1</v>
      </c>
    </row>
    <row r="497" spans="1:13" x14ac:dyDescent="0.25">
      <c r="A497" t="s">
        <v>292</v>
      </c>
      <c r="B497" t="str">
        <f t="shared" si="22"/>
        <v>The Grand Budapest Hotel</v>
      </c>
      <c r="C497">
        <v>1</v>
      </c>
      <c r="D497" t="s">
        <v>417</v>
      </c>
      <c r="E497" t="s">
        <v>1129</v>
      </c>
      <c r="F497" t="s">
        <v>1002</v>
      </c>
      <c r="G497" t="str">
        <f t="shared" si="21"/>
        <v>The_Grand_Budapest_Hotel.mp4</v>
      </c>
      <c r="I497">
        <f>VLOOKUP(A497,movies_votes_per_rank!A:D,2,0)</f>
        <v>2</v>
      </c>
      <c r="J497">
        <f>VLOOKUP(A497,movies_votes_per_rank!A:D,3,0)</f>
        <v>3</v>
      </c>
      <c r="K497">
        <f>VLOOKUP(A497,movies_votes_per_rank!A:D,4,0)</f>
        <v>0</v>
      </c>
      <c r="L497">
        <f t="shared" si="23"/>
        <v>5</v>
      </c>
      <c r="M497">
        <f>VLOOKUP(A497,movies_votes_per_rank!A:M,13,0)</f>
        <v>1</v>
      </c>
    </row>
    <row r="498" spans="1:13" x14ac:dyDescent="0.25">
      <c r="A498" t="s">
        <v>292</v>
      </c>
      <c r="B498" t="str">
        <f t="shared" si="22"/>
        <v>The Grand Budapest Hotel</v>
      </c>
      <c r="C498">
        <v>1</v>
      </c>
      <c r="D498" t="s">
        <v>417</v>
      </c>
      <c r="E498" t="s">
        <v>2481</v>
      </c>
      <c r="F498" t="s">
        <v>1356</v>
      </c>
      <c r="G498" t="str">
        <f t="shared" si="21"/>
        <v>The_Grand_Budapest_Hotel.mp4</v>
      </c>
      <c r="I498">
        <f>VLOOKUP(A498,movies_votes_per_rank!A:D,2,0)</f>
        <v>2</v>
      </c>
      <c r="J498">
        <f>VLOOKUP(A498,movies_votes_per_rank!A:D,3,0)</f>
        <v>3</v>
      </c>
      <c r="K498">
        <f>VLOOKUP(A498,movies_votes_per_rank!A:D,4,0)</f>
        <v>0</v>
      </c>
      <c r="L498">
        <f t="shared" si="23"/>
        <v>5</v>
      </c>
      <c r="M498">
        <f>VLOOKUP(A498,movies_votes_per_rank!A:M,13,0)</f>
        <v>1</v>
      </c>
    </row>
    <row r="499" spans="1:13" x14ac:dyDescent="0.25">
      <c r="A499" t="s">
        <v>292</v>
      </c>
      <c r="B499" t="str">
        <f t="shared" si="22"/>
        <v>The Grand Budapest Hotel</v>
      </c>
      <c r="C499">
        <v>2</v>
      </c>
      <c r="D499" t="s">
        <v>417</v>
      </c>
      <c r="E499" t="s">
        <v>2620</v>
      </c>
      <c r="F499" t="s">
        <v>2482</v>
      </c>
      <c r="G499" t="str">
        <f t="shared" si="21"/>
        <v>The_Grand_Budapest_Hotel.mp4</v>
      </c>
      <c r="I499">
        <f>VLOOKUP(A499,movies_votes_per_rank!A:D,2,0)</f>
        <v>2</v>
      </c>
      <c r="J499">
        <f>VLOOKUP(A499,movies_votes_per_rank!A:D,3,0)</f>
        <v>3</v>
      </c>
      <c r="K499">
        <f>VLOOKUP(A499,movies_votes_per_rank!A:D,4,0)</f>
        <v>0</v>
      </c>
      <c r="L499">
        <f t="shared" si="23"/>
        <v>5</v>
      </c>
      <c r="M499">
        <f>VLOOKUP(A499,movies_votes_per_rank!A:M,13,0)</f>
        <v>1</v>
      </c>
    </row>
    <row r="500" spans="1:13" x14ac:dyDescent="0.25">
      <c r="A500" t="s">
        <v>292</v>
      </c>
      <c r="B500" t="str">
        <f t="shared" si="22"/>
        <v>The Grand Budapest Hotel</v>
      </c>
      <c r="C500">
        <v>2</v>
      </c>
      <c r="D500" t="s">
        <v>417</v>
      </c>
      <c r="E500" t="s">
        <v>2493</v>
      </c>
      <c r="F500" t="s">
        <v>1085</v>
      </c>
      <c r="G500" t="str">
        <f t="shared" si="21"/>
        <v>The_Grand_Budapest_Hotel.mp4</v>
      </c>
      <c r="I500">
        <f>VLOOKUP(A500,movies_votes_per_rank!A:D,2,0)</f>
        <v>2</v>
      </c>
      <c r="J500">
        <f>VLOOKUP(A500,movies_votes_per_rank!A:D,3,0)</f>
        <v>3</v>
      </c>
      <c r="K500">
        <f>VLOOKUP(A500,movies_votes_per_rank!A:D,4,0)</f>
        <v>0</v>
      </c>
      <c r="L500">
        <f t="shared" si="23"/>
        <v>5</v>
      </c>
      <c r="M500">
        <f>VLOOKUP(A500,movies_votes_per_rank!A:M,13,0)</f>
        <v>1</v>
      </c>
    </row>
    <row r="501" spans="1:13" x14ac:dyDescent="0.25">
      <c r="A501" t="s">
        <v>295</v>
      </c>
      <c r="B501" t="str">
        <f t="shared" si="22"/>
        <v>The Good, the Bad and the Ugly</v>
      </c>
      <c r="C501">
        <v>2</v>
      </c>
      <c r="D501" t="s">
        <v>418</v>
      </c>
      <c r="E501" t="s">
        <v>1098</v>
      </c>
      <c r="G501" t="str">
        <f t="shared" si="21"/>
        <v>The_Good,_the_Bad_and_the_Ugly.mp4</v>
      </c>
      <c r="I501">
        <f>VLOOKUP(A501,movies_votes_per_rank!A:D,2,0)</f>
        <v>2</v>
      </c>
      <c r="J501">
        <f>VLOOKUP(A501,movies_votes_per_rank!A:D,3,0)</f>
        <v>2</v>
      </c>
      <c r="K501">
        <f>VLOOKUP(A501,movies_votes_per_rank!A:D,4,0)</f>
        <v>1</v>
      </c>
      <c r="L501">
        <f t="shared" si="23"/>
        <v>5</v>
      </c>
      <c r="M501">
        <f>VLOOKUP(A501,movies_votes_per_rank!A:M,13,0)</f>
        <v>1</v>
      </c>
    </row>
    <row r="502" spans="1:13" x14ac:dyDescent="0.25">
      <c r="A502" t="s">
        <v>295</v>
      </c>
      <c r="B502" t="str">
        <f t="shared" si="22"/>
        <v>The Good, the Bad and the Ugly</v>
      </c>
      <c r="C502">
        <v>2</v>
      </c>
      <c r="D502" t="s">
        <v>418</v>
      </c>
      <c r="E502" t="s">
        <v>1129</v>
      </c>
      <c r="F502" t="s">
        <v>1002</v>
      </c>
      <c r="G502" t="str">
        <f t="shared" si="21"/>
        <v>The_Good,_the_Bad_and_the_Ugly.mp4</v>
      </c>
      <c r="I502">
        <f>VLOOKUP(A502,movies_votes_per_rank!A:D,2,0)</f>
        <v>2</v>
      </c>
      <c r="J502">
        <f>VLOOKUP(A502,movies_votes_per_rank!A:D,3,0)</f>
        <v>2</v>
      </c>
      <c r="K502">
        <f>VLOOKUP(A502,movies_votes_per_rank!A:D,4,0)</f>
        <v>1</v>
      </c>
      <c r="L502">
        <f t="shared" si="23"/>
        <v>5</v>
      </c>
      <c r="M502">
        <f>VLOOKUP(A502,movies_votes_per_rank!A:M,13,0)</f>
        <v>1</v>
      </c>
    </row>
    <row r="503" spans="1:13" x14ac:dyDescent="0.25">
      <c r="A503" t="s">
        <v>295</v>
      </c>
      <c r="B503" t="str">
        <f t="shared" si="22"/>
        <v>The Good, the Bad and the Ugly</v>
      </c>
      <c r="C503">
        <v>1</v>
      </c>
      <c r="D503" t="s">
        <v>418</v>
      </c>
      <c r="E503" t="s">
        <v>2496</v>
      </c>
      <c r="F503" t="s">
        <v>1035</v>
      </c>
      <c r="G503" t="str">
        <f t="shared" si="21"/>
        <v>The_Good,_the_Bad_and_the_Ugly.mp4</v>
      </c>
      <c r="I503">
        <f>VLOOKUP(A503,movies_votes_per_rank!A:D,2,0)</f>
        <v>2</v>
      </c>
      <c r="J503">
        <f>VLOOKUP(A503,movies_votes_per_rank!A:D,3,0)</f>
        <v>2</v>
      </c>
      <c r="K503">
        <f>VLOOKUP(A503,movies_votes_per_rank!A:D,4,0)</f>
        <v>1</v>
      </c>
      <c r="L503">
        <f t="shared" si="23"/>
        <v>5</v>
      </c>
      <c r="M503">
        <f>VLOOKUP(A503,movies_votes_per_rank!A:M,13,0)</f>
        <v>1</v>
      </c>
    </row>
    <row r="504" spans="1:13" x14ac:dyDescent="0.25">
      <c r="A504" t="s">
        <v>295</v>
      </c>
      <c r="B504" t="str">
        <f t="shared" si="22"/>
        <v>The Good, the Bad and the Ugly</v>
      </c>
      <c r="C504">
        <v>1</v>
      </c>
      <c r="D504" t="s">
        <v>418</v>
      </c>
      <c r="E504" t="s">
        <v>2498</v>
      </c>
      <c r="F504" t="s">
        <v>1563</v>
      </c>
      <c r="G504" t="str">
        <f t="shared" si="21"/>
        <v>The_Good,_the_Bad_and_the_Ugly.mp4</v>
      </c>
      <c r="I504">
        <f>VLOOKUP(A504,movies_votes_per_rank!A:D,2,0)</f>
        <v>2</v>
      </c>
      <c r="J504">
        <f>VLOOKUP(A504,movies_votes_per_rank!A:D,3,0)</f>
        <v>2</v>
      </c>
      <c r="K504">
        <f>VLOOKUP(A504,movies_votes_per_rank!A:D,4,0)</f>
        <v>1</v>
      </c>
      <c r="L504">
        <f t="shared" si="23"/>
        <v>5</v>
      </c>
      <c r="M504">
        <f>VLOOKUP(A504,movies_votes_per_rank!A:M,13,0)</f>
        <v>1</v>
      </c>
    </row>
    <row r="505" spans="1:13" x14ac:dyDescent="0.25">
      <c r="A505" t="s">
        <v>295</v>
      </c>
      <c r="B505" t="str">
        <f t="shared" si="22"/>
        <v>The Good, the Bad and the Ugly</v>
      </c>
      <c r="C505">
        <v>3</v>
      </c>
      <c r="D505" t="s">
        <v>418</v>
      </c>
      <c r="E505" t="s">
        <v>2500</v>
      </c>
      <c r="F505" t="s">
        <v>1356</v>
      </c>
      <c r="G505" t="str">
        <f t="shared" si="21"/>
        <v>The_Good,_the_Bad_and_the_Ugly.mp4</v>
      </c>
      <c r="I505">
        <f>VLOOKUP(A505,movies_votes_per_rank!A:D,2,0)</f>
        <v>2</v>
      </c>
      <c r="J505">
        <f>VLOOKUP(A505,movies_votes_per_rank!A:D,3,0)</f>
        <v>2</v>
      </c>
      <c r="K505">
        <f>VLOOKUP(A505,movies_votes_per_rank!A:D,4,0)</f>
        <v>1</v>
      </c>
      <c r="L505">
        <f t="shared" si="23"/>
        <v>5</v>
      </c>
      <c r="M505">
        <f>VLOOKUP(A505,movies_votes_per_rank!A:M,13,0)</f>
        <v>1</v>
      </c>
    </row>
    <row r="506" spans="1:13" x14ac:dyDescent="0.25">
      <c r="A506" t="s">
        <v>298</v>
      </c>
      <c r="B506" t="str">
        <f t="shared" si="22"/>
        <v>Shakespeare in Love</v>
      </c>
      <c r="C506">
        <v>1</v>
      </c>
      <c r="D506" t="s">
        <v>419</v>
      </c>
      <c r="E506" t="s">
        <v>1129</v>
      </c>
      <c r="F506" t="s">
        <v>1002</v>
      </c>
      <c r="G506" t="str">
        <f t="shared" si="21"/>
        <v>Shakespeare_in_Love.mp4</v>
      </c>
      <c r="I506">
        <f>VLOOKUP(A506,movies_votes_per_rank!A:D,2,0)</f>
        <v>4</v>
      </c>
      <c r="J506">
        <f>VLOOKUP(A506,movies_votes_per_rank!A:D,3,0)</f>
        <v>1</v>
      </c>
      <c r="K506">
        <f>VLOOKUP(A506,movies_votes_per_rank!A:D,4,0)</f>
        <v>0</v>
      </c>
      <c r="L506">
        <f t="shared" si="23"/>
        <v>5</v>
      </c>
      <c r="M506">
        <f>VLOOKUP(A506,movies_votes_per_rank!A:M,13,0)</f>
        <v>1</v>
      </c>
    </row>
    <row r="507" spans="1:13" x14ac:dyDescent="0.25">
      <c r="A507" t="s">
        <v>298</v>
      </c>
      <c r="B507" t="str">
        <f t="shared" si="22"/>
        <v>Shakespeare in Love</v>
      </c>
      <c r="C507">
        <v>1</v>
      </c>
      <c r="D507" t="s">
        <v>419</v>
      </c>
      <c r="E507" t="s">
        <v>1158</v>
      </c>
      <c r="F507" t="s">
        <v>1158</v>
      </c>
      <c r="G507" t="str">
        <f t="shared" si="21"/>
        <v>Shakespeare_in_Love.mp4</v>
      </c>
      <c r="I507">
        <f>VLOOKUP(A507,movies_votes_per_rank!A:D,2,0)</f>
        <v>4</v>
      </c>
      <c r="J507">
        <f>VLOOKUP(A507,movies_votes_per_rank!A:D,3,0)</f>
        <v>1</v>
      </c>
      <c r="K507">
        <f>VLOOKUP(A507,movies_votes_per_rank!A:D,4,0)</f>
        <v>0</v>
      </c>
      <c r="L507">
        <f t="shared" si="23"/>
        <v>5</v>
      </c>
      <c r="M507">
        <f>VLOOKUP(A507,movies_votes_per_rank!A:M,13,0)</f>
        <v>1</v>
      </c>
    </row>
    <row r="508" spans="1:13" x14ac:dyDescent="0.25">
      <c r="A508" t="s">
        <v>298</v>
      </c>
      <c r="B508" t="str">
        <f t="shared" si="22"/>
        <v>Shakespeare in Love</v>
      </c>
      <c r="C508">
        <v>1</v>
      </c>
      <c r="D508" t="s">
        <v>419</v>
      </c>
      <c r="E508" t="s">
        <v>2502</v>
      </c>
      <c r="G508" t="str">
        <f t="shared" si="21"/>
        <v>Shakespeare_in_Love.mp4</v>
      </c>
      <c r="I508">
        <f>VLOOKUP(A508,movies_votes_per_rank!A:D,2,0)</f>
        <v>4</v>
      </c>
      <c r="J508">
        <f>VLOOKUP(A508,movies_votes_per_rank!A:D,3,0)</f>
        <v>1</v>
      </c>
      <c r="K508">
        <f>VLOOKUP(A508,movies_votes_per_rank!A:D,4,0)</f>
        <v>0</v>
      </c>
      <c r="L508">
        <f t="shared" si="23"/>
        <v>5</v>
      </c>
      <c r="M508">
        <f>VLOOKUP(A508,movies_votes_per_rank!A:M,13,0)</f>
        <v>1</v>
      </c>
    </row>
    <row r="509" spans="1:13" x14ac:dyDescent="0.25">
      <c r="A509" t="s">
        <v>298</v>
      </c>
      <c r="B509" t="str">
        <f t="shared" si="22"/>
        <v>Shakespeare in Love</v>
      </c>
      <c r="C509">
        <v>1</v>
      </c>
      <c r="D509" t="s">
        <v>419</v>
      </c>
      <c r="E509" t="s">
        <v>2505</v>
      </c>
      <c r="G509" t="str">
        <f t="shared" si="21"/>
        <v>Shakespeare_in_Love.mp4</v>
      </c>
      <c r="I509">
        <f>VLOOKUP(A509,movies_votes_per_rank!A:D,2,0)</f>
        <v>4</v>
      </c>
      <c r="J509">
        <f>VLOOKUP(A509,movies_votes_per_rank!A:D,3,0)</f>
        <v>1</v>
      </c>
      <c r="K509">
        <f>VLOOKUP(A509,movies_votes_per_rank!A:D,4,0)</f>
        <v>0</v>
      </c>
      <c r="L509">
        <f t="shared" si="23"/>
        <v>5</v>
      </c>
      <c r="M509">
        <f>VLOOKUP(A509,movies_votes_per_rank!A:M,13,0)</f>
        <v>1</v>
      </c>
    </row>
    <row r="510" spans="1:13" x14ac:dyDescent="0.25">
      <c r="A510" t="s">
        <v>298</v>
      </c>
      <c r="B510" t="str">
        <f t="shared" si="22"/>
        <v>Shakespeare in Love</v>
      </c>
      <c r="C510">
        <v>2</v>
      </c>
      <c r="D510" t="s">
        <v>419</v>
      </c>
      <c r="E510" t="s">
        <v>2510</v>
      </c>
      <c r="F510" t="s">
        <v>2508</v>
      </c>
      <c r="G510" t="str">
        <f t="shared" si="21"/>
        <v>Shakespeare_in_Love.mp4</v>
      </c>
      <c r="I510">
        <f>VLOOKUP(A510,movies_votes_per_rank!A:D,2,0)</f>
        <v>4</v>
      </c>
      <c r="J510">
        <f>VLOOKUP(A510,movies_votes_per_rank!A:D,3,0)</f>
        <v>1</v>
      </c>
      <c r="K510">
        <f>VLOOKUP(A510,movies_votes_per_rank!A:D,4,0)</f>
        <v>0</v>
      </c>
      <c r="L510">
        <f t="shared" si="23"/>
        <v>5</v>
      </c>
      <c r="M510">
        <f>VLOOKUP(A510,movies_votes_per_rank!A:M,13,0)</f>
        <v>1</v>
      </c>
    </row>
    <row r="511" spans="1:13" x14ac:dyDescent="0.25">
      <c r="A511" t="s">
        <v>301</v>
      </c>
      <c r="B511" t="str">
        <f t="shared" si="22"/>
        <v>The White Haired Witch of Lunar Kingdom</v>
      </c>
      <c r="C511">
        <v>2</v>
      </c>
      <c r="D511" t="s">
        <v>420</v>
      </c>
      <c r="E511" t="s">
        <v>2513</v>
      </c>
      <c r="F511" t="s">
        <v>2512</v>
      </c>
      <c r="G511" t="str">
        <f t="shared" ref="G511:G565" si="24">MID(D511,79,LEN(D511))</f>
        <v>The_White_Haired_Witch_of_Lunar_Kingdom.mp4</v>
      </c>
      <c r="I511">
        <f>VLOOKUP(A511,movies_votes_per_rank!A:D,2,0)</f>
        <v>4</v>
      </c>
      <c r="J511">
        <f>VLOOKUP(A511,movies_votes_per_rank!A:D,3,0)</f>
        <v>1</v>
      </c>
      <c r="K511">
        <f>VLOOKUP(A511,movies_votes_per_rank!A:D,4,0)</f>
        <v>0</v>
      </c>
      <c r="L511">
        <f t="shared" si="23"/>
        <v>5</v>
      </c>
      <c r="M511">
        <f>VLOOKUP(A511,movies_votes_per_rank!A:M,13,0)</f>
        <v>1</v>
      </c>
    </row>
    <row r="512" spans="1:13" x14ac:dyDescent="0.25">
      <c r="A512" t="s">
        <v>301</v>
      </c>
      <c r="B512" t="str">
        <f t="shared" si="22"/>
        <v>The White Haired Witch of Lunar Kingdom</v>
      </c>
      <c r="C512">
        <v>1</v>
      </c>
      <c r="D512" t="s">
        <v>420</v>
      </c>
      <c r="E512" t="s">
        <v>2516</v>
      </c>
      <c r="F512" t="s">
        <v>1035</v>
      </c>
      <c r="G512" t="str">
        <f t="shared" si="24"/>
        <v>The_White_Haired_Witch_of_Lunar_Kingdom.mp4</v>
      </c>
      <c r="I512">
        <f>VLOOKUP(A512,movies_votes_per_rank!A:D,2,0)</f>
        <v>4</v>
      </c>
      <c r="J512">
        <f>VLOOKUP(A512,movies_votes_per_rank!A:D,3,0)</f>
        <v>1</v>
      </c>
      <c r="K512">
        <f>VLOOKUP(A512,movies_votes_per_rank!A:D,4,0)</f>
        <v>0</v>
      </c>
      <c r="L512">
        <f t="shared" si="23"/>
        <v>5</v>
      </c>
      <c r="M512">
        <f>VLOOKUP(A512,movies_votes_per_rank!A:M,13,0)</f>
        <v>1</v>
      </c>
    </row>
    <row r="513" spans="1:13" x14ac:dyDescent="0.25">
      <c r="A513" t="s">
        <v>301</v>
      </c>
      <c r="B513" t="str">
        <f t="shared" si="22"/>
        <v>The White Haired Witch of Lunar Kingdom</v>
      </c>
      <c r="C513">
        <v>1</v>
      </c>
      <c r="D513" t="s">
        <v>420</v>
      </c>
      <c r="E513" t="s">
        <v>2517</v>
      </c>
      <c r="F513" t="s">
        <v>1212</v>
      </c>
      <c r="G513" t="str">
        <f t="shared" si="24"/>
        <v>The_White_Haired_Witch_of_Lunar_Kingdom.mp4</v>
      </c>
      <c r="I513">
        <f>VLOOKUP(A513,movies_votes_per_rank!A:D,2,0)</f>
        <v>4</v>
      </c>
      <c r="J513">
        <f>VLOOKUP(A513,movies_votes_per_rank!A:D,3,0)</f>
        <v>1</v>
      </c>
      <c r="K513">
        <f>VLOOKUP(A513,movies_votes_per_rank!A:D,4,0)</f>
        <v>0</v>
      </c>
      <c r="L513">
        <f t="shared" si="23"/>
        <v>5</v>
      </c>
      <c r="M513">
        <f>VLOOKUP(A513,movies_votes_per_rank!A:M,13,0)</f>
        <v>1</v>
      </c>
    </row>
    <row r="514" spans="1:13" x14ac:dyDescent="0.25">
      <c r="A514" t="s">
        <v>301</v>
      </c>
      <c r="B514" t="str">
        <f t="shared" si="22"/>
        <v>The White Haired Witch of Lunar Kingdom</v>
      </c>
      <c r="C514">
        <v>1</v>
      </c>
      <c r="D514" t="s">
        <v>420</v>
      </c>
      <c r="E514" t="s">
        <v>2621</v>
      </c>
      <c r="F514" t="s">
        <v>2519</v>
      </c>
      <c r="G514" t="str">
        <f t="shared" si="24"/>
        <v>The_White_Haired_Witch_of_Lunar_Kingdom.mp4</v>
      </c>
      <c r="I514">
        <f>VLOOKUP(A514,movies_votes_per_rank!A:D,2,0)</f>
        <v>4</v>
      </c>
      <c r="J514">
        <f>VLOOKUP(A514,movies_votes_per_rank!A:D,3,0)</f>
        <v>1</v>
      </c>
      <c r="K514">
        <f>VLOOKUP(A514,movies_votes_per_rank!A:D,4,0)</f>
        <v>0</v>
      </c>
      <c r="L514">
        <f t="shared" si="23"/>
        <v>5</v>
      </c>
      <c r="M514">
        <f>VLOOKUP(A514,movies_votes_per_rank!A:M,13,0)</f>
        <v>1</v>
      </c>
    </row>
    <row r="515" spans="1:13" x14ac:dyDescent="0.25">
      <c r="A515" t="s">
        <v>301</v>
      </c>
      <c r="B515" t="str">
        <f t="shared" ref="B515:B578" si="25">TRIM(A515)</f>
        <v>The White Haired Witch of Lunar Kingdom</v>
      </c>
      <c r="C515">
        <v>1</v>
      </c>
      <c r="D515" t="s">
        <v>420</v>
      </c>
      <c r="E515" t="s">
        <v>2524</v>
      </c>
      <c r="F515" t="s">
        <v>1228</v>
      </c>
      <c r="G515" t="str">
        <f t="shared" si="24"/>
        <v>The_White_Haired_Witch_of_Lunar_Kingdom.mp4</v>
      </c>
      <c r="I515">
        <f>VLOOKUP(A515,movies_votes_per_rank!A:D,2,0)</f>
        <v>4</v>
      </c>
      <c r="J515">
        <f>VLOOKUP(A515,movies_votes_per_rank!A:D,3,0)</f>
        <v>1</v>
      </c>
      <c r="K515">
        <f>VLOOKUP(A515,movies_votes_per_rank!A:D,4,0)</f>
        <v>0</v>
      </c>
      <c r="L515">
        <f t="shared" ref="L515:L578" si="26">SUM(I515:K515)</f>
        <v>5</v>
      </c>
      <c r="M515">
        <f>VLOOKUP(A515,movies_votes_per_rank!A:M,13,0)</f>
        <v>1</v>
      </c>
    </row>
    <row r="516" spans="1:13" x14ac:dyDescent="0.25">
      <c r="A516" t="s">
        <v>304</v>
      </c>
      <c r="B516" t="str">
        <f t="shared" si="25"/>
        <v>Neighbors</v>
      </c>
      <c r="C516">
        <v>3</v>
      </c>
      <c r="D516" t="s">
        <v>421</v>
      </c>
      <c r="E516" t="s">
        <v>1098</v>
      </c>
      <c r="G516" t="str">
        <f t="shared" si="24"/>
        <v>Neighbors.mp4</v>
      </c>
      <c r="I516">
        <f>VLOOKUP(A516,movies_votes_per_rank!A:D,2,0)</f>
        <v>2</v>
      </c>
      <c r="J516">
        <f>VLOOKUP(A516,movies_votes_per_rank!A:D,3,0)</f>
        <v>0</v>
      </c>
      <c r="K516">
        <f>VLOOKUP(A516,movies_votes_per_rank!A:D,4,0)</f>
        <v>3</v>
      </c>
      <c r="L516">
        <f t="shared" si="26"/>
        <v>5</v>
      </c>
      <c r="M516">
        <f>VLOOKUP(A516,movies_votes_per_rank!A:M,13,0)</f>
        <v>0</v>
      </c>
    </row>
    <row r="517" spans="1:13" x14ac:dyDescent="0.25">
      <c r="A517" t="s">
        <v>304</v>
      </c>
      <c r="B517" t="str">
        <f t="shared" si="25"/>
        <v>Neighbors</v>
      </c>
      <c r="C517">
        <v>1</v>
      </c>
      <c r="D517" t="s">
        <v>421</v>
      </c>
      <c r="E517" t="s">
        <v>2527</v>
      </c>
      <c r="F517" t="s">
        <v>1212</v>
      </c>
      <c r="G517" t="str">
        <f t="shared" si="24"/>
        <v>Neighbors.mp4</v>
      </c>
      <c r="I517">
        <f>VLOOKUP(A517,movies_votes_per_rank!A:D,2,0)</f>
        <v>2</v>
      </c>
      <c r="J517">
        <f>VLOOKUP(A517,movies_votes_per_rank!A:D,3,0)</f>
        <v>0</v>
      </c>
      <c r="K517">
        <f>VLOOKUP(A517,movies_votes_per_rank!A:D,4,0)</f>
        <v>3</v>
      </c>
      <c r="L517">
        <f t="shared" si="26"/>
        <v>5</v>
      </c>
      <c r="M517">
        <f>VLOOKUP(A517,movies_votes_per_rank!A:M,13,0)</f>
        <v>0</v>
      </c>
    </row>
    <row r="518" spans="1:13" x14ac:dyDescent="0.25">
      <c r="A518" t="s">
        <v>304</v>
      </c>
      <c r="B518" t="str">
        <f t="shared" si="25"/>
        <v>Neighbors</v>
      </c>
      <c r="C518">
        <v>3</v>
      </c>
      <c r="D518" t="s">
        <v>421</v>
      </c>
      <c r="E518" t="s">
        <v>2622</v>
      </c>
      <c r="G518" t="str">
        <f t="shared" si="24"/>
        <v>Neighbors.mp4</v>
      </c>
      <c r="I518">
        <f>VLOOKUP(A518,movies_votes_per_rank!A:D,2,0)</f>
        <v>2</v>
      </c>
      <c r="J518">
        <f>VLOOKUP(A518,movies_votes_per_rank!A:D,3,0)</f>
        <v>0</v>
      </c>
      <c r="K518">
        <f>VLOOKUP(A518,movies_votes_per_rank!A:D,4,0)</f>
        <v>3</v>
      </c>
      <c r="L518">
        <f t="shared" si="26"/>
        <v>5</v>
      </c>
      <c r="M518">
        <f>VLOOKUP(A518,movies_votes_per_rank!A:M,13,0)</f>
        <v>0</v>
      </c>
    </row>
    <row r="519" spans="1:13" x14ac:dyDescent="0.25">
      <c r="A519" t="s">
        <v>304</v>
      </c>
      <c r="B519" t="str">
        <f t="shared" si="25"/>
        <v>Neighbors</v>
      </c>
      <c r="C519">
        <v>3</v>
      </c>
      <c r="D519" t="s">
        <v>421</v>
      </c>
      <c r="E519" t="s">
        <v>1085</v>
      </c>
      <c r="G519" t="str">
        <f t="shared" si="24"/>
        <v>Neighbors.mp4</v>
      </c>
      <c r="I519">
        <f>VLOOKUP(A519,movies_votes_per_rank!A:D,2,0)</f>
        <v>2</v>
      </c>
      <c r="J519">
        <f>VLOOKUP(A519,movies_votes_per_rank!A:D,3,0)</f>
        <v>0</v>
      </c>
      <c r="K519">
        <f>VLOOKUP(A519,movies_votes_per_rank!A:D,4,0)</f>
        <v>3</v>
      </c>
      <c r="L519">
        <f t="shared" si="26"/>
        <v>5</v>
      </c>
      <c r="M519">
        <f>VLOOKUP(A519,movies_votes_per_rank!A:M,13,0)</f>
        <v>0</v>
      </c>
    </row>
    <row r="520" spans="1:13" x14ac:dyDescent="0.25">
      <c r="A520" t="s">
        <v>304</v>
      </c>
      <c r="B520" t="str">
        <f t="shared" si="25"/>
        <v>Neighbors</v>
      </c>
      <c r="C520">
        <v>1</v>
      </c>
      <c r="D520" t="s">
        <v>421</v>
      </c>
      <c r="E520" t="s">
        <v>2533</v>
      </c>
      <c r="G520" t="str">
        <f t="shared" si="24"/>
        <v>Neighbors.mp4</v>
      </c>
      <c r="I520">
        <f>VLOOKUP(A520,movies_votes_per_rank!A:D,2,0)</f>
        <v>2</v>
      </c>
      <c r="J520">
        <f>VLOOKUP(A520,movies_votes_per_rank!A:D,3,0)</f>
        <v>0</v>
      </c>
      <c r="K520">
        <f>VLOOKUP(A520,movies_votes_per_rank!A:D,4,0)</f>
        <v>3</v>
      </c>
      <c r="L520">
        <f t="shared" si="26"/>
        <v>5</v>
      </c>
      <c r="M520">
        <f>VLOOKUP(A520,movies_votes_per_rank!A:M,13,0)</f>
        <v>0</v>
      </c>
    </row>
    <row r="521" spans="1:13" x14ac:dyDescent="0.25">
      <c r="A521" t="s">
        <v>307</v>
      </c>
      <c r="B521" t="str">
        <f t="shared" si="25"/>
        <v>From A to B</v>
      </c>
      <c r="C521">
        <v>3</v>
      </c>
      <c r="D521" t="s">
        <v>422</v>
      </c>
      <c r="E521" t="s">
        <v>1098</v>
      </c>
      <c r="G521" t="str">
        <f t="shared" si="24"/>
        <v>From_A_to_B.mp4</v>
      </c>
      <c r="I521">
        <f>VLOOKUP(A521,movies_votes_per_rank!A:D,2,0)</f>
        <v>3</v>
      </c>
      <c r="J521">
        <f>VLOOKUP(A521,movies_votes_per_rank!A:D,3,0)</f>
        <v>1</v>
      </c>
      <c r="K521">
        <f>VLOOKUP(A521,movies_votes_per_rank!A:D,4,0)</f>
        <v>1</v>
      </c>
      <c r="L521">
        <f t="shared" si="26"/>
        <v>5</v>
      </c>
      <c r="M521">
        <f>VLOOKUP(A521,movies_votes_per_rank!A:M,13,0)</f>
        <v>1</v>
      </c>
    </row>
    <row r="522" spans="1:13" x14ac:dyDescent="0.25">
      <c r="A522" t="s">
        <v>307</v>
      </c>
      <c r="B522" t="str">
        <f t="shared" si="25"/>
        <v>From A to B</v>
      </c>
      <c r="C522">
        <v>1</v>
      </c>
      <c r="D522" t="s">
        <v>422</v>
      </c>
      <c r="E522" t="s">
        <v>2534</v>
      </c>
      <c r="F522" t="s">
        <v>1228</v>
      </c>
      <c r="G522" t="str">
        <f t="shared" si="24"/>
        <v>From_A_to_B.mp4</v>
      </c>
      <c r="I522">
        <f>VLOOKUP(A522,movies_votes_per_rank!A:D,2,0)</f>
        <v>3</v>
      </c>
      <c r="J522">
        <f>VLOOKUP(A522,movies_votes_per_rank!A:D,3,0)</f>
        <v>1</v>
      </c>
      <c r="K522">
        <f>VLOOKUP(A522,movies_votes_per_rank!A:D,4,0)</f>
        <v>1</v>
      </c>
      <c r="L522">
        <f t="shared" si="26"/>
        <v>5</v>
      </c>
      <c r="M522">
        <f>VLOOKUP(A522,movies_votes_per_rank!A:M,13,0)</f>
        <v>1</v>
      </c>
    </row>
    <row r="523" spans="1:13" x14ac:dyDescent="0.25">
      <c r="A523" t="s">
        <v>307</v>
      </c>
      <c r="B523" t="str">
        <f t="shared" si="25"/>
        <v>From A to B</v>
      </c>
      <c r="C523">
        <v>2</v>
      </c>
      <c r="D523" t="s">
        <v>422</v>
      </c>
      <c r="E523" t="s">
        <v>2536</v>
      </c>
      <c r="F523" t="s">
        <v>1471</v>
      </c>
      <c r="G523" t="str">
        <f t="shared" si="24"/>
        <v>From_A_to_B.mp4</v>
      </c>
      <c r="I523">
        <f>VLOOKUP(A523,movies_votes_per_rank!A:D,2,0)</f>
        <v>3</v>
      </c>
      <c r="J523">
        <f>VLOOKUP(A523,movies_votes_per_rank!A:D,3,0)</f>
        <v>1</v>
      </c>
      <c r="K523">
        <f>VLOOKUP(A523,movies_votes_per_rank!A:D,4,0)</f>
        <v>1</v>
      </c>
      <c r="L523">
        <f t="shared" si="26"/>
        <v>5</v>
      </c>
      <c r="M523">
        <f>VLOOKUP(A523,movies_votes_per_rank!A:M,13,0)</f>
        <v>1</v>
      </c>
    </row>
    <row r="524" spans="1:13" x14ac:dyDescent="0.25">
      <c r="A524" t="s">
        <v>307</v>
      </c>
      <c r="B524" t="str">
        <f t="shared" si="25"/>
        <v>From A to B</v>
      </c>
      <c r="C524">
        <v>1</v>
      </c>
      <c r="D524" t="s">
        <v>422</v>
      </c>
      <c r="E524" t="s">
        <v>2538</v>
      </c>
      <c r="F524" t="s">
        <v>1228</v>
      </c>
      <c r="G524" t="str">
        <f t="shared" si="24"/>
        <v>From_A_to_B.mp4</v>
      </c>
      <c r="I524">
        <f>VLOOKUP(A524,movies_votes_per_rank!A:D,2,0)</f>
        <v>3</v>
      </c>
      <c r="J524">
        <f>VLOOKUP(A524,movies_votes_per_rank!A:D,3,0)</f>
        <v>1</v>
      </c>
      <c r="K524">
        <f>VLOOKUP(A524,movies_votes_per_rank!A:D,4,0)</f>
        <v>1</v>
      </c>
      <c r="L524">
        <f t="shared" si="26"/>
        <v>5</v>
      </c>
      <c r="M524">
        <f>VLOOKUP(A524,movies_votes_per_rank!A:M,13,0)</f>
        <v>1</v>
      </c>
    </row>
    <row r="525" spans="1:13" x14ac:dyDescent="0.25">
      <c r="A525" t="s">
        <v>307</v>
      </c>
      <c r="B525" t="str">
        <f t="shared" si="25"/>
        <v>From A to B</v>
      </c>
      <c r="C525">
        <v>1</v>
      </c>
      <c r="D525" t="s">
        <v>422</v>
      </c>
      <c r="E525" t="s">
        <v>2545</v>
      </c>
      <c r="F525" t="s">
        <v>1212</v>
      </c>
      <c r="G525" t="str">
        <f t="shared" si="24"/>
        <v>From_A_to_B.mp4</v>
      </c>
      <c r="I525">
        <f>VLOOKUP(A525,movies_votes_per_rank!A:D,2,0)</f>
        <v>3</v>
      </c>
      <c r="J525">
        <f>VLOOKUP(A525,movies_votes_per_rank!A:D,3,0)</f>
        <v>1</v>
      </c>
      <c r="K525">
        <f>VLOOKUP(A525,movies_votes_per_rank!A:D,4,0)</f>
        <v>1</v>
      </c>
      <c r="L525">
        <f t="shared" si="26"/>
        <v>5</v>
      </c>
      <c r="M525">
        <f>VLOOKUP(A525,movies_votes_per_rank!A:M,13,0)</f>
        <v>1</v>
      </c>
    </row>
    <row r="526" spans="1:13" x14ac:dyDescent="0.25">
      <c r="A526" t="s">
        <v>310</v>
      </c>
      <c r="B526" t="str">
        <f t="shared" si="25"/>
        <v>Wet Hot American Summer</v>
      </c>
      <c r="C526">
        <v>3</v>
      </c>
      <c r="D526" t="s">
        <v>423</v>
      </c>
      <c r="E526" t="s">
        <v>1104</v>
      </c>
      <c r="G526" t="str">
        <f t="shared" si="24"/>
        <v>Wet_Hot_American_Summer.mp4</v>
      </c>
      <c r="I526">
        <f>VLOOKUP(A526,movies_votes_per_rank!A:D,2,0)</f>
        <v>2</v>
      </c>
      <c r="J526">
        <f>VLOOKUP(A526,movies_votes_per_rank!A:D,3,0)</f>
        <v>2</v>
      </c>
      <c r="K526">
        <f>VLOOKUP(A526,movies_votes_per_rank!A:D,4,0)</f>
        <v>1</v>
      </c>
      <c r="L526">
        <f t="shared" si="26"/>
        <v>5</v>
      </c>
      <c r="M526">
        <f>VLOOKUP(A526,movies_votes_per_rank!A:M,13,0)</f>
        <v>1</v>
      </c>
    </row>
    <row r="527" spans="1:13" x14ac:dyDescent="0.25">
      <c r="A527" t="s">
        <v>310</v>
      </c>
      <c r="B527" t="str">
        <f t="shared" si="25"/>
        <v>Wet Hot American Summer</v>
      </c>
      <c r="C527">
        <v>1</v>
      </c>
      <c r="D527" t="s">
        <v>423</v>
      </c>
      <c r="E527" t="s">
        <v>1129</v>
      </c>
      <c r="F527" t="s">
        <v>1002</v>
      </c>
      <c r="G527" t="str">
        <f t="shared" si="24"/>
        <v>Wet_Hot_American_Summer.mp4</v>
      </c>
      <c r="I527">
        <f>VLOOKUP(A527,movies_votes_per_rank!A:D,2,0)</f>
        <v>2</v>
      </c>
      <c r="J527">
        <f>VLOOKUP(A527,movies_votes_per_rank!A:D,3,0)</f>
        <v>2</v>
      </c>
      <c r="K527">
        <f>VLOOKUP(A527,movies_votes_per_rank!A:D,4,0)</f>
        <v>1</v>
      </c>
      <c r="L527">
        <f t="shared" si="26"/>
        <v>5</v>
      </c>
      <c r="M527">
        <f>VLOOKUP(A527,movies_votes_per_rank!A:M,13,0)</f>
        <v>1</v>
      </c>
    </row>
    <row r="528" spans="1:13" x14ac:dyDescent="0.25">
      <c r="A528" t="s">
        <v>310</v>
      </c>
      <c r="B528" t="str">
        <f t="shared" si="25"/>
        <v>Wet Hot American Summer</v>
      </c>
      <c r="C528">
        <v>2</v>
      </c>
      <c r="D528" t="s">
        <v>423</v>
      </c>
      <c r="E528" t="s">
        <v>1098</v>
      </c>
      <c r="G528" t="str">
        <f t="shared" si="24"/>
        <v>Wet_Hot_American_Summer.mp4</v>
      </c>
      <c r="I528">
        <f>VLOOKUP(A528,movies_votes_per_rank!A:D,2,0)</f>
        <v>2</v>
      </c>
      <c r="J528">
        <f>VLOOKUP(A528,movies_votes_per_rank!A:D,3,0)</f>
        <v>2</v>
      </c>
      <c r="K528">
        <f>VLOOKUP(A528,movies_votes_per_rank!A:D,4,0)</f>
        <v>1</v>
      </c>
      <c r="L528">
        <f t="shared" si="26"/>
        <v>5</v>
      </c>
      <c r="M528">
        <f>VLOOKUP(A528,movies_votes_per_rank!A:M,13,0)</f>
        <v>1</v>
      </c>
    </row>
    <row r="529" spans="1:13" x14ac:dyDescent="0.25">
      <c r="A529" t="s">
        <v>310</v>
      </c>
      <c r="B529" t="str">
        <f t="shared" si="25"/>
        <v>Wet Hot American Summer</v>
      </c>
      <c r="C529">
        <v>2</v>
      </c>
      <c r="D529" t="s">
        <v>423</v>
      </c>
      <c r="E529" t="s">
        <v>1615</v>
      </c>
      <c r="F529" t="s">
        <v>1298</v>
      </c>
      <c r="G529" t="str">
        <f t="shared" si="24"/>
        <v>Wet_Hot_American_Summer.mp4</v>
      </c>
      <c r="I529">
        <f>VLOOKUP(A529,movies_votes_per_rank!A:D,2,0)</f>
        <v>2</v>
      </c>
      <c r="J529">
        <f>VLOOKUP(A529,movies_votes_per_rank!A:D,3,0)</f>
        <v>2</v>
      </c>
      <c r="K529">
        <f>VLOOKUP(A529,movies_votes_per_rank!A:D,4,0)</f>
        <v>1</v>
      </c>
      <c r="L529">
        <f t="shared" si="26"/>
        <v>5</v>
      </c>
      <c r="M529">
        <f>VLOOKUP(A529,movies_votes_per_rank!A:M,13,0)</f>
        <v>1</v>
      </c>
    </row>
    <row r="530" spans="1:13" x14ac:dyDescent="0.25">
      <c r="A530" t="s">
        <v>310</v>
      </c>
      <c r="B530" t="str">
        <f t="shared" si="25"/>
        <v>Wet Hot American Summer</v>
      </c>
      <c r="C530">
        <v>1</v>
      </c>
      <c r="D530" t="s">
        <v>423</v>
      </c>
      <c r="E530" t="s">
        <v>2548</v>
      </c>
      <c r="G530" t="str">
        <f t="shared" si="24"/>
        <v>Wet_Hot_American_Summer.mp4</v>
      </c>
      <c r="I530">
        <f>VLOOKUP(A530,movies_votes_per_rank!A:D,2,0)</f>
        <v>2</v>
      </c>
      <c r="J530">
        <f>VLOOKUP(A530,movies_votes_per_rank!A:D,3,0)</f>
        <v>2</v>
      </c>
      <c r="K530">
        <f>VLOOKUP(A530,movies_votes_per_rank!A:D,4,0)</f>
        <v>1</v>
      </c>
      <c r="L530">
        <f t="shared" si="26"/>
        <v>5</v>
      </c>
      <c r="M530">
        <f>VLOOKUP(A530,movies_votes_per_rank!A:M,13,0)</f>
        <v>1</v>
      </c>
    </row>
    <row r="531" spans="1:13" x14ac:dyDescent="0.25">
      <c r="A531" t="s">
        <v>313</v>
      </c>
      <c r="B531" t="str">
        <f t="shared" si="25"/>
        <v>Hum Aapke Hain Koun...!</v>
      </c>
      <c r="C531">
        <v>1</v>
      </c>
      <c r="D531" t="s">
        <v>424</v>
      </c>
      <c r="E531" t="s">
        <v>1129</v>
      </c>
      <c r="F531" t="s">
        <v>1002</v>
      </c>
      <c r="G531" t="str">
        <f t="shared" si="24"/>
        <v>Hum_Aapke_Hain_Koun...!.mp4</v>
      </c>
      <c r="I531">
        <f>VLOOKUP(A531,movies_votes_per_rank!A:D,2,0)</f>
        <v>2</v>
      </c>
      <c r="J531">
        <f>VLOOKUP(A531,movies_votes_per_rank!A:D,3,0)</f>
        <v>0</v>
      </c>
      <c r="K531">
        <f>VLOOKUP(A531,movies_votes_per_rank!A:D,4,0)</f>
        <v>3</v>
      </c>
      <c r="L531">
        <f t="shared" si="26"/>
        <v>5</v>
      </c>
      <c r="M531">
        <f>VLOOKUP(A531,movies_votes_per_rank!A:M,13,0)</f>
        <v>0</v>
      </c>
    </row>
    <row r="532" spans="1:13" x14ac:dyDescent="0.25">
      <c r="A532" t="s">
        <v>313</v>
      </c>
      <c r="B532" t="str">
        <f t="shared" si="25"/>
        <v>Hum Aapke Hain Koun...!</v>
      </c>
      <c r="C532">
        <v>3</v>
      </c>
      <c r="D532" t="s">
        <v>424</v>
      </c>
      <c r="E532" t="s">
        <v>2550</v>
      </c>
      <c r="F532" t="s">
        <v>1228</v>
      </c>
      <c r="G532" t="str">
        <f t="shared" si="24"/>
        <v>Hum_Aapke_Hain_Koun...!.mp4</v>
      </c>
      <c r="I532">
        <f>VLOOKUP(A532,movies_votes_per_rank!A:D,2,0)</f>
        <v>2</v>
      </c>
      <c r="J532">
        <f>VLOOKUP(A532,movies_votes_per_rank!A:D,3,0)</f>
        <v>0</v>
      </c>
      <c r="K532">
        <f>VLOOKUP(A532,movies_votes_per_rank!A:D,4,0)</f>
        <v>3</v>
      </c>
      <c r="L532">
        <f t="shared" si="26"/>
        <v>5</v>
      </c>
      <c r="M532">
        <f>VLOOKUP(A532,movies_votes_per_rank!A:M,13,0)</f>
        <v>0</v>
      </c>
    </row>
    <row r="533" spans="1:13" x14ac:dyDescent="0.25">
      <c r="A533" t="s">
        <v>313</v>
      </c>
      <c r="B533" t="str">
        <f t="shared" si="25"/>
        <v>Hum Aapke Hain Koun...!</v>
      </c>
      <c r="C533">
        <v>1</v>
      </c>
      <c r="D533" t="s">
        <v>424</v>
      </c>
      <c r="E533" t="s">
        <v>2623</v>
      </c>
      <c r="F533" t="s">
        <v>1079</v>
      </c>
      <c r="G533" t="str">
        <f t="shared" si="24"/>
        <v>Hum_Aapke_Hain_Koun...!.mp4</v>
      </c>
      <c r="I533">
        <f>VLOOKUP(A533,movies_votes_per_rank!A:D,2,0)</f>
        <v>2</v>
      </c>
      <c r="J533">
        <f>VLOOKUP(A533,movies_votes_per_rank!A:D,3,0)</f>
        <v>0</v>
      </c>
      <c r="K533">
        <f>VLOOKUP(A533,movies_votes_per_rank!A:D,4,0)</f>
        <v>3</v>
      </c>
      <c r="L533">
        <f t="shared" si="26"/>
        <v>5</v>
      </c>
      <c r="M533">
        <f>VLOOKUP(A533,movies_votes_per_rank!A:M,13,0)</f>
        <v>0</v>
      </c>
    </row>
    <row r="534" spans="1:13" x14ac:dyDescent="0.25">
      <c r="A534" t="s">
        <v>313</v>
      </c>
      <c r="B534" t="str">
        <f t="shared" si="25"/>
        <v>Hum Aapke Hain Koun...!</v>
      </c>
      <c r="C534">
        <v>3</v>
      </c>
      <c r="D534" t="s">
        <v>424</v>
      </c>
      <c r="E534" t="s">
        <v>2554</v>
      </c>
      <c r="G534" t="str">
        <f t="shared" si="24"/>
        <v>Hum_Aapke_Hain_Koun...!.mp4</v>
      </c>
      <c r="I534">
        <f>VLOOKUP(A534,movies_votes_per_rank!A:D,2,0)</f>
        <v>2</v>
      </c>
      <c r="J534">
        <f>VLOOKUP(A534,movies_votes_per_rank!A:D,3,0)</f>
        <v>0</v>
      </c>
      <c r="K534">
        <f>VLOOKUP(A534,movies_votes_per_rank!A:D,4,0)</f>
        <v>3</v>
      </c>
      <c r="L534">
        <f t="shared" si="26"/>
        <v>5</v>
      </c>
      <c r="M534">
        <f>VLOOKUP(A534,movies_votes_per_rank!A:M,13,0)</f>
        <v>0</v>
      </c>
    </row>
    <row r="535" spans="1:13" x14ac:dyDescent="0.25">
      <c r="A535" t="s">
        <v>313</v>
      </c>
      <c r="B535" t="str">
        <f t="shared" si="25"/>
        <v>Hum Aapke Hain Koun...!</v>
      </c>
      <c r="C535">
        <v>3</v>
      </c>
      <c r="D535" t="s">
        <v>424</v>
      </c>
      <c r="E535" t="s">
        <v>2558</v>
      </c>
      <c r="G535" t="str">
        <f t="shared" si="24"/>
        <v>Hum_Aapke_Hain_Koun...!.mp4</v>
      </c>
      <c r="I535">
        <f>VLOOKUP(A535,movies_votes_per_rank!A:D,2,0)</f>
        <v>2</v>
      </c>
      <c r="J535">
        <f>VLOOKUP(A535,movies_votes_per_rank!A:D,3,0)</f>
        <v>0</v>
      </c>
      <c r="K535">
        <f>VLOOKUP(A535,movies_votes_per_rank!A:D,4,0)</f>
        <v>3</v>
      </c>
      <c r="L535">
        <f t="shared" si="26"/>
        <v>5</v>
      </c>
      <c r="M535">
        <f>VLOOKUP(A535,movies_votes_per_rank!A:M,13,0)</f>
        <v>0</v>
      </c>
    </row>
    <row r="536" spans="1:13" x14ac:dyDescent="0.25">
      <c r="A536" t="s">
        <v>316</v>
      </c>
      <c r="B536" t="str">
        <f t="shared" si="25"/>
        <v>Groundhog Day</v>
      </c>
      <c r="C536">
        <v>2</v>
      </c>
      <c r="D536" t="s">
        <v>425</v>
      </c>
      <c r="E536" t="s">
        <v>1479</v>
      </c>
      <c r="G536" t="str">
        <f t="shared" si="24"/>
        <v>Groundhog_Day.mp4</v>
      </c>
      <c r="I536">
        <f>VLOOKUP(A536,movies_votes_per_rank!A:D,2,0)</f>
        <v>3</v>
      </c>
      <c r="J536">
        <f>VLOOKUP(A536,movies_votes_per_rank!A:D,3,0)</f>
        <v>1</v>
      </c>
      <c r="K536">
        <f>VLOOKUP(A536,movies_votes_per_rank!A:D,4,0)</f>
        <v>1</v>
      </c>
      <c r="L536">
        <f t="shared" si="26"/>
        <v>5</v>
      </c>
      <c r="M536">
        <f>VLOOKUP(A536,movies_votes_per_rank!A:M,13,0)</f>
        <v>1</v>
      </c>
    </row>
    <row r="537" spans="1:13" x14ac:dyDescent="0.25">
      <c r="A537" t="s">
        <v>316</v>
      </c>
      <c r="B537" t="str">
        <f t="shared" si="25"/>
        <v>Groundhog Day</v>
      </c>
      <c r="C537">
        <v>1</v>
      </c>
      <c r="D537" t="s">
        <v>425</v>
      </c>
      <c r="E537" t="s">
        <v>2342</v>
      </c>
      <c r="F537" t="s">
        <v>1228</v>
      </c>
      <c r="G537" t="str">
        <f t="shared" si="24"/>
        <v>Groundhog_Day.mp4</v>
      </c>
      <c r="I537">
        <f>VLOOKUP(A537,movies_votes_per_rank!A:D,2,0)</f>
        <v>3</v>
      </c>
      <c r="J537">
        <f>VLOOKUP(A537,movies_votes_per_rank!A:D,3,0)</f>
        <v>1</v>
      </c>
      <c r="K537">
        <f>VLOOKUP(A537,movies_votes_per_rank!A:D,4,0)</f>
        <v>1</v>
      </c>
      <c r="L537">
        <f t="shared" si="26"/>
        <v>5</v>
      </c>
      <c r="M537">
        <f>VLOOKUP(A537,movies_votes_per_rank!A:M,13,0)</f>
        <v>1</v>
      </c>
    </row>
    <row r="538" spans="1:13" x14ac:dyDescent="0.25">
      <c r="A538" t="s">
        <v>316</v>
      </c>
      <c r="B538" t="str">
        <f t="shared" si="25"/>
        <v>Groundhog Day</v>
      </c>
      <c r="C538">
        <v>1</v>
      </c>
      <c r="D538" t="s">
        <v>425</v>
      </c>
      <c r="E538" t="s">
        <v>2560</v>
      </c>
      <c r="G538" t="str">
        <f t="shared" si="24"/>
        <v>Groundhog_Day.mp4</v>
      </c>
      <c r="I538">
        <f>VLOOKUP(A538,movies_votes_per_rank!A:D,2,0)</f>
        <v>3</v>
      </c>
      <c r="J538">
        <f>VLOOKUP(A538,movies_votes_per_rank!A:D,3,0)</f>
        <v>1</v>
      </c>
      <c r="K538">
        <f>VLOOKUP(A538,movies_votes_per_rank!A:D,4,0)</f>
        <v>1</v>
      </c>
      <c r="L538">
        <f t="shared" si="26"/>
        <v>5</v>
      </c>
      <c r="M538">
        <f>VLOOKUP(A538,movies_votes_per_rank!A:M,13,0)</f>
        <v>1</v>
      </c>
    </row>
    <row r="539" spans="1:13" x14ac:dyDescent="0.25">
      <c r="A539" t="s">
        <v>316</v>
      </c>
      <c r="B539" t="str">
        <f t="shared" si="25"/>
        <v>Groundhog Day</v>
      </c>
      <c r="C539">
        <v>1</v>
      </c>
      <c r="D539" t="s">
        <v>425</v>
      </c>
      <c r="E539" t="s">
        <v>2562</v>
      </c>
      <c r="G539" t="str">
        <f t="shared" si="24"/>
        <v>Groundhog_Day.mp4</v>
      </c>
      <c r="I539">
        <f>VLOOKUP(A539,movies_votes_per_rank!A:D,2,0)</f>
        <v>3</v>
      </c>
      <c r="J539">
        <f>VLOOKUP(A539,movies_votes_per_rank!A:D,3,0)</f>
        <v>1</v>
      </c>
      <c r="K539">
        <f>VLOOKUP(A539,movies_votes_per_rank!A:D,4,0)</f>
        <v>1</v>
      </c>
      <c r="L539">
        <f t="shared" si="26"/>
        <v>5</v>
      </c>
      <c r="M539">
        <f>VLOOKUP(A539,movies_votes_per_rank!A:M,13,0)</f>
        <v>1</v>
      </c>
    </row>
    <row r="540" spans="1:13" x14ac:dyDescent="0.25">
      <c r="A540" t="s">
        <v>316</v>
      </c>
      <c r="B540" t="str">
        <f t="shared" si="25"/>
        <v>Groundhog Day</v>
      </c>
      <c r="C540">
        <v>3</v>
      </c>
      <c r="D540" t="s">
        <v>425</v>
      </c>
      <c r="E540" t="s">
        <v>2564</v>
      </c>
      <c r="F540" t="s">
        <v>1079</v>
      </c>
      <c r="G540" t="str">
        <f t="shared" si="24"/>
        <v>Groundhog_Day.mp4</v>
      </c>
      <c r="I540">
        <f>VLOOKUP(A540,movies_votes_per_rank!A:D,2,0)</f>
        <v>3</v>
      </c>
      <c r="J540">
        <f>VLOOKUP(A540,movies_votes_per_rank!A:D,3,0)</f>
        <v>1</v>
      </c>
      <c r="K540">
        <f>VLOOKUP(A540,movies_votes_per_rank!A:D,4,0)</f>
        <v>1</v>
      </c>
      <c r="L540">
        <f t="shared" si="26"/>
        <v>5</v>
      </c>
      <c r="M540">
        <f>VLOOKUP(A540,movies_votes_per_rank!A:M,13,0)</f>
        <v>1</v>
      </c>
    </row>
    <row r="541" spans="1:13" x14ac:dyDescent="0.25">
      <c r="A541" t="s">
        <v>996</v>
      </c>
      <c r="B541" t="str">
        <f t="shared" si="25"/>
        <v>10.000_km</v>
      </c>
      <c r="C541">
        <v>2</v>
      </c>
      <c r="D541" t="s">
        <v>742</v>
      </c>
      <c r="E541" t="s">
        <v>994</v>
      </c>
      <c r="G541" t="str">
        <f t="shared" si="24"/>
        <v>10.000_Km.mp4</v>
      </c>
      <c r="I541">
        <f>VLOOKUP(A541,movies_votes_per_rank!A:D,2,0)</f>
        <v>1</v>
      </c>
      <c r="J541">
        <f>VLOOKUP(A541,movies_votes_per_rank!A:D,3,0)</f>
        <v>2</v>
      </c>
      <c r="K541">
        <f>VLOOKUP(A541,movies_votes_per_rank!A:D,4,0)</f>
        <v>3</v>
      </c>
      <c r="L541">
        <f t="shared" si="26"/>
        <v>6</v>
      </c>
      <c r="M541">
        <f>VLOOKUP(A541,movies_votes_per_rank!A:M,13,0)</f>
        <v>0</v>
      </c>
    </row>
    <row r="542" spans="1:13" x14ac:dyDescent="0.25">
      <c r="A542" t="s">
        <v>996</v>
      </c>
      <c r="B542" t="str">
        <f t="shared" si="25"/>
        <v>10.000_km</v>
      </c>
      <c r="C542">
        <v>3</v>
      </c>
      <c r="D542" t="s">
        <v>742</v>
      </c>
      <c r="E542" t="s">
        <v>1003</v>
      </c>
      <c r="F542" t="s">
        <v>1002</v>
      </c>
      <c r="G542" t="str">
        <f t="shared" si="24"/>
        <v>10.000_Km.mp4</v>
      </c>
      <c r="I542">
        <f>VLOOKUP(A542,movies_votes_per_rank!A:D,2,0)</f>
        <v>1</v>
      </c>
      <c r="J542">
        <f>VLOOKUP(A542,movies_votes_per_rank!A:D,3,0)</f>
        <v>2</v>
      </c>
      <c r="K542">
        <f>VLOOKUP(A542,movies_votes_per_rank!A:D,4,0)</f>
        <v>3</v>
      </c>
      <c r="L542">
        <f t="shared" si="26"/>
        <v>6</v>
      </c>
      <c r="M542">
        <f>VLOOKUP(A542,movies_votes_per_rank!A:M,13,0)</f>
        <v>0</v>
      </c>
    </row>
    <row r="543" spans="1:13" x14ac:dyDescent="0.25">
      <c r="A543" t="s">
        <v>996</v>
      </c>
      <c r="B543" t="str">
        <f t="shared" si="25"/>
        <v>10.000_km</v>
      </c>
      <c r="C543">
        <v>2</v>
      </c>
      <c r="D543" t="s">
        <v>742</v>
      </c>
      <c r="E543" t="s">
        <v>1010</v>
      </c>
      <c r="F543" t="s">
        <v>1002</v>
      </c>
      <c r="G543" t="str">
        <f t="shared" si="24"/>
        <v>10.000_Km.mp4</v>
      </c>
      <c r="I543">
        <f>VLOOKUP(A543,movies_votes_per_rank!A:D,2,0)</f>
        <v>1</v>
      </c>
      <c r="J543">
        <f>VLOOKUP(A543,movies_votes_per_rank!A:D,3,0)</f>
        <v>2</v>
      </c>
      <c r="K543">
        <f>VLOOKUP(A543,movies_votes_per_rank!A:D,4,0)</f>
        <v>3</v>
      </c>
      <c r="L543">
        <f t="shared" si="26"/>
        <v>6</v>
      </c>
      <c r="M543">
        <f>VLOOKUP(A543,movies_votes_per_rank!A:M,13,0)</f>
        <v>0</v>
      </c>
    </row>
    <row r="544" spans="1:13" x14ac:dyDescent="0.25">
      <c r="A544" t="s">
        <v>996</v>
      </c>
      <c r="B544" t="str">
        <f t="shared" si="25"/>
        <v>10.000_km</v>
      </c>
      <c r="C544">
        <v>3</v>
      </c>
      <c r="D544" t="s">
        <v>742</v>
      </c>
      <c r="E544" t="s">
        <v>1015</v>
      </c>
      <c r="G544" t="str">
        <f t="shared" si="24"/>
        <v>10.000_Km.mp4</v>
      </c>
      <c r="I544">
        <f>VLOOKUP(A544,movies_votes_per_rank!A:D,2,0)</f>
        <v>1</v>
      </c>
      <c r="J544">
        <f>VLOOKUP(A544,movies_votes_per_rank!A:D,3,0)</f>
        <v>2</v>
      </c>
      <c r="K544">
        <f>VLOOKUP(A544,movies_votes_per_rank!A:D,4,0)</f>
        <v>3</v>
      </c>
      <c r="L544">
        <f t="shared" si="26"/>
        <v>6</v>
      </c>
      <c r="M544">
        <f>VLOOKUP(A544,movies_votes_per_rank!A:M,13,0)</f>
        <v>0</v>
      </c>
    </row>
    <row r="545" spans="1:13" x14ac:dyDescent="0.25">
      <c r="A545" t="s">
        <v>996</v>
      </c>
      <c r="B545" t="str">
        <f t="shared" si="25"/>
        <v>10.000_km</v>
      </c>
      <c r="C545">
        <v>1</v>
      </c>
      <c r="D545" t="s">
        <v>742</v>
      </c>
      <c r="E545" t="s">
        <v>1022</v>
      </c>
      <c r="F545" t="s">
        <v>1021</v>
      </c>
      <c r="G545" t="str">
        <f t="shared" si="24"/>
        <v>10.000_Km.mp4</v>
      </c>
      <c r="I545">
        <f>VLOOKUP(A545,movies_votes_per_rank!A:D,2,0)</f>
        <v>1</v>
      </c>
      <c r="J545">
        <f>VLOOKUP(A545,movies_votes_per_rank!A:D,3,0)</f>
        <v>2</v>
      </c>
      <c r="K545">
        <f>VLOOKUP(A545,movies_votes_per_rank!A:D,4,0)</f>
        <v>3</v>
      </c>
      <c r="L545">
        <f t="shared" si="26"/>
        <v>6</v>
      </c>
      <c r="M545">
        <f>VLOOKUP(A545,movies_votes_per_rank!A:M,13,0)</f>
        <v>0</v>
      </c>
    </row>
    <row r="546" spans="1:13" x14ac:dyDescent="0.25">
      <c r="A546" t="s">
        <v>996</v>
      </c>
      <c r="B546" t="str">
        <f t="shared" si="25"/>
        <v>10.000_km</v>
      </c>
      <c r="C546">
        <v>3</v>
      </c>
      <c r="D546" t="s">
        <v>742</v>
      </c>
      <c r="E546" t="s">
        <v>1030</v>
      </c>
      <c r="G546" t="str">
        <f t="shared" si="24"/>
        <v>10.000_Km.mp4</v>
      </c>
      <c r="I546">
        <f>VLOOKUP(A546,movies_votes_per_rank!A:D,2,0)</f>
        <v>1</v>
      </c>
      <c r="J546">
        <f>VLOOKUP(A546,movies_votes_per_rank!A:D,3,0)</f>
        <v>2</v>
      </c>
      <c r="K546">
        <f>VLOOKUP(A546,movies_votes_per_rank!A:D,4,0)</f>
        <v>3</v>
      </c>
      <c r="L546">
        <f t="shared" si="26"/>
        <v>6</v>
      </c>
      <c r="M546">
        <f>VLOOKUP(A546,movies_votes_per_rank!A:M,13,0)</f>
        <v>0</v>
      </c>
    </row>
    <row r="547" spans="1:13" x14ac:dyDescent="0.25">
      <c r="A547" t="s">
        <v>2</v>
      </c>
      <c r="B547" t="str">
        <f t="shared" si="25"/>
        <v>The Hunger Games Catching Fire</v>
      </c>
      <c r="C547">
        <v>3</v>
      </c>
      <c r="D547" t="s">
        <v>431</v>
      </c>
      <c r="E547" t="s">
        <v>1098</v>
      </c>
      <c r="G547" t="str">
        <f t="shared" si="24"/>
        <v>The_Hunger_Games__Catching_Fire.mp4</v>
      </c>
      <c r="I547">
        <f>VLOOKUP(A547,movies_votes_per_rank!A:D,2,0)</f>
        <v>1</v>
      </c>
      <c r="J547">
        <f>VLOOKUP(A547,movies_votes_per_rank!A:D,3,0)</f>
        <v>2</v>
      </c>
      <c r="K547">
        <f>VLOOKUP(A547,movies_votes_per_rank!A:D,4,0)</f>
        <v>2</v>
      </c>
      <c r="L547">
        <f t="shared" si="26"/>
        <v>5</v>
      </c>
      <c r="M547">
        <f>VLOOKUP(A547,movies_votes_per_rank!A:M,13,0)</f>
        <v>0</v>
      </c>
    </row>
    <row r="548" spans="1:13" x14ac:dyDescent="0.25">
      <c r="A548" t="s">
        <v>2</v>
      </c>
      <c r="B548" t="str">
        <f t="shared" si="25"/>
        <v>The Hunger Games Catching Fire</v>
      </c>
      <c r="C548">
        <v>1</v>
      </c>
      <c r="D548" t="s">
        <v>431</v>
      </c>
      <c r="E548" t="s">
        <v>1104</v>
      </c>
      <c r="G548" t="str">
        <f t="shared" si="24"/>
        <v>The_Hunger_Games__Catching_Fire.mp4</v>
      </c>
      <c r="I548">
        <f>VLOOKUP(A548,movies_votes_per_rank!A:D,2,0)</f>
        <v>1</v>
      </c>
      <c r="J548">
        <f>VLOOKUP(A548,movies_votes_per_rank!A:D,3,0)</f>
        <v>2</v>
      </c>
      <c r="K548">
        <f>VLOOKUP(A548,movies_votes_per_rank!A:D,4,0)</f>
        <v>2</v>
      </c>
      <c r="L548">
        <f t="shared" si="26"/>
        <v>5</v>
      </c>
      <c r="M548">
        <f>VLOOKUP(A548,movies_votes_per_rank!A:M,13,0)</f>
        <v>0</v>
      </c>
    </row>
    <row r="549" spans="1:13" x14ac:dyDescent="0.25">
      <c r="A549" t="s">
        <v>2</v>
      </c>
      <c r="B549" t="str">
        <f t="shared" si="25"/>
        <v>The Hunger Games Catching Fire</v>
      </c>
      <c r="C549">
        <v>2</v>
      </c>
      <c r="D549" t="s">
        <v>431</v>
      </c>
      <c r="E549" t="s">
        <v>1111</v>
      </c>
      <c r="G549" t="str">
        <f t="shared" si="24"/>
        <v>The_Hunger_Games__Catching_Fire.mp4</v>
      </c>
      <c r="I549">
        <f>VLOOKUP(A549,movies_votes_per_rank!A:D,2,0)</f>
        <v>1</v>
      </c>
      <c r="J549">
        <f>VLOOKUP(A549,movies_votes_per_rank!A:D,3,0)</f>
        <v>2</v>
      </c>
      <c r="K549">
        <f>VLOOKUP(A549,movies_votes_per_rank!A:D,4,0)</f>
        <v>2</v>
      </c>
      <c r="L549">
        <f t="shared" si="26"/>
        <v>5</v>
      </c>
      <c r="M549">
        <f>VLOOKUP(A549,movies_votes_per_rank!A:M,13,0)</f>
        <v>0</v>
      </c>
    </row>
    <row r="550" spans="1:13" x14ac:dyDescent="0.25">
      <c r="A550" t="s">
        <v>2</v>
      </c>
      <c r="B550" t="str">
        <f t="shared" si="25"/>
        <v>The Hunger Games Catching Fire</v>
      </c>
      <c r="C550">
        <v>3</v>
      </c>
      <c r="D550" t="s">
        <v>431</v>
      </c>
      <c r="E550" t="s">
        <v>2567</v>
      </c>
      <c r="F550" t="s">
        <v>1117</v>
      </c>
      <c r="G550" t="str">
        <f t="shared" si="24"/>
        <v>The_Hunger_Games__Catching_Fire.mp4</v>
      </c>
      <c r="I550">
        <f>VLOOKUP(A550,movies_votes_per_rank!A:D,2,0)</f>
        <v>1</v>
      </c>
      <c r="J550">
        <f>VLOOKUP(A550,movies_votes_per_rank!A:D,3,0)</f>
        <v>2</v>
      </c>
      <c r="K550">
        <f>VLOOKUP(A550,movies_votes_per_rank!A:D,4,0)</f>
        <v>2</v>
      </c>
      <c r="L550">
        <f t="shared" si="26"/>
        <v>5</v>
      </c>
      <c r="M550">
        <f>VLOOKUP(A550,movies_votes_per_rank!A:M,13,0)</f>
        <v>0</v>
      </c>
    </row>
    <row r="551" spans="1:13" x14ac:dyDescent="0.25">
      <c r="A551" t="s">
        <v>2</v>
      </c>
      <c r="B551" t="str">
        <f t="shared" si="25"/>
        <v>The Hunger Games Catching Fire</v>
      </c>
      <c r="C551">
        <v>2</v>
      </c>
      <c r="D551" t="s">
        <v>431</v>
      </c>
      <c r="E551" t="s">
        <v>1124</v>
      </c>
      <c r="F551" t="s">
        <v>1035</v>
      </c>
      <c r="G551" t="str">
        <f t="shared" si="24"/>
        <v>The_Hunger_Games__Catching_Fire.mp4</v>
      </c>
      <c r="I551">
        <f>VLOOKUP(A551,movies_votes_per_rank!A:D,2,0)</f>
        <v>1</v>
      </c>
      <c r="J551">
        <f>VLOOKUP(A551,movies_votes_per_rank!A:D,3,0)</f>
        <v>2</v>
      </c>
      <c r="K551">
        <f>VLOOKUP(A551,movies_votes_per_rank!A:D,4,0)</f>
        <v>2</v>
      </c>
      <c r="L551">
        <f t="shared" si="26"/>
        <v>5</v>
      </c>
      <c r="M551">
        <f>VLOOKUP(A551,movies_votes_per_rank!A:M,13,0)</f>
        <v>0</v>
      </c>
    </row>
    <row r="552" spans="1:13" x14ac:dyDescent="0.25">
      <c r="A552" t="s">
        <v>5</v>
      </c>
      <c r="B552" t="str">
        <f t="shared" si="25"/>
        <v>Rise of the Planet of the Apes</v>
      </c>
      <c r="C552">
        <v>1</v>
      </c>
      <c r="D552" t="s">
        <v>436</v>
      </c>
      <c r="E552" t="s">
        <v>1129</v>
      </c>
      <c r="F552" t="s">
        <v>1002</v>
      </c>
      <c r="G552" t="str">
        <f t="shared" si="24"/>
        <v>Rise_of_the_Planet_of_the_Apes.mp4</v>
      </c>
      <c r="I552">
        <f>VLOOKUP(A552,movies_votes_per_rank!A:D,2,0)</f>
        <v>2</v>
      </c>
      <c r="J552">
        <f>VLOOKUP(A552,movies_votes_per_rank!A:D,3,0)</f>
        <v>2</v>
      </c>
      <c r="K552">
        <f>VLOOKUP(A552,movies_votes_per_rank!A:D,4,0)</f>
        <v>1</v>
      </c>
      <c r="L552">
        <f t="shared" si="26"/>
        <v>5</v>
      </c>
      <c r="M552">
        <f>VLOOKUP(A552,movies_votes_per_rank!A:M,13,0)</f>
        <v>1</v>
      </c>
    </row>
    <row r="553" spans="1:13" x14ac:dyDescent="0.25">
      <c r="A553" t="s">
        <v>5</v>
      </c>
      <c r="B553" t="str">
        <f t="shared" si="25"/>
        <v>Rise of the Planet of the Apes</v>
      </c>
      <c r="C553">
        <v>3</v>
      </c>
      <c r="D553" t="s">
        <v>436</v>
      </c>
      <c r="E553" t="s">
        <v>1134</v>
      </c>
      <c r="F553" t="s">
        <v>1133</v>
      </c>
      <c r="G553" t="str">
        <f t="shared" si="24"/>
        <v>Rise_of_the_Planet_of_the_Apes.mp4</v>
      </c>
      <c r="I553">
        <f>VLOOKUP(A553,movies_votes_per_rank!A:D,2,0)</f>
        <v>2</v>
      </c>
      <c r="J553">
        <f>VLOOKUP(A553,movies_votes_per_rank!A:D,3,0)</f>
        <v>2</v>
      </c>
      <c r="K553">
        <f>VLOOKUP(A553,movies_votes_per_rank!A:D,4,0)</f>
        <v>1</v>
      </c>
      <c r="L553">
        <f t="shared" si="26"/>
        <v>5</v>
      </c>
      <c r="M553">
        <f>VLOOKUP(A553,movies_votes_per_rank!A:M,13,0)</f>
        <v>1</v>
      </c>
    </row>
    <row r="554" spans="1:13" x14ac:dyDescent="0.25">
      <c r="A554" t="s">
        <v>5</v>
      </c>
      <c r="B554" t="str">
        <f t="shared" si="25"/>
        <v>Rise of the Planet of the Apes</v>
      </c>
      <c r="C554">
        <v>2</v>
      </c>
      <c r="D554" t="s">
        <v>436</v>
      </c>
      <c r="E554" t="s">
        <v>1139</v>
      </c>
      <c r="G554" t="str">
        <f t="shared" si="24"/>
        <v>Rise_of_the_Planet_of_the_Apes.mp4</v>
      </c>
      <c r="I554">
        <f>VLOOKUP(A554,movies_votes_per_rank!A:D,2,0)</f>
        <v>2</v>
      </c>
      <c r="J554">
        <f>VLOOKUP(A554,movies_votes_per_rank!A:D,3,0)</f>
        <v>2</v>
      </c>
      <c r="K554">
        <f>VLOOKUP(A554,movies_votes_per_rank!A:D,4,0)</f>
        <v>1</v>
      </c>
      <c r="L554">
        <f t="shared" si="26"/>
        <v>5</v>
      </c>
      <c r="M554">
        <f>VLOOKUP(A554,movies_votes_per_rank!A:M,13,0)</f>
        <v>1</v>
      </c>
    </row>
    <row r="555" spans="1:13" x14ac:dyDescent="0.25">
      <c r="A555" t="s">
        <v>5</v>
      </c>
      <c r="B555" t="str">
        <f t="shared" si="25"/>
        <v>Rise of the Planet of the Apes</v>
      </c>
      <c r="C555">
        <v>1</v>
      </c>
      <c r="D555" t="s">
        <v>436</v>
      </c>
      <c r="E555" t="s">
        <v>1146</v>
      </c>
      <c r="F555" t="s">
        <v>1144</v>
      </c>
      <c r="G555" t="str">
        <f t="shared" si="24"/>
        <v>Rise_of_the_Planet_of_the_Apes.mp4</v>
      </c>
      <c r="I555">
        <f>VLOOKUP(A555,movies_votes_per_rank!A:D,2,0)</f>
        <v>2</v>
      </c>
      <c r="J555">
        <f>VLOOKUP(A555,movies_votes_per_rank!A:D,3,0)</f>
        <v>2</v>
      </c>
      <c r="K555">
        <f>VLOOKUP(A555,movies_votes_per_rank!A:D,4,0)</f>
        <v>1</v>
      </c>
      <c r="L555">
        <f t="shared" si="26"/>
        <v>5</v>
      </c>
      <c r="M555">
        <f>VLOOKUP(A555,movies_votes_per_rank!A:M,13,0)</f>
        <v>1</v>
      </c>
    </row>
    <row r="556" spans="1:13" x14ac:dyDescent="0.25">
      <c r="A556" t="s">
        <v>5</v>
      </c>
      <c r="B556" t="str">
        <f t="shared" si="25"/>
        <v>Rise of the Planet of the Apes</v>
      </c>
      <c r="C556">
        <v>2</v>
      </c>
      <c r="D556" t="s">
        <v>436</v>
      </c>
      <c r="E556" t="s">
        <v>1152</v>
      </c>
      <c r="F556" t="s">
        <v>1151</v>
      </c>
      <c r="G556" t="str">
        <f t="shared" si="24"/>
        <v>Rise_of_the_Planet_of_the_Apes.mp4</v>
      </c>
      <c r="I556">
        <f>VLOOKUP(A556,movies_votes_per_rank!A:D,2,0)</f>
        <v>2</v>
      </c>
      <c r="J556">
        <f>VLOOKUP(A556,movies_votes_per_rank!A:D,3,0)</f>
        <v>2</v>
      </c>
      <c r="K556">
        <f>VLOOKUP(A556,movies_votes_per_rank!A:D,4,0)</f>
        <v>1</v>
      </c>
      <c r="L556">
        <f t="shared" si="26"/>
        <v>5</v>
      </c>
      <c r="M556">
        <f>VLOOKUP(A556,movies_votes_per_rank!A:M,13,0)</f>
        <v>1</v>
      </c>
    </row>
    <row r="557" spans="1:13" x14ac:dyDescent="0.25">
      <c r="A557" t="s">
        <v>8</v>
      </c>
      <c r="B557" t="str">
        <f t="shared" si="25"/>
        <v>Exodus Gods and Kings</v>
      </c>
      <c r="C557">
        <v>1</v>
      </c>
      <c r="D557" t="s">
        <v>441</v>
      </c>
      <c r="E557" t="s">
        <v>1129</v>
      </c>
      <c r="F557" t="s">
        <v>1002</v>
      </c>
      <c r="G557" t="str">
        <f t="shared" si="24"/>
        <v>Exodus__Gods_and_Kings.mp4</v>
      </c>
      <c r="I557">
        <f>VLOOKUP(A557,movies_votes_per_rank!A:D,2,0)</f>
        <v>2</v>
      </c>
      <c r="J557">
        <f>VLOOKUP(A557,movies_votes_per_rank!A:D,3,0)</f>
        <v>1</v>
      </c>
      <c r="K557">
        <f>VLOOKUP(A557,movies_votes_per_rank!A:D,4,0)</f>
        <v>2</v>
      </c>
      <c r="L557">
        <f t="shared" si="26"/>
        <v>5</v>
      </c>
      <c r="M557">
        <f>VLOOKUP(A557,movies_votes_per_rank!A:M,13,0)</f>
        <v>0</v>
      </c>
    </row>
    <row r="558" spans="1:13" x14ac:dyDescent="0.25">
      <c r="A558" t="s">
        <v>8</v>
      </c>
      <c r="B558" t="str">
        <f t="shared" si="25"/>
        <v>Exodus Gods and Kings</v>
      </c>
      <c r="C558">
        <v>1</v>
      </c>
      <c r="D558" t="s">
        <v>441</v>
      </c>
      <c r="E558" t="s">
        <v>1158</v>
      </c>
      <c r="F558" t="s">
        <v>1158</v>
      </c>
      <c r="G558" t="str">
        <f t="shared" si="24"/>
        <v>Exodus__Gods_and_Kings.mp4</v>
      </c>
      <c r="I558">
        <f>VLOOKUP(A558,movies_votes_per_rank!A:D,2,0)</f>
        <v>2</v>
      </c>
      <c r="J558">
        <f>VLOOKUP(A558,movies_votes_per_rank!A:D,3,0)</f>
        <v>1</v>
      </c>
      <c r="K558">
        <f>VLOOKUP(A558,movies_votes_per_rank!A:D,4,0)</f>
        <v>2</v>
      </c>
      <c r="L558">
        <f t="shared" si="26"/>
        <v>5</v>
      </c>
      <c r="M558">
        <f>VLOOKUP(A558,movies_votes_per_rank!A:M,13,0)</f>
        <v>0</v>
      </c>
    </row>
    <row r="559" spans="1:13" x14ac:dyDescent="0.25">
      <c r="A559" t="s">
        <v>8</v>
      </c>
      <c r="B559" t="str">
        <f t="shared" si="25"/>
        <v>Exodus Gods and Kings</v>
      </c>
      <c r="C559">
        <v>2</v>
      </c>
      <c r="D559" t="s">
        <v>441</v>
      </c>
      <c r="E559" t="s">
        <v>1164</v>
      </c>
      <c r="F559" t="s">
        <v>1163</v>
      </c>
      <c r="G559" t="str">
        <f t="shared" si="24"/>
        <v>Exodus__Gods_and_Kings.mp4</v>
      </c>
      <c r="I559">
        <f>VLOOKUP(A559,movies_votes_per_rank!A:D,2,0)</f>
        <v>2</v>
      </c>
      <c r="J559">
        <f>VLOOKUP(A559,movies_votes_per_rank!A:D,3,0)</f>
        <v>1</v>
      </c>
      <c r="K559">
        <f>VLOOKUP(A559,movies_votes_per_rank!A:D,4,0)</f>
        <v>2</v>
      </c>
      <c r="L559">
        <f t="shared" si="26"/>
        <v>5</v>
      </c>
      <c r="M559">
        <f>VLOOKUP(A559,movies_votes_per_rank!A:M,13,0)</f>
        <v>0</v>
      </c>
    </row>
    <row r="560" spans="1:13" x14ac:dyDescent="0.25">
      <c r="A560" t="s">
        <v>8</v>
      </c>
      <c r="B560" t="str">
        <f t="shared" si="25"/>
        <v>Exodus Gods and Kings</v>
      </c>
      <c r="C560">
        <v>3</v>
      </c>
      <c r="D560" t="s">
        <v>441</v>
      </c>
      <c r="E560" t="s">
        <v>1168</v>
      </c>
      <c r="F560" t="s">
        <v>1002</v>
      </c>
      <c r="G560" t="str">
        <f t="shared" si="24"/>
        <v>Exodus__Gods_and_Kings.mp4</v>
      </c>
      <c r="I560">
        <f>VLOOKUP(A560,movies_votes_per_rank!A:D,2,0)</f>
        <v>2</v>
      </c>
      <c r="J560">
        <f>VLOOKUP(A560,movies_votes_per_rank!A:D,3,0)</f>
        <v>1</v>
      </c>
      <c r="K560">
        <f>VLOOKUP(A560,movies_votes_per_rank!A:D,4,0)</f>
        <v>2</v>
      </c>
      <c r="L560">
        <f t="shared" si="26"/>
        <v>5</v>
      </c>
      <c r="M560">
        <f>VLOOKUP(A560,movies_votes_per_rank!A:M,13,0)</f>
        <v>0</v>
      </c>
    </row>
    <row r="561" spans="1:13" x14ac:dyDescent="0.25">
      <c r="A561" t="s">
        <v>8</v>
      </c>
      <c r="B561" t="str">
        <f t="shared" si="25"/>
        <v>Exodus Gods and Kings</v>
      </c>
      <c r="C561">
        <v>3</v>
      </c>
      <c r="D561" t="s">
        <v>441</v>
      </c>
      <c r="E561" t="s">
        <v>1173</v>
      </c>
      <c r="G561" t="str">
        <f t="shared" si="24"/>
        <v>Exodus__Gods_and_Kings.mp4</v>
      </c>
      <c r="I561">
        <f>VLOOKUP(A561,movies_votes_per_rank!A:D,2,0)</f>
        <v>2</v>
      </c>
      <c r="J561">
        <f>VLOOKUP(A561,movies_votes_per_rank!A:D,3,0)</f>
        <v>1</v>
      </c>
      <c r="K561">
        <f>VLOOKUP(A561,movies_votes_per_rank!A:D,4,0)</f>
        <v>2</v>
      </c>
      <c r="L561">
        <f t="shared" si="26"/>
        <v>5</v>
      </c>
      <c r="M561">
        <f>VLOOKUP(A561,movies_votes_per_rank!A:M,13,0)</f>
        <v>0</v>
      </c>
    </row>
    <row r="562" spans="1:13" x14ac:dyDescent="0.25">
      <c r="A562" t="s">
        <v>11</v>
      </c>
      <c r="B562" t="str">
        <f t="shared" si="25"/>
        <v>Fast Five</v>
      </c>
      <c r="C562">
        <v>2</v>
      </c>
      <c r="D562" t="s">
        <v>446</v>
      </c>
      <c r="E562" t="s">
        <v>1098</v>
      </c>
      <c r="G562" t="str">
        <f t="shared" si="24"/>
        <v>Fast_Five.mp4</v>
      </c>
      <c r="I562">
        <f>VLOOKUP(A562,movies_votes_per_rank!A:D,2,0)</f>
        <v>2</v>
      </c>
      <c r="J562">
        <f>VLOOKUP(A562,movies_votes_per_rank!A:D,3,0)</f>
        <v>2</v>
      </c>
      <c r="K562">
        <f>VLOOKUP(A562,movies_votes_per_rank!A:D,4,0)</f>
        <v>1</v>
      </c>
      <c r="L562">
        <f t="shared" si="26"/>
        <v>5</v>
      </c>
      <c r="M562">
        <f>VLOOKUP(A562,movies_votes_per_rank!A:M,13,0)</f>
        <v>1</v>
      </c>
    </row>
    <row r="563" spans="1:13" x14ac:dyDescent="0.25">
      <c r="A563" t="s">
        <v>11</v>
      </c>
      <c r="B563" t="str">
        <f t="shared" si="25"/>
        <v>Fast Five</v>
      </c>
      <c r="C563">
        <v>1</v>
      </c>
      <c r="D563" t="s">
        <v>446</v>
      </c>
      <c r="E563" t="s">
        <v>1180</v>
      </c>
      <c r="G563" t="str">
        <f t="shared" si="24"/>
        <v>Fast_Five.mp4</v>
      </c>
      <c r="I563">
        <f>VLOOKUP(A563,movies_votes_per_rank!A:D,2,0)</f>
        <v>2</v>
      </c>
      <c r="J563">
        <f>VLOOKUP(A563,movies_votes_per_rank!A:D,3,0)</f>
        <v>2</v>
      </c>
      <c r="K563">
        <f>VLOOKUP(A563,movies_votes_per_rank!A:D,4,0)</f>
        <v>1</v>
      </c>
      <c r="L563">
        <f t="shared" si="26"/>
        <v>5</v>
      </c>
      <c r="M563">
        <f>VLOOKUP(A563,movies_votes_per_rank!A:M,13,0)</f>
        <v>1</v>
      </c>
    </row>
    <row r="564" spans="1:13" x14ac:dyDescent="0.25">
      <c r="A564" t="s">
        <v>11</v>
      </c>
      <c r="B564" t="str">
        <f t="shared" si="25"/>
        <v>Fast Five</v>
      </c>
      <c r="C564">
        <v>1</v>
      </c>
      <c r="D564" t="s">
        <v>446</v>
      </c>
      <c r="E564" t="s">
        <v>1187</v>
      </c>
      <c r="F564" t="s">
        <v>1185</v>
      </c>
      <c r="G564" t="str">
        <f t="shared" si="24"/>
        <v>Fast_Five.mp4</v>
      </c>
      <c r="I564">
        <f>VLOOKUP(A564,movies_votes_per_rank!A:D,2,0)</f>
        <v>2</v>
      </c>
      <c r="J564">
        <f>VLOOKUP(A564,movies_votes_per_rank!A:D,3,0)</f>
        <v>2</v>
      </c>
      <c r="K564">
        <f>VLOOKUP(A564,movies_votes_per_rank!A:D,4,0)</f>
        <v>1</v>
      </c>
      <c r="L564">
        <f t="shared" si="26"/>
        <v>5</v>
      </c>
      <c r="M564">
        <f>VLOOKUP(A564,movies_votes_per_rank!A:M,13,0)</f>
        <v>1</v>
      </c>
    </row>
    <row r="565" spans="1:13" x14ac:dyDescent="0.25">
      <c r="A565" t="s">
        <v>11</v>
      </c>
      <c r="B565" t="str">
        <f t="shared" si="25"/>
        <v>Fast Five</v>
      </c>
      <c r="C565">
        <v>3</v>
      </c>
      <c r="D565" t="s">
        <v>446</v>
      </c>
      <c r="E565" t="s">
        <v>1192</v>
      </c>
      <c r="G565" t="str">
        <f t="shared" si="24"/>
        <v>Fast_Five.mp4</v>
      </c>
      <c r="I565">
        <f>VLOOKUP(A565,movies_votes_per_rank!A:D,2,0)</f>
        <v>2</v>
      </c>
      <c r="J565">
        <f>VLOOKUP(A565,movies_votes_per_rank!A:D,3,0)</f>
        <v>2</v>
      </c>
      <c r="K565">
        <f>VLOOKUP(A565,movies_votes_per_rank!A:D,4,0)</f>
        <v>1</v>
      </c>
      <c r="L565">
        <f t="shared" si="26"/>
        <v>5</v>
      </c>
      <c r="M565">
        <f>VLOOKUP(A565,movies_votes_per_rank!A:M,13,0)</f>
        <v>1</v>
      </c>
    </row>
    <row r="566" spans="1:13" x14ac:dyDescent="0.25">
      <c r="A566" t="s">
        <v>11</v>
      </c>
      <c r="B566" t="str">
        <f t="shared" si="25"/>
        <v>Fast Five</v>
      </c>
      <c r="C566">
        <v>2</v>
      </c>
      <c r="D566" t="s">
        <v>446</v>
      </c>
      <c r="E566" t="s">
        <v>1198</v>
      </c>
      <c r="F566" t="s">
        <v>1197</v>
      </c>
      <c r="G566" t="str">
        <f t="shared" ref="G566:G629" si="27">MID(D566,79,LEN(D566))</f>
        <v>Fast_Five.mp4</v>
      </c>
      <c r="I566">
        <f>VLOOKUP(A566,movies_votes_per_rank!A:D,2,0)</f>
        <v>2</v>
      </c>
      <c r="J566">
        <f>VLOOKUP(A566,movies_votes_per_rank!A:D,3,0)</f>
        <v>2</v>
      </c>
      <c r="K566">
        <f>VLOOKUP(A566,movies_votes_per_rank!A:D,4,0)</f>
        <v>1</v>
      </c>
      <c r="L566">
        <f t="shared" si="26"/>
        <v>5</v>
      </c>
      <c r="M566">
        <f>VLOOKUP(A566,movies_votes_per_rank!A:M,13,0)</f>
        <v>1</v>
      </c>
    </row>
    <row r="567" spans="1:13" x14ac:dyDescent="0.25">
      <c r="A567" t="s">
        <v>14</v>
      </c>
      <c r="B567" t="str">
        <f t="shared" si="25"/>
        <v>Watchmen</v>
      </c>
      <c r="C567">
        <v>3</v>
      </c>
      <c r="D567" t="s">
        <v>451</v>
      </c>
      <c r="E567" t="s">
        <v>1098</v>
      </c>
      <c r="G567" t="str">
        <f t="shared" si="27"/>
        <v>Watchmen.mp4</v>
      </c>
      <c r="I567">
        <f>VLOOKUP(A567,movies_votes_per_rank!A:D,2,0)</f>
        <v>2</v>
      </c>
      <c r="J567">
        <f>VLOOKUP(A567,movies_votes_per_rank!A:D,3,0)</f>
        <v>0</v>
      </c>
      <c r="K567">
        <f>VLOOKUP(A567,movies_votes_per_rank!A:D,4,0)</f>
        <v>3</v>
      </c>
      <c r="L567">
        <f t="shared" si="26"/>
        <v>5</v>
      </c>
      <c r="M567">
        <f>VLOOKUP(A567,movies_votes_per_rank!A:M,13,0)</f>
        <v>0</v>
      </c>
    </row>
    <row r="568" spans="1:13" x14ac:dyDescent="0.25">
      <c r="A568" t="s">
        <v>14</v>
      </c>
      <c r="B568" t="str">
        <f t="shared" si="25"/>
        <v>Watchmen</v>
      </c>
      <c r="C568">
        <v>3</v>
      </c>
      <c r="D568" t="s">
        <v>451</v>
      </c>
      <c r="E568" t="s">
        <v>1129</v>
      </c>
      <c r="F568" t="s">
        <v>1002</v>
      </c>
      <c r="G568" t="str">
        <f t="shared" si="27"/>
        <v>Watchmen.mp4</v>
      </c>
      <c r="I568">
        <f>VLOOKUP(A568,movies_votes_per_rank!A:D,2,0)</f>
        <v>2</v>
      </c>
      <c r="J568">
        <f>VLOOKUP(A568,movies_votes_per_rank!A:D,3,0)</f>
        <v>0</v>
      </c>
      <c r="K568">
        <f>VLOOKUP(A568,movies_votes_per_rank!A:D,4,0)</f>
        <v>3</v>
      </c>
      <c r="L568">
        <f t="shared" si="26"/>
        <v>5</v>
      </c>
      <c r="M568">
        <f>VLOOKUP(A568,movies_votes_per_rank!A:M,13,0)</f>
        <v>0</v>
      </c>
    </row>
    <row r="569" spans="1:13" x14ac:dyDescent="0.25">
      <c r="A569" t="s">
        <v>14</v>
      </c>
      <c r="B569" t="str">
        <f t="shared" si="25"/>
        <v>Watchmen</v>
      </c>
      <c r="C569">
        <v>1</v>
      </c>
      <c r="D569" t="s">
        <v>451</v>
      </c>
      <c r="E569" t="s">
        <v>1207</v>
      </c>
      <c r="F569" t="s">
        <v>1035</v>
      </c>
      <c r="G569" t="str">
        <f t="shared" si="27"/>
        <v>Watchmen.mp4</v>
      </c>
      <c r="I569">
        <f>VLOOKUP(A569,movies_votes_per_rank!A:D,2,0)</f>
        <v>2</v>
      </c>
      <c r="J569">
        <f>VLOOKUP(A569,movies_votes_per_rank!A:D,3,0)</f>
        <v>0</v>
      </c>
      <c r="K569">
        <f>VLOOKUP(A569,movies_votes_per_rank!A:D,4,0)</f>
        <v>3</v>
      </c>
      <c r="L569">
        <f t="shared" si="26"/>
        <v>5</v>
      </c>
      <c r="M569">
        <f>VLOOKUP(A569,movies_votes_per_rank!A:M,13,0)</f>
        <v>0</v>
      </c>
    </row>
    <row r="570" spans="1:13" x14ac:dyDescent="0.25">
      <c r="A570" t="s">
        <v>14</v>
      </c>
      <c r="B570" t="str">
        <f t="shared" si="25"/>
        <v>Watchmen</v>
      </c>
      <c r="C570">
        <v>3</v>
      </c>
      <c r="D570" t="s">
        <v>451</v>
      </c>
      <c r="E570" t="s">
        <v>1213</v>
      </c>
      <c r="F570" t="s">
        <v>1212</v>
      </c>
      <c r="G570" t="str">
        <f t="shared" si="27"/>
        <v>Watchmen.mp4</v>
      </c>
      <c r="I570">
        <f>VLOOKUP(A570,movies_votes_per_rank!A:D,2,0)</f>
        <v>2</v>
      </c>
      <c r="J570">
        <f>VLOOKUP(A570,movies_votes_per_rank!A:D,3,0)</f>
        <v>0</v>
      </c>
      <c r="K570">
        <f>VLOOKUP(A570,movies_votes_per_rank!A:D,4,0)</f>
        <v>3</v>
      </c>
      <c r="L570">
        <f t="shared" si="26"/>
        <v>5</v>
      </c>
      <c r="M570">
        <f>VLOOKUP(A570,movies_votes_per_rank!A:M,13,0)</f>
        <v>0</v>
      </c>
    </row>
    <row r="571" spans="1:13" x14ac:dyDescent="0.25">
      <c r="A571" t="s">
        <v>14</v>
      </c>
      <c r="B571" t="str">
        <f t="shared" si="25"/>
        <v>Watchmen</v>
      </c>
      <c r="C571">
        <v>1</v>
      </c>
      <c r="D571" t="s">
        <v>451</v>
      </c>
      <c r="E571" t="s">
        <v>1217</v>
      </c>
      <c r="G571" t="str">
        <f t="shared" si="27"/>
        <v>Watchmen.mp4</v>
      </c>
      <c r="I571">
        <f>VLOOKUP(A571,movies_votes_per_rank!A:D,2,0)</f>
        <v>2</v>
      </c>
      <c r="J571">
        <f>VLOOKUP(A571,movies_votes_per_rank!A:D,3,0)</f>
        <v>0</v>
      </c>
      <c r="K571">
        <f>VLOOKUP(A571,movies_votes_per_rank!A:D,4,0)</f>
        <v>3</v>
      </c>
      <c r="L571">
        <f t="shared" si="26"/>
        <v>5</v>
      </c>
      <c r="M571">
        <f>VLOOKUP(A571,movies_votes_per_rank!A:M,13,0)</f>
        <v>0</v>
      </c>
    </row>
    <row r="572" spans="1:13" x14ac:dyDescent="0.25">
      <c r="A572" t="s">
        <v>17</v>
      </c>
      <c r="B572" t="str">
        <f t="shared" si="25"/>
        <v>Pak Van Mijn Hart</v>
      </c>
      <c r="C572">
        <v>2</v>
      </c>
      <c r="D572" t="s">
        <v>456</v>
      </c>
      <c r="E572" t="s">
        <v>1098</v>
      </c>
      <c r="G572" t="str">
        <f t="shared" si="27"/>
        <v>Pak_Van_Mijn_Hart.mp4</v>
      </c>
      <c r="I572">
        <f>VLOOKUP(A572,movies_votes_per_rank!A:D,2,0)</f>
        <v>1</v>
      </c>
      <c r="J572">
        <f>VLOOKUP(A572,movies_votes_per_rank!A:D,3,0)</f>
        <v>2</v>
      </c>
      <c r="K572">
        <f>VLOOKUP(A572,movies_votes_per_rank!A:D,4,0)</f>
        <v>2</v>
      </c>
      <c r="L572">
        <f t="shared" si="26"/>
        <v>5</v>
      </c>
      <c r="M572">
        <f>VLOOKUP(A572,movies_votes_per_rank!A:M,13,0)</f>
        <v>1</v>
      </c>
    </row>
    <row r="573" spans="1:13" x14ac:dyDescent="0.25">
      <c r="A573" t="s">
        <v>17</v>
      </c>
      <c r="B573" t="str">
        <f t="shared" si="25"/>
        <v>Pak Van Mijn Hart</v>
      </c>
      <c r="C573">
        <v>2</v>
      </c>
      <c r="D573" t="s">
        <v>456</v>
      </c>
      <c r="E573" t="s">
        <v>1085</v>
      </c>
      <c r="G573" t="str">
        <f t="shared" si="27"/>
        <v>Pak_Van_Mijn_Hart.mp4</v>
      </c>
      <c r="I573">
        <f>VLOOKUP(A573,movies_votes_per_rank!A:D,2,0)</f>
        <v>1</v>
      </c>
      <c r="J573">
        <f>VLOOKUP(A573,movies_votes_per_rank!A:D,3,0)</f>
        <v>2</v>
      </c>
      <c r="K573">
        <f>VLOOKUP(A573,movies_votes_per_rank!A:D,4,0)</f>
        <v>2</v>
      </c>
      <c r="L573">
        <f t="shared" si="26"/>
        <v>5</v>
      </c>
      <c r="M573">
        <f>VLOOKUP(A573,movies_votes_per_rank!A:M,13,0)</f>
        <v>1</v>
      </c>
    </row>
    <row r="574" spans="1:13" x14ac:dyDescent="0.25">
      <c r="A574" t="s">
        <v>17</v>
      </c>
      <c r="B574" t="str">
        <f t="shared" si="25"/>
        <v>Pak Van Mijn Hart</v>
      </c>
      <c r="C574">
        <v>1</v>
      </c>
      <c r="D574" t="s">
        <v>456</v>
      </c>
      <c r="E574" t="s">
        <v>1230</v>
      </c>
      <c r="F574" t="s">
        <v>1228</v>
      </c>
      <c r="G574" t="str">
        <f t="shared" si="27"/>
        <v>Pak_Van_Mijn_Hart.mp4</v>
      </c>
      <c r="I574">
        <f>VLOOKUP(A574,movies_votes_per_rank!A:D,2,0)</f>
        <v>1</v>
      </c>
      <c r="J574">
        <f>VLOOKUP(A574,movies_votes_per_rank!A:D,3,0)</f>
        <v>2</v>
      </c>
      <c r="K574">
        <f>VLOOKUP(A574,movies_votes_per_rank!A:D,4,0)</f>
        <v>2</v>
      </c>
      <c r="L574">
        <f t="shared" si="26"/>
        <v>5</v>
      </c>
      <c r="M574">
        <f>VLOOKUP(A574,movies_votes_per_rank!A:M,13,0)</f>
        <v>1</v>
      </c>
    </row>
    <row r="575" spans="1:13" x14ac:dyDescent="0.25">
      <c r="A575" t="s">
        <v>17</v>
      </c>
      <c r="B575" t="str">
        <f t="shared" si="25"/>
        <v>Pak Van Mijn Hart</v>
      </c>
      <c r="C575">
        <v>3</v>
      </c>
      <c r="D575" t="s">
        <v>456</v>
      </c>
      <c r="E575" t="s">
        <v>1236</v>
      </c>
      <c r="F575" t="s">
        <v>1235</v>
      </c>
      <c r="G575" t="str">
        <f t="shared" si="27"/>
        <v>Pak_Van_Mijn_Hart.mp4</v>
      </c>
      <c r="I575">
        <f>VLOOKUP(A575,movies_votes_per_rank!A:D,2,0)</f>
        <v>1</v>
      </c>
      <c r="J575">
        <f>VLOOKUP(A575,movies_votes_per_rank!A:D,3,0)</f>
        <v>2</v>
      </c>
      <c r="K575">
        <f>VLOOKUP(A575,movies_votes_per_rank!A:D,4,0)</f>
        <v>2</v>
      </c>
      <c r="L575">
        <f t="shared" si="26"/>
        <v>5</v>
      </c>
      <c r="M575">
        <f>VLOOKUP(A575,movies_votes_per_rank!A:M,13,0)</f>
        <v>1</v>
      </c>
    </row>
    <row r="576" spans="1:13" x14ac:dyDescent="0.25">
      <c r="A576" t="s">
        <v>17</v>
      </c>
      <c r="B576" t="str">
        <f t="shared" si="25"/>
        <v>Pak Van Mijn Hart</v>
      </c>
      <c r="C576">
        <v>3</v>
      </c>
      <c r="D576" t="s">
        <v>456</v>
      </c>
      <c r="E576" t="s">
        <v>1243</v>
      </c>
      <c r="F576" t="s">
        <v>1241</v>
      </c>
      <c r="G576" t="str">
        <f t="shared" si="27"/>
        <v>Pak_Van_Mijn_Hart.mp4</v>
      </c>
      <c r="I576">
        <f>VLOOKUP(A576,movies_votes_per_rank!A:D,2,0)</f>
        <v>1</v>
      </c>
      <c r="J576">
        <f>VLOOKUP(A576,movies_votes_per_rank!A:D,3,0)</f>
        <v>2</v>
      </c>
      <c r="K576">
        <f>VLOOKUP(A576,movies_votes_per_rank!A:D,4,0)</f>
        <v>2</v>
      </c>
      <c r="L576">
        <f t="shared" si="26"/>
        <v>5</v>
      </c>
      <c r="M576">
        <f>VLOOKUP(A576,movies_votes_per_rank!A:M,13,0)</f>
        <v>1</v>
      </c>
    </row>
    <row r="577" spans="1:13" x14ac:dyDescent="0.25">
      <c r="A577" t="s">
        <v>20</v>
      </c>
      <c r="B577" t="str">
        <f t="shared" si="25"/>
        <v>Yentl</v>
      </c>
      <c r="C577">
        <v>3</v>
      </c>
      <c r="D577" t="s">
        <v>461</v>
      </c>
      <c r="E577" t="s">
        <v>1129</v>
      </c>
      <c r="F577" t="s">
        <v>1002</v>
      </c>
      <c r="G577" t="str">
        <f t="shared" si="27"/>
        <v>Yentl.mp4</v>
      </c>
      <c r="I577">
        <f>VLOOKUP(A577,movies_votes_per_rank!A:D,2,0)</f>
        <v>3</v>
      </c>
      <c r="J577">
        <f>VLOOKUP(A577,movies_votes_per_rank!A:D,3,0)</f>
        <v>1</v>
      </c>
      <c r="K577">
        <f>VLOOKUP(A577,movies_votes_per_rank!A:D,4,0)</f>
        <v>1</v>
      </c>
      <c r="L577">
        <f t="shared" si="26"/>
        <v>5</v>
      </c>
      <c r="M577">
        <f>VLOOKUP(A577,movies_votes_per_rank!A:M,13,0)</f>
        <v>1</v>
      </c>
    </row>
    <row r="578" spans="1:13" x14ac:dyDescent="0.25">
      <c r="A578" t="s">
        <v>20</v>
      </c>
      <c r="B578" t="str">
        <f t="shared" si="25"/>
        <v>Yentl</v>
      </c>
      <c r="C578">
        <v>2</v>
      </c>
      <c r="D578" t="s">
        <v>461</v>
      </c>
      <c r="E578" t="s">
        <v>1098</v>
      </c>
      <c r="G578" t="str">
        <f t="shared" si="27"/>
        <v>Yentl.mp4</v>
      </c>
      <c r="I578">
        <f>VLOOKUP(A578,movies_votes_per_rank!A:D,2,0)</f>
        <v>3</v>
      </c>
      <c r="J578">
        <f>VLOOKUP(A578,movies_votes_per_rank!A:D,3,0)</f>
        <v>1</v>
      </c>
      <c r="K578">
        <f>VLOOKUP(A578,movies_votes_per_rank!A:D,4,0)</f>
        <v>1</v>
      </c>
      <c r="L578">
        <f t="shared" si="26"/>
        <v>5</v>
      </c>
      <c r="M578">
        <f>VLOOKUP(A578,movies_votes_per_rank!A:M,13,0)</f>
        <v>1</v>
      </c>
    </row>
    <row r="579" spans="1:13" x14ac:dyDescent="0.25">
      <c r="A579" t="s">
        <v>20</v>
      </c>
      <c r="B579" t="str">
        <f t="shared" ref="B579:B642" si="28">TRIM(A579)</f>
        <v>Yentl</v>
      </c>
      <c r="C579">
        <v>1</v>
      </c>
      <c r="D579" t="s">
        <v>461</v>
      </c>
      <c r="E579" t="s">
        <v>1249</v>
      </c>
      <c r="G579" t="str">
        <f t="shared" si="27"/>
        <v>Yentl.mp4</v>
      </c>
      <c r="I579">
        <f>VLOOKUP(A579,movies_votes_per_rank!A:D,2,0)</f>
        <v>3</v>
      </c>
      <c r="J579">
        <f>VLOOKUP(A579,movies_votes_per_rank!A:D,3,0)</f>
        <v>1</v>
      </c>
      <c r="K579">
        <f>VLOOKUP(A579,movies_votes_per_rank!A:D,4,0)</f>
        <v>1</v>
      </c>
      <c r="L579">
        <f t="shared" ref="L579:L642" si="29">SUM(I579:K579)</f>
        <v>5</v>
      </c>
      <c r="M579">
        <f>VLOOKUP(A579,movies_votes_per_rank!A:M,13,0)</f>
        <v>1</v>
      </c>
    </row>
    <row r="580" spans="1:13" x14ac:dyDescent="0.25">
      <c r="A580" t="s">
        <v>20</v>
      </c>
      <c r="B580" t="str">
        <f t="shared" si="28"/>
        <v>Yentl</v>
      </c>
      <c r="C580">
        <v>1</v>
      </c>
      <c r="D580" t="s">
        <v>461</v>
      </c>
      <c r="E580" t="s">
        <v>1254</v>
      </c>
      <c r="G580" t="str">
        <f t="shared" si="27"/>
        <v>Yentl.mp4</v>
      </c>
      <c r="I580">
        <f>VLOOKUP(A580,movies_votes_per_rank!A:D,2,0)</f>
        <v>3</v>
      </c>
      <c r="J580">
        <f>VLOOKUP(A580,movies_votes_per_rank!A:D,3,0)</f>
        <v>1</v>
      </c>
      <c r="K580">
        <f>VLOOKUP(A580,movies_votes_per_rank!A:D,4,0)</f>
        <v>1</v>
      </c>
      <c r="L580">
        <f t="shared" si="29"/>
        <v>5</v>
      </c>
      <c r="M580">
        <f>VLOOKUP(A580,movies_votes_per_rank!A:M,13,0)</f>
        <v>1</v>
      </c>
    </row>
    <row r="581" spans="1:13" x14ac:dyDescent="0.25">
      <c r="A581" t="s">
        <v>20</v>
      </c>
      <c r="B581" t="str">
        <f t="shared" si="28"/>
        <v>Yentl</v>
      </c>
      <c r="C581">
        <v>1</v>
      </c>
      <c r="D581" t="s">
        <v>461</v>
      </c>
      <c r="E581" t="s">
        <v>1085</v>
      </c>
      <c r="G581" t="str">
        <f t="shared" si="27"/>
        <v>Yentl.mp4</v>
      </c>
      <c r="I581">
        <f>VLOOKUP(A581,movies_votes_per_rank!A:D,2,0)</f>
        <v>3</v>
      </c>
      <c r="J581">
        <f>VLOOKUP(A581,movies_votes_per_rank!A:D,3,0)</f>
        <v>1</v>
      </c>
      <c r="K581">
        <f>VLOOKUP(A581,movies_votes_per_rank!A:D,4,0)</f>
        <v>1</v>
      </c>
      <c r="L581">
        <f t="shared" si="29"/>
        <v>5</v>
      </c>
      <c r="M581">
        <f>VLOOKUP(A581,movies_votes_per_rank!A:M,13,0)</f>
        <v>1</v>
      </c>
    </row>
    <row r="582" spans="1:13" x14ac:dyDescent="0.25">
      <c r="A582" t="s">
        <v>23</v>
      </c>
      <c r="B582" t="str">
        <f t="shared" si="28"/>
        <v>Kick-Ass</v>
      </c>
      <c r="C582">
        <v>2</v>
      </c>
      <c r="D582" t="s">
        <v>466</v>
      </c>
      <c r="E582" t="s">
        <v>1129</v>
      </c>
      <c r="F582" t="s">
        <v>1079</v>
      </c>
      <c r="G582" t="str">
        <f t="shared" si="27"/>
        <v>Kick-Ass.mp4</v>
      </c>
      <c r="I582">
        <f>VLOOKUP(A582,movies_votes_per_rank!A:D,2,0)</f>
        <v>1</v>
      </c>
      <c r="J582">
        <f>VLOOKUP(A582,movies_votes_per_rank!A:D,3,0)</f>
        <v>3</v>
      </c>
      <c r="K582">
        <f>VLOOKUP(A582,movies_votes_per_rank!A:D,4,0)</f>
        <v>1</v>
      </c>
      <c r="L582">
        <f t="shared" si="29"/>
        <v>5</v>
      </c>
      <c r="M582">
        <f>VLOOKUP(A582,movies_votes_per_rank!A:M,13,0)</f>
        <v>1</v>
      </c>
    </row>
    <row r="583" spans="1:13" x14ac:dyDescent="0.25">
      <c r="A583" t="s">
        <v>23</v>
      </c>
      <c r="B583" t="str">
        <f t="shared" si="28"/>
        <v>Kick-Ass</v>
      </c>
      <c r="C583">
        <v>2</v>
      </c>
      <c r="D583" t="s">
        <v>466</v>
      </c>
      <c r="E583" t="s">
        <v>1263</v>
      </c>
      <c r="F583" t="s">
        <v>1262</v>
      </c>
      <c r="G583" t="str">
        <f t="shared" si="27"/>
        <v>Kick-Ass.mp4</v>
      </c>
      <c r="I583">
        <f>VLOOKUP(A583,movies_votes_per_rank!A:D,2,0)</f>
        <v>1</v>
      </c>
      <c r="J583">
        <f>VLOOKUP(A583,movies_votes_per_rank!A:D,3,0)</f>
        <v>3</v>
      </c>
      <c r="K583">
        <f>VLOOKUP(A583,movies_votes_per_rank!A:D,4,0)</f>
        <v>1</v>
      </c>
      <c r="L583">
        <f t="shared" si="29"/>
        <v>5</v>
      </c>
      <c r="M583">
        <f>VLOOKUP(A583,movies_votes_per_rank!A:M,13,0)</f>
        <v>1</v>
      </c>
    </row>
    <row r="584" spans="1:13" x14ac:dyDescent="0.25">
      <c r="A584" t="s">
        <v>23</v>
      </c>
      <c r="B584" t="str">
        <f t="shared" si="28"/>
        <v>Kick-Ass</v>
      </c>
      <c r="C584">
        <v>3</v>
      </c>
      <c r="D584" t="s">
        <v>466</v>
      </c>
      <c r="E584" t="s">
        <v>1098</v>
      </c>
      <c r="G584" t="str">
        <f t="shared" si="27"/>
        <v>Kick-Ass.mp4</v>
      </c>
      <c r="I584">
        <f>VLOOKUP(A584,movies_votes_per_rank!A:D,2,0)</f>
        <v>1</v>
      </c>
      <c r="J584">
        <f>VLOOKUP(A584,movies_votes_per_rank!A:D,3,0)</f>
        <v>3</v>
      </c>
      <c r="K584">
        <f>VLOOKUP(A584,movies_votes_per_rank!A:D,4,0)</f>
        <v>1</v>
      </c>
      <c r="L584">
        <f t="shared" si="29"/>
        <v>5</v>
      </c>
      <c r="M584">
        <f>VLOOKUP(A584,movies_votes_per_rank!A:M,13,0)</f>
        <v>1</v>
      </c>
    </row>
    <row r="585" spans="1:13" x14ac:dyDescent="0.25">
      <c r="A585" t="s">
        <v>23</v>
      </c>
      <c r="B585" t="str">
        <f t="shared" si="28"/>
        <v>Kick-Ass</v>
      </c>
      <c r="C585">
        <v>2</v>
      </c>
      <c r="D585" t="s">
        <v>466</v>
      </c>
      <c r="E585" t="s">
        <v>1270</v>
      </c>
      <c r="F585" t="s">
        <v>1002</v>
      </c>
      <c r="G585" t="str">
        <f t="shared" si="27"/>
        <v>Kick-Ass.mp4</v>
      </c>
      <c r="I585">
        <f>VLOOKUP(A585,movies_votes_per_rank!A:D,2,0)</f>
        <v>1</v>
      </c>
      <c r="J585">
        <f>VLOOKUP(A585,movies_votes_per_rank!A:D,3,0)</f>
        <v>3</v>
      </c>
      <c r="K585">
        <f>VLOOKUP(A585,movies_votes_per_rank!A:D,4,0)</f>
        <v>1</v>
      </c>
      <c r="L585">
        <f t="shared" si="29"/>
        <v>5</v>
      </c>
      <c r="M585">
        <f>VLOOKUP(A585,movies_votes_per_rank!A:M,13,0)</f>
        <v>1</v>
      </c>
    </row>
    <row r="586" spans="1:13" x14ac:dyDescent="0.25">
      <c r="A586" t="s">
        <v>23</v>
      </c>
      <c r="B586" t="str">
        <f t="shared" si="28"/>
        <v>Kick-Ass</v>
      </c>
      <c r="C586">
        <v>1</v>
      </c>
      <c r="D586" t="s">
        <v>466</v>
      </c>
      <c r="E586" t="s">
        <v>2568</v>
      </c>
      <c r="F586" t="s">
        <v>1035</v>
      </c>
      <c r="G586" t="str">
        <f t="shared" si="27"/>
        <v>Kick-Ass.mp4</v>
      </c>
      <c r="I586">
        <f>VLOOKUP(A586,movies_votes_per_rank!A:D,2,0)</f>
        <v>1</v>
      </c>
      <c r="J586">
        <f>VLOOKUP(A586,movies_votes_per_rank!A:D,3,0)</f>
        <v>3</v>
      </c>
      <c r="K586">
        <f>VLOOKUP(A586,movies_votes_per_rank!A:D,4,0)</f>
        <v>1</v>
      </c>
      <c r="L586">
        <f t="shared" si="29"/>
        <v>5</v>
      </c>
      <c r="M586">
        <f>VLOOKUP(A586,movies_votes_per_rank!A:M,13,0)</f>
        <v>1</v>
      </c>
    </row>
    <row r="587" spans="1:13" x14ac:dyDescent="0.25">
      <c r="A587" t="s">
        <v>26</v>
      </c>
      <c r="B587" t="str">
        <f t="shared" si="28"/>
        <v>The Voices</v>
      </c>
      <c r="C587">
        <v>2</v>
      </c>
      <c r="D587" t="s">
        <v>471</v>
      </c>
      <c r="E587" t="s">
        <v>1279</v>
      </c>
      <c r="G587" t="str">
        <f t="shared" si="27"/>
        <v>The_Voices.mp4</v>
      </c>
      <c r="I587">
        <f>VLOOKUP(A587,movies_votes_per_rank!A:D,2,0)</f>
        <v>1</v>
      </c>
      <c r="J587">
        <f>VLOOKUP(A587,movies_votes_per_rank!A:D,3,0)</f>
        <v>1</v>
      </c>
      <c r="K587">
        <f>VLOOKUP(A587,movies_votes_per_rank!A:D,4,0)</f>
        <v>3</v>
      </c>
      <c r="L587">
        <f t="shared" si="29"/>
        <v>5</v>
      </c>
      <c r="M587">
        <f>VLOOKUP(A587,movies_votes_per_rank!A:M,13,0)</f>
        <v>0</v>
      </c>
    </row>
    <row r="588" spans="1:13" x14ac:dyDescent="0.25">
      <c r="A588" t="s">
        <v>26</v>
      </c>
      <c r="B588" t="str">
        <f t="shared" si="28"/>
        <v>The Voices</v>
      </c>
      <c r="C588">
        <v>1</v>
      </c>
      <c r="D588" t="s">
        <v>471</v>
      </c>
      <c r="E588" t="s">
        <v>1285</v>
      </c>
      <c r="F588" t="s">
        <v>1002</v>
      </c>
      <c r="G588" t="str">
        <f t="shared" si="27"/>
        <v>The_Voices.mp4</v>
      </c>
      <c r="I588">
        <f>VLOOKUP(A588,movies_votes_per_rank!A:D,2,0)</f>
        <v>1</v>
      </c>
      <c r="J588">
        <f>VLOOKUP(A588,movies_votes_per_rank!A:D,3,0)</f>
        <v>1</v>
      </c>
      <c r="K588">
        <f>VLOOKUP(A588,movies_votes_per_rank!A:D,4,0)</f>
        <v>3</v>
      </c>
      <c r="L588">
        <f t="shared" si="29"/>
        <v>5</v>
      </c>
      <c r="M588">
        <f>VLOOKUP(A588,movies_votes_per_rank!A:M,13,0)</f>
        <v>0</v>
      </c>
    </row>
    <row r="589" spans="1:13" x14ac:dyDescent="0.25">
      <c r="A589" t="s">
        <v>26</v>
      </c>
      <c r="B589" t="str">
        <f t="shared" si="28"/>
        <v>The Voices</v>
      </c>
      <c r="C589">
        <v>3</v>
      </c>
      <c r="D589" t="s">
        <v>471</v>
      </c>
      <c r="E589" t="s">
        <v>1289</v>
      </c>
      <c r="G589" t="str">
        <f t="shared" si="27"/>
        <v>The_Voices.mp4</v>
      </c>
      <c r="I589">
        <f>VLOOKUP(A589,movies_votes_per_rank!A:D,2,0)</f>
        <v>1</v>
      </c>
      <c r="J589">
        <f>VLOOKUP(A589,movies_votes_per_rank!A:D,3,0)</f>
        <v>1</v>
      </c>
      <c r="K589">
        <f>VLOOKUP(A589,movies_votes_per_rank!A:D,4,0)</f>
        <v>3</v>
      </c>
      <c r="L589">
        <f t="shared" si="29"/>
        <v>5</v>
      </c>
      <c r="M589">
        <f>VLOOKUP(A589,movies_votes_per_rank!A:M,13,0)</f>
        <v>0</v>
      </c>
    </row>
    <row r="590" spans="1:13" x14ac:dyDescent="0.25">
      <c r="A590" t="s">
        <v>26</v>
      </c>
      <c r="B590" t="str">
        <f t="shared" si="28"/>
        <v>The Voices</v>
      </c>
      <c r="C590">
        <v>3</v>
      </c>
      <c r="D590" t="s">
        <v>471</v>
      </c>
      <c r="E590" t="s">
        <v>1293</v>
      </c>
      <c r="F590" t="s">
        <v>1002</v>
      </c>
      <c r="G590" t="str">
        <f t="shared" si="27"/>
        <v>The_Voices.mp4</v>
      </c>
      <c r="I590">
        <f>VLOOKUP(A590,movies_votes_per_rank!A:D,2,0)</f>
        <v>1</v>
      </c>
      <c r="J590">
        <f>VLOOKUP(A590,movies_votes_per_rank!A:D,3,0)</f>
        <v>1</v>
      </c>
      <c r="K590">
        <f>VLOOKUP(A590,movies_votes_per_rank!A:D,4,0)</f>
        <v>3</v>
      </c>
      <c r="L590">
        <f t="shared" si="29"/>
        <v>5</v>
      </c>
      <c r="M590">
        <f>VLOOKUP(A590,movies_votes_per_rank!A:M,13,0)</f>
        <v>0</v>
      </c>
    </row>
    <row r="591" spans="1:13" x14ac:dyDescent="0.25">
      <c r="A591" t="s">
        <v>26</v>
      </c>
      <c r="B591" t="str">
        <f t="shared" si="28"/>
        <v>The Voices</v>
      </c>
      <c r="C591">
        <v>3</v>
      </c>
      <c r="D591" t="s">
        <v>471</v>
      </c>
      <c r="E591" t="s">
        <v>1299</v>
      </c>
      <c r="F591" t="s">
        <v>1298</v>
      </c>
      <c r="G591" t="str">
        <f t="shared" si="27"/>
        <v>The_Voices.mp4</v>
      </c>
      <c r="I591">
        <f>VLOOKUP(A591,movies_votes_per_rank!A:D,2,0)</f>
        <v>1</v>
      </c>
      <c r="J591">
        <f>VLOOKUP(A591,movies_votes_per_rank!A:D,3,0)</f>
        <v>1</v>
      </c>
      <c r="K591">
        <f>VLOOKUP(A591,movies_votes_per_rank!A:D,4,0)</f>
        <v>3</v>
      </c>
      <c r="L591">
        <f t="shared" si="29"/>
        <v>5</v>
      </c>
      <c r="M591">
        <f>VLOOKUP(A591,movies_votes_per_rank!A:M,13,0)</f>
        <v>0</v>
      </c>
    </row>
    <row r="592" spans="1:13" x14ac:dyDescent="0.25">
      <c r="A592" t="s">
        <v>29</v>
      </c>
      <c r="B592" t="str">
        <f t="shared" si="28"/>
        <v>Whiplash</v>
      </c>
      <c r="C592">
        <v>3</v>
      </c>
      <c r="D592" t="s">
        <v>476</v>
      </c>
      <c r="E592" t="s">
        <v>1129</v>
      </c>
      <c r="F592" t="s">
        <v>1002</v>
      </c>
      <c r="G592" t="str">
        <f t="shared" si="27"/>
        <v>Whiplash.mp4</v>
      </c>
      <c r="I592">
        <f>VLOOKUP(A592,movies_votes_per_rank!A:D,2,0)</f>
        <v>1</v>
      </c>
      <c r="J592">
        <f>VLOOKUP(A592,movies_votes_per_rank!A:D,3,0)</f>
        <v>1</v>
      </c>
      <c r="K592">
        <f>VLOOKUP(A592,movies_votes_per_rank!A:D,4,0)</f>
        <v>3</v>
      </c>
      <c r="L592">
        <f t="shared" si="29"/>
        <v>5</v>
      </c>
      <c r="M592">
        <f>VLOOKUP(A592,movies_votes_per_rank!A:M,13,0)</f>
        <v>0</v>
      </c>
    </row>
    <row r="593" spans="1:13" x14ac:dyDescent="0.25">
      <c r="A593" t="s">
        <v>29</v>
      </c>
      <c r="B593" t="str">
        <f t="shared" si="28"/>
        <v>Whiplash</v>
      </c>
      <c r="C593">
        <v>3</v>
      </c>
      <c r="D593" t="s">
        <v>476</v>
      </c>
      <c r="E593" t="s">
        <v>1304</v>
      </c>
      <c r="G593" t="str">
        <f t="shared" si="27"/>
        <v>Whiplash.mp4</v>
      </c>
      <c r="I593">
        <f>VLOOKUP(A593,movies_votes_per_rank!A:D,2,0)</f>
        <v>1</v>
      </c>
      <c r="J593">
        <f>VLOOKUP(A593,movies_votes_per_rank!A:D,3,0)</f>
        <v>1</v>
      </c>
      <c r="K593">
        <f>VLOOKUP(A593,movies_votes_per_rank!A:D,4,0)</f>
        <v>3</v>
      </c>
      <c r="L593">
        <f t="shared" si="29"/>
        <v>5</v>
      </c>
      <c r="M593">
        <f>VLOOKUP(A593,movies_votes_per_rank!A:M,13,0)</f>
        <v>0</v>
      </c>
    </row>
    <row r="594" spans="1:13" x14ac:dyDescent="0.25">
      <c r="A594" t="s">
        <v>29</v>
      </c>
      <c r="B594" t="str">
        <f t="shared" si="28"/>
        <v>Whiplash</v>
      </c>
      <c r="C594">
        <v>2</v>
      </c>
      <c r="D594" t="s">
        <v>476</v>
      </c>
      <c r="E594" t="s">
        <v>1306</v>
      </c>
      <c r="G594" t="str">
        <f t="shared" si="27"/>
        <v>Whiplash.mp4</v>
      </c>
      <c r="I594">
        <f>VLOOKUP(A594,movies_votes_per_rank!A:D,2,0)</f>
        <v>1</v>
      </c>
      <c r="J594">
        <f>VLOOKUP(A594,movies_votes_per_rank!A:D,3,0)</f>
        <v>1</v>
      </c>
      <c r="K594">
        <f>VLOOKUP(A594,movies_votes_per_rank!A:D,4,0)</f>
        <v>3</v>
      </c>
      <c r="L594">
        <f t="shared" si="29"/>
        <v>5</v>
      </c>
      <c r="M594">
        <f>VLOOKUP(A594,movies_votes_per_rank!A:M,13,0)</f>
        <v>0</v>
      </c>
    </row>
    <row r="595" spans="1:13" x14ac:dyDescent="0.25">
      <c r="A595" t="s">
        <v>29</v>
      </c>
      <c r="B595" t="str">
        <f t="shared" si="28"/>
        <v>Whiplash</v>
      </c>
      <c r="C595">
        <v>1</v>
      </c>
      <c r="D595" t="s">
        <v>476</v>
      </c>
      <c r="E595" t="s">
        <v>1312</v>
      </c>
      <c r="F595" t="s">
        <v>1311</v>
      </c>
      <c r="G595" t="str">
        <f t="shared" si="27"/>
        <v>Whiplash.mp4</v>
      </c>
      <c r="I595">
        <f>VLOOKUP(A595,movies_votes_per_rank!A:D,2,0)</f>
        <v>1</v>
      </c>
      <c r="J595">
        <f>VLOOKUP(A595,movies_votes_per_rank!A:D,3,0)</f>
        <v>1</v>
      </c>
      <c r="K595">
        <f>VLOOKUP(A595,movies_votes_per_rank!A:D,4,0)</f>
        <v>3</v>
      </c>
      <c r="L595">
        <f t="shared" si="29"/>
        <v>5</v>
      </c>
      <c r="M595">
        <f>VLOOKUP(A595,movies_votes_per_rank!A:M,13,0)</f>
        <v>0</v>
      </c>
    </row>
    <row r="596" spans="1:13" x14ac:dyDescent="0.25">
      <c r="A596" t="s">
        <v>29</v>
      </c>
      <c r="B596" t="str">
        <f t="shared" si="28"/>
        <v>Whiplash</v>
      </c>
      <c r="C596">
        <v>3</v>
      </c>
      <c r="D596" t="s">
        <v>476</v>
      </c>
      <c r="E596" t="s">
        <v>1316</v>
      </c>
      <c r="F596" t="s">
        <v>1228</v>
      </c>
      <c r="G596" t="str">
        <f t="shared" si="27"/>
        <v>Whiplash.mp4</v>
      </c>
      <c r="I596">
        <f>VLOOKUP(A596,movies_votes_per_rank!A:D,2,0)</f>
        <v>1</v>
      </c>
      <c r="J596">
        <f>VLOOKUP(A596,movies_votes_per_rank!A:D,3,0)</f>
        <v>1</v>
      </c>
      <c r="K596">
        <f>VLOOKUP(A596,movies_votes_per_rank!A:D,4,0)</f>
        <v>3</v>
      </c>
      <c r="L596">
        <f t="shared" si="29"/>
        <v>5</v>
      </c>
      <c r="M596">
        <f>VLOOKUP(A596,movies_votes_per_rank!A:M,13,0)</f>
        <v>0</v>
      </c>
    </row>
    <row r="597" spans="1:13" x14ac:dyDescent="0.25">
      <c r="A597" t="s">
        <v>32</v>
      </c>
      <c r="B597" t="str">
        <f t="shared" si="28"/>
        <v>Babar The Movie</v>
      </c>
      <c r="C597">
        <v>3</v>
      </c>
      <c r="D597" t="s">
        <v>481</v>
      </c>
      <c r="E597" t="s">
        <v>1321</v>
      </c>
      <c r="F597" t="s">
        <v>1212</v>
      </c>
      <c r="G597" t="str">
        <f t="shared" si="27"/>
        <v>Babar__The_Movie.mp4</v>
      </c>
      <c r="I597">
        <f>VLOOKUP(A597,movies_votes_per_rank!A:D,2,0)</f>
        <v>1</v>
      </c>
      <c r="J597">
        <f>VLOOKUP(A597,movies_votes_per_rank!A:D,3,0)</f>
        <v>1</v>
      </c>
      <c r="K597">
        <f>VLOOKUP(A597,movies_votes_per_rank!A:D,4,0)</f>
        <v>3</v>
      </c>
      <c r="L597">
        <f t="shared" si="29"/>
        <v>5</v>
      </c>
      <c r="M597">
        <f>VLOOKUP(A597,movies_votes_per_rank!A:M,13,0)</f>
        <v>0</v>
      </c>
    </row>
    <row r="598" spans="1:13" x14ac:dyDescent="0.25">
      <c r="A598" t="s">
        <v>32</v>
      </c>
      <c r="B598" t="str">
        <f t="shared" si="28"/>
        <v>Babar The Movie</v>
      </c>
      <c r="C598">
        <v>1</v>
      </c>
      <c r="D598" t="s">
        <v>481</v>
      </c>
      <c r="E598" t="s">
        <v>1324</v>
      </c>
      <c r="F598" t="s">
        <v>1163</v>
      </c>
      <c r="G598" t="str">
        <f t="shared" si="27"/>
        <v>Babar__The_Movie.mp4</v>
      </c>
      <c r="I598">
        <f>VLOOKUP(A598,movies_votes_per_rank!A:D,2,0)</f>
        <v>1</v>
      </c>
      <c r="J598">
        <f>VLOOKUP(A598,movies_votes_per_rank!A:D,3,0)</f>
        <v>1</v>
      </c>
      <c r="K598">
        <f>VLOOKUP(A598,movies_votes_per_rank!A:D,4,0)</f>
        <v>3</v>
      </c>
      <c r="L598">
        <f t="shared" si="29"/>
        <v>5</v>
      </c>
      <c r="M598">
        <f>VLOOKUP(A598,movies_votes_per_rank!A:M,13,0)</f>
        <v>0</v>
      </c>
    </row>
    <row r="599" spans="1:13" x14ac:dyDescent="0.25">
      <c r="A599" t="s">
        <v>32</v>
      </c>
      <c r="B599" t="str">
        <f t="shared" si="28"/>
        <v>Babar The Movie</v>
      </c>
      <c r="C599">
        <v>3</v>
      </c>
      <c r="D599" t="s">
        <v>481</v>
      </c>
      <c r="E599" t="s">
        <v>1327</v>
      </c>
      <c r="F599" t="s">
        <v>1185</v>
      </c>
      <c r="G599" t="str">
        <f t="shared" si="27"/>
        <v>Babar__The_Movie.mp4</v>
      </c>
      <c r="I599">
        <f>VLOOKUP(A599,movies_votes_per_rank!A:D,2,0)</f>
        <v>1</v>
      </c>
      <c r="J599">
        <f>VLOOKUP(A599,movies_votes_per_rank!A:D,3,0)</f>
        <v>1</v>
      </c>
      <c r="K599">
        <f>VLOOKUP(A599,movies_votes_per_rank!A:D,4,0)</f>
        <v>3</v>
      </c>
      <c r="L599">
        <f t="shared" si="29"/>
        <v>5</v>
      </c>
      <c r="M599">
        <f>VLOOKUP(A599,movies_votes_per_rank!A:M,13,0)</f>
        <v>0</v>
      </c>
    </row>
    <row r="600" spans="1:13" x14ac:dyDescent="0.25">
      <c r="A600" t="s">
        <v>32</v>
      </c>
      <c r="B600" t="str">
        <f t="shared" si="28"/>
        <v>Babar The Movie</v>
      </c>
      <c r="C600">
        <v>2</v>
      </c>
      <c r="D600" t="s">
        <v>481</v>
      </c>
      <c r="E600" t="s">
        <v>1329</v>
      </c>
      <c r="G600" t="str">
        <f t="shared" si="27"/>
        <v>Babar__The_Movie.mp4</v>
      </c>
      <c r="I600">
        <f>VLOOKUP(A600,movies_votes_per_rank!A:D,2,0)</f>
        <v>1</v>
      </c>
      <c r="J600">
        <f>VLOOKUP(A600,movies_votes_per_rank!A:D,3,0)</f>
        <v>1</v>
      </c>
      <c r="K600">
        <f>VLOOKUP(A600,movies_votes_per_rank!A:D,4,0)</f>
        <v>3</v>
      </c>
      <c r="L600">
        <f t="shared" si="29"/>
        <v>5</v>
      </c>
      <c r="M600">
        <f>VLOOKUP(A600,movies_votes_per_rank!A:M,13,0)</f>
        <v>0</v>
      </c>
    </row>
    <row r="601" spans="1:13" x14ac:dyDescent="0.25">
      <c r="A601" t="s">
        <v>32</v>
      </c>
      <c r="B601" t="str">
        <f t="shared" si="28"/>
        <v>Babar The Movie</v>
      </c>
      <c r="C601">
        <v>3</v>
      </c>
      <c r="D601" t="s">
        <v>481</v>
      </c>
      <c r="E601" t="s">
        <v>1331</v>
      </c>
      <c r="G601" t="str">
        <f t="shared" si="27"/>
        <v>Babar__The_Movie.mp4</v>
      </c>
      <c r="I601">
        <f>VLOOKUP(A601,movies_votes_per_rank!A:D,2,0)</f>
        <v>1</v>
      </c>
      <c r="J601">
        <f>VLOOKUP(A601,movies_votes_per_rank!A:D,3,0)</f>
        <v>1</v>
      </c>
      <c r="K601">
        <f>VLOOKUP(A601,movies_votes_per_rank!A:D,4,0)</f>
        <v>3</v>
      </c>
      <c r="L601">
        <f t="shared" si="29"/>
        <v>5</v>
      </c>
      <c r="M601">
        <f>VLOOKUP(A601,movies_votes_per_rank!A:M,13,0)</f>
        <v>0</v>
      </c>
    </row>
    <row r="602" spans="1:13" x14ac:dyDescent="0.25">
      <c r="A602" t="s">
        <v>35</v>
      </c>
      <c r="B602" t="str">
        <f t="shared" si="28"/>
        <v>The Great Gatsby</v>
      </c>
      <c r="C602">
        <v>1</v>
      </c>
      <c r="D602" t="s">
        <v>486</v>
      </c>
      <c r="E602" t="s">
        <v>1129</v>
      </c>
      <c r="F602" t="s">
        <v>1002</v>
      </c>
      <c r="G602" t="str">
        <f t="shared" si="27"/>
        <v>The_Great_Gatsby.mp4</v>
      </c>
      <c r="I602">
        <f>VLOOKUP(A602,movies_votes_per_rank!A:D,2,0)</f>
        <v>1</v>
      </c>
      <c r="J602">
        <f>VLOOKUP(A602,movies_votes_per_rank!A:D,3,0)</f>
        <v>1</v>
      </c>
      <c r="K602">
        <f>VLOOKUP(A602,movies_votes_per_rank!A:D,4,0)</f>
        <v>3</v>
      </c>
      <c r="L602">
        <f t="shared" si="29"/>
        <v>5</v>
      </c>
      <c r="M602">
        <f>VLOOKUP(A602,movies_votes_per_rank!A:M,13,0)</f>
        <v>0</v>
      </c>
    </row>
    <row r="603" spans="1:13" x14ac:dyDescent="0.25">
      <c r="A603" t="s">
        <v>35</v>
      </c>
      <c r="B603" t="str">
        <f t="shared" si="28"/>
        <v>The Great Gatsby</v>
      </c>
      <c r="C603">
        <v>3</v>
      </c>
      <c r="D603" t="s">
        <v>486</v>
      </c>
      <c r="E603" t="s">
        <v>1336</v>
      </c>
      <c r="F603" t="s">
        <v>1085</v>
      </c>
      <c r="G603" t="str">
        <f t="shared" si="27"/>
        <v>The_Great_Gatsby.mp4</v>
      </c>
      <c r="I603">
        <f>VLOOKUP(A603,movies_votes_per_rank!A:D,2,0)</f>
        <v>1</v>
      </c>
      <c r="J603">
        <f>VLOOKUP(A603,movies_votes_per_rank!A:D,3,0)</f>
        <v>1</v>
      </c>
      <c r="K603">
        <f>VLOOKUP(A603,movies_votes_per_rank!A:D,4,0)</f>
        <v>3</v>
      </c>
      <c r="L603">
        <f t="shared" si="29"/>
        <v>5</v>
      </c>
      <c r="M603">
        <f>VLOOKUP(A603,movies_votes_per_rank!A:M,13,0)</f>
        <v>0</v>
      </c>
    </row>
    <row r="604" spans="1:13" x14ac:dyDescent="0.25">
      <c r="A604" t="s">
        <v>35</v>
      </c>
      <c r="B604" t="str">
        <f t="shared" si="28"/>
        <v>The Great Gatsby</v>
      </c>
      <c r="C604">
        <v>3</v>
      </c>
      <c r="D604" t="s">
        <v>486</v>
      </c>
      <c r="E604" t="s">
        <v>1339</v>
      </c>
      <c r="G604" t="str">
        <f t="shared" si="27"/>
        <v>The_Great_Gatsby.mp4</v>
      </c>
      <c r="I604">
        <f>VLOOKUP(A604,movies_votes_per_rank!A:D,2,0)</f>
        <v>1</v>
      </c>
      <c r="J604">
        <f>VLOOKUP(A604,movies_votes_per_rank!A:D,3,0)</f>
        <v>1</v>
      </c>
      <c r="K604">
        <f>VLOOKUP(A604,movies_votes_per_rank!A:D,4,0)</f>
        <v>3</v>
      </c>
      <c r="L604">
        <f t="shared" si="29"/>
        <v>5</v>
      </c>
      <c r="M604">
        <f>VLOOKUP(A604,movies_votes_per_rank!A:M,13,0)</f>
        <v>0</v>
      </c>
    </row>
    <row r="605" spans="1:13" x14ac:dyDescent="0.25">
      <c r="A605" t="s">
        <v>35</v>
      </c>
      <c r="B605" t="str">
        <f t="shared" si="28"/>
        <v>The Great Gatsby</v>
      </c>
      <c r="C605">
        <v>3</v>
      </c>
      <c r="D605" t="s">
        <v>486</v>
      </c>
      <c r="E605" t="s">
        <v>1343</v>
      </c>
      <c r="F605" t="s">
        <v>1342</v>
      </c>
      <c r="G605" t="str">
        <f t="shared" si="27"/>
        <v>The_Great_Gatsby.mp4</v>
      </c>
      <c r="I605">
        <f>VLOOKUP(A605,movies_votes_per_rank!A:D,2,0)</f>
        <v>1</v>
      </c>
      <c r="J605">
        <f>VLOOKUP(A605,movies_votes_per_rank!A:D,3,0)</f>
        <v>1</v>
      </c>
      <c r="K605">
        <f>VLOOKUP(A605,movies_votes_per_rank!A:D,4,0)</f>
        <v>3</v>
      </c>
      <c r="L605">
        <f t="shared" si="29"/>
        <v>5</v>
      </c>
      <c r="M605">
        <f>VLOOKUP(A605,movies_votes_per_rank!A:M,13,0)</f>
        <v>0</v>
      </c>
    </row>
    <row r="606" spans="1:13" x14ac:dyDescent="0.25">
      <c r="A606" t="s">
        <v>35</v>
      </c>
      <c r="B606" t="str">
        <f t="shared" si="28"/>
        <v>The Great Gatsby</v>
      </c>
      <c r="C606">
        <v>2</v>
      </c>
      <c r="D606" t="s">
        <v>486</v>
      </c>
      <c r="E606" t="s">
        <v>1351</v>
      </c>
      <c r="F606" t="s">
        <v>1349</v>
      </c>
      <c r="G606" t="str">
        <f t="shared" si="27"/>
        <v>The_Great_Gatsby.mp4</v>
      </c>
      <c r="I606">
        <f>VLOOKUP(A606,movies_votes_per_rank!A:D,2,0)</f>
        <v>1</v>
      </c>
      <c r="J606">
        <f>VLOOKUP(A606,movies_votes_per_rank!A:D,3,0)</f>
        <v>1</v>
      </c>
      <c r="K606">
        <f>VLOOKUP(A606,movies_votes_per_rank!A:D,4,0)</f>
        <v>3</v>
      </c>
      <c r="L606">
        <f t="shared" si="29"/>
        <v>5</v>
      </c>
      <c r="M606">
        <f>VLOOKUP(A606,movies_votes_per_rank!A:M,13,0)</f>
        <v>0</v>
      </c>
    </row>
    <row r="607" spans="1:13" x14ac:dyDescent="0.25">
      <c r="A607" t="s">
        <v>38</v>
      </c>
      <c r="B607" t="str">
        <f t="shared" si="28"/>
        <v>Se7en</v>
      </c>
      <c r="C607">
        <v>2</v>
      </c>
      <c r="D607" t="s">
        <v>491</v>
      </c>
      <c r="E607" t="s">
        <v>1357</v>
      </c>
      <c r="F607" t="s">
        <v>1356</v>
      </c>
      <c r="G607" t="str">
        <f t="shared" si="27"/>
        <v>Se7en.mp4</v>
      </c>
      <c r="I607">
        <f>VLOOKUP(A607,movies_votes_per_rank!A:D,2,0)</f>
        <v>2</v>
      </c>
      <c r="J607">
        <f>VLOOKUP(A607,movies_votes_per_rank!A:D,3,0)</f>
        <v>1</v>
      </c>
      <c r="K607">
        <f>VLOOKUP(A607,movies_votes_per_rank!A:D,4,0)</f>
        <v>2</v>
      </c>
      <c r="L607">
        <f t="shared" si="29"/>
        <v>5</v>
      </c>
      <c r="M607">
        <f>VLOOKUP(A607,movies_votes_per_rank!A:M,13,0)</f>
        <v>0</v>
      </c>
    </row>
    <row r="608" spans="1:13" x14ac:dyDescent="0.25">
      <c r="A608" t="s">
        <v>38</v>
      </c>
      <c r="B608" t="str">
        <f t="shared" si="28"/>
        <v>Se7en</v>
      </c>
      <c r="C608">
        <v>1</v>
      </c>
      <c r="D608" t="s">
        <v>491</v>
      </c>
      <c r="E608" t="s">
        <v>1362</v>
      </c>
      <c r="F608" t="s">
        <v>1360</v>
      </c>
      <c r="G608" t="str">
        <f t="shared" si="27"/>
        <v>Se7en.mp4</v>
      </c>
      <c r="I608">
        <f>VLOOKUP(A608,movies_votes_per_rank!A:D,2,0)</f>
        <v>2</v>
      </c>
      <c r="J608">
        <f>VLOOKUP(A608,movies_votes_per_rank!A:D,3,0)</f>
        <v>1</v>
      </c>
      <c r="K608">
        <f>VLOOKUP(A608,movies_votes_per_rank!A:D,4,0)</f>
        <v>2</v>
      </c>
      <c r="L608">
        <f t="shared" si="29"/>
        <v>5</v>
      </c>
      <c r="M608">
        <f>VLOOKUP(A608,movies_votes_per_rank!A:M,13,0)</f>
        <v>0</v>
      </c>
    </row>
    <row r="609" spans="1:13" x14ac:dyDescent="0.25">
      <c r="A609" t="s">
        <v>38</v>
      </c>
      <c r="B609" t="str">
        <f t="shared" si="28"/>
        <v>Se7en</v>
      </c>
      <c r="C609">
        <v>3</v>
      </c>
      <c r="D609" t="s">
        <v>491</v>
      </c>
      <c r="E609" t="s">
        <v>1366</v>
      </c>
      <c r="F609" t="s">
        <v>1365</v>
      </c>
      <c r="G609" t="str">
        <f t="shared" si="27"/>
        <v>Se7en.mp4</v>
      </c>
      <c r="I609">
        <f>VLOOKUP(A609,movies_votes_per_rank!A:D,2,0)</f>
        <v>2</v>
      </c>
      <c r="J609">
        <f>VLOOKUP(A609,movies_votes_per_rank!A:D,3,0)</f>
        <v>1</v>
      </c>
      <c r="K609">
        <f>VLOOKUP(A609,movies_votes_per_rank!A:D,4,0)</f>
        <v>2</v>
      </c>
      <c r="L609">
        <f t="shared" si="29"/>
        <v>5</v>
      </c>
      <c r="M609">
        <f>VLOOKUP(A609,movies_votes_per_rank!A:M,13,0)</f>
        <v>0</v>
      </c>
    </row>
    <row r="610" spans="1:13" x14ac:dyDescent="0.25">
      <c r="A610" t="s">
        <v>38</v>
      </c>
      <c r="B610" t="str">
        <f t="shared" si="28"/>
        <v>Se7en</v>
      </c>
      <c r="C610">
        <v>3</v>
      </c>
      <c r="D610" t="s">
        <v>491</v>
      </c>
      <c r="E610" t="s">
        <v>1369</v>
      </c>
      <c r="F610" t="s">
        <v>1212</v>
      </c>
      <c r="G610" t="str">
        <f t="shared" si="27"/>
        <v>Se7en.mp4</v>
      </c>
      <c r="I610">
        <f>VLOOKUP(A610,movies_votes_per_rank!A:D,2,0)</f>
        <v>2</v>
      </c>
      <c r="J610">
        <f>VLOOKUP(A610,movies_votes_per_rank!A:D,3,0)</f>
        <v>1</v>
      </c>
      <c r="K610">
        <f>VLOOKUP(A610,movies_votes_per_rank!A:D,4,0)</f>
        <v>2</v>
      </c>
      <c r="L610">
        <f t="shared" si="29"/>
        <v>5</v>
      </c>
      <c r="M610">
        <f>VLOOKUP(A610,movies_votes_per_rank!A:M,13,0)</f>
        <v>0</v>
      </c>
    </row>
    <row r="611" spans="1:13" x14ac:dyDescent="0.25">
      <c r="A611" t="s">
        <v>38</v>
      </c>
      <c r="B611" t="str">
        <f t="shared" si="28"/>
        <v>Se7en</v>
      </c>
      <c r="C611">
        <v>1</v>
      </c>
      <c r="D611" t="s">
        <v>491</v>
      </c>
      <c r="E611" t="s">
        <v>1371</v>
      </c>
      <c r="G611" t="str">
        <f t="shared" si="27"/>
        <v>Se7en.mp4</v>
      </c>
      <c r="I611">
        <f>VLOOKUP(A611,movies_votes_per_rank!A:D,2,0)</f>
        <v>2</v>
      </c>
      <c r="J611">
        <f>VLOOKUP(A611,movies_votes_per_rank!A:D,3,0)</f>
        <v>1</v>
      </c>
      <c r="K611">
        <f>VLOOKUP(A611,movies_votes_per_rank!A:D,4,0)</f>
        <v>2</v>
      </c>
      <c r="L611">
        <f t="shared" si="29"/>
        <v>5</v>
      </c>
      <c r="M611">
        <f>VLOOKUP(A611,movies_votes_per_rank!A:M,13,0)</f>
        <v>0</v>
      </c>
    </row>
    <row r="612" spans="1:13" x14ac:dyDescent="0.25">
      <c r="A612" t="s">
        <v>41</v>
      </c>
      <c r="B612" t="str">
        <f t="shared" si="28"/>
        <v>Mommy</v>
      </c>
      <c r="C612">
        <v>3</v>
      </c>
      <c r="D612" t="s">
        <v>496</v>
      </c>
      <c r="E612" t="s">
        <v>1098</v>
      </c>
      <c r="G612" t="str">
        <f t="shared" si="27"/>
        <v>Mommy.mp4</v>
      </c>
      <c r="I612">
        <f>VLOOKUP(A612,movies_votes_per_rank!A:D,2,0)</f>
        <v>1</v>
      </c>
      <c r="J612">
        <f>VLOOKUP(A612,movies_votes_per_rank!A:D,3,0)</f>
        <v>1</v>
      </c>
      <c r="K612">
        <f>VLOOKUP(A612,movies_votes_per_rank!A:D,4,0)</f>
        <v>3</v>
      </c>
      <c r="L612">
        <f t="shared" si="29"/>
        <v>5</v>
      </c>
      <c r="M612">
        <f>VLOOKUP(A612,movies_votes_per_rank!A:M,13,0)</f>
        <v>0</v>
      </c>
    </row>
    <row r="613" spans="1:13" x14ac:dyDescent="0.25">
      <c r="A613" t="s">
        <v>41</v>
      </c>
      <c r="B613" t="str">
        <f t="shared" si="28"/>
        <v>Mommy</v>
      </c>
      <c r="C613">
        <v>2</v>
      </c>
      <c r="D613" t="s">
        <v>496</v>
      </c>
      <c r="E613" t="s">
        <v>1129</v>
      </c>
      <c r="F613" t="s">
        <v>1002</v>
      </c>
      <c r="G613" t="str">
        <f t="shared" si="27"/>
        <v>Mommy.mp4</v>
      </c>
      <c r="I613">
        <f>VLOOKUP(A613,movies_votes_per_rank!A:D,2,0)</f>
        <v>1</v>
      </c>
      <c r="J613">
        <f>VLOOKUP(A613,movies_votes_per_rank!A:D,3,0)</f>
        <v>1</v>
      </c>
      <c r="K613">
        <f>VLOOKUP(A613,movies_votes_per_rank!A:D,4,0)</f>
        <v>3</v>
      </c>
      <c r="L613">
        <f t="shared" si="29"/>
        <v>5</v>
      </c>
      <c r="M613">
        <f>VLOOKUP(A613,movies_votes_per_rank!A:M,13,0)</f>
        <v>0</v>
      </c>
    </row>
    <row r="614" spans="1:13" x14ac:dyDescent="0.25">
      <c r="A614" t="s">
        <v>41</v>
      </c>
      <c r="B614" t="str">
        <f t="shared" si="28"/>
        <v>Mommy</v>
      </c>
      <c r="C614">
        <v>3</v>
      </c>
      <c r="D614" t="s">
        <v>496</v>
      </c>
      <c r="E614" t="s">
        <v>1377</v>
      </c>
      <c r="F614" t="s">
        <v>1163</v>
      </c>
      <c r="G614" t="str">
        <f t="shared" si="27"/>
        <v>Mommy.mp4</v>
      </c>
      <c r="I614">
        <f>VLOOKUP(A614,movies_votes_per_rank!A:D,2,0)</f>
        <v>1</v>
      </c>
      <c r="J614">
        <f>VLOOKUP(A614,movies_votes_per_rank!A:D,3,0)</f>
        <v>1</v>
      </c>
      <c r="K614">
        <f>VLOOKUP(A614,movies_votes_per_rank!A:D,4,0)</f>
        <v>3</v>
      </c>
      <c r="L614">
        <f t="shared" si="29"/>
        <v>5</v>
      </c>
      <c r="M614">
        <f>VLOOKUP(A614,movies_votes_per_rank!A:M,13,0)</f>
        <v>0</v>
      </c>
    </row>
    <row r="615" spans="1:13" x14ac:dyDescent="0.25">
      <c r="A615" t="s">
        <v>41</v>
      </c>
      <c r="B615" t="str">
        <f t="shared" si="28"/>
        <v>Mommy</v>
      </c>
      <c r="C615">
        <v>1</v>
      </c>
      <c r="D615" t="s">
        <v>496</v>
      </c>
      <c r="E615" t="s">
        <v>1380</v>
      </c>
      <c r="F615" t="s">
        <v>1002</v>
      </c>
      <c r="G615" t="str">
        <f t="shared" si="27"/>
        <v>Mommy.mp4</v>
      </c>
      <c r="I615">
        <f>VLOOKUP(A615,movies_votes_per_rank!A:D,2,0)</f>
        <v>1</v>
      </c>
      <c r="J615">
        <f>VLOOKUP(A615,movies_votes_per_rank!A:D,3,0)</f>
        <v>1</v>
      </c>
      <c r="K615">
        <f>VLOOKUP(A615,movies_votes_per_rank!A:D,4,0)</f>
        <v>3</v>
      </c>
      <c r="L615">
        <f t="shared" si="29"/>
        <v>5</v>
      </c>
      <c r="M615">
        <f>VLOOKUP(A615,movies_votes_per_rank!A:M,13,0)</f>
        <v>0</v>
      </c>
    </row>
    <row r="616" spans="1:13" x14ac:dyDescent="0.25">
      <c r="A616" t="s">
        <v>41</v>
      </c>
      <c r="B616" t="str">
        <f t="shared" si="28"/>
        <v>Mommy</v>
      </c>
      <c r="C616">
        <v>3</v>
      </c>
      <c r="D616" t="s">
        <v>496</v>
      </c>
      <c r="E616">
        <v>727628</v>
      </c>
      <c r="F616">
        <v>727628</v>
      </c>
      <c r="G616" t="str">
        <f t="shared" si="27"/>
        <v>Mommy.mp4</v>
      </c>
      <c r="I616">
        <f>VLOOKUP(A616,movies_votes_per_rank!A:D,2,0)</f>
        <v>1</v>
      </c>
      <c r="J616">
        <f>VLOOKUP(A616,movies_votes_per_rank!A:D,3,0)</f>
        <v>1</v>
      </c>
      <c r="K616">
        <f>VLOOKUP(A616,movies_votes_per_rank!A:D,4,0)</f>
        <v>3</v>
      </c>
      <c r="L616">
        <f t="shared" si="29"/>
        <v>5</v>
      </c>
      <c r="M616">
        <f>VLOOKUP(A616,movies_votes_per_rank!A:M,13,0)</f>
        <v>0</v>
      </c>
    </row>
    <row r="617" spans="1:13" x14ac:dyDescent="0.25">
      <c r="A617" t="s">
        <v>44</v>
      </c>
      <c r="B617" t="str">
        <f t="shared" si="28"/>
        <v>Dumb and Dumber To</v>
      </c>
      <c r="C617">
        <v>2</v>
      </c>
      <c r="D617" t="s">
        <v>501</v>
      </c>
      <c r="E617" t="s">
        <v>1387</v>
      </c>
      <c r="F617" t="s">
        <v>1386</v>
      </c>
      <c r="G617" t="str">
        <f t="shared" si="27"/>
        <v>Dumb_and_Dumber_To.mp4</v>
      </c>
      <c r="I617">
        <f>VLOOKUP(A617,movies_votes_per_rank!A:D,2,0)</f>
        <v>2</v>
      </c>
      <c r="J617">
        <f>VLOOKUP(A617,movies_votes_per_rank!A:D,3,0)</f>
        <v>1</v>
      </c>
      <c r="K617">
        <f>VLOOKUP(A617,movies_votes_per_rank!A:D,4,0)</f>
        <v>2</v>
      </c>
      <c r="L617">
        <f t="shared" si="29"/>
        <v>5</v>
      </c>
      <c r="M617">
        <f>VLOOKUP(A617,movies_votes_per_rank!A:M,13,0)</f>
        <v>1</v>
      </c>
    </row>
    <row r="618" spans="1:13" x14ac:dyDescent="0.25">
      <c r="A618" t="s">
        <v>44</v>
      </c>
      <c r="B618" t="str">
        <f t="shared" si="28"/>
        <v>Dumb and Dumber To</v>
      </c>
      <c r="C618">
        <v>3</v>
      </c>
      <c r="D618" t="s">
        <v>501</v>
      </c>
      <c r="E618" t="s">
        <v>1390</v>
      </c>
      <c r="F618" t="s">
        <v>1163</v>
      </c>
      <c r="G618" t="str">
        <f t="shared" si="27"/>
        <v>Dumb_and_Dumber_To.mp4</v>
      </c>
      <c r="I618">
        <f>VLOOKUP(A618,movies_votes_per_rank!A:D,2,0)</f>
        <v>2</v>
      </c>
      <c r="J618">
        <f>VLOOKUP(A618,movies_votes_per_rank!A:D,3,0)</f>
        <v>1</v>
      </c>
      <c r="K618">
        <f>VLOOKUP(A618,movies_votes_per_rank!A:D,4,0)</f>
        <v>2</v>
      </c>
      <c r="L618">
        <f t="shared" si="29"/>
        <v>5</v>
      </c>
      <c r="M618">
        <f>VLOOKUP(A618,movies_votes_per_rank!A:M,13,0)</f>
        <v>1</v>
      </c>
    </row>
    <row r="619" spans="1:13" x14ac:dyDescent="0.25">
      <c r="A619" t="s">
        <v>44</v>
      </c>
      <c r="B619" t="str">
        <f t="shared" si="28"/>
        <v>Dumb and Dumber To</v>
      </c>
      <c r="C619">
        <v>1</v>
      </c>
      <c r="D619" t="s">
        <v>501</v>
      </c>
      <c r="E619" t="s">
        <v>1397</v>
      </c>
      <c r="G619" t="str">
        <f t="shared" si="27"/>
        <v>Dumb_and_Dumber_To.mp4</v>
      </c>
      <c r="I619">
        <f>VLOOKUP(A619,movies_votes_per_rank!A:D,2,0)</f>
        <v>2</v>
      </c>
      <c r="J619">
        <f>VLOOKUP(A619,movies_votes_per_rank!A:D,3,0)</f>
        <v>1</v>
      </c>
      <c r="K619">
        <f>VLOOKUP(A619,movies_votes_per_rank!A:D,4,0)</f>
        <v>2</v>
      </c>
      <c r="L619">
        <f t="shared" si="29"/>
        <v>5</v>
      </c>
      <c r="M619">
        <f>VLOOKUP(A619,movies_votes_per_rank!A:M,13,0)</f>
        <v>1</v>
      </c>
    </row>
    <row r="620" spans="1:13" x14ac:dyDescent="0.25">
      <c r="A620" t="s">
        <v>44</v>
      </c>
      <c r="B620" t="str">
        <f t="shared" si="28"/>
        <v>Dumb and Dumber To</v>
      </c>
      <c r="C620">
        <v>1</v>
      </c>
      <c r="D620" t="s">
        <v>501</v>
      </c>
      <c r="E620" t="s">
        <v>1401</v>
      </c>
      <c r="G620" t="str">
        <f t="shared" si="27"/>
        <v>Dumb_and_Dumber_To.mp4</v>
      </c>
      <c r="I620">
        <f>VLOOKUP(A620,movies_votes_per_rank!A:D,2,0)</f>
        <v>2</v>
      </c>
      <c r="J620">
        <f>VLOOKUP(A620,movies_votes_per_rank!A:D,3,0)</f>
        <v>1</v>
      </c>
      <c r="K620">
        <f>VLOOKUP(A620,movies_votes_per_rank!A:D,4,0)</f>
        <v>2</v>
      </c>
      <c r="L620">
        <f t="shared" si="29"/>
        <v>5</v>
      </c>
      <c r="M620">
        <f>VLOOKUP(A620,movies_votes_per_rank!A:M,13,0)</f>
        <v>1</v>
      </c>
    </row>
    <row r="621" spans="1:13" x14ac:dyDescent="0.25">
      <c r="A621" t="s">
        <v>44</v>
      </c>
      <c r="B621" t="str">
        <f t="shared" si="28"/>
        <v>Dumb and Dumber To</v>
      </c>
      <c r="C621">
        <v>3</v>
      </c>
      <c r="D621" t="s">
        <v>501</v>
      </c>
      <c r="E621" t="s">
        <v>1405</v>
      </c>
      <c r="F621" t="s">
        <v>1228</v>
      </c>
      <c r="G621" t="str">
        <f t="shared" si="27"/>
        <v>Dumb_and_Dumber_To.mp4</v>
      </c>
      <c r="I621">
        <f>VLOOKUP(A621,movies_votes_per_rank!A:D,2,0)</f>
        <v>2</v>
      </c>
      <c r="J621">
        <f>VLOOKUP(A621,movies_votes_per_rank!A:D,3,0)</f>
        <v>1</v>
      </c>
      <c r="K621">
        <f>VLOOKUP(A621,movies_votes_per_rank!A:D,4,0)</f>
        <v>2</v>
      </c>
      <c r="L621">
        <f t="shared" si="29"/>
        <v>5</v>
      </c>
      <c r="M621">
        <f>VLOOKUP(A621,movies_votes_per_rank!A:M,13,0)</f>
        <v>1</v>
      </c>
    </row>
    <row r="622" spans="1:13" x14ac:dyDescent="0.25">
      <c r="A622" t="s">
        <v>47</v>
      </c>
      <c r="B622" t="str">
        <f t="shared" si="28"/>
        <v>The Golden Era</v>
      </c>
      <c r="C622">
        <v>1</v>
      </c>
      <c r="D622" t="s">
        <v>506</v>
      </c>
      <c r="E622" t="s">
        <v>1408</v>
      </c>
      <c r="G622" t="str">
        <f t="shared" si="27"/>
        <v>The_Golden_Era.mp4</v>
      </c>
      <c r="I622">
        <f>VLOOKUP(A622,movies_votes_per_rank!A:D,2,0)</f>
        <v>2</v>
      </c>
      <c r="J622">
        <f>VLOOKUP(A622,movies_votes_per_rank!A:D,3,0)</f>
        <v>2</v>
      </c>
      <c r="K622">
        <f>VLOOKUP(A622,movies_votes_per_rank!A:D,4,0)</f>
        <v>1</v>
      </c>
      <c r="L622">
        <f t="shared" si="29"/>
        <v>5</v>
      </c>
      <c r="M622">
        <f>VLOOKUP(A622,movies_votes_per_rank!A:M,13,0)</f>
        <v>1</v>
      </c>
    </row>
    <row r="623" spans="1:13" x14ac:dyDescent="0.25">
      <c r="A623" t="s">
        <v>47</v>
      </c>
      <c r="B623" t="str">
        <f t="shared" si="28"/>
        <v>The Golden Era</v>
      </c>
      <c r="C623">
        <v>1</v>
      </c>
      <c r="D623" t="s">
        <v>506</v>
      </c>
      <c r="E623" t="s">
        <v>1412</v>
      </c>
      <c r="G623" t="str">
        <f t="shared" si="27"/>
        <v>The_Golden_Era.mp4</v>
      </c>
      <c r="I623">
        <f>VLOOKUP(A623,movies_votes_per_rank!A:D,2,0)</f>
        <v>2</v>
      </c>
      <c r="J623">
        <f>VLOOKUP(A623,movies_votes_per_rank!A:D,3,0)</f>
        <v>2</v>
      </c>
      <c r="K623">
        <f>VLOOKUP(A623,movies_votes_per_rank!A:D,4,0)</f>
        <v>1</v>
      </c>
      <c r="L623">
        <f t="shared" si="29"/>
        <v>5</v>
      </c>
      <c r="M623">
        <f>VLOOKUP(A623,movies_votes_per_rank!A:M,13,0)</f>
        <v>1</v>
      </c>
    </row>
    <row r="624" spans="1:13" x14ac:dyDescent="0.25">
      <c r="A624" t="s">
        <v>47</v>
      </c>
      <c r="B624" t="str">
        <f t="shared" si="28"/>
        <v>The Golden Era</v>
      </c>
      <c r="C624">
        <v>3</v>
      </c>
      <c r="D624" t="s">
        <v>506</v>
      </c>
      <c r="E624" t="s">
        <v>1415</v>
      </c>
      <c r="G624" t="str">
        <f t="shared" si="27"/>
        <v>The_Golden_Era.mp4</v>
      </c>
      <c r="I624">
        <f>VLOOKUP(A624,movies_votes_per_rank!A:D,2,0)</f>
        <v>2</v>
      </c>
      <c r="J624">
        <f>VLOOKUP(A624,movies_votes_per_rank!A:D,3,0)</f>
        <v>2</v>
      </c>
      <c r="K624">
        <f>VLOOKUP(A624,movies_votes_per_rank!A:D,4,0)</f>
        <v>1</v>
      </c>
      <c r="L624">
        <f t="shared" si="29"/>
        <v>5</v>
      </c>
      <c r="M624">
        <f>VLOOKUP(A624,movies_votes_per_rank!A:M,13,0)</f>
        <v>1</v>
      </c>
    </row>
    <row r="625" spans="1:13" x14ac:dyDescent="0.25">
      <c r="A625" t="s">
        <v>47</v>
      </c>
      <c r="B625" t="str">
        <f t="shared" si="28"/>
        <v>The Golden Era</v>
      </c>
      <c r="C625">
        <v>2</v>
      </c>
      <c r="D625" t="s">
        <v>506</v>
      </c>
      <c r="E625" t="s">
        <v>2569</v>
      </c>
      <c r="F625" t="s">
        <v>1035</v>
      </c>
      <c r="G625" t="str">
        <f t="shared" si="27"/>
        <v>The_Golden_Era.mp4</v>
      </c>
      <c r="I625">
        <f>VLOOKUP(A625,movies_votes_per_rank!A:D,2,0)</f>
        <v>2</v>
      </c>
      <c r="J625">
        <f>VLOOKUP(A625,movies_votes_per_rank!A:D,3,0)</f>
        <v>2</v>
      </c>
      <c r="K625">
        <f>VLOOKUP(A625,movies_votes_per_rank!A:D,4,0)</f>
        <v>1</v>
      </c>
      <c r="L625">
        <f t="shared" si="29"/>
        <v>5</v>
      </c>
      <c r="M625">
        <f>VLOOKUP(A625,movies_votes_per_rank!A:M,13,0)</f>
        <v>1</v>
      </c>
    </row>
    <row r="626" spans="1:13" x14ac:dyDescent="0.25">
      <c r="A626" t="s">
        <v>47</v>
      </c>
      <c r="B626" t="str">
        <f t="shared" si="28"/>
        <v>The Golden Era</v>
      </c>
      <c r="C626">
        <v>2</v>
      </c>
      <c r="D626" t="s">
        <v>506</v>
      </c>
      <c r="E626" t="s">
        <v>1426</v>
      </c>
      <c r="F626" t="s">
        <v>1424</v>
      </c>
      <c r="G626" t="str">
        <f t="shared" si="27"/>
        <v>The_Golden_Era.mp4</v>
      </c>
      <c r="I626">
        <f>VLOOKUP(A626,movies_votes_per_rank!A:D,2,0)</f>
        <v>2</v>
      </c>
      <c r="J626">
        <f>VLOOKUP(A626,movies_votes_per_rank!A:D,3,0)</f>
        <v>2</v>
      </c>
      <c r="K626">
        <f>VLOOKUP(A626,movies_votes_per_rank!A:D,4,0)</f>
        <v>1</v>
      </c>
      <c r="L626">
        <f t="shared" si="29"/>
        <v>5</v>
      </c>
      <c r="M626">
        <f>VLOOKUP(A626,movies_votes_per_rank!A:M,13,0)</f>
        <v>1</v>
      </c>
    </row>
    <row r="627" spans="1:13" x14ac:dyDescent="0.25">
      <c r="A627" t="s">
        <v>50</v>
      </c>
      <c r="B627" t="str">
        <f t="shared" si="28"/>
        <v>Iron Man 2</v>
      </c>
      <c r="C627">
        <v>3</v>
      </c>
      <c r="D627" t="s">
        <v>511</v>
      </c>
      <c r="E627" t="s">
        <v>1129</v>
      </c>
      <c r="F627" t="s">
        <v>1002</v>
      </c>
      <c r="G627" t="str">
        <f t="shared" si="27"/>
        <v>Iron_Man_2.mp4</v>
      </c>
      <c r="I627">
        <f>VLOOKUP(A627,movies_votes_per_rank!A:D,2,0)</f>
        <v>1</v>
      </c>
      <c r="J627">
        <f>VLOOKUP(A627,movies_votes_per_rank!A:D,3,0)</f>
        <v>3</v>
      </c>
      <c r="K627">
        <f>VLOOKUP(A627,movies_votes_per_rank!A:D,4,0)</f>
        <v>1</v>
      </c>
      <c r="L627">
        <f t="shared" si="29"/>
        <v>5</v>
      </c>
      <c r="M627">
        <f>VLOOKUP(A627,movies_votes_per_rank!A:M,13,0)</f>
        <v>0</v>
      </c>
    </row>
    <row r="628" spans="1:13" x14ac:dyDescent="0.25">
      <c r="A628" t="s">
        <v>50</v>
      </c>
      <c r="B628" t="str">
        <f t="shared" si="28"/>
        <v>Iron Man 2</v>
      </c>
      <c r="C628">
        <v>2</v>
      </c>
      <c r="D628" t="s">
        <v>511</v>
      </c>
      <c r="E628" t="s">
        <v>1430</v>
      </c>
      <c r="F628" t="s">
        <v>1163</v>
      </c>
      <c r="G628" t="str">
        <f t="shared" si="27"/>
        <v>Iron_Man_2.mp4</v>
      </c>
      <c r="I628">
        <f>VLOOKUP(A628,movies_votes_per_rank!A:D,2,0)</f>
        <v>1</v>
      </c>
      <c r="J628">
        <f>VLOOKUP(A628,movies_votes_per_rank!A:D,3,0)</f>
        <v>3</v>
      </c>
      <c r="K628">
        <f>VLOOKUP(A628,movies_votes_per_rank!A:D,4,0)</f>
        <v>1</v>
      </c>
      <c r="L628">
        <f t="shared" si="29"/>
        <v>5</v>
      </c>
      <c r="M628">
        <f>VLOOKUP(A628,movies_votes_per_rank!A:M,13,0)</f>
        <v>0</v>
      </c>
    </row>
    <row r="629" spans="1:13" x14ac:dyDescent="0.25">
      <c r="A629" t="s">
        <v>50</v>
      </c>
      <c r="B629" t="str">
        <f t="shared" si="28"/>
        <v>Iron Man 2</v>
      </c>
      <c r="C629">
        <v>2</v>
      </c>
      <c r="D629" t="s">
        <v>511</v>
      </c>
      <c r="E629" t="s">
        <v>1432</v>
      </c>
      <c r="G629" t="str">
        <f t="shared" si="27"/>
        <v>Iron_Man_2.mp4</v>
      </c>
      <c r="I629">
        <f>VLOOKUP(A629,movies_votes_per_rank!A:D,2,0)</f>
        <v>1</v>
      </c>
      <c r="J629">
        <f>VLOOKUP(A629,movies_votes_per_rank!A:D,3,0)</f>
        <v>3</v>
      </c>
      <c r="K629">
        <f>VLOOKUP(A629,movies_votes_per_rank!A:D,4,0)</f>
        <v>1</v>
      </c>
      <c r="L629">
        <f t="shared" si="29"/>
        <v>5</v>
      </c>
      <c r="M629">
        <f>VLOOKUP(A629,movies_votes_per_rank!A:M,13,0)</f>
        <v>0</v>
      </c>
    </row>
    <row r="630" spans="1:13" x14ac:dyDescent="0.25">
      <c r="A630" t="s">
        <v>50</v>
      </c>
      <c r="B630" t="str">
        <f t="shared" si="28"/>
        <v>Iron Man 2</v>
      </c>
      <c r="C630">
        <v>2</v>
      </c>
      <c r="D630" t="s">
        <v>511</v>
      </c>
      <c r="E630" t="s">
        <v>1436</v>
      </c>
      <c r="F630" t="s">
        <v>1090</v>
      </c>
      <c r="G630" t="str">
        <f t="shared" ref="G630:G693" si="30">MID(D630,79,LEN(D630))</f>
        <v>Iron_Man_2.mp4</v>
      </c>
      <c r="I630">
        <f>VLOOKUP(A630,movies_votes_per_rank!A:D,2,0)</f>
        <v>1</v>
      </c>
      <c r="J630">
        <f>VLOOKUP(A630,movies_votes_per_rank!A:D,3,0)</f>
        <v>3</v>
      </c>
      <c r="K630">
        <f>VLOOKUP(A630,movies_votes_per_rank!A:D,4,0)</f>
        <v>1</v>
      </c>
      <c r="L630">
        <f t="shared" si="29"/>
        <v>5</v>
      </c>
      <c r="M630">
        <f>VLOOKUP(A630,movies_votes_per_rank!A:M,13,0)</f>
        <v>0</v>
      </c>
    </row>
    <row r="631" spans="1:13" x14ac:dyDescent="0.25">
      <c r="A631" t="s">
        <v>50</v>
      </c>
      <c r="B631" t="str">
        <f t="shared" si="28"/>
        <v>Iron Man 2</v>
      </c>
      <c r="C631">
        <v>1</v>
      </c>
      <c r="D631" t="s">
        <v>511</v>
      </c>
      <c r="E631" t="s">
        <v>1442</v>
      </c>
      <c r="G631" t="str">
        <f t="shared" si="30"/>
        <v>Iron_Man_2.mp4</v>
      </c>
      <c r="I631">
        <f>VLOOKUP(A631,movies_votes_per_rank!A:D,2,0)</f>
        <v>1</v>
      </c>
      <c r="J631">
        <f>VLOOKUP(A631,movies_votes_per_rank!A:D,3,0)</f>
        <v>3</v>
      </c>
      <c r="K631">
        <f>VLOOKUP(A631,movies_votes_per_rank!A:D,4,0)</f>
        <v>1</v>
      </c>
      <c r="L631">
        <f t="shared" si="29"/>
        <v>5</v>
      </c>
      <c r="M631">
        <f>VLOOKUP(A631,movies_votes_per_rank!A:M,13,0)</f>
        <v>0</v>
      </c>
    </row>
    <row r="632" spans="1:13" x14ac:dyDescent="0.25">
      <c r="A632" t="s">
        <v>53</v>
      </c>
      <c r="B632" t="str">
        <f t="shared" si="28"/>
        <v>Stardust</v>
      </c>
      <c r="C632">
        <v>2</v>
      </c>
      <c r="D632" t="s">
        <v>516</v>
      </c>
      <c r="E632" t="s">
        <v>1098</v>
      </c>
      <c r="G632" t="str">
        <f t="shared" si="30"/>
        <v>Stardust.mp4</v>
      </c>
      <c r="I632">
        <f>VLOOKUP(A632,movies_votes_per_rank!A:D,2,0)</f>
        <v>0</v>
      </c>
      <c r="J632">
        <f>VLOOKUP(A632,movies_votes_per_rank!A:D,3,0)</f>
        <v>3</v>
      </c>
      <c r="K632">
        <f>VLOOKUP(A632,movies_votes_per_rank!A:D,4,0)</f>
        <v>2</v>
      </c>
      <c r="L632">
        <f t="shared" si="29"/>
        <v>5</v>
      </c>
      <c r="M632">
        <f>VLOOKUP(A632,movies_votes_per_rank!A:M,13,0)</f>
        <v>0</v>
      </c>
    </row>
    <row r="633" spans="1:13" x14ac:dyDescent="0.25">
      <c r="A633" t="s">
        <v>53</v>
      </c>
      <c r="B633" t="str">
        <f t="shared" si="28"/>
        <v>Stardust</v>
      </c>
      <c r="C633">
        <v>2</v>
      </c>
      <c r="D633" t="s">
        <v>516</v>
      </c>
      <c r="E633" t="s">
        <v>1446</v>
      </c>
      <c r="F633" t="s">
        <v>1090</v>
      </c>
      <c r="G633" t="str">
        <f t="shared" si="30"/>
        <v>Stardust.mp4</v>
      </c>
      <c r="I633">
        <f>VLOOKUP(A633,movies_votes_per_rank!A:D,2,0)</f>
        <v>0</v>
      </c>
      <c r="J633">
        <f>VLOOKUP(A633,movies_votes_per_rank!A:D,3,0)</f>
        <v>3</v>
      </c>
      <c r="K633">
        <f>VLOOKUP(A633,movies_votes_per_rank!A:D,4,0)</f>
        <v>2</v>
      </c>
      <c r="L633">
        <f t="shared" si="29"/>
        <v>5</v>
      </c>
      <c r="M633">
        <f>VLOOKUP(A633,movies_votes_per_rank!A:M,13,0)</f>
        <v>0</v>
      </c>
    </row>
    <row r="634" spans="1:13" x14ac:dyDescent="0.25">
      <c r="A634" t="s">
        <v>53</v>
      </c>
      <c r="B634" t="str">
        <f t="shared" si="28"/>
        <v>Stardust</v>
      </c>
      <c r="C634">
        <v>3</v>
      </c>
      <c r="D634" t="s">
        <v>516</v>
      </c>
      <c r="E634" t="s">
        <v>1450</v>
      </c>
      <c r="G634" t="str">
        <f t="shared" si="30"/>
        <v>Stardust.mp4</v>
      </c>
      <c r="I634">
        <f>VLOOKUP(A634,movies_votes_per_rank!A:D,2,0)</f>
        <v>0</v>
      </c>
      <c r="J634">
        <f>VLOOKUP(A634,movies_votes_per_rank!A:D,3,0)</f>
        <v>3</v>
      </c>
      <c r="K634">
        <f>VLOOKUP(A634,movies_votes_per_rank!A:D,4,0)</f>
        <v>2</v>
      </c>
      <c r="L634">
        <f t="shared" si="29"/>
        <v>5</v>
      </c>
      <c r="M634">
        <f>VLOOKUP(A634,movies_votes_per_rank!A:M,13,0)</f>
        <v>0</v>
      </c>
    </row>
    <row r="635" spans="1:13" x14ac:dyDescent="0.25">
      <c r="A635" t="s">
        <v>53</v>
      </c>
      <c r="B635" t="str">
        <f t="shared" si="28"/>
        <v>Stardust</v>
      </c>
      <c r="C635">
        <v>3</v>
      </c>
      <c r="D635" t="s">
        <v>516</v>
      </c>
      <c r="E635" t="s">
        <v>1452</v>
      </c>
      <c r="G635" t="str">
        <f t="shared" si="30"/>
        <v>Stardust.mp4</v>
      </c>
      <c r="I635">
        <f>VLOOKUP(A635,movies_votes_per_rank!A:D,2,0)</f>
        <v>0</v>
      </c>
      <c r="J635">
        <f>VLOOKUP(A635,movies_votes_per_rank!A:D,3,0)</f>
        <v>3</v>
      </c>
      <c r="K635">
        <f>VLOOKUP(A635,movies_votes_per_rank!A:D,4,0)</f>
        <v>2</v>
      </c>
      <c r="L635">
        <f t="shared" si="29"/>
        <v>5</v>
      </c>
      <c r="M635">
        <f>VLOOKUP(A635,movies_votes_per_rank!A:M,13,0)</f>
        <v>0</v>
      </c>
    </row>
    <row r="636" spans="1:13" x14ac:dyDescent="0.25">
      <c r="A636" t="s">
        <v>53</v>
      </c>
      <c r="B636" t="str">
        <f t="shared" si="28"/>
        <v>Stardust</v>
      </c>
      <c r="C636">
        <v>2</v>
      </c>
      <c r="D636" t="s">
        <v>516</v>
      </c>
      <c r="E636" t="s">
        <v>1456</v>
      </c>
      <c r="G636" t="str">
        <f t="shared" si="30"/>
        <v>Stardust.mp4</v>
      </c>
      <c r="I636">
        <f>VLOOKUP(A636,movies_votes_per_rank!A:D,2,0)</f>
        <v>0</v>
      </c>
      <c r="J636">
        <f>VLOOKUP(A636,movies_votes_per_rank!A:D,3,0)</f>
        <v>3</v>
      </c>
      <c r="K636">
        <f>VLOOKUP(A636,movies_votes_per_rank!A:D,4,0)</f>
        <v>2</v>
      </c>
      <c r="L636">
        <f t="shared" si="29"/>
        <v>5</v>
      </c>
      <c r="M636">
        <f>VLOOKUP(A636,movies_votes_per_rank!A:M,13,0)</f>
        <v>0</v>
      </c>
    </row>
    <row r="637" spans="1:13" x14ac:dyDescent="0.25">
      <c r="A637" t="s">
        <v>56</v>
      </c>
      <c r="B637" t="str">
        <f t="shared" si="28"/>
        <v>Hercules</v>
      </c>
      <c r="C637">
        <v>2</v>
      </c>
      <c r="D637" t="s">
        <v>521</v>
      </c>
      <c r="E637" t="s">
        <v>1459</v>
      </c>
      <c r="G637" t="str">
        <f t="shared" si="30"/>
        <v>Hercules.mp4</v>
      </c>
      <c r="I637">
        <f>VLOOKUP(A637,movies_votes_per_rank!A:D,2,0)</f>
        <v>1</v>
      </c>
      <c r="J637">
        <f>VLOOKUP(A637,movies_votes_per_rank!A:D,3,0)</f>
        <v>4</v>
      </c>
      <c r="K637">
        <f>VLOOKUP(A637,movies_votes_per_rank!A:D,4,0)</f>
        <v>0</v>
      </c>
      <c r="L637">
        <f t="shared" si="29"/>
        <v>5</v>
      </c>
      <c r="M637">
        <f>VLOOKUP(A637,movies_votes_per_rank!A:M,13,0)</f>
        <v>1</v>
      </c>
    </row>
    <row r="638" spans="1:13" x14ac:dyDescent="0.25">
      <c r="A638" t="s">
        <v>56</v>
      </c>
      <c r="B638" t="str">
        <f t="shared" si="28"/>
        <v>Hercules</v>
      </c>
      <c r="C638">
        <v>2</v>
      </c>
      <c r="D638" t="s">
        <v>521</v>
      </c>
      <c r="E638" t="s">
        <v>1463</v>
      </c>
      <c r="F638" t="s">
        <v>1298</v>
      </c>
      <c r="G638" t="str">
        <f t="shared" si="30"/>
        <v>Hercules.mp4</v>
      </c>
      <c r="I638">
        <f>VLOOKUP(A638,movies_votes_per_rank!A:D,2,0)</f>
        <v>1</v>
      </c>
      <c r="J638">
        <f>VLOOKUP(A638,movies_votes_per_rank!A:D,3,0)</f>
        <v>4</v>
      </c>
      <c r="K638">
        <f>VLOOKUP(A638,movies_votes_per_rank!A:D,4,0)</f>
        <v>0</v>
      </c>
      <c r="L638">
        <f t="shared" si="29"/>
        <v>5</v>
      </c>
      <c r="M638">
        <f>VLOOKUP(A638,movies_votes_per_rank!A:M,13,0)</f>
        <v>1</v>
      </c>
    </row>
    <row r="639" spans="1:13" x14ac:dyDescent="0.25">
      <c r="A639" t="s">
        <v>56</v>
      </c>
      <c r="B639" t="str">
        <f t="shared" si="28"/>
        <v>Hercules</v>
      </c>
      <c r="C639">
        <v>1</v>
      </c>
      <c r="D639" t="s">
        <v>521</v>
      </c>
      <c r="E639" t="s">
        <v>1466</v>
      </c>
      <c r="G639" t="str">
        <f t="shared" si="30"/>
        <v>Hercules.mp4</v>
      </c>
      <c r="I639">
        <f>VLOOKUP(A639,movies_votes_per_rank!A:D,2,0)</f>
        <v>1</v>
      </c>
      <c r="J639">
        <f>VLOOKUP(A639,movies_votes_per_rank!A:D,3,0)</f>
        <v>4</v>
      </c>
      <c r="K639">
        <f>VLOOKUP(A639,movies_votes_per_rank!A:D,4,0)</f>
        <v>0</v>
      </c>
      <c r="L639">
        <f t="shared" si="29"/>
        <v>5</v>
      </c>
      <c r="M639">
        <f>VLOOKUP(A639,movies_votes_per_rank!A:M,13,0)</f>
        <v>1</v>
      </c>
    </row>
    <row r="640" spans="1:13" x14ac:dyDescent="0.25">
      <c r="A640" t="s">
        <v>56</v>
      </c>
      <c r="B640" t="str">
        <f t="shared" si="28"/>
        <v>Hercules</v>
      </c>
      <c r="C640">
        <v>2</v>
      </c>
      <c r="D640" t="s">
        <v>521</v>
      </c>
      <c r="E640" t="s">
        <v>1472</v>
      </c>
      <c r="F640" t="s">
        <v>1471</v>
      </c>
      <c r="G640" t="str">
        <f t="shared" si="30"/>
        <v>Hercules.mp4</v>
      </c>
      <c r="I640">
        <f>VLOOKUP(A640,movies_votes_per_rank!A:D,2,0)</f>
        <v>1</v>
      </c>
      <c r="J640">
        <f>VLOOKUP(A640,movies_votes_per_rank!A:D,3,0)</f>
        <v>4</v>
      </c>
      <c r="K640">
        <f>VLOOKUP(A640,movies_votes_per_rank!A:D,4,0)</f>
        <v>0</v>
      </c>
      <c r="L640">
        <f t="shared" si="29"/>
        <v>5</v>
      </c>
      <c r="M640">
        <f>VLOOKUP(A640,movies_votes_per_rank!A:M,13,0)</f>
        <v>1</v>
      </c>
    </row>
    <row r="641" spans="1:13" x14ac:dyDescent="0.25">
      <c r="A641" t="s">
        <v>56</v>
      </c>
      <c r="B641" t="str">
        <f t="shared" si="28"/>
        <v>Hercules</v>
      </c>
      <c r="C641">
        <v>2</v>
      </c>
      <c r="D641" t="s">
        <v>521</v>
      </c>
      <c r="E641" t="s">
        <v>1475</v>
      </c>
      <c r="F641" t="s">
        <v>1474</v>
      </c>
      <c r="G641" t="str">
        <f t="shared" si="30"/>
        <v>Hercules.mp4</v>
      </c>
      <c r="I641">
        <f>VLOOKUP(A641,movies_votes_per_rank!A:D,2,0)</f>
        <v>1</v>
      </c>
      <c r="J641">
        <f>VLOOKUP(A641,movies_votes_per_rank!A:D,3,0)</f>
        <v>4</v>
      </c>
      <c r="K641">
        <f>VLOOKUP(A641,movies_votes_per_rank!A:D,4,0)</f>
        <v>0</v>
      </c>
      <c r="L641">
        <f t="shared" si="29"/>
        <v>5</v>
      </c>
      <c r="M641">
        <f>VLOOKUP(A641,movies_votes_per_rank!A:M,13,0)</f>
        <v>1</v>
      </c>
    </row>
    <row r="642" spans="1:13" x14ac:dyDescent="0.25">
      <c r="A642" t="s">
        <v>59</v>
      </c>
      <c r="B642" t="str">
        <f t="shared" si="28"/>
        <v>A Simple Life</v>
      </c>
      <c r="C642">
        <v>1</v>
      </c>
      <c r="D642" t="s">
        <v>526</v>
      </c>
      <c r="E642" t="s">
        <v>1480</v>
      </c>
      <c r="F642" t="s">
        <v>1478</v>
      </c>
      <c r="G642" t="str">
        <f t="shared" si="30"/>
        <v>A_Simple_Life.mp4</v>
      </c>
      <c r="I642">
        <f>VLOOKUP(A642,movies_votes_per_rank!A:D,2,0)</f>
        <v>2</v>
      </c>
      <c r="J642">
        <f>VLOOKUP(A642,movies_votes_per_rank!A:D,3,0)</f>
        <v>1</v>
      </c>
      <c r="K642">
        <f>VLOOKUP(A642,movies_votes_per_rank!A:D,4,0)</f>
        <v>2</v>
      </c>
      <c r="L642">
        <f t="shared" si="29"/>
        <v>5</v>
      </c>
      <c r="M642">
        <f>VLOOKUP(A642,movies_votes_per_rank!A:M,13,0)</f>
        <v>1</v>
      </c>
    </row>
    <row r="643" spans="1:13" x14ac:dyDescent="0.25">
      <c r="A643" t="s">
        <v>59</v>
      </c>
      <c r="B643" t="str">
        <f t="shared" ref="B643:B706" si="31">TRIM(A643)</f>
        <v>A Simple Life</v>
      </c>
      <c r="C643">
        <v>2</v>
      </c>
      <c r="D643" t="s">
        <v>526</v>
      </c>
      <c r="E643" t="s">
        <v>1484</v>
      </c>
      <c r="G643" t="str">
        <f t="shared" si="30"/>
        <v>A_Simple_Life.mp4</v>
      </c>
      <c r="I643">
        <f>VLOOKUP(A643,movies_votes_per_rank!A:D,2,0)</f>
        <v>2</v>
      </c>
      <c r="J643">
        <f>VLOOKUP(A643,movies_votes_per_rank!A:D,3,0)</f>
        <v>1</v>
      </c>
      <c r="K643">
        <f>VLOOKUP(A643,movies_votes_per_rank!A:D,4,0)</f>
        <v>2</v>
      </c>
      <c r="L643">
        <f t="shared" ref="L643:L706" si="32">SUM(I643:K643)</f>
        <v>5</v>
      </c>
      <c r="M643">
        <f>VLOOKUP(A643,movies_votes_per_rank!A:M,13,0)</f>
        <v>1</v>
      </c>
    </row>
    <row r="644" spans="1:13" x14ac:dyDescent="0.25">
      <c r="A644" t="s">
        <v>59</v>
      </c>
      <c r="B644" t="str">
        <f t="shared" si="31"/>
        <v>A Simple Life</v>
      </c>
      <c r="C644">
        <v>3</v>
      </c>
      <c r="D644" t="s">
        <v>526</v>
      </c>
      <c r="E644" t="s">
        <v>1488</v>
      </c>
      <c r="F644" t="s">
        <v>1487</v>
      </c>
      <c r="G644" t="str">
        <f t="shared" si="30"/>
        <v>A_Simple_Life.mp4</v>
      </c>
      <c r="I644">
        <f>VLOOKUP(A644,movies_votes_per_rank!A:D,2,0)</f>
        <v>2</v>
      </c>
      <c r="J644">
        <f>VLOOKUP(A644,movies_votes_per_rank!A:D,3,0)</f>
        <v>1</v>
      </c>
      <c r="K644">
        <f>VLOOKUP(A644,movies_votes_per_rank!A:D,4,0)</f>
        <v>2</v>
      </c>
      <c r="L644">
        <f t="shared" si="32"/>
        <v>5</v>
      </c>
      <c r="M644">
        <f>VLOOKUP(A644,movies_votes_per_rank!A:M,13,0)</f>
        <v>1</v>
      </c>
    </row>
    <row r="645" spans="1:13" x14ac:dyDescent="0.25">
      <c r="A645" t="s">
        <v>59</v>
      </c>
      <c r="B645" t="str">
        <f t="shared" si="31"/>
        <v>A Simple Life</v>
      </c>
      <c r="C645">
        <v>1</v>
      </c>
      <c r="D645" t="s">
        <v>526</v>
      </c>
      <c r="E645" t="s">
        <v>1492</v>
      </c>
      <c r="F645" t="s">
        <v>1491</v>
      </c>
      <c r="G645" t="str">
        <f t="shared" si="30"/>
        <v>A_Simple_Life.mp4</v>
      </c>
      <c r="I645">
        <f>VLOOKUP(A645,movies_votes_per_rank!A:D,2,0)</f>
        <v>2</v>
      </c>
      <c r="J645">
        <f>VLOOKUP(A645,movies_votes_per_rank!A:D,3,0)</f>
        <v>1</v>
      </c>
      <c r="K645">
        <f>VLOOKUP(A645,movies_votes_per_rank!A:D,4,0)</f>
        <v>2</v>
      </c>
      <c r="L645">
        <f t="shared" si="32"/>
        <v>5</v>
      </c>
      <c r="M645">
        <f>VLOOKUP(A645,movies_votes_per_rank!A:M,13,0)</f>
        <v>1</v>
      </c>
    </row>
    <row r="646" spans="1:13" x14ac:dyDescent="0.25">
      <c r="A646" t="s">
        <v>59</v>
      </c>
      <c r="B646" t="str">
        <f t="shared" si="31"/>
        <v>A Simple Life</v>
      </c>
      <c r="C646">
        <v>3</v>
      </c>
      <c r="D646" t="s">
        <v>526</v>
      </c>
      <c r="E646" t="s">
        <v>2570</v>
      </c>
      <c r="G646" t="str">
        <f t="shared" si="30"/>
        <v>A_Simple_Life.mp4</v>
      </c>
      <c r="I646">
        <f>VLOOKUP(A646,movies_votes_per_rank!A:D,2,0)</f>
        <v>2</v>
      </c>
      <c r="J646">
        <f>VLOOKUP(A646,movies_votes_per_rank!A:D,3,0)</f>
        <v>1</v>
      </c>
      <c r="K646">
        <f>VLOOKUP(A646,movies_votes_per_rank!A:D,4,0)</f>
        <v>2</v>
      </c>
      <c r="L646">
        <f t="shared" si="32"/>
        <v>5</v>
      </c>
      <c r="M646">
        <f>VLOOKUP(A646,movies_votes_per_rank!A:M,13,0)</f>
        <v>1</v>
      </c>
    </row>
    <row r="647" spans="1:13" x14ac:dyDescent="0.25">
      <c r="A647" t="s">
        <v>62</v>
      </c>
      <c r="B647" t="str">
        <f t="shared" si="31"/>
        <v>Love Actually</v>
      </c>
      <c r="C647">
        <v>1</v>
      </c>
      <c r="D647" t="s">
        <v>531</v>
      </c>
      <c r="E647" t="s">
        <v>1509</v>
      </c>
      <c r="F647" t="s">
        <v>1471</v>
      </c>
      <c r="G647" t="str">
        <f t="shared" si="30"/>
        <v>Love_Actually.mp4</v>
      </c>
      <c r="I647">
        <f>VLOOKUP(A647,movies_votes_per_rank!A:D,2,0)</f>
        <v>4</v>
      </c>
      <c r="J647">
        <f>VLOOKUP(A647,movies_votes_per_rank!A:D,3,0)</f>
        <v>0</v>
      </c>
      <c r="K647">
        <f>VLOOKUP(A647,movies_votes_per_rank!A:D,4,0)</f>
        <v>1</v>
      </c>
      <c r="L647">
        <f t="shared" si="32"/>
        <v>5</v>
      </c>
      <c r="M647">
        <f>VLOOKUP(A647,movies_votes_per_rank!A:M,13,0)</f>
        <v>1</v>
      </c>
    </row>
    <row r="648" spans="1:13" x14ac:dyDescent="0.25">
      <c r="A648" t="s">
        <v>62</v>
      </c>
      <c r="B648" t="str">
        <f t="shared" si="31"/>
        <v>Love Actually</v>
      </c>
      <c r="C648">
        <v>1</v>
      </c>
      <c r="D648" t="s">
        <v>531</v>
      </c>
      <c r="E648" t="s">
        <v>1511</v>
      </c>
      <c r="G648" t="str">
        <f t="shared" si="30"/>
        <v>Love_Actually.mp4</v>
      </c>
      <c r="I648">
        <f>VLOOKUP(A648,movies_votes_per_rank!A:D,2,0)</f>
        <v>4</v>
      </c>
      <c r="J648">
        <f>VLOOKUP(A648,movies_votes_per_rank!A:D,3,0)</f>
        <v>0</v>
      </c>
      <c r="K648">
        <f>VLOOKUP(A648,movies_votes_per_rank!A:D,4,0)</f>
        <v>1</v>
      </c>
      <c r="L648">
        <f t="shared" si="32"/>
        <v>5</v>
      </c>
      <c r="M648">
        <f>VLOOKUP(A648,movies_votes_per_rank!A:M,13,0)</f>
        <v>1</v>
      </c>
    </row>
    <row r="649" spans="1:13" x14ac:dyDescent="0.25">
      <c r="A649" t="s">
        <v>62</v>
      </c>
      <c r="B649" t="str">
        <f t="shared" si="31"/>
        <v>Love Actually</v>
      </c>
      <c r="C649">
        <v>3</v>
      </c>
      <c r="D649" t="s">
        <v>531</v>
      </c>
      <c r="E649" t="s">
        <v>1516</v>
      </c>
      <c r="G649" t="str">
        <f t="shared" si="30"/>
        <v>Love_Actually.mp4</v>
      </c>
      <c r="I649">
        <f>VLOOKUP(A649,movies_votes_per_rank!A:D,2,0)</f>
        <v>4</v>
      </c>
      <c r="J649">
        <f>VLOOKUP(A649,movies_votes_per_rank!A:D,3,0)</f>
        <v>0</v>
      </c>
      <c r="K649">
        <f>VLOOKUP(A649,movies_votes_per_rank!A:D,4,0)</f>
        <v>1</v>
      </c>
      <c r="L649">
        <f t="shared" si="32"/>
        <v>5</v>
      </c>
      <c r="M649">
        <f>VLOOKUP(A649,movies_votes_per_rank!A:M,13,0)</f>
        <v>1</v>
      </c>
    </row>
    <row r="650" spans="1:13" x14ac:dyDescent="0.25">
      <c r="A650" t="s">
        <v>62</v>
      </c>
      <c r="B650" t="str">
        <f t="shared" si="31"/>
        <v>Love Actually</v>
      </c>
      <c r="C650">
        <v>1</v>
      </c>
      <c r="D650" t="s">
        <v>531</v>
      </c>
      <c r="E650" t="s">
        <v>1520</v>
      </c>
      <c r="G650" t="str">
        <f t="shared" si="30"/>
        <v>Love_Actually.mp4</v>
      </c>
      <c r="I650">
        <f>VLOOKUP(A650,movies_votes_per_rank!A:D,2,0)</f>
        <v>4</v>
      </c>
      <c r="J650">
        <f>VLOOKUP(A650,movies_votes_per_rank!A:D,3,0)</f>
        <v>0</v>
      </c>
      <c r="K650">
        <f>VLOOKUP(A650,movies_votes_per_rank!A:D,4,0)</f>
        <v>1</v>
      </c>
      <c r="L650">
        <f t="shared" si="32"/>
        <v>5</v>
      </c>
      <c r="M650">
        <f>VLOOKUP(A650,movies_votes_per_rank!A:M,13,0)</f>
        <v>1</v>
      </c>
    </row>
    <row r="651" spans="1:13" x14ac:dyDescent="0.25">
      <c r="A651" t="s">
        <v>62</v>
      </c>
      <c r="B651" t="str">
        <f t="shared" si="31"/>
        <v>Love Actually</v>
      </c>
      <c r="C651">
        <v>1</v>
      </c>
      <c r="D651" t="s">
        <v>531</v>
      </c>
      <c r="E651" t="s">
        <v>2571</v>
      </c>
      <c r="F651" t="s">
        <v>1525</v>
      </c>
      <c r="G651" t="str">
        <f t="shared" si="30"/>
        <v>Love_Actually.mp4</v>
      </c>
      <c r="I651">
        <f>VLOOKUP(A651,movies_votes_per_rank!A:D,2,0)</f>
        <v>4</v>
      </c>
      <c r="J651">
        <f>VLOOKUP(A651,movies_votes_per_rank!A:D,3,0)</f>
        <v>0</v>
      </c>
      <c r="K651">
        <f>VLOOKUP(A651,movies_votes_per_rank!A:D,4,0)</f>
        <v>1</v>
      </c>
      <c r="L651">
        <f t="shared" si="32"/>
        <v>5</v>
      </c>
      <c r="M651">
        <f>VLOOKUP(A651,movies_votes_per_rank!A:M,13,0)</f>
        <v>1</v>
      </c>
    </row>
    <row r="652" spans="1:13" x14ac:dyDescent="0.25">
      <c r="A652" t="s">
        <v>65</v>
      </c>
      <c r="B652" t="str">
        <f t="shared" si="31"/>
        <v>The Social Network</v>
      </c>
      <c r="C652">
        <v>1</v>
      </c>
      <c r="D652" t="s">
        <v>536</v>
      </c>
      <c r="E652" t="s">
        <v>1535</v>
      </c>
      <c r="F652" t="s">
        <v>1035</v>
      </c>
      <c r="G652" t="str">
        <f t="shared" si="30"/>
        <v>The_Social_Network.mp4</v>
      </c>
      <c r="I652">
        <f>VLOOKUP(A652,movies_votes_per_rank!A:D,2,0)</f>
        <v>1</v>
      </c>
      <c r="J652">
        <f>VLOOKUP(A652,movies_votes_per_rank!A:D,3,0)</f>
        <v>3</v>
      </c>
      <c r="K652">
        <f>VLOOKUP(A652,movies_votes_per_rank!A:D,4,0)</f>
        <v>1</v>
      </c>
      <c r="L652">
        <f t="shared" si="32"/>
        <v>5</v>
      </c>
      <c r="M652">
        <f>VLOOKUP(A652,movies_votes_per_rank!A:M,13,0)</f>
        <v>0</v>
      </c>
    </row>
    <row r="653" spans="1:13" x14ac:dyDescent="0.25">
      <c r="A653" t="s">
        <v>65</v>
      </c>
      <c r="B653" t="str">
        <f t="shared" si="31"/>
        <v>The Social Network</v>
      </c>
      <c r="C653">
        <v>2</v>
      </c>
      <c r="D653" t="s">
        <v>536</v>
      </c>
      <c r="E653" t="s">
        <v>1537</v>
      </c>
      <c r="F653" t="s">
        <v>1356</v>
      </c>
      <c r="G653" t="str">
        <f t="shared" si="30"/>
        <v>The_Social_Network.mp4</v>
      </c>
      <c r="I653">
        <f>VLOOKUP(A653,movies_votes_per_rank!A:D,2,0)</f>
        <v>1</v>
      </c>
      <c r="J653">
        <f>VLOOKUP(A653,movies_votes_per_rank!A:D,3,0)</f>
        <v>3</v>
      </c>
      <c r="K653">
        <f>VLOOKUP(A653,movies_votes_per_rank!A:D,4,0)</f>
        <v>1</v>
      </c>
      <c r="L653">
        <f t="shared" si="32"/>
        <v>5</v>
      </c>
      <c r="M653">
        <f>VLOOKUP(A653,movies_votes_per_rank!A:M,13,0)</f>
        <v>0</v>
      </c>
    </row>
    <row r="654" spans="1:13" x14ac:dyDescent="0.25">
      <c r="A654" t="s">
        <v>65</v>
      </c>
      <c r="B654" t="str">
        <f t="shared" si="31"/>
        <v>The Social Network</v>
      </c>
      <c r="C654">
        <v>2</v>
      </c>
      <c r="D654" t="s">
        <v>536</v>
      </c>
      <c r="E654" t="s">
        <v>1541</v>
      </c>
      <c r="F654" t="s">
        <v>1085</v>
      </c>
      <c r="G654" t="str">
        <f t="shared" si="30"/>
        <v>The_Social_Network.mp4</v>
      </c>
      <c r="I654">
        <f>VLOOKUP(A654,movies_votes_per_rank!A:D,2,0)</f>
        <v>1</v>
      </c>
      <c r="J654">
        <f>VLOOKUP(A654,movies_votes_per_rank!A:D,3,0)</f>
        <v>3</v>
      </c>
      <c r="K654">
        <f>VLOOKUP(A654,movies_votes_per_rank!A:D,4,0)</f>
        <v>1</v>
      </c>
      <c r="L654">
        <f t="shared" si="32"/>
        <v>5</v>
      </c>
      <c r="M654">
        <f>VLOOKUP(A654,movies_votes_per_rank!A:M,13,0)</f>
        <v>0</v>
      </c>
    </row>
    <row r="655" spans="1:13" x14ac:dyDescent="0.25">
      <c r="A655" t="s">
        <v>65</v>
      </c>
      <c r="B655" t="str">
        <f t="shared" si="31"/>
        <v>The Social Network</v>
      </c>
      <c r="C655">
        <v>2</v>
      </c>
      <c r="D655" t="s">
        <v>536</v>
      </c>
      <c r="E655" t="s">
        <v>1544</v>
      </c>
      <c r="F655" t="s">
        <v>1543</v>
      </c>
      <c r="G655" t="str">
        <f t="shared" si="30"/>
        <v>The_Social_Network.mp4</v>
      </c>
      <c r="I655">
        <f>VLOOKUP(A655,movies_votes_per_rank!A:D,2,0)</f>
        <v>1</v>
      </c>
      <c r="J655">
        <f>VLOOKUP(A655,movies_votes_per_rank!A:D,3,0)</f>
        <v>3</v>
      </c>
      <c r="K655">
        <f>VLOOKUP(A655,movies_votes_per_rank!A:D,4,0)</f>
        <v>1</v>
      </c>
      <c r="L655">
        <f t="shared" si="32"/>
        <v>5</v>
      </c>
      <c r="M655">
        <f>VLOOKUP(A655,movies_votes_per_rank!A:M,13,0)</f>
        <v>0</v>
      </c>
    </row>
    <row r="656" spans="1:13" x14ac:dyDescent="0.25">
      <c r="A656" t="s">
        <v>65</v>
      </c>
      <c r="B656" t="str">
        <f t="shared" si="31"/>
        <v>The Social Network</v>
      </c>
      <c r="C656">
        <v>3</v>
      </c>
      <c r="D656" t="s">
        <v>536</v>
      </c>
      <c r="E656" t="s">
        <v>1550</v>
      </c>
      <c r="G656" t="str">
        <f t="shared" si="30"/>
        <v>The_Social_Network.mp4</v>
      </c>
      <c r="I656">
        <f>VLOOKUP(A656,movies_votes_per_rank!A:D,2,0)</f>
        <v>1</v>
      </c>
      <c r="J656">
        <f>VLOOKUP(A656,movies_votes_per_rank!A:D,3,0)</f>
        <v>3</v>
      </c>
      <c r="K656">
        <f>VLOOKUP(A656,movies_votes_per_rank!A:D,4,0)</f>
        <v>1</v>
      </c>
      <c r="L656">
        <f t="shared" si="32"/>
        <v>5</v>
      </c>
      <c r="M656">
        <f>VLOOKUP(A656,movies_votes_per_rank!A:M,13,0)</f>
        <v>0</v>
      </c>
    </row>
    <row r="657" spans="1:13" x14ac:dyDescent="0.25">
      <c r="A657" t="s">
        <v>68</v>
      </c>
      <c r="B657" t="str">
        <f t="shared" si="31"/>
        <v>The Fox and the Hound</v>
      </c>
      <c r="C657">
        <v>3</v>
      </c>
      <c r="D657" t="s">
        <v>541</v>
      </c>
      <c r="E657" t="s">
        <v>1552</v>
      </c>
      <c r="G657" t="str">
        <f t="shared" si="30"/>
        <v>The_Fox_and_the_Hound.mp4</v>
      </c>
      <c r="I657">
        <f>VLOOKUP(A657,movies_votes_per_rank!A:D,2,0)</f>
        <v>1</v>
      </c>
      <c r="J657">
        <f>VLOOKUP(A657,movies_votes_per_rank!A:D,3,0)</f>
        <v>0</v>
      </c>
      <c r="K657">
        <f>VLOOKUP(A657,movies_votes_per_rank!A:D,4,0)</f>
        <v>4</v>
      </c>
      <c r="L657">
        <f t="shared" si="32"/>
        <v>5</v>
      </c>
      <c r="M657">
        <f>VLOOKUP(A657,movies_votes_per_rank!A:M,13,0)</f>
        <v>0</v>
      </c>
    </row>
    <row r="658" spans="1:13" x14ac:dyDescent="0.25">
      <c r="A658" t="s">
        <v>68</v>
      </c>
      <c r="B658" t="str">
        <f t="shared" si="31"/>
        <v>The Fox and the Hound</v>
      </c>
      <c r="C658">
        <v>3</v>
      </c>
      <c r="D658" t="s">
        <v>541</v>
      </c>
      <c r="E658" t="s">
        <v>1557</v>
      </c>
      <c r="G658" t="str">
        <f t="shared" si="30"/>
        <v>The_Fox_and_the_Hound.mp4</v>
      </c>
      <c r="I658">
        <f>VLOOKUP(A658,movies_votes_per_rank!A:D,2,0)</f>
        <v>1</v>
      </c>
      <c r="J658">
        <f>VLOOKUP(A658,movies_votes_per_rank!A:D,3,0)</f>
        <v>0</v>
      </c>
      <c r="K658">
        <f>VLOOKUP(A658,movies_votes_per_rank!A:D,4,0)</f>
        <v>4</v>
      </c>
      <c r="L658">
        <f t="shared" si="32"/>
        <v>5</v>
      </c>
      <c r="M658">
        <f>VLOOKUP(A658,movies_votes_per_rank!A:M,13,0)</f>
        <v>0</v>
      </c>
    </row>
    <row r="659" spans="1:13" x14ac:dyDescent="0.25">
      <c r="A659" t="s">
        <v>68</v>
      </c>
      <c r="B659" t="str">
        <f t="shared" si="31"/>
        <v>The Fox and the Hound</v>
      </c>
      <c r="C659">
        <v>1</v>
      </c>
      <c r="D659" t="s">
        <v>541</v>
      </c>
      <c r="E659" t="s">
        <v>1559</v>
      </c>
      <c r="F659" t="s">
        <v>1163</v>
      </c>
      <c r="G659" t="str">
        <f t="shared" si="30"/>
        <v>The_Fox_and_the_Hound.mp4</v>
      </c>
      <c r="I659">
        <f>VLOOKUP(A659,movies_votes_per_rank!A:D,2,0)</f>
        <v>1</v>
      </c>
      <c r="J659">
        <f>VLOOKUP(A659,movies_votes_per_rank!A:D,3,0)</f>
        <v>0</v>
      </c>
      <c r="K659">
        <f>VLOOKUP(A659,movies_votes_per_rank!A:D,4,0)</f>
        <v>4</v>
      </c>
      <c r="L659">
        <f t="shared" si="32"/>
        <v>5</v>
      </c>
      <c r="M659">
        <f>VLOOKUP(A659,movies_votes_per_rank!A:M,13,0)</f>
        <v>0</v>
      </c>
    </row>
    <row r="660" spans="1:13" x14ac:dyDescent="0.25">
      <c r="A660" t="s">
        <v>68</v>
      </c>
      <c r="B660" t="str">
        <f t="shared" si="31"/>
        <v>The Fox and the Hound</v>
      </c>
      <c r="C660">
        <v>3</v>
      </c>
      <c r="D660" t="s">
        <v>541</v>
      </c>
      <c r="E660" t="s">
        <v>1561</v>
      </c>
      <c r="F660" t="s">
        <v>1487</v>
      </c>
      <c r="G660" t="str">
        <f t="shared" si="30"/>
        <v>The_Fox_and_the_Hound.mp4</v>
      </c>
      <c r="I660">
        <f>VLOOKUP(A660,movies_votes_per_rank!A:D,2,0)</f>
        <v>1</v>
      </c>
      <c r="J660">
        <f>VLOOKUP(A660,movies_votes_per_rank!A:D,3,0)</f>
        <v>0</v>
      </c>
      <c r="K660">
        <f>VLOOKUP(A660,movies_votes_per_rank!A:D,4,0)</f>
        <v>4</v>
      </c>
      <c r="L660">
        <f t="shared" si="32"/>
        <v>5</v>
      </c>
      <c r="M660">
        <f>VLOOKUP(A660,movies_votes_per_rank!A:M,13,0)</f>
        <v>0</v>
      </c>
    </row>
    <row r="661" spans="1:13" x14ac:dyDescent="0.25">
      <c r="A661" t="s">
        <v>68</v>
      </c>
      <c r="B661" t="str">
        <f t="shared" si="31"/>
        <v>The Fox and the Hound</v>
      </c>
      <c r="C661">
        <v>3</v>
      </c>
      <c r="D661" t="s">
        <v>541</v>
      </c>
      <c r="E661" t="s">
        <v>1564</v>
      </c>
      <c r="F661" t="s">
        <v>1563</v>
      </c>
      <c r="G661" t="str">
        <f t="shared" si="30"/>
        <v>The_Fox_and_the_Hound.mp4</v>
      </c>
      <c r="I661">
        <f>VLOOKUP(A661,movies_votes_per_rank!A:D,2,0)</f>
        <v>1</v>
      </c>
      <c r="J661">
        <f>VLOOKUP(A661,movies_votes_per_rank!A:D,3,0)</f>
        <v>0</v>
      </c>
      <c r="K661">
        <f>VLOOKUP(A661,movies_votes_per_rank!A:D,4,0)</f>
        <v>4</v>
      </c>
      <c r="L661">
        <f t="shared" si="32"/>
        <v>5</v>
      </c>
      <c r="M661">
        <f>VLOOKUP(A661,movies_votes_per_rank!A:M,13,0)</f>
        <v>0</v>
      </c>
    </row>
    <row r="662" spans="1:13" x14ac:dyDescent="0.25">
      <c r="A662" t="s">
        <v>71</v>
      </c>
      <c r="B662" t="str">
        <f t="shared" si="31"/>
        <v>The Great Escape</v>
      </c>
      <c r="C662">
        <v>3</v>
      </c>
      <c r="D662" t="s">
        <v>546</v>
      </c>
      <c r="E662" t="s">
        <v>1129</v>
      </c>
      <c r="F662" t="s">
        <v>1002</v>
      </c>
      <c r="G662" t="str">
        <f t="shared" si="30"/>
        <v>The_Great_Escape.mp4</v>
      </c>
      <c r="I662">
        <f>VLOOKUP(A662,movies_votes_per_rank!A:D,2,0)</f>
        <v>0</v>
      </c>
      <c r="J662">
        <f>VLOOKUP(A662,movies_votes_per_rank!A:D,3,0)</f>
        <v>2</v>
      </c>
      <c r="K662">
        <f>VLOOKUP(A662,movies_votes_per_rank!A:D,4,0)</f>
        <v>3</v>
      </c>
      <c r="L662">
        <f t="shared" si="32"/>
        <v>5</v>
      </c>
      <c r="M662">
        <f>VLOOKUP(A662,movies_votes_per_rank!A:M,13,0)</f>
        <v>0</v>
      </c>
    </row>
    <row r="663" spans="1:13" x14ac:dyDescent="0.25">
      <c r="A663" t="s">
        <v>71</v>
      </c>
      <c r="B663" t="str">
        <f t="shared" si="31"/>
        <v>The Great Escape</v>
      </c>
      <c r="C663">
        <v>2</v>
      </c>
      <c r="D663" t="s">
        <v>546</v>
      </c>
      <c r="E663" t="s">
        <v>1569</v>
      </c>
      <c r="G663" t="str">
        <f t="shared" si="30"/>
        <v>The_Great_Escape.mp4</v>
      </c>
      <c r="I663">
        <f>VLOOKUP(A663,movies_votes_per_rank!A:D,2,0)</f>
        <v>0</v>
      </c>
      <c r="J663">
        <f>VLOOKUP(A663,movies_votes_per_rank!A:D,3,0)</f>
        <v>2</v>
      </c>
      <c r="K663">
        <f>VLOOKUP(A663,movies_votes_per_rank!A:D,4,0)</f>
        <v>3</v>
      </c>
      <c r="L663">
        <f t="shared" si="32"/>
        <v>5</v>
      </c>
      <c r="M663">
        <f>VLOOKUP(A663,movies_votes_per_rank!A:M,13,0)</f>
        <v>0</v>
      </c>
    </row>
    <row r="664" spans="1:13" x14ac:dyDescent="0.25">
      <c r="A664" t="s">
        <v>71</v>
      </c>
      <c r="B664" t="str">
        <f t="shared" si="31"/>
        <v>The Great Escape</v>
      </c>
      <c r="C664">
        <v>3</v>
      </c>
      <c r="D664" t="s">
        <v>546</v>
      </c>
      <c r="E664" t="s">
        <v>1571</v>
      </c>
      <c r="G664" t="str">
        <f t="shared" si="30"/>
        <v>The_Great_Escape.mp4</v>
      </c>
      <c r="I664">
        <f>VLOOKUP(A664,movies_votes_per_rank!A:D,2,0)</f>
        <v>0</v>
      </c>
      <c r="J664">
        <f>VLOOKUP(A664,movies_votes_per_rank!A:D,3,0)</f>
        <v>2</v>
      </c>
      <c r="K664">
        <f>VLOOKUP(A664,movies_votes_per_rank!A:D,4,0)</f>
        <v>3</v>
      </c>
      <c r="L664">
        <f t="shared" si="32"/>
        <v>5</v>
      </c>
      <c r="M664">
        <f>VLOOKUP(A664,movies_votes_per_rank!A:M,13,0)</f>
        <v>0</v>
      </c>
    </row>
    <row r="665" spans="1:13" x14ac:dyDescent="0.25">
      <c r="A665" t="s">
        <v>71</v>
      </c>
      <c r="B665" t="str">
        <f t="shared" si="31"/>
        <v>The Great Escape</v>
      </c>
      <c r="C665">
        <v>2</v>
      </c>
      <c r="D665" t="s">
        <v>546</v>
      </c>
      <c r="E665" t="s">
        <v>1576</v>
      </c>
      <c r="G665" t="str">
        <f t="shared" si="30"/>
        <v>The_Great_Escape.mp4</v>
      </c>
      <c r="I665">
        <f>VLOOKUP(A665,movies_votes_per_rank!A:D,2,0)</f>
        <v>0</v>
      </c>
      <c r="J665">
        <f>VLOOKUP(A665,movies_votes_per_rank!A:D,3,0)</f>
        <v>2</v>
      </c>
      <c r="K665">
        <f>VLOOKUP(A665,movies_votes_per_rank!A:D,4,0)</f>
        <v>3</v>
      </c>
      <c r="L665">
        <f t="shared" si="32"/>
        <v>5</v>
      </c>
      <c r="M665">
        <f>VLOOKUP(A665,movies_votes_per_rank!A:M,13,0)</f>
        <v>0</v>
      </c>
    </row>
    <row r="666" spans="1:13" x14ac:dyDescent="0.25">
      <c r="A666" t="s">
        <v>71</v>
      </c>
      <c r="B666" t="str">
        <f t="shared" si="31"/>
        <v>The Great Escape</v>
      </c>
      <c r="C666">
        <v>3</v>
      </c>
      <c r="D666" t="s">
        <v>546</v>
      </c>
      <c r="E666" t="s">
        <v>1582</v>
      </c>
      <c r="G666" t="str">
        <f t="shared" si="30"/>
        <v>The_Great_Escape.mp4</v>
      </c>
      <c r="I666">
        <f>VLOOKUP(A666,movies_votes_per_rank!A:D,2,0)</f>
        <v>0</v>
      </c>
      <c r="J666">
        <f>VLOOKUP(A666,movies_votes_per_rank!A:D,3,0)</f>
        <v>2</v>
      </c>
      <c r="K666">
        <f>VLOOKUP(A666,movies_votes_per_rank!A:D,4,0)</f>
        <v>3</v>
      </c>
      <c r="L666">
        <f t="shared" si="32"/>
        <v>5</v>
      </c>
      <c r="M666">
        <f>VLOOKUP(A666,movies_votes_per_rank!A:M,13,0)</f>
        <v>0</v>
      </c>
    </row>
    <row r="667" spans="1:13" x14ac:dyDescent="0.25">
      <c r="A667" t="s">
        <v>74</v>
      </c>
      <c r="B667" t="str">
        <f t="shared" si="31"/>
        <v>Rocky Balboa</v>
      </c>
      <c r="C667">
        <v>2</v>
      </c>
      <c r="D667" t="s">
        <v>551</v>
      </c>
      <c r="E667" t="s">
        <v>1098</v>
      </c>
      <c r="G667" t="str">
        <f t="shared" si="30"/>
        <v>Rocky_Balboa.mp4</v>
      </c>
      <c r="I667">
        <f>VLOOKUP(A667,movies_votes_per_rank!A:D,2,0)</f>
        <v>0</v>
      </c>
      <c r="J667">
        <f>VLOOKUP(A667,movies_votes_per_rank!A:D,3,0)</f>
        <v>4</v>
      </c>
      <c r="K667">
        <f>VLOOKUP(A667,movies_votes_per_rank!A:D,4,0)</f>
        <v>1</v>
      </c>
      <c r="L667">
        <f t="shared" si="32"/>
        <v>5</v>
      </c>
      <c r="M667">
        <f>VLOOKUP(A667,movies_votes_per_rank!A:M,13,0)</f>
        <v>1</v>
      </c>
    </row>
    <row r="668" spans="1:13" x14ac:dyDescent="0.25">
      <c r="A668" t="s">
        <v>74</v>
      </c>
      <c r="B668" t="str">
        <f t="shared" si="31"/>
        <v>Rocky Balboa</v>
      </c>
      <c r="C668">
        <v>2</v>
      </c>
      <c r="D668" t="s">
        <v>551</v>
      </c>
      <c r="E668" t="s">
        <v>1129</v>
      </c>
      <c r="F668" t="s">
        <v>1002</v>
      </c>
      <c r="G668" t="str">
        <f t="shared" si="30"/>
        <v>Rocky_Balboa.mp4</v>
      </c>
      <c r="I668">
        <f>VLOOKUP(A668,movies_votes_per_rank!A:D,2,0)</f>
        <v>0</v>
      </c>
      <c r="J668">
        <f>VLOOKUP(A668,movies_votes_per_rank!A:D,3,0)</f>
        <v>4</v>
      </c>
      <c r="K668">
        <f>VLOOKUP(A668,movies_votes_per_rank!A:D,4,0)</f>
        <v>1</v>
      </c>
      <c r="L668">
        <f t="shared" si="32"/>
        <v>5</v>
      </c>
      <c r="M668">
        <f>VLOOKUP(A668,movies_votes_per_rank!A:M,13,0)</f>
        <v>1</v>
      </c>
    </row>
    <row r="669" spans="1:13" x14ac:dyDescent="0.25">
      <c r="A669" t="s">
        <v>74</v>
      </c>
      <c r="B669" t="str">
        <f t="shared" si="31"/>
        <v>Rocky Balboa</v>
      </c>
      <c r="C669">
        <v>2</v>
      </c>
      <c r="D669" t="s">
        <v>551</v>
      </c>
      <c r="E669" t="s">
        <v>1589</v>
      </c>
      <c r="F669" t="s">
        <v>1588</v>
      </c>
      <c r="G669" t="str">
        <f t="shared" si="30"/>
        <v>Rocky_Balboa.mp4</v>
      </c>
      <c r="I669">
        <f>VLOOKUP(A669,movies_votes_per_rank!A:D,2,0)</f>
        <v>0</v>
      </c>
      <c r="J669">
        <f>VLOOKUP(A669,movies_votes_per_rank!A:D,3,0)</f>
        <v>4</v>
      </c>
      <c r="K669">
        <f>VLOOKUP(A669,movies_votes_per_rank!A:D,4,0)</f>
        <v>1</v>
      </c>
      <c r="L669">
        <f t="shared" si="32"/>
        <v>5</v>
      </c>
      <c r="M669">
        <f>VLOOKUP(A669,movies_votes_per_rank!A:M,13,0)</f>
        <v>1</v>
      </c>
    </row>
    <row r="670" spans="1:13" x14ac:dyDescent="0.25">
      <c r="A670" t="s">
        <v>74</v>
      </c>
      <c r="B670" t="str">
        <f t="shared" si="31"/>
        <v>Rocky Balboa</v>
      </c>
      <c r="C670">
        <v>3</v>
      </c>
      <c r="D670" t="s">
        <v>551</v>
      </c>
      <c r="E670" t="s">
        <v>1593</v>
      </c>
      <c r="F670" t="s">
        <v>1592</v>
      </c>
      <c r="G670" t="str">
        <f t="shared" si="30"/>
        <v>Rocky_Balboa.mp4</v>
      </c>
      <c r="I670">
        <f>VLOOKUP(A670,movies_votes_per_rank!A:D,2,0)</f>
        <v>0</v>
      </c>
      <c r="J670">
        <f>VLOOKUP(A670,movies_votes_per_rank!A:D,3,0)</f>
        <v>4</v>
      </c>
      <c r="K670">
        <f>VLOOKUP(A670,movies_votes_per_rank!A:D,4,0)</f>
        <v>1</v>
      </c>
      <c r="L670">
        <f t="shared" si="32"/>
        <v>5</v>
      </c>
      <c r="M670">
        <f>VLOOKUP(A670,movies_votes_per_rank!A:M,13,0)</f>
        <v>1</v>
      </c>
    </row>
    <row r="671" spans="1:13" x14ac:dyDescent="0.25">
      <c r="A671" t="s">
        <v>74</v>
      </c>
      <c r="B671" t="str">
        <f t="shared" si="31"/>
        <v>Rocky Balboa</v>
      </c>
      <c r="C671">
        <v>2</v>
      </c>
      <c r="D671" t="s">
        <v>551</v>
      </c>
      <c r="E671" t="s">
        <v>1595</v>
      </c>
      <c r="G671" t="str">
        <f t="shared" si="30"/>
        <v>Rocky_Balboa.mp4</v>
      </c>
      <c r="I671">
        <f>VLOOKUP(A671,movies_votes_per_rank!A:D,2,0)</f>
        <v>0</v>
      </c>
      <c r="J671">
        <f>VLOOKUP(A671,movies_votes_per_rank!A:D,3,0)</f>
        <v>4</v>
      </c>
      <c r="K671">
        <f>VLOOKUP(A671,movies_votes_per_rank!A:D,4,0)</f>
        <v>1</v>
      </c>
      <c r="L671">
        <f t="shared" si="32"/>
        <v>5</v>
      </c>
      <c r="M671">
        <f>VLOOKUP(A671,movies_votes_per_rank!A:M,13,0)</f>
        <v>1</v>
      </c>
    </row>
    <row r="672" spans="1:13" x14ac:dyDescent="0.25">
      <c r="A672" t="s">
        <v>77</v>
      </c>
      <c r="B672" t="str">
        <f t="shared" si="31"/>
        <v>Frozen</v>
      </c>
      <c r="C672">
        <v>1</v>
      </c>
      <c r="D672" t="s">
        <v>556</v>
      </c>
      <c r="E672" t="s">
        <v>1597</v>
      </c>
      <c r="G672" t="str">
        <f t="shared" si="30"/>
        <v>Frozen.mp4</v>
      </c>
      <c r="I672">
        <f>VLOOKUP(A672,movies_votes_per_rank!A:D,2,0)</f>
        <v>3</v>
      </c>
      <c r="J672">
        <f>VLOOKUP(A672,movies_votes_per_rank!A:D,3,0)</f>
        <v>1</v>
      </c>
      <c r="K672">
        <f>VLOOKUP(A672,movies_votes_per_rank!A:D,4,0)</f>
        <v>1</v>
      </c>
      <c r="L672">
        <f t="shared" si="32"/>
        <v>5</v>
      </c>
      <c r="M672">
        <f>VLOOKUP(A672,movies_votes_per_rank!A:M,13,0)</f>
        <v>1</v>
      </c>
    </row>
    <row r="673" spans="1:13" x14ac:dyDescent="0.25">
      <c r="A673" t="s">
        <v>77</v>
      </c>
      <c r="B673" t="str">
        <f t="shared" si="31"/>
        <v>Frozen</v>
      </c>
      <c r="C673">
        <v>1</v>
      </c>
      <c r="D673" t="s">
        <v>556</v>
      </c>
      <c r="E673" t="s">
        <v>1599</v>
      </c>
      <c r="F673" t="s">
        <v>1212</v>
      </c>
      <c r="G673" t="str">
        <f t="shared" si="30"/>
        <v>Frozen.mp4</v>
      </c>
      <c r="I673">
        <f>VLOOKUP(A673,movies_votes_per_rank!A:D,2,0)</f>
        <v>3</v>
      </c>
      <c r="J673">
        <f>VLOOKUP(A673,movies_votes_per_rank!A:D,3,0)</f>
        <v>1</v>
      </c>
      <c r="K673">
        <f>VLOOKUP(A673,movies_votes_per_rank!A:D,4,0)</f>
        <v>1</v>
      </c>
      <c r="L673">
        <f t="shared" si="32"/>
        <v>5</v>
      </c>
      <c r="M673">
        <f>VLOOKUP(A673,movies_votes_per_rank!A:M,13,0)</f>
        <v>1</v>
      </c>
    </row>
    <row r="674" spans="1:13" x14ac:dyDescent="0.25">
      <c r="A674" t="s">
        <v>77</v>
      </c>
      <c r="B674" t="str">
        <f t="shared" si="31"/>
        <v>Frozen</v>
      </c>
      <c r="C674">
        <v>1</v>
      </c>
      <c r="D674" t="s">
        <v>556</v>
      </c>
      <c r="E674" t="s">
        <v>1605</v>
      </c>
      <c r="G674" t="str">
        <f t="shared" si="30"/>
        <v>Frozen.mp4</v>
      </c>
      <c r="I674">
        <f>VLOOKUP(A674,movies_votes_per_rank!A:D,2,0)</f>
        <v>3</v>
      </c>
      <c r="J674">
        <f>VLOOKUP(A674,movies_votes_per_rank!A:D,3,0)</f>
        <v>1</v>
      </c>
      <c r="K674">
        <f>VLOOKUP(A674,movies_votes_per_rank!A:D,4,0)</f>
        <v>1</v>
      </c>
      <c r="L674">
        <f t="shared" si="32"/>
        <v>5</v>
      </c>
      <c r="M674">
        <f>VLOOKUP(A674,movies_votes_per_rank!A:M,13,0)</f>
        <v>1</v>
      </c>
    </row>
    <row r="675" spans="1:13" x14ac:dyDescent="0.25">
      <c r="A675" t="s">
        <v>77</v>
      </c>
      <c r="B675" t="str">
        <f t="shared" si="31"/>
        <v>Frozen</v>
      </c>
      <c r="C675">
        <v>2</v>
      </c>
      <c r="D675" t="s">
        <v>556</v>
      </c>
      <c r="E675" t="s">
        <v>1612</v>
      </c>
      <c r="F675" t="s">
        <v>1212</v>
      </c>
      <c r="G675" t="str">
        <f t="shared" si="30"/>
        <v>Frozen.mp4</v>
      </c>
      <c r="I675">
        <f>VLOOKUP(A675,movies_votes_per_rank!A:D,2,0)</f>
        <v>3</v>
      </c>
      <c r="J675">
        <f>VLOOKUP(A675,movies_votes_per_rank!A:D,3,0)</f>
        <v>1</v>
      </c>
      <c r="K675">
        <f>VLOOKUP(A675,movies_votes_per_rank!A:D,4,0)</f>
        <v>1</v>
      </c>
      <c r="L675">
        <f t="shared" si="32"/>
        <v>5</v>
      </c>
      <c r="M675">
        <f>VLOOKUP(A675,movies_votes_per_rank!A:M,13,0)</f>
        <v>1</v>
      </c>
    </row>
    <row r="676" spans="1:13" x14ac:dyDescent="0.25">
      <c r="A676" t="s">
        <v>77</v>
      </c>
      <c r="B676" t="str">
        <f t="shared" si="31"/>
        <v>Frozen</v>
      </c>
      <c r="C676">
        <v>3</v>
      </c>
      <c r="D676" t="s">
        <v>556</v>
      </c>
      <c r="E676" t="s">
        <v>1616</v>
      </c>
      <c r="F676" t="s">
        <v>1228</v>
      </c>
      <c r="G676" t="str">
        <f t="shared" si="30"/>
        <v>Frozen.mp4</v>
      </c>
      <c r="I676">
        <f>VLOOKUP(A676,movies_votes_per_rank!A:D,2,0)</f>
        <v>3</v>
      </c>
      <c r="J676">
        <f>VLOOKUP(A676,movies_votes_per_rank!A:D,3,0)</f>
        <v>1</v>
      </c>
      <c r="K676">
        <f>VLOOKUP(A676,movies_votes_per_rank!A:D,4,0)</f>
        <v>1</v>
      </c>
      <c r="L676">
        <f t="shared" si="32"/>
        <v>5</v>
      </c>
      <c r="M676">
        <f>VLOOKUP(A676,movies_votes_per_rank!A:M,13,0)</f>
        <v>1</v>
      </c>
    </row>
    <row r="677" spans="1:13" x14ac:dyDescent="0.25">
      <c r="A677" t="s">
        <v>80</v>
      </c>
      <c r="B677" t="str">
        <f t="shared" si="31"/>
        <v>Valkyrie</v>
      </c>
      <c r="C677">
        <v>1</v>
      </c>
      <c r="D677" t="s">
        <v>561</v>
      </c>
      <c r="E677" t="s">
        <v>1619</v>
      </c>
      <c r="F677" t="s">
        <v>1618</v>
      </c>
      <c r="G677" t="str">
        <f t="shared" si="30"/>
        <v>Valkyrie.mp4</v>
      </c>
      <c r="I677">
        <f>VLOOKUP(A677,movies_votes_per_rank!A:D,2,0)</f>
        <v>4</v>
      </c>
      <c r="J677">
        <f>VLOOKUP(A677,movies_votes_per_rank!A:D,3,0)</f>
        <v>1</v>
      </c>
      <c r="K677">
        <f>VLOOKUP(A677,movies_votes_per_rank!A:D,4,0)</f>
        <v>0</v>
      </c>
      <c r="L677">
        <f t="shared" si="32"/>
        <v>5</v>
      </c>
      <c r="M677">
        <f>VLOOKUP(A677,movies_votes_per_rank!A:M,13,0)</f>
        <v>1</v>
      </c>
    </row>
    <row r="678" spans="1:13" x14ac:dyDescent="0.25">
      <c r="A678" t="s">
        <v>80</v>
      </c>
      <c r="B678" t="str">
        <f t="shared" si="31"/>
        <v>Valkyrie</v>
      </c>
      <c r="C678">
        <v>2</v>
      </c>
      <c r="D678" t="s">
        <v>561</v>
      </c>
      <c r="E678" t="s">
        <v>1622</v>
      </c>
      <c r="G678" t="str">
        <f t="shared" si="30"/>
        <v>Valkyrie.mp4</v>
      </c>
      <c r="I678">
        <f>VLOOKUP(A678,movies_votes_per_rank!A:D,2,0)</f>
        <v>4</v>
      </c>
      <c r="J678">
        <f>VLOOKUP(A678,movies_votes_per_rank!A:D,3,0)</f>
        <v>1</v>
      </c>
      <c r="K678">
        <f>VLOOKUP(A678,movies_votes_per_rank!A:D,4,0)</f>
        <v>0</v>
      </c>
      <c r="L678">
        <f t="shared" si="32"/>
        <v>5</v>
      </c>
      <c r="M678">
        <f>VLOOKUP(A678,movies_votes_per_rank!A:M,13,0)</f>
        <v>1</v>
      </c>
    </row>
    <row r="679" spans="1:13" x14ac:dyDescent="0.25">
      <c r="A679" t="s">
        <v>80</v>
      </c>
      <c r="B679" t="str">
        <f t="shared" si="31"/>
        <v>Valkyrie</v>
      </c>
      <c r="C679">
        <v>1</v>
      </c>
      <c r="D679" t="s">
        <v>561</v>
      </c>
      <c r="E679" t="s">
        <v>1625</v>
      </c>
      <c r="G679" t="str">
        <f t="shared" si="30"/>
        <v>Valkyrie.mp4</v>
      </c>
      <c r="I679">
        <f>VLOOKUP(A679,movies_votes_per_rank!A:D,2,0)</f>
        <v>4</v>
      </c>
      <c r="J679">
        <f>VLOOKUP(A679,movies_votes_per_rank!A:D,3,0)</f>
        <v>1</v>
      </c>
      <c r="K679">
        <f>VLOOKUP(A679,movies_votes_per_rank!A:D,4,0)</f>
        <v>0</v>
      </c>
      <c r="L679">
        <f t="shared" si="32"/>
        <v>5</v>
      </c>
      <c r="M679">
        <f>VLOOKUP(A679,movies_votes_per_rank!A:M,13,0)</f>
        <v>1</v>
      </c>
    </row>
    <row r="680" spans="1:13" x14ac:dyDescent="0.25">
      <c r="A680" t="s">
        <v>80</v>
      </c>
      <c r="B680" t="str">
        <f t="shared" si="31"/>
        <v>Valkyrie</v>
      </c>
      <c r="C680">
        <v>1</v>
      </c>
      <c r="D680" t="s">
        <v>561</v>
      </c>
      <c r="E680" t="s">
        <v>1627</v>
      </c>
      <c r="G680" t="str">
        <f t="shared" si="30"/>
        <v>Valkyrie.mp4</v>
      </c>
      <c r="I680">
        <f>VLOOKUP(A680,movies_votes_per_rank!A:D,2,0)</f>
        <v>4</v>
      </c>
      <c r="J680">
        <f>VLOOKUP(A680,movies_votes_per_rank!A:D,3,0)</f>
        <v>1</v>
      </c>
      <c r="K680">
        <f>VLOOKUP(A680,movies_votes_per_rank!A:D,4,0)</f>
        <v>0</v>
      </c>
      <c r="L680">
        <f t="shared" si="32"/>
        <v>5</v>
      </c>
      <c r="M680">
        <f>VLOOKUP(A680,movies_votes_per_rank!A:M,13,0)</f>
        <v>1</v>
      </c>
    </row>
    <row r="681" spans="1:13" x14ac:dyDescent="0.25">
      <c r="A681" t="s">
        <v>80</v>
      </c>
      <c r="B681" t="str">
        <f t="shared" si="31"/>
        <v>Valkyrie</v>
      </c>
      <c r="C681">
        <v>1</v>
      </c>
      <c r="D681" t="s">
        <v>561</v>
      </c>
      <c r="E681" t="s">
        <v>1631</v>
      </c>
      <c r="G681" t="str">
        <f t="shared" si="30"/>
        <v>Valkyrie.mp4</v>
      </c>
      <c r="I681">
        <f>VLOOKUP(A681,movies_votes_per_rank!A:D,2,0)</f>
        <v>4</v>
      </c>
      <c r="J681">
        <f>VLOOKUP(A681,movies_votes_per_rank!A:D,3,0)</f>
        <v>1</v>
      </c>
      <c r="K681">
        <f>VLOOKUP(A681,movies_votes_per_rank!A:D,4,0)</f>
        <v>0</v>
      </c>
      <c r="L681">
        <f t="shared" si="32"/>
        <v>5</v>
      </c>
      <c r="M681">
        <f>VLOOKUP(A681,movies_votes_per_rank!A:M,13,0)</f>
        <v>1</v>
      </c>
    </row>
    <row r="682" spans="1:13" x14ac:dyDescent="0.25">
      <c r="A682" t="s">
        <v>83</v>
      </c>
      <c r="B682" t="str">
        <f t="shared" si="31"/>
        <v>Kingsman The Secret Service</v>
      </c>
      <c r="C682">
        <v>3</v>
      </c>
      <c r="D682" t="s">
        <v>566</v>
      </c>
      <c r="E682" t="s">
        <v>1634</v>
      </c>
      <c r="G682" t="str">
        <f t="shared" si="30"/>
        <v>Kingsman__The_Secret_Service.mp4</v>
      </c>
      <c r="I682">
        <f>VLOOKUP(A682,movies_votes_per_rank!A:D,2,0)</f>
        <v>3</v>
      </c>
      <c r="J682">
        <f>VLOOKUP(A682,movies_votes_per_rank!A:D,3,0)</f>
        <v>0</v>
      </c>
      <c r="K682">
        <f>VLOOKUP(A682,movies_votes_per_rank!A:D,4,0)</f>
        <v>2</v>
      </c>
      <c r="L682">
        <f t="shared" si="32"/>
        <v>5</v>
      </c>
      <c r="M682">
        <f>VLOOKUP(A682,movies_votes_per_rank!A:M,13,0)</f>
        <v>1</v>
      </c>
    </row>
    <row r="683" spans="1:13" x14ac:dyDescent="0.25">
      <c r="A683" t="s">
        <v>83</v>
      </c>
      <c r="B683" t="str">
        <f t="shared" si="31"/>
        <v>Kingsman The Secret Service</v>
      </c>
      <c r="C683">
        <v>3</v>
      </c>
      <c r="D683" t="s">
        <v>566</v>
      </c>
      <c r="E683" t="s">
        <v>1639</v>
      </c>
      <c r="F683" t="s">
        <v>1228</v>
      </c>
      <c r="G683" t="str">
        <f t="shared" si="30"/>
        <v>Kingsman__The_Secret_Service.mp4</v>
      </c>
      <c r="I683">
        <f>VLOOKUP(A683,movies_votes_per_rank!A:D,2,0)</f>
        <v>3</v>
      </c>
      <c r="J683">
        <f>VLOOKUP(A683,movies_votes_per_rank!A:D,3,0)</f>
        <v>0</v>
      </c>
      <c r="K683">
        <f>VLOOKUP(A683,movies_votes_per_rank!A:D,4,0)</f>
        <v>2</v>
      </c>
      <c r="L683">
        <f t="shared" si="32"/>
        <v>5</v>
      </c>
      <c r="M683">
        <f>VLOOKUP(A683,movies_votes_per_rank!A:M,13,0)</f>
        <v>1</v>
      </c>
    </row>
    <row r="684" spans="1:13" x14ac:dyDescent="0.25">
      <c r="A684" t="s">
        <v>83</v>
      </c>
      <c r="B684" t="str">
        <f t="shared" si="31"/>
        <v>Kingsman The Secret Service</v>
      </c>
      <c r="C684">
        <v>1</v>
      </c>
      <c r="D684" t="s">
        <v>566</v>
      </c>
      <c r="E684" t="s">
        <v>1640</v>
      </c>
      <c r="F684" t="s">
        <v>1487</v>
      </c>
      <c r="G684" t="str">
        <f t="shared" si="30"/>
        <v>Kingsman__The_Secret_Service.mp4</v>
      </c>
      <c r="I684">
        <f>VLOOKUP(A684,movies_votes_per_rank!A:D,2,0)</f>
        <v>3</v>
      </c>
      <c r="J684">
        <f>VLOOKUP(A684,movies_votes_per_rank!A:D,3,0)</f>
        <v>0</v>
      </c>
      <c r="K684">
        <f>VLOOKUP(A684,movies_votes_per_rank!A:D,4,0)</f>
        <v>2</v>
      </c>
      <c r="L684">
        <f t="shared" si="32"/>
        <v>5</v>
      </c>
      <c r="M684">
        <f>VLOOKUP(A684,movies_votes_per_rank!A:M,13,0)</f>
        <v>1</v>
      </c>
    </row>
    <row r="685" spans="1:13" x14ac:dyDescent="0.25">
      <c r="A685" t="s">
        <v>83</v>
      </c>
      <c r="B685" t="str">
        <f t="shared" si="31"/>
        <v>Kingsman The Secret Service</v>
      </c>
      <c r="C685">
        <v>1</v>
      </c>
      <c r="D685" t="s">
        <v>566</v>
      </c>
      <c r="E685" t="s">
        <v>1642</v>
      </c>
      <c r="F685" t="s">
        <v>1563</v>
      </c>
      <c r="G685" t="str">
        <f t="shared" si="30"/>
        <v>Kingsman__The_Secret_Service.mp4</v>
      </c>
      <c r="I685">
        <f>VLOOKUP(A685,movies_votes_per_rank!A:D,2,0)</f>
        <v>3</v>
      </c>
      <c r="J685">
        <f>VLOOKUP(A685,movies_votes_per_rank!A:D,3,0)</f>
        <v>0</v>
      </c>
      <c r="K685">
        <f>VLOOKUP(A685,movies_votes_per_rank!A:D,4,0)</f>
        <v>2</v>
      </c>
      <c r="L685">
        <f t="shared" si="32"/>
        <v>5</v>
      </c>
      <c r="M685">
        <f>VLOOKUP(A685,movies_votes_per_rank!A:M,13,0)</f>
        <v>1</v>
      </c>
    </row>
    <row r="686" spans="1:13" x14ac:dyDescent="0.25">
      <c r="A686" t="s">
        <v>83</v>
      </c>
      <c r="B686" t="str">
        <f t="shared" si="31"/>
        <v>Kingsman The Secret Service</v>
      </c>
      <c r="C686">
        <v>1</v>
      </c>
      <c r="D686" t="s">
        <v>566</v>
      </c>
      <c r="E686" t="s">
        <v>1648</v>
      </c>
      <c r="G686" t="str">
        <f t="shared" si="30"/>
        <v>Kingsman__The_Secret_Service.mp4</v>
      </c>
      <c r="I686">
        <f>VLOOKUP(A686,movies_votes_per_rank!A:D,2,0)</f>
        <v>3</v>
      </c>
      <c r="J686">
        <f>VLOOKUP(A686,movies_votes_per_rank!A:D,3,0)</f>
        <v>0</v>
      </c>
      <c r="K686">
        <f>VLOOKUP(A686,movies_votes_per_rank!A:D,4,0)</f>
        <v>2</v>
      </c>
      <c r="L686">
        <f t="shared" si="32"/>
        <v>5</v>
      </c>
      <c r="M686">
        <f>VLOOKUP(A686,movies_votes_per_rank!A:M,13,0)</f>
        <v>1</v>
      </c>
    </row>
    <row r="687" spans="1:13" x14ac:dyDescent="0.25">
      <c r="A687" t="s">
        <v>86</v>
      </c>
      <c r="B687" t="str">
        <f t="shared" si="31"/>
        <v>Banklady</v>
      </c>
      <c r="C687">
        <v>3</v>
      </c>
      <c r="D687" t="s">
        <v>571</v>
      </c>
      <c r="E687" t="s">
        <v>1104</v>
      </c>
      <c r="G687" t="str">
        <f t="shared" si="30"/>
        <v>Banklady.mp4</v>
      </c>
      <c r="I687">
        <f>VLOOKUP(A687,movies_votes_per_rank!A:D,2,0)</f>
        <v>0</v>
      </c>
      <c r="J687">
        <f>VLOOKUP(A687,movies_votes_per_rank!A:D,3,0)</f>
        <v>3</v>
      </c>
      <c r="K687">
        <f>VLOOKUP(A687,movies_votes_per_rank!A:D,4,0)</f>
        <v>2</v>
      </c>
      <c r="L687">
        <f t="shared" si="32"/>
        <v>5</v>
      </c>
      <c r="M687">
        <f>VLOOKUP(A687,movies_votes_per_rank!A:M,13,0)</f>
        <v>1</v>
      </c>
    </row>
    <row r="688" spans="1:13" x14ac:dyDescent="0.25">
      <c r="A688" t="s">
        <v>86</v>
      </c>
      <c r="B688" t="str">
        <f t="shared" si="31"/>
        <v>Banklady</v>
      </c>
      <c r="C688">
        <v>3</v>
      </c>
      <c r="D688" t="s">
        <v>571</v>
      </c>
      <c r="E688" t="s">
        <v>1655</v>
      </c>
      <c r="G688" t="str">
        <f t="shared" si="30"/>
        <v>Banklady.mp4</v>
      </c>
      <c r="I688">
        <f>VLOOKUP(A688,movies_votes_per_rank!A:D,2,0)</f>
        <v>0</v>
      </c>
      <c r="J688">
        <f>VLOOKUP(A688,movies_votes_per_rank!A:D,3,0)</f>
        <v>3</v>
      </c>
      <c r="K688">
        <f>VLOOKUP(A688,movies_votes_per_rank!A:D,4,0)</f>
        <v>2</v>
      </c>
      <c r="L688">
        <f t="shared" si="32"/>
        <v>5</v>
      </c>
      <c r="M688">
        <f>VLOOKUP(A688,movies_votes_per_rank!A:M,13,0)</f>
        <v>1</v>
      </c>
    </row>
    <row r="689" spans="1:13" x14ac:dyDescent="0.25">
      <c r="A689" t="s">
        <v>86</v>
      </c>
      <c r="B689" t="str">
        <f t="shared" si="31"/>
        <v>Banklady</v>
      </c>
      <c r="C689">
        <v>2</v>
      </c>
      <c r="D689" t="s">
        <v>571</v>
      </c>
      <c r="E689" t="s">
        <v>1659</v>
      </c>
      <c r="F689" t="s">
        <v>1212</v>
      </c>
      <c r="G689" t="str">
        <f t="shared" si="30"/>
        <v>Banklady.mp4</v>
      </c>
      <c r="I689">
        <f>VLOOKUP(A689,movies_votes_per_rank!A:D,2,0)</f>
        <v>0</v>
      </c>
      <c r="J689">
        <f>VLOOKUP(A689,movies_votes_per_rank!A:D,3,0)</f>
        <v>3</v>
      </c>
      <c r="K689">
        <f>VLOOKUP(A689,movies_votes_per_rank!A:D,4,0)</f>
        <v>2</v>
      </c>
      <c r="L689">
        <f t="shared" si="32"/>
        <v>5</v>
      </c>
      <c r="M689">
        <f>VLOOKUP(A689,movies_votes_per_rank!A:M,13,0)</f>
        <v>1</v>
      </c>
    </row>
    <row r="690" spans="1:13" x14ac:dyDescent="0.25">
      <c r="A690" t="s">
        <v>86</v>
      </c>
      <c r="B690" t="str">
        <f t="shared" si="31"/>
        <v>Banklady</v>
      </c>
      <c r="C690">
        <v>2</v>
      </c>
      <c r="D690" t="s">
        <v>571</v>
      </c>
      <c r="E690" t="s">
        <v>1665</v>
      </c>
      <c r="G690" t="str">
        <f t="shared" si="30"/>
        <v>Banklady.mp4</v>
      </c>
      <c r="I690">
        <f>VLOOKUP(A690,movies_votes_per_rank!A:D,2,0)</f>
        <v>0</v>
      </c>
      <c r="J690">
        <f>VLOOKUP(A690,movies_votes_per_rank!A:D,3,0)</f>
        <v>3</v>
      </c>
      <c r="K690">
        <f>VLOOKUP(A690,movies_votes_per_rank!A:D,4,0)</f>
        <v>2</v>
      </c>
      <c r="L690">
        <f t="shared" si="32"/>
        <v>5</v>
      </c>
      <c r="M690">
        <f>VLOOKUP(A690,movies_votes_per_rank!A:M,13,0)</f>
        <v>1</v>
      </c>
    </row>
    <row r="691" spans="1:13" x14ac:dyDescent="0.25">
      <c r="A691" t="s">
        <v>86</v>
      </c>
      <c r="B691" t="str">
        <f t="shared" si="31"/>
        <v>Banklady</v>
      </c>
      <c r="C691">
        <v>2</v>
      </c>
      <c r="D691" t="s">
        <v>571</v>
      </c>
      <c r="E691" t="s">
        <v>1669</v>
      </c>
      <c r="F691" t="s">
        <v>1079</v>
      </c>
      <c r="G691" t="str">
        <f t="shared" si="30"/>
        <v>Banklady.mp4</v>
      </c>
      <c r="I691">
        <f>VLOOKUP(A691,movies_votes_per_rank!A:D,2,0)</f>
        <v>0</v>
      </c>
      <c r="J691">
        <f>VLOOKUP(A691,movies_votes_per_rank!A:D,3,0)</f>
        <v>3</v>
      </c>
      <c r="K691">
        <f>VLOOKUP(A691,movies_votes_per_rank!A:D,4,0)</f>
        <v>2</v>
      </c>
      <c r="L691">
        <f t="shared" si="32"/>
        <v>5</v>
      </c>
      <c r="M691">
        <f>VLOOKUP(A691,movies_votes_per_rank!A:M,13,0)</f>
        <v>1</v>
      </c>
    </row>
    <row r="692" spans="1:13" x14ac:dyDescent="0.25">
      <c r="A692" t="s">
        <v>89</v>
      </c>
      <c r="B692" t="str">
        <f t="shared" si="31"/>
        <v>Night at the Museum Secret of the Tomb</v>
      </c>
      <c r="C692">
        <v>2</v>
      </c>
      <c r="D692" t="s">
        <v>576</v>
      </c>
      <c r="E692" t="s">
        <v>1098</v>
      </c>
      <c r="G692" t="str">
        <f t="shared" si="30"/>
        <v>Night_at_the_Museum__Secret_of_the_Tomb.mp4</v>
      </c>
      <c r="I692">
        <f>VLOOKUP(A692,movies_votes_per_rank!A:D,2,0)</f>
        <v>2</v>
      </c>
      <c r="J692">
        <f>VLOOKUP(A692,movies_votes_per_rank!A:D,3,0)</f>
        <v>2</v>
      </c>
      <c r="K692">
        <f>VLOOKUP(A692,movies_votes_per_rank!A:D,4,0)</f>
        <v>1</v>
      </c>
      <c r="L692">
        <f t="shared" si="32"/>
        <v>5</v>
      </c>
      <c r="M692">
        <f>VLOOKUP(A692,movies_votes_per_rank!A:M,13,0)</f>
        <v>1</v>
      </c>
    </row>
    <row r="693" spans="1:13" x14ac:dyDescent="0.25">
      <c r="A693" t="s">
        <v>89</v>
      </c>
      <c r="B693" t="str">
        <f t="shared" si="31"/>
        <v>Night at the Museum Secret of the Tomb</v>
      </c>
      <c r="C693">
        <v>2</v>
      </c>
      <c r="D693" t="s">
        <v>576</v>
      </c>
      <c r="E693" t="s">
        <v>1552</v>
      </c>
      <c r="G693" t="str">
        <f t="shared" si="30"/>
        <v>Night_at_the_Museum__Secret_of_the_Tomb.mp4</v>
      </c>
      <c r="I693">
        <f>VLOOKUP(A693,movies_votes_per_rank!A:D,2,0)</f>
        <v>2</v>
      </c>
      <c r="J693">
        <f>VLOOKUP(A693,movies_votes_per_rank!A:D,3,0)</f>
        <v>2</v>
      </c>
      <c r="K693">
        <f>VLOOKUP(A693,movies_votes_per_rank!A:D,4,0)</f>
        <v>1</v>
      </c>
      <c r="L693">
        <f t="shared" si="32"/>
        <v>5</v>
      </c>
      <c r="M693">
        <f>VLOOKUP(A693,movies_votes_per_rank!A:M,13,0)</f>
        <v>1</v>
      </c>
    </row>
    <row r="694" spans="1:13" x14ac:dyDescent="0.25">
      <c r="A694" t="s">
        <v>89</v>
      </c>
      <c r="B694" t="str">
        <f t="shared" si="31"/>
        <v>Night at the Museum Secret of the Tomb</v>
      </c>
      <c r="C694">
        <v>3</v>
      </c>
      <c r="D694" t="s">
        <v>576</v>
      </c>
      <c r="E694" t="s">
        <v>1673</v>
      </c>
      <c r="F694" t="s">
        <v>1563</v>
      </c>
      <c r="G694" t="str">
        <f t="shared" ref="G694:G757" si="33">MID(D694,79,LEN(D694))</f>
        <v>Night_at_the_Museum__Secret_of_the_Tomb.mp4</v>
      </c>
      <c r="I694">
        <f>VLOOKUP(A694,movies_votes_per_rank!A:D,2,0)</f>
        <v>2</v>
      </c>
      <c r="J694">
        <f>VLOOKUP(A694,movies_votes_per_rank!A:D,3,0)</f>
        <v>2</v>
      </c>
      <c r="K694">
        <f>VLOOKUP(A694,movies_votes_per_rank!A:D,4,0)</f>
        <v>1</v>
      </c>
      <c r="L694">
        <f t="shared" si="32"/>
        <v>5</v>
      </c>
      <c r="M694">
        <f>VLOOKUP(A694,movies_votes_per_rank!A:M,13,0)</f>
        <v>1</v>
      </c>
    </row>
    <row r="695" spans="1:13" x14ac:dyDescent="0.25">
      <c r="A695" t="s">
        <v>89</v>
      </c>
      <c r="B695" t="str">
        <f t="shared" si="31"/>
        <v>Night at the Museum Secret of the Tomb</v>
      </c>
      <c r="C695">
        <v>1</v>
      </c>
      <c r="D695" t="s">
        <v>576</v>
      </c>
      <c r="E695" t="s">
        <v>2573</v>
      </c>
      <c r="G695" t="str">
        <f t="shared" si="33"/>
        <v>Night_at_the_Museum__Secret_of_the_Tomb.mp4</v>
      </c>
      <c r="I695">
        <f>VLOOKUP(A695,movies_votes_per_rank!A:D,2,0)</f>
        <v>2</v>
      </c>
      <c r="J695">
        <f>VLOOKUP(A695,movies_votes_per_rank!A:D,3,0)</f>
        <v>2</v>
      </c>
      <c r="K695">
        <f>VLOOKUP(A695,movies_votes_per_rank!A:D,4,0)</f>
        <v>1</v>
      </c>
      <c r="L695">
        <f t="shared" si="32"/>
        <v>5</v>
      </c>
      <c r="M695">
        <f>VLOOKUP(A695,movies_votes_per_rank!A:M,13,0)</f>
        <v>1</v>
      </c>
    </row>
    <row r="696" spans="1:13" x14ac:dyDescent="0.25">
      <c r="A696" t="s">
        <v>89</v>
      </c>
      <c r="B696" t="str">
        <f t="shared" si="31"/>
        <v>Night at the Museum Secret of the Tomb</v>
      </c>
      <c r="C696">
        <v>1</v>
      </c>
      <c r="D696" t="s">
        <v>576</v>
      </c>
      <c r="E696" t="s">
        <v>1680</v>
      </c>
      <c r="G696" t="str">
        <f t="shared" si="33"/>
        <v>Night_at_the_Museum__Secret_of_the_Tomb.mp4</v>
      </c>
      <c r="I696">
        <f>VLOOKUP(A696,movies_votes_per_rank!A:D,2,0)</f>
        <v>2</v>
      </c>
      <c r="J696">
        <f>VLOOKUP(A696,movies_votes_per_rank!A:D,3,0)</f>
        <v>2</v>
      </c>
      <c r="K696">
        <f>VLOOKUP(A696,movies_votes_per_rank!A:D,4,0)</f>
        <v>1</v>
      </c>
      <c r="L696">
        <f t="shared" si="32"/>
        <v>5</v>
      </c>
      <c r="M696">
        <f>VLOOKUP(A696,movies_votes_per_rank!A:M,13,0)</f>
        <v>1</v>
      </c>
    </row>
    <row r="697" spans="1:13" x14ac:dyDescent="0.25">
      <c r="A697" t="s">
        <v>92</v>
      </c>
      <c r="B697" t="str">
        <f t="shared" si="31"/>
        <v>Anna Karenina</v>
      </c>
      <c r="C697">
        <v>1</v>
      </c>
      <c r="D697" t="s">
        <v>581</v>
      </c>
      <c r="E697" t="s">
        <v>1129</v>
      </c>
      <c r="F697" t="s">
        <v>1002</v>
      </c>
      <c r="G697" t="str">
        <f t="shared" si="33"/>
        <v>Anna_Karenina.mp4</v>
      </c>
      <c r="I697">
        <f>VLOOKUP(A697,movies_votes_per_rank!A:D,2,0)</f>
        <v>4</v>
      </c>
      <c r="J697">
        <f>VLOOKUP(A697,movies_votes_per_rank!A:D,3,0)</f>
        <v>0</v>
      </c>
      <c r="K697">
        <f>VLOOKUP(A697,movies_votes_per_rank!A:D,4,0)</f>
        <v>1</v>
      </c>
      <c r="L697">
        <f t="shared" si="32"/>
        <v>5</v>
      </c>
      <c r="M697">
        <f>VLOOKUP(A697,movies_votes_per_rank!A:M,13,0)</f>
        <v>1</v>
      </c>
    </row>
    <row r="698" spans="1:13" x14ac:dyDescent="0.25">
      <c r="A698" t="s">
        <v>92</v>
      </c>
      <c r="B698" t="str">
        <f t="shared" si="31"/>
        <v>Anna Karenina</v>
      </c>
      <c r="C698">
        <v>1</v>
      </c>
      <c r="D698" t="s">
        <v>581</v>
      </c>
      <c r="E698" t="s">
        <v>1098</v>
      </c>
      <c r="G698" t="str">
        <f t="shared" si="33"/>
        <v>Anna_Karenina.mp4</v>
      </c>
      <c r="I698">
        <f>VLOOKUP(A698,movies_votes_per_rank!A:D,2,0)</f>
        <v>4</v>
      </c>
      <c r="J698">
        <f>VLOOKUP(A698,movies_votes_per_rank!A:D,3,0)</f>
        <v>0</v>
      </c>
      <c r="K698">
        <f>VLOOKUP(A698,movies_votes_per_rank!A:D,4,0)</f>
        <v>1</v>
      </c>
      <c r="L698">
        <f t="shared" si="32"/>
        <v>5</v>
      </c>
      <c r="M698">
        <f>VLOOKUP(A698,movies_votes_per_rank!A:M,13,0)</f>
        <v>1</v>
      </c>
    </row>
    <row r="699" spans="1:13" x14ac:dyDescent="0.25">
      <c r="A699" t="s">
        <v>92</v>
      </c>
      <c r="B699" t="str">
        <f t="shared" si="31"/>
        <v>Anna Karenina</v>
      </c>
      <c r="C699">
        <v>3</v>
      </c>
      <c r="D699" t="s">
        <v>581</v>
      </c>
      <c r="E699" t="s">
        <v>1687</v>
      </c>
      <c r="F699" t="s">
        <v>1686</v>
      </c>
      <c r="G699" t="str">
        <f t="shared" si="33"/>
        <v>Anna_Karenina.mp4</v>
      </c>
      <c r="I699">
        <f>VLOOKUP(A699,movies_votes_per_rank!A:D,2,0)</f>
        <v>4</v>
      </c>
      <c r="J699">
        <f>VLOOKUP(A699,movies_votes_per_rank!A:D,3,0)</f>
        <v>0</v>
      </c>
      <c r="K699">
        <f>VLOOKUP(A699,movies_votes_per_rank!A:D,4,0)</f>
        <v>1</v>
      </c>
      <c r="L699">
        <f t="shared" si="32"/>
        <v>5</v>
      </c>
      <c r="M699">
        <f>VLOOKUP(A699,movies_votes_per_rank!A:M,13,0)</f>
        <v>1</v>
      </c>
    </row>
    <row r="700" spans="1:13" x14ac:dyDescent="0.25">
      <c r="A700" t="s">
        <v>92</v>
      </c>
      <c r="B700" t="str">
        <f t="shared" si="31"/>
        <v>Anna Karenina</v>
      </c>
      <c r="C700">
        <v>1</v>
      </c>
      <c r="D700" t="s">
        <v>581</v>
      </c>
      <c r="E700" t="s">
        <v>1690</v>
      </c>
      <c r="G700" t="str">
        <f t="shared" si="33"/>
        <v>Anna_Karenina.mp4</v>
      </c>
      <c r="I700">
        <f>VLOOKUP(A700,movies_votes_per_rank!A:D,2,0)</f>
        <v>4</v>
      </c>
      <c r="J700">
        <f>VLOOKUP(A700,movies_votes_per_rank!A:D,3,0)</f>
        <v>0</v>
      </c>
      <c r="K700">
        <f>VLOOKUP(A700,movies_votes_per_rank!A:D,4,0)</f>
        <v>1</v>
      </c>
      <c r="L700">
        <f t="shared" si="32"/>
        <v>5</v>
      </c>
      <c r="M700">
        <f>VLOOKUP(A700,movies_votes_per_rank!A:M,13,0)</f>
        <v>1</v>
      </c>
    </row>
    <row r="701" spans="1:13" x14ac:dyDescent="0.25">
      <c r="A701" t="s">
        <v>92</v>
      </c>
      <c r="B701" t="str">
        <f t="shared" si="31"/>
        <v>Anna Karenina</v>
      </c>
      <c r="C701">
        <v>1</v>
      </c>
      <c r="D701" t="s">
        <v>581</v>
      </c>
      <c r="E701" t="s">
        <v>1695</v>
      </c>
      <c r="F701" t="s">
        <v>1693</v>
      </c>
      <c r="G701" t="str">
        <f t="shared" si="33"/>
        <v>Anna_Karenina.mp4</v>
      </c>
      <c r="I701">
        <f>VLOOKUP(A701,movies_votes_per_rank!A:D,2,0)</f>
        <v>4</v>
      </c>
      <c r="J701">
        <f>VLOOKUP(A701,movies_votes_per_rank!A:D,3,0)</f>
        <v>0</v>
      </c>
      <c r="K701">
        <f>VLOOKUP(A701,movies_votes_per_rank!A:D,4,0)</f>
        <v>1</v>
      </c>
      <c r="L701">
        <f t="shared" si="32"/>
        <v>5</v>
      </c>
      <c r="M701">
        <f>VLOOKUP(A701,movies_votes_per_rank!A:M,13,0)</f>
        <v>1</v>
      </c>
    </row>
    <row r="702" spans="1:13" x14ac:dyDescent="0.25">
      <c r="A702" t="s">
        <v>95</v>
      </c>
      <c r="B702" t="str">
        <f t="shared" si="31"/>
        <v>Leviathan</v>
      </c>
      <c r="C702">
        <v>2</v>
      </c>
      <c r="D702" t="s">
        <v>586</v>
      </c>
      <c r="E702" t="s">
        <v>1698</v>
      </c>
      <c r="F702" t="s">
        <v>1079</v>
      </c>
      <c r="G702" t="str">
        <f t="shared" si="33"/>
        <v>Leviathan.mp4</v>
      </c>
      <c r="I702">
        <f>VLOOKUP(A702,movies_votes_per_rank!A:D,2,0)</f>
        <v>1</v>
      </c>
      <c r="J702">
        <f>VLOOKUP(A702,movies_votes_per_rank!A:D,3,0)</f>
        <v>4</v>
      </c>
      <c r="K702">
        <f>VLOOKUP(A702,movies_votes_per_rank!A:D,4,0)</f>
        <v>0</v>
      </c>
      <c r="L702">
        <f t="shared" si="32"/>
        <v>5</v>
      </c>
      <c r="M702">
        <f>VLOOKUP(A702,movies_votes_per_rank!A:M,13,0)</f>
        <v>1</v>
      </c>
    </row>
    <row r="703" spans="1:13" x14ac:dyDescent="0.25">
      <c r="A703" t="s">
        <v>95</v>
      </c>
      <c r="B703" t="str">
        <f t="shared" si="31"/>
        <v>Leviathan</v>
      </c>
      <c r="C703">
        <v>2</v>
      </c>
      <c r="D703" t="s">
        <v>586</v>
      </c>
      <c r="E703" t="s">
        <v>1701</v>
      </c>
      <c r="F703" t="s">
        <v>1035</v>
      </c>
      <c r="G703" t="str">
        <f t="shared" si="33"/>
        <v>Leviathan.mp4</v>
      </c>
      <c r="I703">
        <f>VLOOKUP(A703,movies_votes_per_rank!A:D,2,0)</f>
        <v>1</v>
      </c>
      <c r="J703">
        <f>VLOOKUP(A703,movies_votes_per_rank!A:D,3,0)</f>
        <v>4</v>
      </c>
      <c r="K703">
        <f>VLOOKUP(A703,movies_votes_per_rank!A:D,4,0)</f>
        <v>0</v>
      </c>
      <c r="L703">
        <f t="shared" si="32"/>
        <v>5</v>
      </c>
      <c r="M703">
        <f>VLOOKUP(A703,movies_votes_per_rank!A:M,13,0)</f>
        <v>1</v>
      </c>
    </row>
    <row r="704" spans="1:13" x14ac:dyDescent="0.25">
      <c r="A704" t="s">
        <v>95</v>
      </c>
      <c r="B704" t="str">
        <f t="shared" si="31"/>
        <v>Leviathan</v>
      </c>
      <c r="C704">
        <v>1</v>
      </c>
      <c r="D704" t="s">
        <v>586</v>
      </c>
      <c r="E704" t="s">
        <v>1704</v>
      </c>
      <c r="F704" t="s">
        <v>1703</v>
      </c>
      <c r="G704" t="str">
        <f t="shared" si="33"/>
        <v>Leviathan.mp4</v>
      </c>
      <c r="I704">
        <f>VLOOKUP(A704,movies_votes_per_rank!A:D,2,0)</f>
        <v>1</v>
      </c>
      <c r="J704">
        <f>VLOOKUP(A704,movies_votes_per_rank!A:D,3,0)</f>
        <v>4</v>
      </c>
      <c r="K704">
        <f>VLOOKUP(A704,movies_votes_per_rank!A:D,4,0)</f>
        <v>0</v>
      </c>
      <c r="L704">
        <f t="shared" si="32"/>
        <v>5</v>
      </c>
      <c r="M704">
        <f>VLOOKUP(A704,movies_votes_per_rank!A:M,13,0)</f>
        <v>1</v>
      </c>
    </row>
    <row r="705" spans="1:13" x14ac:dyDescent="0.25">
      <c r="A705" t="s">
        <v>95</v>
      </c>
      <c r="B705" t="str">
        <f t="shared" si="31"/>
        <v>Leviathan</v>
      </c>
      <c r="C705">
        <v>2</v>
      </c>
      <c r="D705" t="s">
        <v>586</v>
      </c>
      <c r="E705" t="s">
        <v>1710</v>
      </c>
      <c r="F705" t="s">
        <v>1708</v>
      </c>
      <c r="G705" t="str">
        <f t="shared" si="33"/>
        <v>Leviathan.mp4</v>
      </c>
      <c r="I705">
        <f>VLOOKUP(A705,movies_votes_per_rank!A:D,2,0)</f>
        <v>1</v>
      </c>
      <c r="J705">
        <f>VLOOKUP(A705,movies_votes_per_rank!A:D,3,0)</f>
        <v>4</v>
      </c>
      <c r="K705">
        <f>VLOOKUP(A705,movies_votes_per_rank!A:D,4,0)</f>
        <v>0</v>
      </c>
      <c r="L705">
        <f t="shared" si="32"/>
        <v>5</v>
      </c>
      <c r="M705">
        <f>VLOOKUP(A705,movies_votes_per_rank!A:M,13,0)</f>
        <v>1</v>
      </c>
    </row>
    <row r="706" spans="1:13" x14ac:dyDescent="0.25">
      <c r="A706" t="s">
        <v>95</v>
      </c>
      <c r="B706" t="str">
        <f t="shared" si="31"/>
        <v>Leviathan</v>
      </c>
      <c r="C706">
        <v>2</v>
      </c>
      <c r="D706" t="s">
        <v>586</v>
      </c>
      <c r="E706" t="s">
        <v>1714</v>
      </c>
      <c r="G706" t="str">
        <f t="shared" si="33"/>
        <v>Leviathan.mp4</v>
      </c>
      <c r="I706">
        <f>VLOOKUP(A706,movies_votes_per_rank!A:D,2,0)</f>
        <v>1</v>
      </c>
      <c r="J706">
        <f>VLOOKUP(A706,movies_votes_per_rank!A:D,3,0)</f>
        <v>4</v>
      </c>
      <c r="K706">
        <f>VLOOKUP(A706,movies_votes_per_rank!A:D,4,0)</f>
        <v>0</v>
      </c>
      <c r="L706">
        <f t="shared" si="32"/>
        <v>5</v>
      </c>
      <c r="M706">
        <f>VLOOKUP(A706,movies_votes_per_rank!A:M,13,0)</f>
        <v>1</v>
      </c>
    </row>
    <row r="707" spans="1:13" x14ac:dyDescent="0.25">
      <c r="A707" t="s">
        <v>98</v>
      </c>
      <c r="B707" t="str">
        <f t="shared" ref="B707:B770" si="34">TRIM(A707)</f>
        <v>Mary Kom</v>
      </c>
      <c r="C707">
        <v>2</v>
      </c>
      <c r="D707" t="s">
        <v>591</v>
      </c>
      <c r="E707" t="s">
        <v>1717</v>
      </c>
      <c r="G707" t="str">
        <f t="shared" si="33"/>
        <v>Mary_Kom.mp4</v>
      </c>
      <c r="I707">
        <f>VLOOKUP(A707,movies_votes_per_rank!A:D,2,0)</f>
        <v>1</v>
      </c>
      <c r="J707">
        <f>VLOOKUP(A707,movies_votes_per_rank!A:D,3,0)</f>
        <v>1</v>
      </c>
      <c r="K707">
        <f>VLOOKUP(A707,movies_votes_per_rank!A:D,4,0)</f>
        <v>3</v>
      </c>
      <c r="L707">
        <f t="shared" ref="L707:L770" si="35">SUM(I707:K707)</f>
        <v>5</v>
      </c>
      <c r="M707">
        <f>VLOOKUP(A707,movies_votes_per_rank!A:M,13,0)</f>
        <v>0</v>
      </c>
    </row>
    <row r="708" spans="1:13" x14ac:dyDescent="0.25">
      <c r="A708" t="s">
        <v>98</v>
      </c>
      <c r="B708" t="str">
        <f t="shared" si="34"/>
        <v>Mary Kom</v>
      </c>
      <c r="C708">
        <v>3</v>
      </c>
      <c r="D708" t="s">
        <v>591</v>
      </c>
      <c r="E708" t="s">
        <v>1718</v>
      </c>
      <c r="F708" t="s">
        <v>1212</v>
      </c>
      <c r="G708" t="str">
        <f t="shared" si="33"/>
        <v>Mary_Kom.mp4</v>
      </c>
      <c r="I708">
        <f>VLOOKUP(A708,movies_votes_per_rank!A:D,2,0)</f>
        <v>1</v>
      </c>
      <c r="J708">
        <f>VLOOKUP(A708,movies_votes_per_rank!A:D,3,0)</f>
        <v>1</v>
      </c>
      <c r="K708">
        <f>VLOOKUP(A708,movies_votes_per_rank!A:D,4,0)</f>
        <v>3</v>
      </c>
      <c r="L708">
        <f t="shared" si="35"/>
        <v>5</v>
      </c>
      <c r="M708">
        <f>VLOOKUP(A708,movies_votes_per_rank!A:M,13,0)</f>
        <v>0</v>
      </c>
    </row>
    <row r="709" spans="1:13" x14ac:dyDescent="0.25">
      <c r="A709" t="s">
        <v>98</v>
      </c>
      <c r="B709" t="str">
        <f t="shared" si="34"/>
        <v>Mary Kom</v>
      </c>
      <c r="C709">
        <v>1</v>
      </c>
      <c r="D709" t="s">
        <v>591</v>
      </c>
      <c r="E709" t="s">
        <v>1720</v>
      </c>
      <c r="F709" t="s">
        <v>1085</v>
      </c>
      <c r="G709" t="str">
        <f t="shared" si="33"/>
        <v>Mary_Kom.mp4</v>
      </c>
      <c r="I709">
        <f>VLOOKUP(A709,movies_votes_per_rank!A:D,2,0)</f>
        <v>1</v>
      </c>
      <c r="J709">
        <f>VLOOKUP(A709,movies_votes_per_rank!A:D,3,0)</f>
        <v>1</v>
      </c>
      <c r="K709">
        <f>VLOOKUP(A709,movies_votes_per_rank!A:D,4,0)</f>
        <v>3</v>
      </c>
      <c r="L709">
        <f t="shared" si="35"/>
        <v>5</v>
      </c>
      <c r="M709">
        <f>VLOOKUP(A709,movies_votes_per_rank!A:M,13,0)</f>
        <v>0</v>
      </c>
    </row>
    <row r="710" spans="1:13" x14ac:dyDescent="0.25">
      <c r="A710" t="s">
        <v>98</v>
      </c>
      <c r="B710" t="str">
        <f t="shared" si="34"/>
        <v>Mary Kom</v>
      </c>
      <c r="C710">
        <v>3</v>
      </c>
      <c r="D710" t="s">
        <v>591</v>
      </c>
      <c r="E710" t="s">
        <v>1724</v>
      </c>
      <c r="F710" t="s">
        <v>1722</v>
      </c>
      <c r="G710" t="str">
        <f t="shared" si="33"/>
        <v>Mary_Kom.mp4</v>
      </c>
      <c r="I710">
        <f>VLOOKUP(A710,movies_votes_per_rank!A:D,2,0)</f>
        <v>1</v>
      </c>
      <c r="J710">
        <f>VLOOKUP(A710,movies_votes_per_rank!A:D,3,0)</f>
        <v>1</v>
      </c>
      <c r="K710">
        <f>VLOOKUP(A710,movies_votes_per_rank!A:D,4,0)</f>
        <v>3</v>
      </c>
      <c r="L710">
        <f t="shared" si="35"/>
        <v>5</v>
      </c>
      <c r="M710">
        <f>VLOOKUP(A710,movies_votes_per_rank!A:M,13,0)</f>
        <v>0</v>
      </c>
    </row>
    <row r="711" spans="1:13" x14ac:dyDescent="0.25">
      <c r="A711" t="s">
        <v>98</v>
      </c>
      <c r="B711" t="str">
        <f t="shared" si="34"/>
        <v>Mary Kom</v>
      </c>
      <c r="C711">
        <v>3</v>
      </c>
      <c r="D711" t="s">
        <v>591</v>
      </c>
      <c r="E711" t="s">
        <v>1726</v>
      </c>
      <c r="F711" t="s">
        <v>1298</v>
      </c>
      <c r="G711" t="str">
        <f t="shared" si="33"/>
        <v>Mary_Kom.mp4</v>
      </c>
      <c r="I711">
        <f>VLOOKUP(A711,movies_votes_per_rank!A:D,2,0)</f>
        <v>1</v>
      </c>
      <c r="J711">
        <f>VLOOKUP(A711,movies_votes_per_rank!A:D,3,0)</f>
        <v>1</v>
      </c>
      <c r="K711">
        <f>VLOOKUP(A711,movies_votes_per_rank!A:D,4,0)</f>
        <v>3</v>
      </c>
      <c r="L711">
        <f t="shared" si="35"/>
        <v>5</v>
      </c>
      <c r="M711">
        <f>VLOOKUP(A711,movies_votes_per_rank!A:M,13,0)</f>
        <v>0</v>
      </c>
    </row>
    <row r="712" spans="1:13" x14ac:dyDescent="0.25">
      <c r="A712" t="s">
        <v>101</v>
      </c>
      <c r="B712" t="str">
        <f t="shared" si="34"/>
        <v>Dirty Dancing</v>
      </c>
      <c r="C712">
        <v>2</v>
      </c>
      <c r="D712" t="s">
        <v>596</v>
      </c>
      <c r="E712" t="s">
        <v>1478</v>
      </c>
      <c r="G712" t="str">
        <f t="shared" si="33"/>
        <v>Dirty_Dancing.mp4</v>
      </c>
      <c r="I712">
        <f>VLOOKUP(A712,movies_votes_per_rank!A:D,2,0)</f>
        <v>2</v>
      </c>
      <c r="J712">
        <f>VLOOKUP(A712,movies_votes_per_rank!A:D,3,0)</f>
        <v>1</v>
      </c>
      <c r="K712">
        <f>VLOOKUP(A712,movies_votes_per_rank!A:D,4,0)</f>
        <v>2</v>
      </c>
      <c r="L712">
        <f t="shared" si="35"/>
        <v>5</v>
      </c>
      <c r="M712">
        <f>VLOOKUP(A712,movies_votes_per_rank!A:M,13,0)</f>
        <v>1</v>
      </c>
    </row>
    <row r="713" spans="1:13" x14ac:dyDescent="0.25">
      <c r="A713" t="s">
        <v>101</v>
      </c>
      <c r="B713" t="str">
        <f t="shared" si="34"/>
        <v>Dirty Dancing</v>
      </c>
      <c r="C713">
        <v>3</v>
      </c>
      <c r="D713" t="s">
        <v>596</v>
      </c>
      <c r="E713" t="s">
        <v>1729</v>
      </c>
      <c r="F713" t="s">
        <v>1163</v>
      </c>
      <c r="G713" t="str">
        <f t="shared" si="33"/>
        <v>Dirty_Dancing.mp4</v>
      </c>
      <c r="I713">
        <f>VLOOKUP(A713,movies_votes_per_rank!A:D,2,0)</f>
        <v>2</v>
      </c>
      <c r="J713">
        <f>VLOOKUP(A713,movies_votes_per_rank!A:D,3,0)</f>
        <v>1</v>
      </c>
      <c r="K713">
        <f>VLOOKUP(A713,movies_votes_per_rank!A:D,4,0)</f>
        <v>2</v>
      </c>
      <c r="L713">
        <f t="shared" si="35"/>
        <v>5</v>
      </c>
      <c r="M713">
        <f>VLOOKUP(A713,movies_votes_per_rank!A:M,13,0)</f>
        <v>1</v>
      </c>
    </row>
    <row r="714" spans="1:13" x14ac:dyDescent="0.25">
      <c r="A714" t="s">
        <v>101</v>
      </c>
      <c r="B714" t="str">
        <f t="shared" si="34"/>
        <v>Dirty Dancing</v>
      </c>
      <c r="C714">
        <v>1</v>
      </c>
      <c r="D714" t="s">
        <v>596</v>
      </c>
      <c r="E714" t="s">
        <v>1589</v>
      </c>
      <c r="F714" t="s">
        <v>1730</v>
      </c>
      <c r="G714" t="str">
        <f t="shared" si="33"/>
        <v>Dirty_Dancing.mp4</v>
      </c>
      <c r="I714">
        <f>VLOOKUP(A714,movies_votes_per_rank!A:D,2,0)</f>
        <v>2</v>
      </c>
      <c r="J714">
        <f>VLOOKUP(A714,movies_votes_per_rank!A:D,3,0)</f>
        <v>1</v>
      </c>
      <c r="K714">
        <f>VLOOKUP(A714,movies_votes_per_rank!A:D,4,0)</f>
        <v>2</v>
      </c>
      <c r="L714">
        <f t="shared" si="35"/>
        <v>5</v>
      </c>
      <c r="M714">
        <f>VLOOKUP(A714,movies_votes_per_rank!A:M,13,0)</f>
        <v>1</v>
      </c>
    </row>
    <row r="715" spans="1:13" x14ac:dyDescent="0.25">
      <c r="A715" t="s">
        <v>101</v>
      </c>
      <c r="B715" t="str">
        <f t="shared" si="34"/>
        <v>Dirty Dancing</v>
      </c>
      <c r="C715">
        <v>3</v>
      </c>
      <c r="D715" t="s">
        <v>596</v>
      </c>
      <c r="E715" t="s">
        <v>2574</v>
      </c>
      <c r="F715" t="s">
        <v>1079</v>
      </c>
      <c r="G715" t="str">
        <f t="shared" si="33"/>
        <v>Dirty_Dancing.mp4</v>
      </c>
      <c r="I715">
        <f>VLOOKUP(A715,movies_votes_per_rank!A:D,2,0)</f>
        <v>2</v>
      </c>
      <c r="J715">
        <f>VLOOKUP(A715,movies_votes_per_rank!A:D,3,0)</f>
        <v>1</v>
      </c>
      <c r="K715">
        <f>VLOOKUP(A715,movies_votes_per_rank!A:D,4,0)</f>
        <v>2</v>
      </c>
      <c r="L715">
        <f t="shared" si="35"/>
        <v>5</v>
      </c>
      <c r="M715">
        <f>VLOOKUP(A715,movies_votes_per_rank!A:M,13,0)</f>
        <v>1</v>
      </c>
    </row>
    <row r="716" spans="1:13" x14ac:dyDescent="0.25">
      <c r="A716" t="s">
        <v>101</v>
      </c>
      <c r="B716" t="str">
        <f t="shared" si="34"/>
        <v>Dirty Dancing</v>
      </c>
      <c r="C716">
        <v>1</v>
      </c>
      <c r="D716" t="s">
        <v>596</v>
      </c>
      <c r="E716" t="s">
        <v>1741</v>
      </c>
      <c r="F716" t="s">
        <v>1739</v>
      </c>
      <c r="G716" t="str">
        <f t="shared" si="33"/>
        <v>Dirty_Dancing.mp4</v>
      </c>
      <c r="I716">
        <f>VLOOKUP(A716,movies_votes_per_rank!A:D,2,0)</f>
        <v>2</v>
      </c>
      <c r="J716">
        <f>VLOOKUP(A716,movies_votes_per_rank!A:D,3,0)</f>
        <v>1</v>
      </c>
      <c r="K716">
        <f>VLOOKUP(A716,movies_votes_per_rank!A:D,4,0)</f>
        <v>2</v>
      </c>
      <c r="L716">
        <f t="shared" si="35"/>
        <v>5</v>
      </c>
      <c r="M716">
        <f>VLOOKUP(A716,movies_votes_per_rank!A:M,13,0)</f>
        <v>1</v>
      </c>
    </row>
    <row r="717" spans="1:13" x14ac:dyDescent="0.25">
      <c r="A717" t="s">
        <v>104</v>
      </c>
      <c r="B717" t="str">
        <f t="shared" si="34"/>
        <v>The Big Chill</v>
      </c>
      <c r="C717">
        <v>1</v>
      </c>
      <c r="D717" t="s">
        <v>601</v>
      </c>
      <c r="E717" t="s">
        <v>1129</v>
      </c>
      <c r="F717" t="s">
        <v>1002</v>
      </c>
      <c r="G717" t="str">
        <f t="shared" si="33"/>
        <v>The_Big_Chill.mp4</v>
      </c>
      <c r="I717">
        <f>VLOOKUP(A717,movies_votes_per_rank!A:D,2,0)</f>
        <v>1</v>
      </c>
      <c r="J717">
        <f>VLOOKUP(A717,movies_votes_per_rank!A:D,3,0)</f>
        <v>1</v>
      </c>
      <c r="K717">
        <f>VLOOKUP(A717,movies_votes_per_rank!A:D,4,0)</f>
        <v>3</v>
      </c>
      <c r="L717">
        <f t="shared" si="35"/>
        <v>5</v>
      </c>
      <c r="M717">
        <f>VLOOKUP(A717,movies_votes_per_rank!A:M,13,0)</f>
        <v>0</v>
      </c>
    </row>
    <row r="718" spans="1:13" x14ac:dyDescent="0.25">
      <c r="A718" t="s">
        <v>104</v>
      </c>
      <c r="B718" t="str">
        <f t="shared" si="34"/>
        <v>The Big Chill</v>
      </c>
      <c r="C718">
        <v>3</v>
      </c>
      <c r="D718" t="s">
        <v>601</v>
      </c>
      <c r="E718" t="s">
        <v>1104</v>
      </c>
      <c r="G718" t="str">
        <f t="shared" si="33"/>
        <v>The_Big_Chill.mp4</v>
      </c>
      <c r="I718">
        <f>VLOOKUP(A718,movies_votes_per_rank!A:D,2,0)</f>
        <v>1</v>
      </c>
      <c r="J718">
        <f>VLOOKUP(A718,movies_votes_per_rank!A:D,3,0)</f>
        <v>1</v>
      </c>
      <c r="K718">
        <f>VLOOKUP(A718,movies_votes_per_rank!A:D,4,0)</f>
        <v>3</v>
      </c>
      <c r="L718">
        <f t="shared" si="35"/>
        <v>5</v>
      </c>
      <c r="M718">
        <f>VLOOKUP(A718,movies_votes_per_rank!A:M,13,0)</f>
        <v>0</v>
      </c>
    </row>
    <row r="719" spans="1:13" x14ac:dyDescent="0.25">
      <c r="A719" t="s">
        <v>104</v>
      </c>
      <c r="B719" t="str">
        <f t="shared" si="34"/>
        <v>The Big Chill</v>
      </c>
      <c r="C719">
        <v>3</v>
      </c>
      <c r="D719" t="s">
        <v>601</v>
      </c>
      <c r="E719" t="s">
        <v>1748</v>
      </c>
      <c r="F719" t="s">
        <v>1746</v>
      </c>
      <c r="G719" t="str">
        <f t="shared" si="33"/>
        <v>The_Big_Chill.mp4</v>
      </c>
      <c r="I719">
        <f>VLOOKUP(A719,movies_votes_per_rank!A:D,2,0)</f>
        <v>1</v>
      </c>
      <c r="J719">
        <f>VLOOKUP(A719,movies_votes_per_rank!A:D,3,0)</f>
        <v>1</v>
      </c>
      <c r="K719">
        <f>VLOOKUP(A719,movies_votes_per_rank!A:D,4,0)</f>
        <v>3</v>
      </c>
      <c r="L719">
        <f t="shared" si="35"/>
        <v>5</v>
      </c>
      <c r="M719">
        <f>VLOOKUP(A719,movies_votes_per_rank!A:M,13,0)</f>
        <v>0</v>
      </c>
    </row>
    <row r="720" spans="1:13" x14ac:dyDescent="0.25">
      <c r="A720" t="s">
        <v>104</v>
      </c>
      <c r="B720" t="str">
        <f t="shared" si="34"/>
        <v>The Big Chill</v>
      </c>
      <c r="C720">
        <v>2</v>
      </c>
      <c r="D720" t="s">
        <v>601</v>
      </c>
      <c r="E720" t="s">
        <v>1750</v>
      </c>
      <c r="G720" t="str">
        <f t="shared" si="33"/>
        <v>The_Big_Chill.mp4</v>
      </c>
      <c r="I720">
        <f>VLOOKUP(A720,movies_votes_per_rank!A:D,2,0)</f>
        <v>1</v>
      </c>
      <c r="J720">
        <f>VLOOKUP(A720,movies_votes_per_rank!A:D,3,0)</f>
        <v>1</v>
      </c>
      <c r="K720">
        <f>VLOOKUP(A720,movies_votes_per_rank!A:D,4,0)</f>
        <v>3</v>
      </c>
      <c r="L720">
        <f t="shared" si="35"/>
        <v>5</v>
      </c>
      <c r="M720">
        <f>VLOOKUP(A720,movies_votes_per_rank!A:M,13,0)</f>
        <v>0</v>
      </c>
    </row>
    <row r="721" spans="1:13" x14ac:dyDescent="0.25">
      <c r="A721" t="s">
        <v>104</v>
      </c>
      <c r="B721" t="str">
        <f t="shared" si="34"/>
        <v>The Big Chill</v>
      </c>
      <c r="C721">
        <v>3</v>
      </c>
      <c r="D721" t="s">
        <v>601</v>
      </c>
      <c r="E721" t="s">
        <v>1753</v>
      </c>
      <c r="G721" t="str">
        <f t="shared" si="33"/>
        <v>The_Big_Chill.mp4</v>
      </c>
      <c r="I721">
        <f>VLOOKUP(A721,movies_votes_per_rank!A:D,2,0)</f>
        <v>1</v>
      </c>
      <c r="J721">
        <f>VLOOKUP(A721,movies_votes_per_rank!A:D,3,0)</f>
        <v>1</v>
      </c>
      <c r="K721">
        <f>VLOOKUP(A721,movies_votes_per_rank!A:D,4,0)</f>
        <v>3</v>
      </c>
      <c r="L721">
        <f t="shared" si="35"/>
        <v>5</v>
      </c>
      <c r="M721">
        <f>VLOOKUP(A721,movies_votes_per_rank!A:M,13,0)</f>
        <v>0</v>
      </c>
    </row>
    <row r="722" spans="1:13" x14ac:dyDescent="0.25">
      <c r="A722" t="s">
        <v>107</v>
      </c>
      <c r="B722" t="str">
        <f t="shared" si="34"/>
        <v>Bhoothnath</v>
      </c>
      <c r="C722">
        <v>1</v>
      </c>
      <c r="D722" t="s">
        <v>606</v>
      </c>
      <c r="E722" t="s">
        <v>1098</v>
      </c>
      <c r="G722" t="str">
        <f t="shared" si="33"/>
        <v>Bhoothnath.mp4</v>
      </c>
      <c r="I722">
        <f>VLOOKUP(A722,movies_votes_per_rank!A:D,2,0)</f>
        <v>2</v>
      </c>
      <c r="J722">
        <f>VLOOKUP(A722,movies_votes_per_rank!A:D,3,0)</f>
        <v>0</v>
      </c>
      <c r="K722">
        <f>VLOOKUP(A722,movies_votes_per_rank!A:D,4,0)</f>
        <v>3</v>
      </c>
      <c r="L722">
        <f t="shared" si="35"/>
        <v>5</v>
      </c>
      <c r="M722">
        <f>VLOOKUP(A722,movies_votes_per_rank!A:M,13,0)</f>
        <v>0</v>
      </c>
    </row>
    <row r="723" spans="1:13" x14ac:dyDescent="0.25">
      <c r="A723" t="s">
        <v>107</v>
      </c>
      <c r="B723" t="str">
        <f t="shared" si="34"/>
        <v>Bhoothnath</v>
      </c>
      <c r="C723">
        <v>3</v>
      </c>
      <c r="D723" t="s">
        <v>606</v>
      </c>
      <c r="E723" t="s">
        <v>1756</v>
      </c>
      <c r="F723" t="s">
        <v>1185</v>
      </c>
      <c r="G723" t="str">
        <f t="shared" si="33"/>
        <v>Bhoothnath.mp4</v>
      </c>
      <c r="I723">
        <f>VLOOKUP(A723,movies_votes_per_rank!A:D,2,0)</f>
        <v>2</v>
      </c>
      <c r="J723">
        <f>VLOOKUP(A723,movies_votes_per_rank!A:D,3,0)</f>
        <v>0</v>
      </c>
      <c r="K723">
        <f>VLOOKUP(A723,movies_votes_per_rank!A:D,4,0)</f>
        <v>3</v>
      </c>
      <c r="L723">
        <f t="shared" si="35"/>
        <v>5</v>
      </c>
      <c r="M723">
        <f>VLOOKUP(A723,movies_votes_per_rank!A:M,13,0)</f>
        <v>0</v>
      </c>
    </row>
    <row r="724" spans="1:13" x14ac:dyDescent="0.25">
      <c r="A724" t="s">
        <v>107</v>
      </c>
      <c r="B724" t="str">
        <f t="shared" si="34"/>
        <v>Bhoothnath</v>
      </c>
      <c r="C724">
        <v>3</v>
      </c>
      <c r="D724" t="s">
        <v>606</v>
      </c>
      <c r="E724" t="s">
        <v>1758</v>
      </c>
      <c r="F724" t="s">
        <v>1035</v>
      </c>
      <c r="G724" t="str">
        <f t="shared" si="33"/>
        <v>Bhoothnath.mp4</v>
      </c>
      <c r="I724">
        <f>VLOOKUP(A724,movies_votes_per_rank!A:D,2,0)</f>
        <v>2</v>
      </c>
      <c r="J724">
        <f>VLOOKUP(A724,movies_votes_per_rank!A:D,3,0)</f>
        <v>0</v>
      </c>
      <c r="K724">
        <f>VLOOKUP(A724,movies_votes_per_rank!A:D,4,0)</f>
        <v>3</v>
      </c>
      <c r="L724">
        <f t="shared" si="35"/>
        <v>5</v>
      </c>
      <c r="M724">
        <f>VLOOKUP(A724,movies_votes_per_rank!A:M,13,0)</f>
        <v>0</v>
      </c>
    </row>
    <row r="725" spans="1:13" x14ac:dyDescent="0.25">
      <c r="A725" t="s">
        <v>107</v>
      </c>
      <c r="B725" t="str">
        <f t="shared" si="34"/>
        <v>Bhoothnath</v>
      </c>
      <c r="C725">
        <v>3</v>
      </c>
      <c r="D725" t="s">
        <v>606</v>
      </c>
      <c r="E725" t="s">
        <v>1764</v>
      </c>
      <c r="F725" t="s">
        <v>1763</v>
      </c>
      <c r="G725" t="str">
        <f t="shared" si="33"/>
        <v>Bhoothnath.mp4</v>
      </c>
      <c r="I725">
        <f>VLOOKUP(A725,movies_votes_per_rank!A:D,2,0)</f>
        <v>2</v>
      </c>
      <c r="J725">
        <f>VLOOKUP(A725,movies_votes_per_rank!A:D,3,0)</f>
        <v>0</v>
      </c>
      <c r="K725">
        <f>VLOOKUP(A725,movies_votes_per_rank!A:D,4,0)</f>
        <v>3</v>
      </c>
      <c r="L725">
        <f t="shared" si="35"/>
        <v>5</v>
      </c>
      <c r="M725">
        <f>VLOOKUP(A725,movies_votes_per_rank!A:M,13,0)</f>
        <v>0</v>
      </c>
    </row>
    <row r="726" spans="1:13" x14ac:dyDescent="0.25">
      <c r="A726" t="s">
        <v>107</v>
      </c>
      <c r="B726" t="str">
        <f t="shared" si="34"/>
        <v>Bhoothnath</v>
      </c>
      <c r="C726">
        <v>1</v>
      </c>
      <c r="D726" t="s">
        <v>606</v>
      </c>
      <c r="E726" t="s">
        <v>1766</v>
      </c>
      <c r="F726" t="s">
        <v>1365</v>
      </c>
      <c r="G726" t="str">
        <f t="shared" si="33"/>
        <v>Bhoothnath.mp4</v>
      </c>
      <c r="I726">
        <f>VLOOKUP(A726,movies_votes_per_rank!A:D,2,0)</f>
        <v>2</v>
      </c>
      <c r="J726">
        <f>VLOOKUP(A726,movies_votes_per_rank!A:D,3,0)</f>
        <v>0</v>
      </c>
      <c r="K726">
        <f>VLOOKUP(A726,movies_votes_per_rank!A:D,4,0)</f>
        <v>3</v>
      </c>
      <c r="L726">
        <f t="shared" si="35"/>
        <v>5</v>
      </c>
      <c r="M726">
        <f>VLOOKUP(A726,movies_votes_per_rank!A:M,13,0)</f>
        <v>0</v>
      </c>
    </row>
    <row r="727" spans="1:13" x14ac:dyDescent="0.25">
      <c r="A727" t="s">
        <v>110</v>
      </c>
      <c r="B727" t="str">
        <f t="shared" si="34"/>
        <v>The Water Diviner</v>
      </c>
      <c r="C727">
        <v>3</v>
      </c>
      <c r="D727" t="s">
        <v>611</v>
      </c>
      <c r="E727" t="s">
        <v>1098</v>
      </c>
      <c r="G727" t="str">
        <f t="shared" si="33"/>
        <v>The_Water_Diviner.mp4</v>
      </c>
      <c r="I727">
        <f>VLOOKUP(A727,movies_votes_per_rank!A:D,2,0)</f>
        <v>2</v>
      </c>
      <c r="J727">
        <f>VLOOKUP(A727,movies_votes_per_rank!A:D,3,0)</f>
        <v>1</v>
      </c>
      <c r="K727">
        <f>VLOOKUP(A727,movies_votes_per_rank!A:D,4,0)</f>
        <v>2</v>
      </c>
      <c r="L727">
        <f t="shared" si="35"/>
        <v>5</v>
      </c>
      <c r="M727">
        <f>VLOOKUP(A727,movies_votes_per_rank!A:M,13,0)</f>
        <v>0</v>
      </c>
    </row>
    <row r="728" spans="1:13" x14ac:dyDescent="0.25">
      <c r="A728" t="s">
        <v>110</v>
      </c>
      <c r="B728" t="str">
        <f t="shared" si="34"/>
        <v>The Water Diviner</v>
      </c>
      <c r="C728">
        <v>1</v>
      </c>
      <c r="D728" t="s">
        <v>611</v>
      </c>
      <c r="E728" t="s">
        <v>1770</v>
      </c>
      <c r="G728" t="str">
        <f t="shared" si="33"/>
        <v>The_Water_Diviner.mp4</v>
      </c>
      <c r="I728">
        <f>VLOOKUP(A728,movies_votes_per_rank!A:D,2,0)</f>
        <v>2</v>
      </c>
      <c r="J728">
        <f>VLOOKUP(A728,movies_votes_per_rank!A:D,3,0)</f>
        <v>1</v>
      </c>
      <c r="K728">
        <f>VLOOKUP(A728,movies_votes_per_rank!A:D,4,0)</f>
        <v>2</v>
      </c>
      <c r="L728">
        <f t="shared" si="35"/>
        <v>5</v>
      </c>
      <c r="M728">
        <f>VLOOKUP(A728,movies_votes_per_rank!A:M,13,0)</f>
        <v>0</v>
      </c>
    </row>
    <row r="729" spans="1:13" x14ac:dyDescent="0.25">
      <c r="A729" t="s">
        <v>110</v>
      </c>
      <c r="B729" t="str">
        <f t="shared" si="34"/>
        <v>The Water Diviner</v>
      </c>
      <c r="C729">
        <v>3</v>
      </c>
      <c r="D729" t="s">
        <v>611</v>
      </c>
      <c r="E729" t="s">
        <v>1772</v>
      </c>
      <c r="G729" t="str">
        <f t="shared" si="33"/>
        <v>The_Water_Diviner.mp4</v>
      </c>
      <c r="I729">
        <f>VLOOKUP(A729,movies_votes_per_rank!A:D,2,0)</f>
        <v>2</v>
      </c>
      <c r="J729">
        <f>VLOOKUP(A729,movies_votes_per_rank!A:D,3,0)</f>
        <v>1</v>
      </c>
      <c r="K729">
        <f>VLOOKUP(A729,movies_votes_per_rank!A:D,4,0)</f>
        <v>2</v>
      </c>
      <c r="L729">
        <f t="shared" si="35"/>
        <v>5</v>
      </c>
      <c r="M729">
        <f>VLOOKUP(A729,movies_votes_per_rank!A:M,13,0)</f>
        <v>0</v>
      </c>
    </row>
    <row r="730" spans="1:13" x14ac:dyDescent="0.25">
      <c r="A730" t="s">
        <v>110</v>
      </c>
      <c r="B730" t="str">
        <f t="shared" si="34"/>
        <v>The Water Diviner</v>
      </c>
      <c r="C730">
        <v>1</v>
      </c>
      <c r="D730" t="s">
        <v>611</v>
      </c>
      <c r="E730" t="s">
        <v>1778</v>
      </c>
      <c r="F730" t="s">
        <v>1776</v>
      </c>
      <c r="G730" t="str">
        <f t="shared" si="33"/>
        <v>The_Water_Diviner.mp4</v>
      </c>
      <c r="I730">
        <f>VLOOKUP(A730,movies_votes_per_rank!A:D,2,0)</f>
        <v>2</v>
      </c>
      <c r="J730">
        <f>VLOOKUP(A730,movies_votes_per_rank!A:D,3,0)</f>
        <v>1</v>
      </c>
      <c r="K730">
        <f>VLOOKUP(A730,movies_votes_per_rank!A:D,4,0)</f>
        <v>2</v>
      </c>
      <c r="L730">
        <f t="shared" si="35"/>
        <v>5</v>
      </c>
      <c r="M730">
        <f>VLOOKUP(A730,movies_votes_per_rank!A:M,13,0)</f>
        <v>0</v>
      </c>
    </row>
    <row r="731" spans="1:13" x14ac:dyDescent="0.25">
      <c r="A731" t="s">
        <v>110</v>
      </c>
      <c r="B731" t="str">
        <f t="shared" si="34"/>
        <v>The Water Diviner</v>
      </c>
      <c r="C731">
        <v>2</v>
      </c>
      <c r="D731" t="s">
        <v>611</v>
      </c>
      <c r="E731" t="s">
        <v>1783</v>
      </c>
      <c r="G731" t="str">
        <f t="shared" si="33"/>
        <v>The_Water_Diviner.mp4</v>
      </c>
      <c r="I731">
        <f>VLOOKUP(A731,movies_votes_per_rank!A:D,2,0)</f>
        <v>2</v>
      </c>
      <c r="J731">
        <f>VLOOKUP(A731,movies_votes_per_rank!A:D,3,0)</f>
        <v>1</v>
      </c>
      <c r="K731">
        <f>VLOOKUP(A731,movies_votes_per_rank!A:D,4,0)</f>
        <v>2</v>
      </c>
      <c r="L731">
        <f t="shared" si="35"/>
        <v>5</v>
      </c>
      <c r="M731">
        <f>VLOOKUP(A731,movies_votes_per_rank!A:M,13,0)</f>
        <v>0</v>
      </c>
    </row>
    <row r="732" spans="1:13" x14ac:dyDescent="0.25">
      <c r="A732" t="s">
        <v>113</v>
      </c>
      <c r="B732" t="str">
        <f t="shared" si="34"/>
        <v>Jerry Maguire</v>
      </c>
      <c r="C732">
        <v>2</v>
      </c>
      <c r="D732" t="s">
        <v>616</v>
      </c>
      <c r="E732" t="s">
        <v>1098</v>
      </c>
      <c r="G732" t="str">
        <f t="shared" si="33"/>
        <v>Jerry_Maguire.mp4</v>
      </c>
      <c r="I732">
        <f>VLOOKUP(A732,movies_votes_per_rank!A:D,2,0)</f>
        <v>2</v>
      </c>
      <c r="J732">
        <f>VLOOKUP(A732,movies_votes_per_rank!A:D,3,0)</f>
        <v>1</v>
      </c>
      <c r="K732">
        <f>VLOOKUP(A732,movies_votes_per_rank!A:D,4,0)</f>
        <v>2</v>
      </c>
      <c r="L732">
        <f t="shared" si="35"/>
        <v>5</v>
      </c>
      <c r="M732">
        <f>VLOOKUP(A732,movies_votes_per_rank!A:M,13,0)</f>
        <v>0</v>
      </c>
    </row>
    <row r="733" spans="1:13" x14ac:dyDescent="0.25">
      <c r="A733" t="s">
        <v>113</v>
      </c>
      <c r="B733" t="str">
        <f t="shared" si="34"/>
        <v>Jerry Maguire</v>
      </c>
      <c r="C733">
        <v>1</v>
      </c>
      <c r="D733" t="s">
        <v>616</v>
      </c>
      <c r="E733" t="s">
        <v>2533</v>
      </c>
      <c r="G733" t="str">
        <f t="shared" si="33"/>
        <v>Jerry_Maguire.mp4</v>
      </c>
      <c r="I733">
        <f>VLOOKUP(A733,movies_votes_per_rank!A:D,2,0)</f>
        <v>2</v>
      </c>
      <c r="J733">
        <f>VLOOKUP(A733,movies_votes_per_rank!A:D,3,0)</f>
        <v>1</v>
      </c>
      <c r="K733">
        <f>VLOOKUP(A733,movies_votes_per_rank!A:D,4,0)</f>
        <v>2</v>
      </c>
      <c r="L733">
        <f t="shared" si="35"/>
        <v>5</v>
      </c>
      <c r="M733">
        <f>VLOOKUP(A733,movies_votes_per_rank!A:M,13,0)</f>
        <v>0</v>
      </c>
    </row>
    <row r="734" spans="1:13" x14ac:dyDescent="0.25">
      <c r="A734" t="s">
        <v>113</v>
      </c>
      <c r="B734" t="str">
        <f t="shared" si="34"/>
        <v>Jerry Maguire</v>
      </c>
      <c r="C734">
        <v>3</v>
      </c>
      <c r="D734" t="s">
        <v>616</v>
      </c>
      <c r="E734" t="s">
        <v>2579</v>
      </c>
      <c r="G734" t="str">
        <f t="shared" si="33"/>
        <v>Jerry_Maguire.mp4</v>
      </c>
      <c r="I734">
        <f>VLOOKUP(A734,movies_votes_per_rank!A:D,2,0)</f>
        <v>2</v>
      </c>
      <c r="J734">
        <f>VLOOKUP(A734,movies_votes_per_rank!A:D,3,0)</f>
        <v>1</v>
      </c>
      <c r="K734">
        <f>VLOOKUP(A734,movies_votes_per_rank!A:D,4,0)</f>
        <v>2</v>
      </c>
      <c r="L734">
        <f t="shared" si="35"/>
        <v>5</v>
      </c>
      <c r="M734">
        <f>VLOOKUP(A734,movies_votes_per_rank!A:M,13,0)</f>
        <v>0</v>
      </c>
    </row>
    <row r="735" spans="1:13" x14ac:dyDescent="0.25">
      <c r="A735" t="s">
        <v>113</v>
      </c>
      <c r="B735" t="str">
        <f t="shared" si="34"/>
        <v>Jerry Maguire</v>
      </c>
      <c r="C735">
        <v>3</v>
      </c>
      <c r="D735" t="s">
        <v>616</v>
      </c>
      <c r="E735" t="s">
        <v>2582</v>
      </c>
      <c r="G735" t="str">
        <f t="shared" si="33"/>
        <v>Jerry_Maguire.mp4</v>
      </c>
      <c r="I735">
        <f>VLOOKUP(A735,movies_votes_per_rank!A:D,2,0)</f>
        <v>2</v>
      </c>
      <c r="J735">
        <f>VLOOKUP(A735,movies_votes_per_rank!A:D,3,0)</f>
        <v>1</v>
      </c>
      <c r="K735">
        <f>VLOOKUP(A735,movies_votes_per_rank!A:D,4,0)</f>
        <v>2</v>
      </c>
      <c r="L735">
        <f t="shared" si="35"/>
        <v>5</v>
      </c>
      <c r="M735">
        <f>VLOOKUP(A735,movies_votes_per_rank!A:M,13,0)</f>
        <v>0</v>
      </c>
    </row>
    <row r="736" spans="1:13" x14ac:dyDescent="0.25">
      <c r="A736" t="s">
        <v>113</v>
      </c>
      <c r="B736" t="str">
        <f t="shared" si="34"/>
        <v>Jerry Maguire</v>
      </c>
      <c r="C736">
        <v>1</v>
      </c>
      <c r="D736" t="s">
        <v>616</v>
      </c>
      <c r="E736" t="s">
        <v>2585</v>
      </c>
      <c r="F736" t="s">
        <v>1228</v>
      </c>
      <c r="G736" t="str">
        <f t="shared" si="33"/>
        <v>Jerry_Maguire.mp4</v>
      </c>
      <c r="I736">
        <f>VLOOKUP(A736,movies_votes_per_rank!A:D,2,0)</f>
        <v>2</v>
      </c>
      <c r="J736">
        <f>VLOOKUP(A736,movies_votes_per_rank!A:D,3,0)</f>
        <v>1</v>
      </c>
      <c r="K736">
        <f>VLOOKUP(A736,movies_votes_per_rank!A:D,4,0)</f>
        <v>2</v>
      </c>
      <c r="L736">
        <f t="shared" si="35"/>
        <v>5</v>
      </c>
      <c r="M736">
        <f>VLOOKUP(A736,movies_votes_per_rank!A:M,13,0)</f>
        <v>0</v>
      </c>
    </row>
    <row r="737" spans="1:13" x14ac:dyDescent="0.25">
      <c r="A737" t="s">
        <v>116</v>
      </c>
      <c r="B737" t="str">
        <f t="shared" si="34"/>
        <v>Belle de Jour</v>
      </c>
      <c r="C737">
        <v>3</v>
      </c>
      <c r="D737" t="s">
        <v>621</v>
      </c>
      <c r="E737" t="s">
        <v>1098</v>
      </c>
      <c r="G737" t="str">
        <f t="shared" si="33"/>
        <v>Belle_de_Jour.mp4</v>
      </c>
      <c r="I737">
        <f>VLOOKUP(A737,movies_votes_per_rank!A:D,2,0)</f>
        <v>0</v>
      </c>
      <c r="J737">
        <f>VLOOKUP(A737,movies_votes_per_rank!A:D,3,0)</f>
        <v>4</v>
      </c>
      <c r="K737">
        <f>VLOOKUP(A737,movies_votes_per_rank!A:D,4,0)</f>
        <v>1</v>
      </c>
      <c r="L737">
        <f t="shared" si="35"/>
        <v>5</v>
      </c>
      <c r="M737">
        <f>VLOOKUP(A737,movies_votes_per_rank!A:M,13,0)</f>
        <v>1</v>
      </c>
    </row>
    <row r="738" spans="1:13" x14ac:dyDescent="0.25">
      <c r="A738" t="s">
        <v>116</v>
      </c>
      <c r="B738" t="str">
        <f t="shared" si="34"/>
        <v>Belle de Jour</v>
      </c>
      <c r="C738">
        <v>2</v>
      </c>
      <c r="D738" t="s">
        <v>621</v>
      </c>
      <c r="E738" t="s">
        <v>1790</v>
      </c>
      <c r="F738" t="s">
        <v>1789</v>
      </c>
      <c r="G738" t="str">
        <f t="shared" si="33"/>
        <v>Belle_de_Jour.mp4</v>
      </c>
      <c r="I738">
        <f>VLOOKUP(A738,movies_votes_per_rank!A:D,2,0)</f>
        <v>0</v>
      </c>
      <c r="J738">
        <f>VLOOKUP(A738,movies_votes_per_rank!A:D,3,0)</f>
        <v>4</v>
      </c>
      <c r="K738">
        <f>VLOOKUP(A738,movies_votes_per_rank!A:D,4,0)</f>
        <v>1</v>
      </c>
      <c r="L738">
        <f t="shared" si="35"/>
        <v>5</v>
      </c>
      <c r="M738">
        <f>VLOOKUP(A738,movies_votes_per_rank!A:M,13,0)</f>
        <v>1</v>
      </c>
    </row>
    <row r="739" spans="1:13" x14ac:dyDescent="0.25">
      <c r="A739" t="s">
        <v>116</v>
      </c>
      <c r="B739" t="str">
        <f t="shared" si="34"/>
        <v>Belle de Jour</v>
      </c>
      <c r="C739">
        <v>2</v>
      </c>
      <c r="D739" t="s">
        <v>621</v>
      </c>
      <c r="E739" t="s">
        <v>1796</v>
      </c>
      <c r="F739" t="s">
        <v>1794</v>
      </c>
      <c r="G739" t="str">
        <f t="shared" si="33"/>
        <v>Belle_de_Jour.mp4</v>
      </c>
      <c r="I739">
        <f>VLOOKUP(A739,movies_votes_per_rank!A:D,2,0)</f>
        <v>0</v>
      </c>
      <c r="J739">
        <f>VLOOKUP(A739,movies_votes_per_rank!A:D,3,0)</f>
        <v>4</v>
      </c>
      <c r="K739">
        <f>VLOOKUP(A739,movies_votes_per_rank!A:D,4,0)</f>
        <v>1</v>
      </c>
      <c r="L739">
        <f t="shared" si="35"/>
        <v>5</v>
      </c>
      <c r="M739">
        <f>VLOOKUP(A739,movies_votes_per_rank!A:M,13,0)</f>
        <v>1</v>
      </c>
    </row>
    <row r="740" spans="1:13" x14ac:dyDescent="0.25">
      <c r="A740" t="s">
        <v>116</v>
      </c>
      <c r="B740" t="str">
        <f t="shared" si="34"/>
        <v>Belle de Jour</v>
      </c>
      <c r="C740">
        <v>2</v>
      </c>
      <c r="D740" t="s">
        <v>621</v>
      </c>
      <c r="E740" t="s">
        <v>1803</v>
      </c>
      <c r="F740" t="s">
        <v>1802</v>
      </c>
      <c r="G740" t="str">
        <f t="shared" si="33"/>
        <v>Belle_de_Jour.mp4</v>
      </c>
      <c r="I740">
        <f>VLOOKUP(A740,movies_votes_per_rank!A:D,2,0)</f>
        <v>0</v>
      </c>
      <c r="J740">
        <f>VLOOKUP(A740,movies_votes_per_rank!A:D,3,0)</f>
        <v>4</v>
      </c>
      <c r="K740">
        <f>VLOOKUP(A740,movies_votes_per_rank!A:D,4,0)</f>
        <v>1</v>
      </c>
      <c r="L740">
        <f t="shared" si="35"/>
        <v>5</v>
      </c>
      <c r="M740">
        <f>VLOOKUP(A740,movies_votes_per_rank!A:M,13,0)</f>
        <v>1</v>
      </c>
    </row>
    <row r="741" spans="1:13" x14ac:dyDescent="0.25">
      <c r="A741" t="s">
        <v>116</v>
      </c>
      <c r="B741" t="str">
        <f t="shared" si="34"/>
        <v>Belle de Jour</v>
      </c>
      <c r="C741">
        <v>2</v>
      </c>
      <c r="D741" t="s">
        <v>621</v>
      </c>
      <c r="E741" t="s">
        <v>1809</v>
      </c>
      <c r="G741" t="str">
        <f t="shared" si="33"/>
        <v>Belle_de_Jour.mp4</v>
      </c>
      <c r="I741">
        <f>VLOOKUP(A741,movies_votes_per_rank!A:D,2,0)</f>
        <v>0</v>
      </c>
      <c r="J741">
        <f>VLOOKUP(A741,movies_votes_per_rank!A:D,3,0)</f>
        <v>4</v>
      </c>
      <c r="K741">
        <f>VLOOKUP(A741,movies_votes_per_rank!A:D,4,0)</f>
        <v>1</v>
      </c>
      <c r="L741">
        <f t="shared" si="35"/>
        <v>5</v>
      </c>
      <c r="M741">
        <f>VLOOKUP(A741,movies_votes_per_rank!A:M,13,0)</f>
        <v>1</v>
      </c>
    </row>
    <row r="742" spans="1:13" x14ac:dyDescent="0.25">
      <c r="A742" t="s">
        <v>119</v>
      </c>
      <c r="B742" t="str">
        <f t="shared" si="34"/>
        <v>Pocahontas</v>
      </c>
      <c r="C742">
        <v>1</v>
      </c>
      <c r="D742" t="s">
        <v>626</v>
      </c>
      <c r="E742" t="s">
        <v>1279</v>
      </c>
      <c r="G742" t="str">
        <f t="shared" si="33"/>
        <v>Pocahontas.mp4</v>
      </c>
      <c r="I742">
        <f>VLOOKUP(A742,movies_votes_per_rank!A:D,2,0)</f>
        <v>2</v>
      </c>
      <c r="J742">
        <f>VLOOKUP(A742,movies_votes_per_rank!A:D,3,0)</f>
        <v>2</v>
      </c>
      <c r="K742">
        <f>VLOOKUP(A742,movies_votes_per_rank!A:D,4,0)</f>
        <v>1</v>
      </c>
      <c r="L742">
        <f t="shared" si="35"/>
        <v>5</v>
      </c>
      <c r="M742">
        <f>VLOOKUP(A742,movies_votes_per_rank!A:M,13,0)</f>
        <v>1</v>
      </c>
    </row>
    <row r="743" spans="1:13" x14ac:dyDescent="0.25">
      <c r="A743" t="s">
        <v>119</v>
      </c>
      <c r="B743" t="str">
        <f t="shared" si="34"/>
        <v>Pocahontas</v>
      </c>
      <c r="C743">
        <v>2</v>
      </c>
      <c r="D743" t="s">
        <v>626</v>
      </c>
      <c r="E743" t="s">
        <v>1812</v>
      </c>
      <c r="F743" t="s">
        <v>1298</v>
      </c>
      <c r="G743" t="str">
        <f t="shared" si="33"/>
        <v>Pocahontas.mp4</v>
      </c>
      <c r="I743">
        <f>VLOOKUP(A743,movies_votes_per_rank!A:D,2,0)</f>
        <v>2</v>
      </c>
      <c r="J743">
        <f>VLOOKUP(A743,movies_votes_per_rank!A:D,3,0)</f>
        <v>2</v>
      </c>
      <c r="K743">
        <f>VLOOKUP(A743,movies_votes_per_rank!A:D,4,0)</f>
        <v>1</v>
      </c>
      <c r="L743">
        <f t="shared" si="35"/>
        <v>5</v>
      </c>
      <c r="M743">
        <f>VLOOKUP(A743,movies_votes_per_rank!A:M,13,0)</f>
        <v>1</v>
      </c>
    </row>
    <row r="744" spans="1:13" x14ac:dyDescent="0.25">
      <c r="A744" t="s">
        <v>119</v>
      </c>
      <c r="B744" t="str">
        <f t="shared" si="34"/>
        <v>Pocahontas</v>
      </c>
      <c r="C744">
        <v>3</v>
      </c>
      <c r="D744" t="s">
        <v>626</v>
      </c>
      <c r="E744" t="s">
        <v>1814</v>
      </c>
      <c r="G744" t="str">
        <f t="shared" si="33"/>
        <v>Pocahontas.mp4</v>
      </c>
      <c r="I744">
        <f>VLOOKUP(A744,movies_votes_per_rank!A:D,2,0)</f>
        <v>2</v>
      </c>
      <c r="J744">
        <f>VLOOKUP(A744,movies_votes_per_rank!A:D,3,0)</f>
        <v>2</v>
      </c>
      <c r="K744">
        <f>VLOOKUP(A744,movies_votes_per_rank!A:D,4,0)</f>
        <v>1</v>
      </c>
      <c r="L744">
        <f t="shared" si="35"/>
        <v>5</v>
      </c>
      <c r="M744">
        <f>VLOOKUP(A744,movies_votes_per_rank!A:M,13,0)</f>
        <v>1</v>
      </c>
    </row>
    <row r="745" spans="1:13" x14ac:dyDescent="0.25">
      <c r="A745" t="s">
        <v>119</v>
      </c>
      <c r="B745" t="str">
        <f t="shared" si="34"/>
        <v>Pocahontas</v>
      </c>
      <c r="C745">
        <v>2</v>
      </c>
      <c r="D745" t="s">
        <v>626</v>
      </c>
      <c r="E745" t="s">
        <v>1815</v>
      </c>
      <c r="G745" t="str">
        <f t="shared" si="33"/>
        <v>Pocahontas.mp4</v>
      </c>
      <c r="I745">
        <f>VLOOKUP(A745,movies_votes_per_rank!A:D,2,0)</f>
        <v>2</v>
      </c>
      <c r="J745">
        <f>VLOOKUP(A745,movies_votes_per_rank!A:D,3,0)</f>
        <v>2</v>
      </c>
      <c r="K745">
        <f>VLOOKUP(A745,movies_votes_per_rank!A:D,4,0)</f>
        <v>1</v>
      </c>
      <c r="L745">
        <f t="shared" si="35"/>
        <v>5</v>
      </c>
      <c r="M745">
        <f>VLOOKUP(A745,movies_votes_per_rank!A:M,13,0)</f>
        <v>1</v>
      </c>
    </row>
    <row r="746" spans="1:13" x14ac:dyDescent="0.25">
      <c r="A746" t="s">
        <v>119</v>
      </c>
      <c r="B746" t="str">
        <f t="shared" si="34"/>
        <v>Pocahontas</v>
      </c>
      <c r="C746">
        <v>1</v>
      </c>
      <c r="D746" t="s">
        <v>626</v>
      </c>
      <c r="E746" t="s">
        <v>1819</v>
      </c>
      <c r="G746" t="str">
        <f t="shared" si="33"/>
        <v>Pocahontas.mp4</v>
      </c>
      <c r="I746">
        <f>VLOOKUP(A746,movies_votes_per_rank!A:D,2,0)</f>
        <v>2</v>
      </c>
      <c r="J746">
        <f>VLOOKUP(A746,movies_votes_per_rank!A:D,3,0)</f>
        <v>2</v>
      </c>
      <c r="K746">
        <f>VLOOKUP(A746,movies_votes_per_rank!A:D,4,0)</f>
        <v>1</v>
      </c>
      <c r="L746">
        <f t="shared" si="35"/>
        <v>5</v>
      </c>
      <c r="M746">
        <f>VLOOKUP(A746,movies_votes_per_rank!A:M,13,0)</f>
        <v>1</v>
      </c>
    </row>
    <row r="747" spans="1:13" x14ac:dyDescent="0.25">
      <c r="A747" t="s">
        <v>122</v>
      </c>
      <c r="B747" t="str">
        <f t="shared" si="34"/>
        <v>Karan Arjun</v>
      </c>
      <c r="C747">
        <v>1</v>
      </c>
      <c r="D747" t="s">
        <v>631</v>
      </c>
      <c r="E747" t="s">
        <v>1279</v>
      </c>
      <c r="G747" t="str">
        <f t="shared" si="33"/>
        <v>Karan_Arjun.mp4</v>
      </c>
      <c r="I747">
        <f>VLOOKUP(A747,movies_votes_per_rank!A:D,2,0)</f>
        <v>3</v>
      </c>
      <c r="J747">
        <f>VLOOKUP(A747,movies_votes_per_rank!A:D,3,0)</f>
        <v>2</v>
      </c>
      <c r="K747">
        <f>VLOOKUP(A747,movies_votes_per_rank!A:D,4,0)</f>
        <v>0</v>
      </c>
      <c r="L747">
        <f t="shared" si="35"/>
        <v>5</v>
      </c>
      <c r="M747">
        <f>VLOOKUP(A747,movies_votes_per_rank!A:M,13,0)</f>
        <v>1</v>
      </c>
    </row>
    <row r="748" spans="1:13" x14ac:dyDescent="0.25">
      <c r="A748" t="s">
        <v>122</v>
      </c>
      <c r="B748" t="str">
        <f t="shared" si="34"/>
        <v>Karan Arjun</v>
      </c>
      <c r="C748">
        <v>2</v>
      </c>
      <c r="D748" t="s">
        <v>631</v>
      </c>
      <c r="E748" t="s">
        <v>1823</v>
      </c>
      <c r="F748" t="s">
        <v>1163</v>
      </c>
      <c r="G748" t="str">
        <f t="shared" si="33"/>
        <v>Karan_Arjun.mp4</v>
      </c>
      <c r="I748">
        <f>VLOOKUP(A748,movies_votes_per_rank!A:D,2,0)</f>
        <v>3</v>
      </c>
      <c r="J748">
        <f>VLOOKUP(A748,movies_votes_per_rank!A:D,3,0)</f>
        <v>2</v>
      </c>
      <c r="K748">
        <f>VLOOKUP(A748,movies_votes_per_rank!A:D,4,0)</f>
        <v>0</v>
      </c>
      <c r="L748">
        <f t="shared" si="35"/>
        <v>5</v>
      </c>
      <c r="M748">
        <f>VLOOKUP(A748,movies_votes_per_rank!A:M,13,0)</f>
        <v>1</v>
      </c>
    </row>
    <row r="749" spans="1:13" x14ac:dyDescent="0.25">
      <c r="A749" t="s">
        <v>122</v>
      </c>
      <c r="B749" t="str">
        <f t="shared" si="34"/>
        <v>Karan Arjun</v>
      </c>
      <c r="C749">
        <v>2</v>
      </c>
      <c r="D749" t="s">
        <v>631</v>
      </c>
      <c r="E749" t="s">
        <v>1824</v>
      </c>
      <c r="G749" t="str">
        <f t="shared" si="33"/>
        <v>Karan_Arjun.mp4</v>
      </c>
      <c r="I749">
        <f>VLOOKUP(A749,movies_votes_per_rank!A:D,2,0)</f>
        <v>3</v>
      </c>
      <c r="J749">
        <f>VLOOKUP(A749,movies_votes_per_rank!A:D,3,0)</f>
        <v>2</v>
      </c>
      <c r="K749">
        <f>VLOOKUP(A749,movies_votes_per_rank!A:D,4,0)</f>
        <v>0</v>
      </c>
      <c r="L749">
        <f t="shared" si="35"/>
        <v>5</v>
      </c>
      <c r="M749">
        <f>VLOOKUP(A749,movies_votes_per_rank!A:M,13,0)</f>
        <v>1</v>
      </c>
    </row>
    <row r="750" spans="1:13" x14ac:dyDescent="0.25">
      <c r="A750" t="s">
        <v>122</v>
      </c>
      <c r="B750" t="str">
        <f t="shared" si="34"/>
        <v>Karan Arjun</v>
      </c>
      <c r="C750">
        <v>1</v>
      </c>
      <c r="D750" t="s">
        <v>631</v>
      </c>
      <c r="E750" t="s">
        <v>1829</v>
      </c>
      <c r="G750" t="str">
        <f t="shared" si="33"/>
        <v>Karan_Arjun.mp4</v>
      </c>
      <c r="I750">
        <f>VLOOKUP(A750,movies_votes_per_rank!A:D,2,0)</f>
        <v>3</v>
      </c>
      <c r="J750">
        <f>VLOOKUP(A750,movies_votes_per_rank!A:D,3,0)</f>
        <v>2</v>
      </c>
      <c r="K750">
        <f>VLOOKUP(A750,movies_votes_per_rank!A:D,4,0)</f>
        <v>0</v>
      </c>
      <c r="L750">
        <f t="shared" si="35"/>
        <v>5</v>
      </c>
      <c r="M750">
        <f>VLOOKUP(A750,movies_votes_per_rank!A:M,13,0)</f>
        <v>1</v>
      </c>
    </row>
    <row r="751" spans="1:13" x14ac:dyDescent="0.25">
      <c r="A751" t="s">
        <v>122</v>
      </c>
      <c r="B751" t="str">
        <f t="shared" si="34"/>
        <v>Karan Arjun</v>
      </c>
      <c r="C751">
        <v>1</v>
      </c>
      <c r="D751" t="s">
        <v>631</v>
      </c>
      <c r="E751" t="s">
        <v>1834</v>
      </c>
      <c r="F751" t="s">
        <v>1833</v>
      </c>
      <c r="G751" t="str">
        <f t="shared" si="33"/>
        <v>Karan_Arjun.mp4</v>
      </c>
      <c r="I751">
        <f>VLOOKUP(A751,movies_votes_per_rank!A:D,2,0)</f>
        <v>3</v>
      </c>
      <c r="J751">
        <f>VLOOKUP(A751,movies_votes_per_rank!A:D,3,0)</f>
        <v>2</v>
      </c>
      <c r="K751">
        <f>VLOOKUP(A751,movies_votes_per_rank!A:D,4,0)</f>
        <v>0</v>
      </c>
      <c r="L751">
        <f t="shared" si="35"/>
        <v>5</v>
      </c>
      <c r="M751">
        <f>VLOOKUP(A751,movies_votes_per_rank!A:M,13,0)</f>
        <v>1</v>
      </c>
    </row>
    <row r="752" spans="1:13" x14ac:dyDescent="0.25">
      <c r="A752" t="s">
        <v>125</v>
      </c>
      <c r="B752" t="str">
        <f t="shared" si="34"/>
        <v>Black Swan</v>
      </c>
      <c r="C752">
        <v>1</v>
      </c>
      <c r="D752" t="s">
        <v>636</v>
      </c>
      <c r="E752" t="s">
        <v>1129</v>
      </c>
      <c r="F752" t="s">
        <v>1002</v>
      </c>
      <c r="G752" t="str">
        <f t="shared" si="33"/>
        <v>Black_Swan.mp4</v>
      </c>
      <c r="I752">
        <f>VLOOKUP(A752,movies_votes_per_rank!A:D,2,0)</f>
        <v>3</v>
      </c>
      <c r="J752">
        <f>VLOOKUP(A752,movies_votes_per_rank!A:D,3,0)</f>
        <v>0</v>
      </c>
      <c r="K752">
        <f>VLOOKUP(A752,movies_votes_per_rank!A:D,4,0)</f>
        <v>2</v>
      </c>
      <c r="L752">
        <f t="shared" si="35"/>
        <v>5</v>
      </c>
      <c r="M752">
        <f>VLOOKUP(A752,movies_votes_per_rank!A:M,13,0)</f>
        <v>1</v>
      </c>
    </row>
    <row r="753" spans="1:13" x14ac:dyDescent="0.25">
      <c r="A753" t="s">
        <v>125</v>
      </c>
      <c r="B753" t="str">
        <f t="shared" si="34"/>
        <v>Black Swan</v>
      </c>
      <c r="C753">
        <v>1</v>
      </c>
      <c r="D753" t="s">
        <v>636</v>
      </c>
      <c r="E753" t="s">
        <v>1098</v>
      </c>
      <c r="G753" t="str">
        <f t="shared" si="33"/>
        <v>Black_Swan.mp4</v>
      </c>
      <c r="I753">
        <f>VLOOKUP(A753,movies_votes_per_rank!A:D,2,0)</f>
        <v>3</v>
      </c>
      <c r="J753">
        <f>VLOOKUP(A753,movies_votes_per_rank!A:D,3,0)</f>
        <v>0</v>
      </c>
      <c r="K753">
        <f>VLOOKUP(A753,movies_votes_per_rank!A:D,4,0)</f>
        <v>2</v>
      </c>
      <c r="L753">
        <f t="shared" si="35"/>
        <v>5</v>
      </c>
      <c r="M753">
        <f>VLOOKUP(A753,movies_votes_per_rank!A:M,13,0)</f>
        <v>1</v>
      </c>
    </row>
    <row r="754" spans="1:13" x14ac:dyDescent="0.25">
      <c r="A754" t="s">
        <v>125</v>
      </c>
      <c r="B754" t="str">
        <f t="shared" si="34"/>
        <v>Black Swan</v>
      </c>
      <c r="C754">
        <v>3</v>
      </c>
      <c r="D754" t="s">
        <v>636</v>
      </c>
      <c r="E754" t="s">
        <v>1837</v>
      </c>
      <c r="G754" t="str">
        <f t="shared" si="33"/>
        <v>Black_Swan.mp4</v>
      </c>
      <c r="I754">
        <f>VLOOKUP(A754,movies_votes_per_rank!A:D,2,0)</f>
        <v>3</v>
      </c>
      <c r="J754">
        <f>VLOOKUP(A754,movies_votes_per_rank!A:D,3,0)</f>
        <v>0</v>
      </c>
      <c r="K754">
        <f>VLOOKUP(A754,movies_votes_per_rank!A:D,4,0)</f>
        <v>2</v>
      </c>
      <c r="L754">
        <f t="shared" si="35"/>
        <v>5</v>
      </c>
      <c r="M754">
        <f>VLOOKUP(A754,movies_votes_per_rank!A:M,13,0)</f>
        <v>1</v>
      </c>
    </row>
    <row r="755" spans="1:13" x14ac:dyDescent="0.25">
      <c r="A755" t="s">
        <v>125</v>
      </c>
      <c r="B755" t="str">
        <f t="shared" si="34"/>
        <v>Black Swan</v>
      </c>
      <c r="C755">
        <v>3</v>
      </c>
      <c r="D755" t="s">
        <v>636</v>
      </c>
      <c r="E755" t="s">
        <v>1839</v>
      </c>
      <c r="G755" t="str">
        <f t="shared" si="33"/>
        <v>Black_Swan.mp4</v>
      </c>
      <c r="I755">
        <f>VLOOKUP(A755,movies_votes_per_rank!A:D,2,0)</f>
        <v>3</v>
      </c>
      <c r="J755">
        <f>VLOOKUP(A755,movies_votes_per_rank!A:D,3,0)</f>
        <v>0</v>
      </c>
      <c r="K755">
        <f>VLOOKUP(A755,movies_votes_per_rank!A:D,4,0)</f>
        <v>2</v>
      </c>
      <c r="L755">
        <f t="shared" si="35"/>
        <v>5</v>
      </c>
      <c r="M755">
        <f>VLOOKUP(A755,movies_votes_per_rank!A:M,13,0)</f>
        <v>1</v>
      </c>
    </row>
    <row r="756" spans="1:13" x14ac:dyDescent="0.25">
      <c r="A756" t="s">
        <v>125</v>
      </c>
      <c r="B756" t="str">
        <f t="shared" si="34"/>
        <v>Black Swan</v>
      </c>
      <c r="C756">
        <v>1</v>
      </c>
      <c r="D756" t="s">
        <v>636</v>
      </c>
      <c r="E756" t="s">
        <v>1304</v>
      </c>
      <c r="G756" t="str">
        <f t="shared" si="33"/>
        <v>Black_Swan.mp4</v>
      </c>
      <c r="I756">
        <f>VLOOKUP(A756,movies_votes_per_rank!A:D,2,0)</f>
        <v>3</v>
      </c>
      <c r="J756">
        <f>VLOOKUP(A756,movies_votes_per_rank!A:D,3,0)</f>
        <v>0</v>
      </c>
      <c r="K756">
        <f>VLOOKUP(A756,movies_votes_per_rank!A:D,4,0)</f>
        <v>2</v>
      </c>
      <c r="L756">
        <f t="shared" si="35"/>
        <v>5</v>
      </c>
      <c r="M756">
        <f>VLOOKUP(A756,movies_votes_per_rank!A:M,13,0)</f>
        <v>1</v>
      </c>
    </row>
    <row r="757" spans="1:13" x14ac:dyDescent="0.25">
      <c r="A757" t="s">
        <v>128</v>
      </c>
      <c r="B757" t="str">
        <f t="shared" si="34"/>
        <v>Maine Pyar Kiya</v>
      </c>
      <c r="C757">
        <v>2</v>
      </c>
      <c r="D757" t="s">
        <v>641</v>
      </c>
      <c r="E757" t="s">
        <v>1098</v>
      </c>
      <c r="G757" t="str">
        <f t="shared" si="33"/>
        <v>Maine_Pyar_Kiya.mp4</v>
      </c>
      <c r="I757">
        <f>VLOOKUP(A757,movies_votes_per_rank!A:D,2,0)</f>
        <v>0</v>
      </c>
      <c r="J757">
        <f>VLOOKUP(A757,movies_votes_per_rank!A:D,3,0)</f>
        <v>1</v>
      </c>
      <c r="K757">
        <f>VLOOKUP(A757,movies_votes_per_rank!A:D,4,0)</f>
        <v>4</v>
      </c>
      <c r="L757">
        <f t="shared" si="35"/>
        <v>5</v>
      </c>
      <c r="M757">
        <f>VLOOKUP(A757,movies_votes_per_rank!A:M,13,0)</f>
        <v>0</v>
      </c>
    </row>
    <row r="758" spans="1:13" x14ac:dyDescent="0.25">
      <c r="A758" t="s">
        <v>128</v>
      </c>
      <c r="B758" t="str">
        <f t="shared" si="34"/>
        <v>Maine Pyar Kiya</v>
      </c>
      <c r="C758">
        <v>3</v>
      </c>
      <c r="D758" t="s">
        <v>641</v>
      </c>
      <c r="E758" t="s">
        <v>1129</v>
      </c>
      <c r="F758" t="s">
        <v>1002</v>
      </c>
      <c r="G758" t="str">
        <f t="shared" ref="G758:G821" si="36">MID(D758,79,LEN(D758))</f>
        <v>Maine_Pyar_Kiya.mp4</v>
      </c>
      <c r="I758">
        <f>VLOOKUP(A758,movies_votes_per_rank!A:D,2,0)</f>
        <v>0</v>
      </c>
      <c r="J758">
        <f>VLOOKUP(A758,movies_votes_per_rank!A:D,3,0)</f>
        <v>1</v>
      </c>
      <c r="K758">
        <f>VLOOKUP(A758,movies_votes_per_rank!A:D,4,0)</f>
        <v>4</v>
      </c>
      <c r="L758">
        <f t="shared" si="35"/>
        <v>5</v>
      </c>
      <c r="M758">
        <f>VLOOKUP(A758,movies_votes_per_rank!A:M,13,0)</f>
        <v>0</v>
      </c>
    </row>
    <row r="759" spans="1:13" x14ac:dyDescent="0.25">
      <c r="A759" t="s">
        <v>128</v>
      </c>
      <c r="B759" t="str">
        <f t="shared" si="34"/>
        <v>Maine Pyar Kiya</v>
      </c>
      <c r="C759">
        <v>3</v>
      </c>
      <c r="D759" t="s">
        <v>641</v>
      </c>
      <c r="E759" t="s">
        <v>1845</v>
      </c>
      <c r="G759" t="str">
        <f t="shared" si="36"/>
        <v>Maine_Pyar_Kiya.mp4</v>
      </c>
      <c r="I759">
        <f>VLOOKUP(A759,movies_votes_per_rank!A:D,2,0)</f>
        <v>0</v>
      </c>
      <c r="J759">
        <f>VLOOKUP(A759,movies_votes_per_rank!A:D,3,0)</f>
        <v>1</v>
      </c>
      <c r="K759">
        <f>VLOOKUP(A759,movies_votes_per_rank!A:D,4,0)</f>
        <v>4</v>
      </c>
      <c r="L759">
        <f t="shared" si="35"/>
        <v>5</v>
      </c>
      <c r="M759">
        <f>VLOOKUP(A759,movies_votes_per_rank!A:M,13,0)</f>
        <v>0</v>
      </c>
    </row>
    <row r="760" spans="1:13" x14ac:dyDescent="0.25">
      <c r="A760" t="s">
        <v>128</v>
      </c>
      <c r="B760" t="str">
        <f t="shared" si="34"/>
        <v>Maine Pyar Kiya</v>
      </c>
      <c r="C760">
        <v>3</v>
      </c>
      <c r="D760" t="s">
        <v>641</v>
      </c>
      <c r="E760" t="s">
        <v>2586</v>
      </c>
      <c r="F760" t="s">
        <v>1847</v>
      </c>
      <c r="G760" t="str">
        <f t="shared" si="36"/>
        <v>Maine_Pyar_Kiya.mp4</v>
      </c>
      <c r="I760">
        <f>VLOOKUP(A760,movies_votes_per_rank!A:D,2,0)</f>
        <v>0</v>
      </c>
      <c r="J760">
        <f>VLOOKUP(A760,movies_votes_per_rank!A:D,3,0)</f>
        <v>1</v>
      </c>
      <c r="K760">
        <f>VLOOKUP(A760,movies_votes_per_rank!A:D,4,0)</f>
        <v>4</v>
      </c>
      <c r="L760">
        <f t="shared" si="35"/>
        <v>5</v>
      </c>
      <c r="M760">
        <f>VLOOKUP(A760,movies_votes_per_rank!A:M,13,0)</f>
        <v>0</v>
      </c>
    </row>
    <row r="761" spans="1:13" x14ac:dyDescent="0.25">
      <c r="A761" t="s">
        <v>128</v>
      </c>
      <c r="B761" t="str">
        <f t="shared" si="34"/>
        <v>Maine Pyar Kiya</v>
      </c>
      <c r="C761">
        <v>3</v>
      </c>
      <c r="D761" t="s">
        <v>641</v>
      </c>
      <c r="E761" t="s">
        <v>2587</v>
      </c>
      <c r="F761" t="s">
        <v>1852</v>
      </c>
      <c r="G761" t="str">
        <f t="shared" si="36"/>
        <v>Maine_Pyar_Kiya.mp4</v>
      </c>
      <c r="I761">
        <f>VLOOKUP(A761,movies_votes_per_rank!A:D,2,0)</f>
        <v>0</v>
      </c>
      <c r="J761">
        <f>VLOOKUP(A761,movies_votes_per_rank!A:D,3,0)</f>
        <v>1</v>
      </c>
      <c r="K761">
        <f>VLOOKUP(A761,movies_votes_per_rank!A:D,4,0)</f>
        <v>4</v>
      </c>
      <c r="L761">
        <f t="shared" si="35"/>
        <v>5</v>
      </c>
      <c r="M761">
        <f>VLOOKUP(A761,movies_votes_per_rank!A:M,13,0)</f>
        <v>0</v>
      </c>
    </row>
    <row r="762" spans="1:13" x14ac:dyDescent="0.25">
      <c r="A762" t="s">
        <v>131</v>
      </c>
      <c r="B762" t="str">
        <f t="shared" si="34"/>
        <v>Titanic</v>
      </c>
      <c r="C762">
        <v>1</v>
      </c>
      <c r="D762" t="s">
        <v>646</v>
      </c>
      <c r="E762" t="s">
        <v>1129</v>
      </c>
      <c r="F762" t="s">
        <v>1079</v>
      </c>
      <c r="G762" t="str">
        <f t="shared" si="36"/>
        <v>Titanic.mp4</v>
      </c>
      <c r="I762">
        <f>VLOOKUP(A762,movies_votes_per_rank!A:D,2,0)</f>
        <v>1</v>
      </c>
      <c r="J762">
        <f>VLOOKUP(A762,movies_votes_per_rank!A:D,3,0)</f>
        <v>0</v>
      </c>
      <c r="K762">
        <f>VLOOKUP(A762,movies_votes_per_rank!A:D,4,0)</f>
        <v>4</v>
      </c>
      <c r="L762">
        <f t="shared" si="35"/>
        <v>5</v>
      </c>
      <c r="M762">
        <f>VLOOKUP(A762,movies_votes_per_rank!A:M,13,0)</f>
        <v>0</v>
      </c>
    </row>
    <row r="763" spans="1:13" x14ac:dyDescent="0.25">
      <c r="A763" t="s">
        <v>131</v>
      </c>
      <c r="B763" t="str">
        <f t="shared" si="34"/>
        <v>Titanic</v>
      </c>
      <c r="C763">
        <v>3</v>
      </c>
      <c r="D763" t="s">
        <v>646</v>
      </c>
      <c r="E763" t="s">
        <v>1098</v>
      </c>
      <c r="G763" t="str">
        <f t="shared" si="36"/>
        <v>Titanic.mp4</v>
      </c>
      <c r="I763">
        <f>VLOOKUP(A763,movies_votes_per_rank!A:D,2,0)</f>
        <v>1</v>
      </c>
      <c r="J763">
        <f>VLOOKUP(A763,movies_votes_per_rank!A:D,3,0)</f>
        <v>0</v>
      </c>
      <c r="K763">
        <f>VLOOKUP(A763,movies_votes_per_rank!A:D,4,0)</f>
        <v>4</v>
      </c>
      <c r="L763">
        <f t="shared" si="35"/>
        <v>5</v>
      </c>
      <c r="M763">
        <f>VLOOKUP(A763,movies_votes_per_rank!A:M,13,0)</f>
        <v>0</v>
      </c>
    </row>
    <row r="764" spans="1:13" x14ac:dyDescent="0.25">
      <c r="A764" t="s">
        <v>131</v>
      </c>
      <c r="B764" t="str">
        <f t="shared" si="34"/>
        <v>Titanic</v>
      </c>
      <c r="C764">
        <v>3</v>
      </c>
      <c r="D764" t="s">
        <v>646</v>
      </c>
      <c r="E764" t="s">
        <v>1862</v>
      </c>
      <c r="F764" t="s">
        <v>1861</v>
      </c>
      <c r="G764" t="str">
        <f t="shared" si="36"/>
        <v>Titanic.mp4</v>
      </c>
      <c r="I764">
        <f>VLOOKUP(A764,movies_votes_per_rank!A:D,2,0)</f>
        <v>1</v>
      </c>
      <c r="J764">
        <f>VLOOKUP(A764,movies_votes_per_rank!A:D,3,0)</f>
        <v>0</v>
      </c>
      <c r="K764">
        <f>VLOOKUP(A764,movies_votes_per_rank!A:D,4,0)</f>
        <v>4</v>
      </c>
      <c r="L764">
        <f t="shared" si="35"/>
        <v>5</v>
      </c>
      <c r="M764">
        <f>VLOOKUP(A764,movies_votes_per_rank!A:M,13,0)</f>
        <v>0</v>
      </c>
    </row>
    <row r="765" spans="1:13" x14ac:dyDescent="0.25">
      <c r="A765" t="s">
        <v>131</v>
      </c>
      <c r="B765" t="str">
        <f t="shared" si="34"/>
        <v>Titanic</v>
      </c>
      <c r="C765">
        <v>3</v>
      </c>
      <c r="D765" t="s">
        <v>646</v>
      </c>
      <c r="E765" t="s">
        <v>1865</v>
      </c>
      <c r="F765" t="s">
        <v>1185</v>
      </c>
      <c r="G765" t="str">
        <f t="shared" si="36"/>
        <v>Titanic.mp4</v>
      </c>
      <c r="I765">
        <f>VLOOKUP(A765,movies_votes_per_rank!A:D,2,0)</f>
        <v>1</v>
      </c>
      <c r="J765">
        <f>VLOOKUP(A765,movies_votes_per_rank!A:D,3,0)</f>
        <v>0</v>
      </c>
      <c r="K765">
        <f>VLOOKUP(A765,movies_votes_per_rank!A:D,4,0)</f>
        <v>4</v>
      </c>
      <c r="L765">
        <f t="shared" si="35"/>
        <v>5</v>
      </c>
      <c r="M765">
        <f>VLOOKUP(A765,movies_votes_per_rank!A:M,13,0)</f>
        <v>0</v>
      </c>
    </row>
    <row r="766" spans="1:13" x14ac:dyDescent="0.25">
      <c r="A766" t="s">
        <v>131</v>
      </c>
      <c r="B766" t="str">
        <f t="shared" si="34"/>
        <v>Titanic</v>
      </c>
      <c r="C766">
        <v>3</v>
      </c>
      <c r="D766" t="s">
        <v>646</v>
      </c>
      <c r="E766" t="s">
        <v>2588</v>
      </c>
      <c r="G766" t="str">
        <f t="shared" si="36"/>
        <v>Titanic.mp4</v>
      </c>
      <c r="I766">
        <f>VLOOKUP(A766,movies_votes_per_rank!A:D,2,0)</f>
        <v>1</v>
      </c>
      <c r="J766">
        <f>VLOOKUP(A766,movies_votes_per_rank!A:D,3,0)</f>
        <v>0</v>
      </c>
      <c r="K766">
        <f>VLOOKUP(A766,movies_votes_per_rank!A:D,4,0)</f>
        <v>4</v>
      </c>
      <c r="L766">
        <f t="shared" si="35"/>
        <v>5</v>
      </c>
      <c r="M766">
        <f>VLOOKUP(A766,movies_votes_per_rank!A:M,13,0)</f>
        <v>0</v>
      </c>
    </row>
    <row r="767" spans="1:13" x14ac:dyDescent="0.25">
      <c r="A767" t="s">
        <v>134</v>
      </c>
      <c r="B767" t="str">
        <f t="shared" si="34"/>
        <v>La Vie en Rose</v>
      </c>
      <c r="C767">
        <v>3</v>
      </c>
      <c r="D767" t="s">
        <v>651</v>
      </c>
      <c r="E767" t="s">
        <v>1634</v>
      </c>
      <c r="G767" t="str">
        <f t="shared" si="36"/>
        <v>La_Vie_en_Rose.mp4</v>
      </c>
      <c r="I767">
        <f>VLOOKUP(A767,movies_votes_per_rank!A:D,2,0)</f>
        <v>2</v>
      </c>
      <c r="J767">
        <f>VLOOKUP(A767,movies_votes_per_rank!A:D,3,0)</f>
        <v>0</v>
      </c>
      <c r="K767">
        <f>VLOOKUP(A767,movies_votes_per_rank!A:D,4,0)</f>
        <v>3</v>
      </c>
      <c r="L767">
        <f t="shared" si="35"/>
        <v>5</v>
      </c>
      <c r="M767">
        <f>VLOOKUP(A767,movies_votes_per_rank!A:M,13,0)</f>
        <v>0</v>
      </c>
    </row>
    <row r="768" spans="1:13" x14ac:dyDescent="0.25">
      <c r="A768" t="s">
        <v>134</v>
      </c>
      <c r="B768" t="str">
        <f t="shared" si="34"/>
        <v>La Vie en Rose</v>
      </c>
      <c r="C768">
        <v>1</v>
      </c>
      <c r="D768" t="s">
        <v>651</v>
      </c>
      <c r="E768" t="s">
        <v>1873</v>
      </c>
      <c r="F768" t="s">
        <v>1298</v>
      </c>
      <c r="G768" t="str">
        <f t="shared" si="36"/>
        <v>La_Vie_en_Rose.mp4</v>
      </c>
      <c r="I768">
        <f>VLOOKUP(A768,movies_votes_per_rank!A:D,2,0)</f>
        <v>2</v>
      </c>
      <c r="J768">
        <f>VLOOKUP(A768,movies_votes_per_rank!A:D,3,0)</f>
        <v>0</v>
      </c>
      <c r="K768">
        <f>VLOOKUP(A768,movies_votes_per_rank!A:D,4,0)</f>
        <v>3</v>
      </c>
      <c r="L768">
        <f t="shared" si="35"/>
        <v>5</v>
      </c>
      <c r="M768">
        <f>VLOOKUP(A768,movies_votes_per_rank!A:M,13,0)</f>
        <v>0</v>
      </c>
    </row>
    <row r="769" spans="1:13" x14ac:dyDescent="0.25">
      <c r="A769" t="s">
        <v>134</v>
      </c>
      <c r="B769" t="str">
        <f t="shared" si="34"/>
        <v>La Vie en Rose</v>
      </c>
      <c r="C769">
        <v>1</v>
      </c>
      <c r="D769" t="s">
        <v>651</v>
      </c>
      <c r="E769" t="s">
        <v>1875</v>
      </c>
      <c r="G769" t="str">
        <f t="shared" si="36"/>
        <v>La_Vie_en_Rose.mp4</v>
      </c>
      <c r="I769">
        <f>VLOOKUP(A769,movies_votes_per_rank!A:D,2,0)</f>
        <v>2</v>
      </c>
      <c r="J769">
        <f>VLOOKUP(A769,movies_votes_per_rank!A:D,3,0)</f>
        <v>0</v>
      </c>
      <c r="K769">
        <f>VLOOKUP(A769,movies_votes_per_rank!A:D,4,0)</f>
        <v>3</v>
      </c>
      <c r="L769">
        <f t="shared" si="35"/>
        <v>5</v>
      </c>
      <c r="M769">
        <f>VLOOKUP(A769,movies_votes_per_rank!A:M,13,0)</f>
        <v>0</v>
      </c>
    </row>
    <row r="770" spans="1:13" x14ac:dyDescent="0.25">
      <c r="A770" t="s">
        <v>134</v>
      </c>
      <c r="B770" t="str">
        <f t="shared" si="34"/>
        <v>La Vie en Rose</v>
      </c>
      <c r="C770">
        <v>3</v>
      </c>
      <c r="D770" t="s">
        <v>651</v>
      </c>
      <c r="E770" t="s">
        <v>1876</v>
      </c>
      <c r="G770" t="str">
        <f t="shared" si="36"/>
        <v>La_Vie_en_Rose.mp4</v>
      </c>
      <c r="I770">
        <f>VLOOKUP(A770,movies_votes_per_rank!A:D,2,0)</f>
        <v>2</v>
      </c>
      <c r="J770">
        <f>VLOOKUP(A770,movies_votes_per_rank!A:D,3,0)</f>
        <v>0</v>
      </c>
      <c r="K770">
        <f>VLOOKUP(A770,movies_votes_per_rank!A:D,4,0)</f>
        <v>3</v>
      </c>
      <c r="L770">
        <f t="shared" si="35"/>
        <v>5</v>
      </c>
      <c r="M770">
        <f>VLOOKUP(A770,movies_votes_per_rank!A:M,13,0)</f>
        <v>0</v>
      </c>
    </row>
    <row r="771" spans="1:13" x14ac:dyDescent="0.25">
      <c r="A771" t="s">
        <v>134</v>
      </c>
      <c r="B771" t="str">
        <f t="shared" ref="B771:B834" si="37">TRIM(A771)</f>
        <v>La Vie en Rose</v>
      </c>
      <c r="C771">
        <v>3</v>
      </c>
      <c r="D771" t="s">
        <v>651</v>
      </c>
      <c r="E771" t="s">
        <v>1882</v>
      </c>
      <c r="G771" t="str">
        <f t="shared" si="36"/>
        <v>La_Vie_en_Rose.mp4</v>
      </c>
      <c r="I771">
        <f>VLOOKUP(A771,movies_votes_per_rank!A:D,2,0)</f>
        <v>2</v>
      </c>
      <c r="J771">
        <f>VLOOKUP(A771,movies_votes_per_rank!A:D,3,0)</f>
        <v>0</v>
      </c>
      <c r="K771">
        <f>VLOOKUP(A771,movies_votes_per_rank!A:D,4,0)</f>
        <v>3</v>
      </c>
      <c r="L771">
        <f t="shared" ref="L771:L834" si="38">SUM(I771:K771)</f>
        <v>5</v>
      </c>
      <c r="M771">
        <f>VLOOKUP(A771,movies_votes_per_rank!A:M,13,0)</f>
        <v>0</v>
      </c>
    </row>
    <row r="772" spans="1:13" x14ac:dyDescent="0.25">
      <c r="A772" t="s">
        <v>137</v>
      </c>
      <c r="B772" t="str">
        <f t="shared" si="37"/>
        <v>Moonrise Kingdom</v>
      </c>
      <c r="C772">
        <v>3</v>
      </c>
      <c r="D772" t="s">
        <v>656</v>
      </c>
      <c r="E772" t="s">
        <v>1129</v>
      </c>
      <c r="F772" t="s">
        <v>1002</v>
      </c>
      <c r="G772" t="str">
        <f t="shared" si="36"/>
        <v>Moonrise_Kingdom.mp4</v>
      </c>
      <c r="I772">
        <f>VLOOKUP(A772,movies_votes_per_rank!A:D,2,0)</f>
        <v>2</v>
      </c>
      <c r="J772">
        <f>VLOOKUP(A772,movies_votes_per_rank!A:D,3,0)</f>
        <v>2</v>
      </c>
      <c r="K772">
        <f>VLOOKUP(A772,movies_votes_per_rank!A:D,4,0)</f>
        <v>1</v>
      </c>
      <c r="L772">
        <f t="shared" si="38"/>
        <v>5</v>
      </c>
      <c r="M772">
        <f>VLOOKUP(A772,movies_votes_per_rank!A:M,13,0)</f>
        <v>1</v>
      </c>
    </row>
    <row r="773" spans="1:13" x14ac:dyDescent="0.25">
      <c r="A773" t="s">
        <v>137</v>
      </c>
      <c r="B773" t="str">
        <f t="shared" si="37"/>
        <v>Moonrise Kingdom</v>
      </c>
      <c r="C773">
        <v>1</v>
      </c>
      <c r="D773" t="s">
        <v>656</v>
      </c>
      <c r="E773" t="s">
        <v>1634</v>
      </c>
      <c r="G773" t="str">
        <f t="shared" si="36"/>
        <v>Moonrise_Kingdom.mp4</v>
      </c>
      <c r="I773">
        <f>VLOOKUP(A773,movies_votes_per_rank!A:D,2,0)</f>
        <v>2</v>
      </c>
      <c r="J773">
        <f>VLOOKUP(A773,movies_votes_per_rank!A:D,3,0)</f>
        <v>2</v>
      </c>
      <c r="K773">
        <f>VLOOKUP(A773,movies_votes_per_rank!A:D,4,0)</f>
        <v>1</v>
      </c>
      <c r="L773">
        <f t="shared" si="38"/>
        <v>5</v>
      </c>
      <c r="M773">
        <f>VLOOKUP(A773,movies_votes_per_rank!A:M,13,0)</f>
        <v>1</v>
      </c>
    </row>
    <row r="774" spans="1:13" x14ac:dyDescent="0.25">
      <c r="A774" t="s">
        <v>137</v>
      </c>
      <c r="B774" t="str">
        <f t="shared" si="37"/>
        <v>Moonrise Kingdom</v>
      </c>
      <c r="C774">
        <v>1</v>
      </c>
      <c r="D774" t="s">
        <v>656</v>
      </c>
      <c r="E774" t="s">
        <v>1887</v>
      </c>
      <c r="F774" t="s">
        <v>1212</v>
      </c>
      <c r="G774" t="str">
        <f t="shared" si="36"/>
        <v>Moonrise_Kingdom.mp4</v>
      </c>
      <c r="I774">
        <f>VLOOKUP(A774,movies_votes_per_rank!A:D,2,0)</f>
        <v>2</v>
      </c>
      <c r="J774">
        <f>VLOOKUP(A774,movies_votes_per_rank!A:D,3,0)</f>
        <v>2</v>
      </c>
      <c r="K774">
        <f>VLOOKUP(A774,movies_votes_per_rank!A:D,4,0)</f>
        <v>1</v>
      </c>
      <c r="L774">
        <f t="shared" si="38"/>
        <v>5</v>
      </c>
      <c r="M774">
        <f>VLOOKUP(A774,movies_votes_per_rank!A:M,13,0)</f>
        <v>1</v>
      </c>
    </row>
    <row r="775" spans="1:13" x14ac:dyDescent="0.25">
      <c r="A775" t="s">
        <v>137</v>
      </c>
      <c r="B775" t="str">
        <f t="shared" si="37"/>
        <v>Moonrise Kingdom</v>
      </c>
      <c r="C775">
        <v>2</v>
      </c>
      <c r="D775" t="s">
        <v>656</v>
      </c>
      <c r="E775" t="s">
        <v>1893</v>
      </c>
      <c r="F775" t="s">
        <v>1892</v>
      </c>
      <c r="G775" t="str">
        <f t="shared" si="36"/>
        <v>Moonrise_Kingdom.mp4</v>
      </c>
      <c r="I775">
        <f>VLOOKUP(A775,movies_votes_per_rank!A:D,2,0)</f>
        <v>2</v>
      </c>
      <c r="J775">
        <f>VLOOKUP(A775,movies_votes_per_rank!A:D,3,0)</f>
        <v>2</v>
      </c>
      <c r="K775">
        <f>VLOOKUP(A775,movies_votes_per_rank!A:D,4,0)</f>
        <v>1</v>
      </c>
      <c r="L775">
        <f t="shared" si="38"/>
        <v>5</v>
      </c>
      <c r="M775">
        <f>VLOOKUP(A775,movies_votes_per_rank!A:M,13,0)</f>
        <v>1</v>
      </c>
    </row>
    <row r="776" spans="1:13" x14ac:dyDescent="0.25">
      <c r="A776" t="s">
        <v>137</v>
      </c>
      <c r="B776" t="str">
        <f t="shared" si="37"/>
        <v>Moonrise Kingdom</v>
      </c>
      <c r="C776">
        <v>2</v>
      </c>
      <c r="D776" t="s">
        <v>656</v>
      </c>
      <c r="E776" t="s">
        <v>1898</v>
      </c>
      <c r="G776" t="str">
        <f t="shared" si="36"/>
        <v>Moonrise_Kingdom.mp4</v>
      </c>
      <c r="I776">
        <f>VLOOKUP(A776,movies_votes_per_rank!A:D,2,0)</f>
        <v>2</v>
      </c>
      <c r="J776">
        <f>VLOOKUP(A776,movies_votes_per_rank!A:D,3,0)</f>
        <v>2</v>
      </c>
      <c r="K776">
        <f>VLOOKUP(A776,movies_votes_per_rank!A:D,4,0)</f>
        <v>1</v>
      </c>
      <c r="L776">
        <f t="shared" si="38"/>
        <v>5</v>
      </c>
      <c r="M776">
        <f>VLOOKUP(A776,movies_votes_per_rank!A:M,13,0)</f>
        <v>1</v>
      </c>
    </row>
    <row r="777" spans="1:13" x14ac:dyDescent="0.25">
      <c r="A777" t="s">
        <v>140</v>
      </c>
      <c r="B777" t="str">
        <f t="shared" si="37"/>
        <v>Magic in the Moonlight</v>
      </c>
      <c r="C777">
        <v>3</v>
      </c>
      <c r="D777" t="s">
        <v>661</v>
      </c>
      <c r="E777" t="s">
        <v>1129</v>
      </c>
      <c r="F777" t="s">
        <v>1002</v>
      </c>
      <c r="G777" t="str">
        <f t="shared" si="36"/>
        <v>Magic_in_the_Moonlight.mp4</v>
      </c>
      <c r="I777">
        <f>VLOOKUP(A777,movies_votes_per_rank!A:D,2,0)</f>
        <v>1</v>
      </c>
      <c r="J777">
        <f>VLOOKUP(A777,movies_votes_per_rank!A:D,3,0)</f>
        <v>2</v>
      </c>
      <c r="K777">
        <f>VLOOKUP(A777,movies_votes_per_rank!A:D,4,0)</f>
        <v>2</v>
      </c>
      <c r="L777">
        <f t="shared" si="38"/>
        <v>5</v>
      </c>
      <c r="M777">
        <f>VLOOKUP(A777,movies_votes_per_rank!A:M,13,0)</f>
        <v>1</v>
      </c>
    </row>
    <row r="778" spans="1:13" x14ac:dyDescent="0.25">
      <c r="A778" t="s">
        <v>140</v>
      </c>
      <c r="B778" t="str">
        <f t="shared" si="37"/>
        <v>Magic in the Moonlight</v>
      </c>
      <c r="C778">
        <v>1</v>
      </c>
      <c r="D778" t="s">
        <v>661</v>
      </c>
      <c r="E778" t="s">
        <v>1098</v>
      </c>
      <c r="G778" t="str">
        <f t="shared" si="36"/>
        <v>Magic_in_the_Moonlight.mp4</v>
      </c>
      <c r="I778">
        <f>VLOOKUP(A778,movies_votes_per_rank!A:D,2,0)</f>
        <v>1</v>
      </c>
      <c r="J778">
        <f>VLOOKUP(A778,movies_votes_per_rank!A:D,3,0)</f>
        <v>2</v>
      </c>
      <c r="K778">
        <f>VLOOKUP(A778,movies_votes_per_rank!A:D,4,0)</f>
        <v>2</v>
      </c>
      <c r="L778">
        <f t="shared" si="38"/>
        <v>5</v>
      </c>
      <c r="M778">
        <f>VLOOKUP(A778,movies_votes_per_rank!A:M,13,0)</f>
        <v>1</v>
      </c>
    </row>
    <row r="779" spans="1:13" x14ac:dyDescent="0.25">
      <c r="A779" t="s">
        <v>140</v>
      </c>
      <c r="B779" t="str">
        <f t="shared" si="37"/>
        <v>Magic in the Moonlight</v>
      </c>
      <c r="C779">
        <v>2</v>
      </c>
      <c r="D779" t="s">
        <v>661</v>
      </c>
      <c r="E779" t="s">
        <v>1104</v>
      </c>
      <c r="G779" t="str">
        <f t="shared" si="36"/>
        <v>Magic_in_the_Moonlight.mp4</v>
      </c>
      <c r="I779">
        <f>VLOOKUP(A779,movies_votes_per_rank!A:D,2,0)</f>
        <v>1</v>
      </c>
      <c r="J779">
        <f>VLOOKUP(A779,movies_votes_per_rank!A:D,3,0)</f>
        <v>2</v>
      </c>
      <c r="K779">
        <f>VLOOKUP(A779,movies_votes_per_rank!A:D,4,0)</f>
        <v>2</v>
      </c>
      <c r="L779">
        <f t="shared" si="38"/>
        <v>5</v>
      </c>
      <c r="M779">
        <f>VLOOKUP(A779,movies_votes_per_rank!A:M,13,0)</f>
        <v>1</v>
      </c>
    </row>
    <row r="780" spans="1:13" x14ac:dyDescent="0.25">
      <c r="A780" t="s">
        <v>140</v>
      </c>
      <c r="B780" t="str">
        <f t="shared" si="37"/>
        <v>Magic in the Moonlight</v>
      </c>
      <c r="C780">
        <v>2</v>
      </c>
      <c r="D780" t="s">
        <v>661</v>
      </c>
      <c r="E780" t="s">
        <v>1158</v>
      </c>
      <c r="F780" t="s">
        <v>1158</v>
      </c>
      <c r="G780" t="str">
        <f t="shared" si="36"/>
        <v>Magic_in_the_Moonlight.mp4</v>
      </c>
      <c r="I780">
        <f>VLOOKUP(A780,movies_votes_per_rank!A:D,2,0)</f>
        <v>1</v>
      </c>
      <c r="J780">
        <f>VLOOKUP(A780,movies_votes_per_rank!A:D,3,0)</f>
        <v>2</v>
      </c>
      <c r="K780">
        <f>VLOOKUP(A780,movies_votes_per_rank!A:D,4,0)</f>
        <v>2</v>
      </c>
      <c r="L780">
        <f t="shared" si="38"/>
        <v>5</v>
      </c>
      <c r="M780">
        <f>VLOOKUP(A780,movies_votes_per_rank!A:M,13,0)</f>
        <v>1</v>
      </c>
    </row>
    <row r="781" spans="1:13" x14ac:dyDescent="0.25">
      <c r="A781" t="s">
        <v>140</v>
      </c>
      <c r="B781" t="str">
        <f t="shared" si="37"/>
        <v>Magic in the Moonlight</v>
      </c>
      <c r="C781">
        <v>3</v>
      </c>
      <c r="D781" t="s">
        <v>661</v>
      </c>
      <c r="E781" t="s">
        <v>1904</v>
      </c>
      <c r="G781" t="str">
        <f t="shared" si="36"/>
        <v>Magic_in_the_Moonlight.mp4</v>
      </c>
      <c r="I781">
        <f>VLOOKUP(A781,movies_votes_per_rank!A:D,2,0)</f>
        <v>1</v>
      </c>
      <c r="J781">
        <f>VLOOKUP(A781,movies_votes_per_rank!A:D,3,0)</f>
        <v>2</v>
      </c>
      <c r="K781">
        <f>VLOOKUP(A781,movies_votes_per_rank!A:D,4,0)</f>
        <v>2</v>
      </c>
      <c r="L781">
        <f t="shared" si="38"/>
        <v>5</v>
      </c>
      <c r="M781">
        <f>VLOOKUP(A781,movies_votes_per_rank!A:M,13,0)</f>
        <v>1</v>
      </c>
    </row>
    <row r="782" spans="1:13" x14ac:dyDescent="0.25">
      <c r="A782" t="s">
        <v>143</v>
      </c>
      <c r="B782" t="str">
        <f t="shared" si="37"/>
        <v>The Dark Knight</v>
      </c>
      <c r="C782">
        <v>2</v>
      </c>
      <c r="D782" t="s">
        <v>666</v>
      </c>
      <c r="E782" t="s">
        <v>1907</v>
      </c>
      <c r="G782" t="str">
        <f t="shared" si="36"/>
        <v>The_Dark_Knight.mp4</v>
      </c>
      <c r="I782">
        <f>VLOOKUP(A782,movies_votes_per_rank!A:D,2,0)</f>
        <v>1</v>
      </c>
      <c r="J782">
        <f>VLOOKUP(A782,movies_votes_per_rank!A:D,3,0)</f>
        <v>2</v>
      </c>
      <c r="K782">
        <f>VLOOKUP(A782,movies_votes_per_rank!A:D,4,0)</f>
        <v>2</v>
      </c>
      <c r="L782">
        <f t="shared" si="38"/>
        <v>5</v>
      </c>
      <c r="M782">
        <f>VLOOKUP(A782,movies_votes_per_rank!A:M,13,0)</f>
        <v>0</v>
      </c>
    </row>
    <row r="783" spans="1:13" x14ac:dyDescent="0.25">
      <c r="A783" t="s">
        <v>143</v>
      </c>
      <c r="B783" t="str">
        <f t="shared" si="37"/>
        <v>The Dark Knight</v>
      </c>
      <c r="C783">
        <v>1</v>
      </c>
      <c r="D783" t="s">
        <v>666</v>
      </c>
      <c r="E783" t="s">
        <v>1605</v>
      </c>
      <c r="G783" t="str">
        <f t="shared" si="36"/>
        <v>The_Dark_Knight.mp4</v>
      </c>
      <c r="I783">
        <f>VLOOKUP(A783,movies_votes_per_rank!A:D,2,0)</f>
        <v>1</v>
      </c>
      <c r="J783">
        <f>VLOOKUP(A783,movies_votes_per_rank!A:D,3,0)</f>
        <v>2</v>
      </c>
      <c r="K783">
        <f>VLOOKUP(A783,movies_votes_per_rank!A:D,4,0)</f>
        <v>2</v>
      </c>
      <c r="L783">
        <f t="shared" si="38"/>
        <v>5</v>
      </c>
      <c r="M783">
        <f>VLOOKUP(A783,movies_votes_per_rank!A:M,13,0)</f>
        <v>0</v>
      </c>
    </row>
    <row r="784" spans="1:13" x14ac:dyDescent="0.25">
      <c r="A784" t="s">
        <v>143</v>
      </c>
      <c r="B784" t="str">
        <f t="shared" si="37"/>
        <v>The Dark Knight</v>
      </c>
      <c r="C784">
        <v>3</v>
      </c>
      <c r="D784" t="s">
        <v>666</v>
      </c>
      <c r="E784" t="s">
        <v>1912</v>
      </c>
      <c r="G784" t="str">
        <f t="shared" si="36"/>
        <v>The_Dark_Knight.mp4</v>
      </c>
      <c r="I784">
        <f>VLOOKUP(A784,movies_votes_per_rank!A:D,2,0)</f>
        <v>1</v>
      </c>
      <c r="J784">
        <f>VLOOKUP(A784,movies_votes_per_rank!A:D,3,0)</f>
        <v>2</v>
      </c>
      <c r="K784">
        <f>VLOOKUP(A784,movies_votes_per_rank!A:D,4,0)</f>
        <v>2</v>
      </c>
      <c r="L784">
        <f t="shared" si="38"/>
        <v>5</v>
      </c>
      <c r="M784">
        <f>VLOOKUP(A784,movies_votes_per_rank!A:M,13,0)</f>
        <v>0</v>
      </c>
    </row>
    <row r="785" spans="1:13" x14ac:dyDescent="0.25">
      <c r="A785" t="s">
        <v>143</v>
      </c>
      <c r="B785" t="str">
        <f t="shared" si="37"/>
        <v>The Dark Knight</v>
      </c>
      <c r="C785">
        <v>2</v>
      </c>
      <c r="D785" t="s">
        <v>666</v>
      </c>
      <c r="E785" t="s">
        <v>1914</v>
      </c>
      <c r="F785" t="s">
        <v>1794</v>
      </c>
      <c r="G785" t="str">
        <f t="shared" si="36"/>
        <v>The_Dark_Knight.mp4</v>
      </c>
      <c r="I785">
        <f>VLOOKUP(A785,movies_votes_per_rank!A:D,2,0)</f>
        <v>1</v>
      </c>
      <c r="J785">
        <f>VLOOKUP(A785,movies_votes_per_rank!A:D,3,0)</f>
        <v>2</v>
      </c>
      <c r="K785">
        <f>VLOOKUP(A785,movies_votes_per_rank!A:D,4,0)</f>
        <v>2</v>
      </c>
      <c r="L785">
        <f t="shared" si="38"/>
        <v>5</v>
      </c>
      <c r="M785">
        <f>VLOOKUP(A785,movies_votes_per_rank!A:M,13,0)</f>
        <v>0</v>
      </c>
    </row>
    <row r="786" spans="1:13" x14ac:dyDescent="0.25">
      <c r="A786" t="s">
        <v>143</v>
      </c>
      <c r="B786" t="str">
        <f t="shared" si="37"/>
        <v>The Dark Knight</v>
      </c>
      <c r="C786">
        <v>3</v>
      </c>
      <c r="D786" t="s">
        <v>666</v>
      </c>
      <c r="E786" t="s">
        <v>1916</v>
      </c>
      <c r="F786" t="s">
        <v>1035</v>
      </c>
      <c r="G786" t="str">
        <f t="shared" si="36"/>
        <v>The_Dark_Knight.mp4</v>
      </c>
      <c r="I786">
        <f>VLOOKUP(A786,movies_votes_per_rank!A:D,2,0)</f>
        <v>1</v>
      </c>
      <c r="J786">
        <f>VLOOKUP(A786,movies_votes_per_rank!A:D,3,0)</f>
        <v>2</v>
      </c>
      <c r="K786">
        <f>VLOOKUP(A786,movies_votes_per_rank!A:D,4,0)</f>
        <v>2</v>
      </c>
      <c r="L786">
        <f t="shared" si="38"/>
        <v>5</v>
      </c>
      <c r="M786">
        <f>VLOOKUP(A786,movies_votes_per_rank!A:M,13,0)</f>
        <v>0</v>
      </c>
    </row>
    <row r="787" spans="1:13" x14ac:dyDescent="0.25">
      <c r="A787" t="s">
        <v>146</v>
      </c>
      <c r="B787" t="str">
        <f t="shared" si="37"/>
        <v>Testament of Youth</v>
      </c>
      <c r="C787">
        <v>3</v>
      </c>
      <c r="D787" t="s">
        <v>671</v>
      </c>
      <c r="E787" t="s">
        <v>1919</v>
      </c>
      <c r="F787" t="s">
        <v>1212</v>
      </c>
      <c r="G787" t="str">
        <f t="shared" si="36"/>
        <v>Testament_of_Youth.mp4</v>
      </c>
      <c r="I787">
        <f>VLOOKUP(A787,movies_votes_per_rank!A:D,2,0)</f>
        <v>0</v>
      </c>
      <c r="J787">
        <f>VLOOKUP(A787,movies_votes_per_rank!A:D,3,0)</f>
        <v>3</v>
      </c>
      <c r="K787">
        <f>VLOOKUP(A787,movies_votes_per_rank!A:D,4,0)</f>
        <v>2</v>
      </c>
      <c r="L787">
        <f t="shared" si="38"/>
        <v>5</v>
      </c>
      <c r="M787">
        <f>VLOOKUP(A787,movies_votes_per_rank!A:M,13,0)</f>
        <v>0</v>
      </c>
    </row>
    <row r="788" spans="1:13" x14ac:dyDescent="0.25">
      <c r="A788" t="s">
        <v>146</v>
      </c>
      <c r="B788" t="str">
        <f t="shared" si="37"/>
        <v>Testament of Youth</v>
      </c>
      <c r="C788">
        <v>2</v>
      </c>
      <c r="D788" t="s">
        <v>671</v>
      </c>
      <c r="E788" t="s">
        <v>1922</v>
      </c>
      <c r="G788" t="str">
        <f t="shared" si="36"/>
        <v>Testament_of_Youth.mp4</v>
      </c>
      <c r="I788">
        <f>VLOOKUP(A788,movies_votes_per_rank!A:D,2,0)</f>
        <v>0</v>
      </c>
      <c r="J788">
        <f>VLOOKUP(A788,movies_votes_per_rank!A:D,3,0)</f>
        <v>3</v>
      </c>
      <c r="K788">
        <f>VLOOKUP(A788,movies_votes_per_rank!A:D,4,0)</f>
        <v>2</v>
      </c>
      <c r="L788">
        <f t="shared" si="38"/>
        <v>5</v>
      </c>
      <c r="M788">
        <f>VLOOKUP(A788,movies_votes_per_rank!A:M,13,0)</f>
        <v>0</v>
      </c>
    </row>
    <row r="789" spans="1:13" x14ac:dyDescent="0.25">
      <c r="A789" t="s">
        <v>146</v>
      </c>
      <c r="B789" t="str">
        <f t="shared" si="37"/>
        <v>Testament of Youth</v>
      </c>
      <c r="C789">
        <v>3</v>
      </c>
      <c r="D789" t="s">
        <v>671</v>
      </c>
      <c r="E789" t="s">
        <v>2589</v>
      </c>
      <c r="G789" t="str">
        <f t="shared" si="36"/>
        <v>Testament_of_Youth.mp4</v>
      </c>
      <c r="I789">
        <f>VLOOKUP(A789,movies_votes_per_rank!A:D,2,0)</f>
        <v>0</v>
      </c>
      <c r="J789">
        <f>VLOOKUP(A789,movies_votes_per_rank!A:D,3,0)</f>
        <v>3</v>
      </c>
      <c r="K789">
        <f>VLOOKUP(A789,movies_votes_per_rank!A:D,4,0)</f>
        <v>2</v>
      </c>
      <c r="L789">
        <f t="shared" si="38"/>
        <v>5</v>
      </c>
      <c r="M789">
        <f>VLOOKUP(A789,movies_votes_per_rank!A:M,13,0)</f>
        <v>0</v>
      </c>
    </row>
    <row r="790" spans="1:13" x14ac:dyDescent="0.25">
      <c r="A790" t="s">
        <v>146</v>
      </c>
      <c r="B790" t="str">
        <f t="shared" si="37"/>
        <v>Testament of Youth</v>
      </c>
      <c r="C790">
        <v>2</v>
      </c>
      <c r="D790" t="s">
        <v>671</v>
      </c>
      <c r="E790" t="s">
        <v>1387</v>
      </c>
      <c r="F790" t="s">
        <v>1928</v>
      </c>
      <c r="G790" t="str">
        <f t="shared" si="36"/>
        <v>Testament_of_Youth.mp4</v>
      </c>
      <c r="I790">
        <f>VLOOKUP(A790,movies_votes_per_rank!A:D,2,0)</f>
        <v>0</v>
      </c>
      <c r="J790">
        <f>VLOOKUP(A790,movies_votes_per_rank!A:D,3,0)</f>
        <v>3</v>
      </c>
      <c r="K790">
        <f>VLOOKUP(A790,movies_votes_per_rank!A:D,4,0)</f>
        <v>2</v>
      </c>
      <c r="L790">
        <f t="shared" si="38"/>
        <v>5</v>
      </c>
      <c r="M790">
        <f>VLOOKUP(A790,movies_votes_per_rank!A:M,13,0)</f>
        <v>0</v>
      </c>
    </row>
    <row r="791" spans="1:13" x14ac:dyDescent="0.25">
      <c r="A791" t="s">
        <v>146</v>
      </c>
      <c r="B791" t="str">
        <f t="shared" si="37"/>
        <v>Testament of Youth</v>
      </c>
      <c r="C791">
        <v>2</v>
      </c>
      <c r="D791" t="s">
        <v>671</v>
      </c>
      <c r="E791" t="s">
        <v>1929</v>
      </c>
      <c r="G791" t="str">
        <f t="shared" si="36"/>
        <v>Testament_of_Youth.mp4</v>
      </c>
      <c r="I791">
        <f>VLOOKUP(A791,movies_votes_per_rank!A:D,2,0)</f>
        <v>0</v>
      </c>
      <c r="J791">
        <f>VLOOKUP(A791,movies_votes_per_rank!A:D,3,0)</f>
        <v>3</v>
      </c>
      <c r="K791">
        <f>VLOOKUP(A791,movies_votes_per_rank!A:D,4,0)</f>
        <v>2</v>
      </c>
      <c r="L791">
        <f t="shared" si="38"/>
        <v>5</v>
      </c>
      <c r="M791">
        <f>VLOOKUP(A791,movies_votes_per_rank!A:M,13,0)</f>
        <v>0</v>
      </c>
    </row>
    <row r="792" spans="1:13" x14ac:dyDescent="0.25">
      <c r="A792" t="s">
        <v>149</v>
      </c>
      <c r="B792" t="str">
        <f t="shared" si="37"/>
        <v>Unbroken</v>
      </c>
      <c r="C792">
        <v>2</v>
      </c>
      <c r="D792" t="s">
        <v>676</v>
      </c>
      <c r="E792" t="s">
        <v>1098</v>
      </c>
      <c r="G792" t="str">
        <f t="shared" si="36"/>
        <v>Unbroken.mp4</v>
      </c>
      <c r="I792">
        <f>VLOOKUP(A792,movies_votes_per_rank!A:D,2,0)</f>
        <v>1</v>
      </c>
      <c r="J792">
        <f>VLOOKUP(A792,movies_votes_per_rank!A:D,3,0)</f>
        <v>3</v>
      </c>
      <c r="K792">
        <f>VLOOKUP(A792,movies_votes_per_rank!A:D,4,0)</f>
        <v>1</v>
      </c>
      <c r="L792">
        <f t="shared" si="38"/>
        <v>5</v>
      </c>
      <c r="M792">
        <f>VLOOKUP(A792,movies_votes_per_rank!A:M,13,0)</f>
        <v>0</v>
      </c>
    </row>
    <row r="793" spans="1:13" x14ac:dyDescent="0.25">
      <c r="A793" t="s">
        <v>149</v>
      </c>
      <c r="B793" t="str">
        <f t="shared" si="37"/>
        <v>Unbroken</v>
      </c>
      <c r="C793">
        <v>2</v>
      </c>
      <c r="D793" t="s">
        <v>676</v>
      </c>
      <c r="E793" t="s">
        <v>1934</v>
      </c>
      <c r="F793" t="s">
        <v>1134</v>
      </c>
      <c r="G793" t="str">
        <f t="shared" si="36"/>
        <v>Unbroken.mp4</v>
      </c>
      <c r="I793">
        <f>VLOOKUP(A793,movies_votes_per_rank!A:D,2,0)</f>
        <v>1</v>
      </c>
      <c r="J793">
        <f>VLOOKUP(A793,movies_votes_per_rank!A:D,3,0)</f>
        <v>3</v>
      </c>
      <c r="K793">
        <f>VLOOKUP(A793,movies_votes_per_rank!A:D,4,0)</f>
        <v>1</v>
      </c>
      <c r="L793">
        <f t="shared" si="38"/>
        <v>5</v>
      </c>
      <c r="M793">
        <f>VLOOKUP(A793,movies_votes_per_rank!A:M,13,0)</f>
        <v>0</v>
      </c>
    </row>
    <row r="794" spans="1:13" x14ac:dyDescent="0.25">
      <c r="A794" t="s">
        <v>149</v>
      </c>
      <c r="B794" t="str">
        <f t="shared" si="37"/>
        <v>Unbroken</v>
      </c>
      <c r="C794">
        <v>3</v>
      </c>
      <c r="D794" t="s">
        <v>676</v>
      </c>
      <c r="E794" t="s">
        <v>1129</v>
      </c>
      <c r="F794" t="s">
        <v>1002</v>
      </c>
      <c r="G794" t="str">
        <f t="shared" si="36"/>
        <v>Unbroken.mp4</v>
      </c>
      <c r="I794">
        <f>VLOOKUP(A794,movies_votes_per_rank!A:D,2,0)</f>
        <v>1</v>
      </c>
      <c r="J794">
        <f>VLOOKUP(A794,movies_votes_per_rank!A:D,3,0)</f>
        <v>3</v>
      </c>
      <c r="K794">
        <f>VLOOKUP(A794,movies_votes_per_rank!A:D,4,0)</f>
        <v>1</v>
      </c>
      <c r="L794">
        <f t="shared" si="38"/>
        <v>5</v>
      </c>
      <c r="M794">
        <f>VLOOKUP(A794,movies_votes_per_rank!A:M,13,0)</f>
        <v>0</v>
      </c>
    </row>
    <row r="795" spans="1:13" x14ac:dyDescent="0.25">
      <c r="A795" t="s">
        <v>149</v>
      </c>
      <c r="B795" t="str">
        <f t="shared" si="37"/>
        <v>Unbroken</v>
      </c>
      <c r="C795">
        <v>2</v>
      </c>
      <c r="D795" t="s">
        <v>676</v>
      </c>
      <c r="E795" t="s">
        <v>1938</v>
      </c>
      <c r="F795" t="s">
        <v>1212</v>
      </c>
      <c r="G795" t="str">
        <f t="shared" si="36"/>
        <v>Unbroken.mp4</v>
      </c>
      <c r="I795">
        <f>VLOOKUP(A795,movies_votes_per_rank!A:D,2,0)</f>
        <v>1</v>
      </c>
      <c r="J795">
        <f>VLOOKUP(A795,movies_votes_per_rank!A:D,3,0)</f>
        <v>3</v>
      </c>
      <c r="K795">
        <f>VLOOKUP(A795,movies_votes_per_rank!A:D,4,0)</f>
        <v>1</v>
      </c>
      <c r="L795">
        <f t="shared" si="38"/>
        <v>5</v>
      </c>
      <c r="M795">
        <f>VLOOKUP(A795,movies_votes_per_rank!A:M,13,0)</f>
        <v>0</v>
      </c>
    </row>
    <row r="796" spans="1:13" x14ac:dyDescent="0.25">
      <c r="A796" t="s">
        <v>149</v>
      </c>
      <c r="B796" t="str">
        <f t="shared" si="37"/>
        <v>Unbroken</v>
      </c>
      <c r="C796">
        <v>1</v>
      </c>
      <c r="D796" t="s">
        <v>676</v>
      </c>
      <c r="E796" t="s">
        <v>1943</v>
      </c>
      <c r="G796" t="str">
        <f t="shared" si="36"/>
        <v>Unbroken.mp4</v>
      </c>
      <c r="I796">
        <f>VLOOKUP(A796,movies_votes_per_rank!A:D,2,0)</f>
        <v>1</v>
      </c>
      <c r="J796">
        <f>VLOOKUP(A796,movies_votes_per_rank!A:D,3,0)</f>
        <v>3</v>
      </c>
      <c r="K796">
        <f>VLOOKUP(A796,movies_votes_per_rank!A:D,4,0)</f>
        <v>1</v>
      </c>
      <c r="L796">
        <f t="shared" si="38"/>
        <v>5</v>
      </c>
      <c r="M796">
        <f>VLOOKUP(A796,movies_votes_per_rank!A:M,13,0)</f>
        <v>0</v>
      </c>
    </row>
    <row r="797" spans="1:13" x14ac:dyDescent="0.25">
      <c r="A797" t="s">
        <v>152</v>
      </c>
      <c r="B797" t="str">
        <f t="shared" si="37"/>
        <v>Gran Torino</v>
      </c>
      <c r="C797">
        <v>1</v>
      </c>
      <c r="D797" t="s">
        <v>681</v>
      </c>
      <c r="E797" t="s">
        <v>1479</v>
      </c>
      <c r="G797" t="str">
        <f t="shared" si="36"/>
        <v>Gran_Torino.mp4</v>
      </c>
      <c r="I797">
        <f>VLOOKUP(A797,movies_votes_per_rank!A:D,2,0)</f>
        <v>2</v>
      </c>
      <c r="J797">
        <f>VLOOKUP(A797,movies_votes_per_rank!A:D,3,0)</f>
        <v>3</v>
      </c>
      <c r="K797">
        <f>VLOOKUP(A797,movies_votes_per_rank!A:D,4,0)</f>
        <v>0</v>
      </c>
      <c r="L797">
        <f t="shared" si="38"/>
        <v>5</v>
      </c>
      <c r="M797">
        <f>VLOOKUP(A797,movies_votes_per_rank!A:M,13,0)</f>
        <v>1</v>
      </c>
    </row>
    <row r="798" spans="1:13" x14ac:dyDescent="0.25">
      <c r="A798" t="s">
        <v>152</v>
      </c>
      <c r="B798" t="str">
        <f t="shared" si="37"/>
        <v>Gran Torino</v>
      </c>
      <c r="C798">
        <v>2</v>
      </c>
      <c r="D798" t="s">
        <v>681</v>
      </c>
      <c r="E798" t="s">
        <v>1948</v>
      </c>
      <c r="F798" t="s">
        <v>1002</v>
      </c>
      <c r="G798" t="str">
        <f t="shared" si="36"/>
        <v>Gran_Torino.mp4</v>
      </c>
      <c r="I798">
        <f>VLOOKUP(A798,movies_votes_per_rank!A:D,2,0)</f>
        <v>2</v>
      </c>
      <c r="J798">
        <f>VLOOKUP(A798,movies_votes_per_rank!A:D,3,0)</f>
        <v>3</v>
      </c>
      <c r="K798">
        <f>VLOOKUP(A798,movies_votes_per_rank!A:D,4,0)</f>
        <v>0</v>
      </c>
      <c r="L798">
        <f t="shared" si="38"/>
        <v>5</v>
      </c>
      <c r="M798">
        <f>VLOOKUP(A798,movies_votes_per_rank!A:M,13,0)</f>
        <v>1</v>
      </c>
    </row>
    <row r="799" spans="1:13" x14ac:dyDescent="0.25">
      <c r="A799" t="s">
        <v>152</v>
      </c>
      <c r="B799" t="str">
        <f t="shared" si="37"/>
        <v>Gran Torino</v>
      </c>
      <c r="C799">
        <v>2</v>
      </c>
      <c r="D799" t="s">
        <v>681</v>
      </c>
      <c r="E799" t="s">
        <v>1387</v>
      </c>
      <c r="F799" t="s">
        <v>1928</v>
      </c>
      <c r="G799" t="str">
        <f t="shared" si="36"/>
        <v>Gran_Torino.mp4</v>
      </c>
      <c r="I799">
        <f>VLOOKUP(A799,movies_votes_per_rank!A:D,2,0)</f>
        <v>2</v>
      </c>
      <c r="J799">
        <f>VLOOKUP(A799,movies_votes_per_rank!A:D,3,0)</f>
        <v>3</v>
      </c>
      <c r="K799">
        <f>VLOOKUP(A799,movies_votes_per_rank!A:D,4,0)</f>
        <v>0</v>
      </c>
      <c r="L799">
        <f t="shared" si="38"/>
        <v>5</v>
      </c>
      <c r="M799">
        <f>VLOOKUP(A799,movies_votes_per_rank!A:M,13,0)</f>
        <v>1</v>
      </c>
    </row>
    <row r="800" spans="1:13" x14ac:dyDescent="0.25">
      <c r="A800" t="s">
        <v>152</v>
      </c>
      <c r="B800" t="str">
        <f t="shared" si="37"/>
        <v>Gran Torino</v>
      </c>
      <c r="C800">
        <v>2</v>
      </c>
      <c r="D800" t="s">
        <v>681</v>
      </c>
      <c r="E800" t="s">
        <v>1953</v>
      </c>
      <c r="G800" t="str">
        <f t="shared" si="36"/>
        <v>Gran_Torino.mp4</v>
      </c>
      <c r="I800">
        <f>VLOOKUP(A800,movies_votes_per_rank!A:D,2,0)</f>
        <v>2</v>
      </c>
      <c r="J800">
        <f>VLOOKUP(A800,movies_votes_per_rank!A:D,3,0)</f>
        <v>3</v>
      </c>
      <c r="K800">
        <f>VLOOKUP(A800,movies_votes_per_rank!A:D,4,0)</f>
        <v>0</v>
      </c>
      <c r="L800">
        <f t="shared" si="38"/>
        <v>5</v>
      </c>
      <c r="M800">
        <f>VLOOKUP(A800,movies_votes_per_rank!A:M,13,0)</f>
        <v>1</v>
      </c>
    </row>
    <row r="801" spans="1:13" x14ac:dyDescent="0.25">
      <c r="A801" t="s">
        <v>152</v>
      </c>
      <c r="B801" t="str">
        <f t="shared" si="37"/>
        <v>Gran Torino</v>
      </c>
      <c r="C801">
        <v>1</v>
      </c>
      <c r="D801" t="s">
        <v>681</v>
      </c>
      <c r="E801" t="s">
        <v>1958</v>
      </c>
      <c r="G801" t="str">
        <f t="shared" si="36"/>
        <v>Gran_Torino.mp4</v>
      </c>
      <c r="I801">
        <f>VLOOKUP(A801,movies_votes_per_rank!A:D,2,0)</f>
        <v>2</v>
      </c>
      <c r="J801">
        <f>VLOOKUP(A801,movies_votes_per_rank!A:D,3,0)</f>
        <v>3</v>
      </c>
      <c r="K801">
        <f>VLOOKUP(A801,movies_votes_per_rank!A:D,4,0)</f>
        <v>0</v>
      </c>
      <c r="L801">
        <f t="shared" si="38"/>
        <v>5</v>
      </c>
      <c r="M801">
        <f>VLOOKUP(A801,movies_votes_per_rank!A:M,13,0)</f>
        <v>1</v>
      </c>
    </row>
    <row r="802" spans="1:13" x14ac:dyDescent="0.25">
      <c r="A802" t="s">
        <v>155</v>
      </c>
      <c r="B802" t="str">
        <f t="shared" si="37"/>
        <v>Interview with the Vampire The Vampire Chronicles</v>
      </c>
      <c r="C802">
        <v>3</v>
      </c>
      <c r="D802" t="s">
        <v>686</v>
      </c>
      <c r="E802" t="s">
        <v>1634</v>
      </c>
      <c r="G802" t="str">
        <f t="shared" si="36"/>
        <v>Interview_with_the_Vampire__The_Vampire_Chronicles.mp4</v>
      </c>
      <c r="I802">
        <f>VLOOKUP(A802,movies_votes_per_rank!A:D,2,0)</f>
        <v>2</v>
      </c>
      <c r="J802">
        <f>VLOOKUP(A802,movies_votes_per_rank!A:D,3,0)</f>
        <v>1</v>
      </c>
      <c r="K802">
        <f>VLOOKUP(A802,movies_votes_per_rank!A:D,4,0)</f>
        <v>2</v>
      </c>
      <c r="L802">
        <f t="shared" si="38"/>
        <v>5</v>
      </c>
      <c r="M802">
        <f>VLOOKUP(A802,movies_votes_per_rank!A:M,13,0)</f>
        <v>0</v>
      </c>
    </row>
    <row r="803" spans="1:13" x14ac:dyDescent="0.25">
      <c r="A803" t="s">
        <v>155</v>
      </c>
      <c r="B803" t="str">
        <f t="shared" si="37"/>
        <v>Interview with the Vampire The Vampire Chronicles</v>
      </c>
      <c r="C803">
        <v>3</v>
      </c>
      <c r="D803" t="s">
        <v>686</v>
      </c>
      <c r="E803" t="s">
        <v>1959</v>
      </c>
      <c r="F803" t="s">
        <v>1298</v>
      </c>
      <c r="G803" t="str">
        <f t="shared" si="36"/>
        <v>Interview_with_the_Vampire__The_Vampire_Chronicles.mp4</v>
      </c>
      <c r="I803">
        <f>VLOOKUP(A803,movies_votes_per_rank!A:D,2,0)</f>
        <v>2</v>
      </c>
      <c r="J803">
        <f>VLOOKUP(A803,movies_votes_per_rank!A:D,3,0)</f>
        <v>1</v>
      </c>
      <c r="K803">
        <f>VLOOKUP(A803,movies_votes_per_rank!A:D,4,0)</f>
        <v>2</v>
      </c>
      <c r="L803">
        <f t="shared" si="38"/>
        <v>5</v>
      </c>
      <c r="M803">
        <f>VLOOKUP(A803,movies_votes_per_rank!A:M,13,0)</f>
        <v>0</v>
      </c>
    </row>
    <row r="804" spans="1:13" x14ac:dyDescent="0.25">
      <c r="A804" t="s">
        <v>155</v>
      </c>
      <c r="B804" t="str">
        <f t="shared" si="37"/>
        <v>Interview with the Vampire The Vampire Chronicles</v>
      </c>
      <c r="C804">
        <v>2</v>
      </c>
      <c r="D804" t="s">
        <v>686</v>
      </c>
      <c r="E804" t="s">
        <v>1279</v>
      </c>
      <c r="G804" t="str">
        <f t="shared" si="36"/>
        <v>Interview_with_the_Vampire__The_Vampire_Chronicles.mp4</v>
      </c>
      <c r="I804">
        <f>VLOOKUP(A804,movies_votes_per_rank!A:D,2,0)</f>
        <v>2</v>
      </c>
      <c r="J804">
        <f>VLOOKUP(A804,movies_votes_per_rank!A:D,3,0)</f>
        <v>1</v>
      </c>
      <c r="K804">
        <f>VLOOKUP(A804,movies_votes_per_rank!A:D,4,0)</f>
        <v>2</v>
      </c>
      <c r="L804">
        <f t="shared" si="38"/>
        <v>5</v>
      </c>
      <c r="M804">
        <f>VLOOKUP(A804,movies_votes_per_rank!A:M,13,0)</f>
        <v>0</v>
      </c>
    </row>
    <row r="805" spans="1:13" x14ac:dyDescent="0.25">
      <c r="A805" t="s">
        <v>155</v>
      </c>
      <c r="B805" t="str">
        <f t="shared" si="37"/>
        <v>Interview with the Vampire The Vampire Chronicles</v>
      </c>
      <c r="C805">
        <v>1</v>
      </c>
      <c r="D805" t="s">
        <v>686</v>
      </c>
      <c r="E805" t="s">
        <v>1961</v>
      </c>
      <c r="G805" t="str">
        <f t="shared" si="36"/>
        <v>Interview_with_the_Vampire__The_Vampire_Chronicles.mp4</v>
      </c>
      <c r="I805">
        <f>VLOOKUP(A805,movies_votes_per_rank!A:D,2,0)</f>
        <v>2</v>
      </c>
      <c r="J805">
        <f>VLOOKUP(A805,movies_votes_per_rank!A:D,3,0)</f>
        <v>1</v>
      </c>
      <c r="K805">
        <f>VLOOKUP(A805,movies_votes_per_rank!A:D,4,0)</f>
        <v>2</v>
      </c>
      <c r="L805">
        <f t="shared" si="38"/>
        <v>5</v>
      </c>
      <c r="M805">
        <f>VLOOKUP(A805,movies_votes_per_rank!A:M,13,0)</f>
        <v>0</v>
      </c>
    </row>
    <row r="806" spans="1:13" x14ac:dyDescent="0.25">
      <c r="A806" t="s">
        <v>155</v>
      </c>
      <c r="B806" t="str">
        <f t="shared" si="37"/>
        <v>Interview with the Vampire The Vampire Chronicles</v>
      </c>
      <c r="C806">
        <v>1</v>
      </c>
      <c r="D806" t="s">
        <v>686</v>
      </c>
      <c r="E806" t="s">
        <v>1964</v>
      </c>
      <c r="F806" t="s">
        <v>1962</v>
      </c>
      <c r="G806" t="str">
        <f t="shared" si="36"/>
        <v>Interview_with_the_Vampire__The_Vampire_Chronicles.mp4</v>
      </c>
      <c r="I806">
        <f>VLOOKUP(A806,movies_votes_per_rank!A:D,2,0)</f>
        <v>2</v>
      </c>
      <c r="J806">
        <f>VLOOKUP(A806,movies_votes_per_rank!A:D,3,0)</f>
        <v>1</v>
      </c>
      <c r="K806">
        <f>VLOOKUP(A806,movies_votes_per_rank!A:D,4,0)</f>
        <v>2</v>
      </c>
      <c r="L806">
        <f t="shared" si="38"/>
        <v>5</v>
      </c>
      <c r="M806">
        <f>VLOOKUP(A806,movies_votes_per_rank!A:M,13,0)</f>
        <v>0</v>
      </c>
    </row>
    <row r="807" spans="1:13" x14ac:dyDescent="0.25">
      <c r="A807" t="s">
        <v>158</v>
      </c>
      <c r="B807" t="str">
        <f t="shared" si="37"/>
        <v>Mrs. Doubtfire</v>
      </c>
      <c r="C807">
        <v>3</v>
      </c>
      <c r="D807" t="s">
        <v>691</v>
      </c>
      <c r="E807" t="s">
        <v>1597</v>
      </c>
      <c r="G807" t="str">
        <f t="shared" si="36"/>
        <v>Mrs._Doubtfire.mp4</v>
      </c>
      <c r="I807">
        <f>VLOOKUP(A807,movies_votes_per_rank!A:D,2,0)</f>
        <v>3</v>
      </c>
      <c r="J807">
        <f>VLOOKUP(A807,movies_votes_per_rank!A:D,3,0)</f>
        <v>0</v>
      </c>
      <c r="K807">
        <f>VLOOKUP(A807,movies_votes_per_rank!A:D,4,0)</f>
        <v>2</v>
      </c>
      <c r="L807">
        <f t="shared" si="38"/>
        <v>5</v>
      </c>
      <c r="M807">
        <f>VLOOKUP(A807,movies_votes_per_rank!A:M,13,0)</f>
        <v>1</v>
      </c>
    </row>
    <row r="808" spans="1:13" x14ac:dyDescent="0.25">
      <c r="A808" t="s">
        <v>158</v>
      </c>
      <c r="B808" t="str">
        <f t="shared" si="37"/>
        <v>Mrs. Doubtfire</v>
      </c>
      <c r="C808">
        <v>1</v>
      </c>
      <c r="D808" t="s">
        <v>691</v>
      </c>
      <c r="E808" t="s">
        <v>1966</v>
      </c>
      <c r="G808" t="str">
        <f t="shared" si="36"/>
        <v>Mrs._Doubtfire.mp4</v>
      </c>
      <c r="I808">
        <f>VLOOKUP(A808,movies_votes_per_rank!A:D,2,0)</f>
        <v>3</v>
      </c>
      <c r="J808">
        <f>VLOOKUP(A808,movies_votes_per_rank!A:D,3,0)</f>
        <v>0</v>
      </c>
      <c r="K808">
        <f>VLOOKUP(A808,movies_votes_per_rank!A:D,4,0)</f>
        <v>2</v>
      </c>
      <c r="L808">
        <f t="shared" si="38"/>
        <v>5</v>
      </c>
      <c r="M808">
        <f>VLOOKUP(A808,movies_votes_per_rank!A:M,13,0)</f>
        <v>1</v>
      </c>
    </row>
    <row r="809" spans="1:13" x14ac:dyDescent="0.25">
      <c r="A809" t="s">
        <v>158</v>
      </c>
      <c r="B809" t="str">
        <f t="shared" si="37"/>
        <v>Mrs. Doubtfire</v>
      </c>
      <c r="C809">
        <v>1</v>
      </c>
      <c r="D809" t="s">
        <v>691</v>
      </c>
      <c r="E809" t="s">
        <v>1972</v>
      </c>
      <c r="F809" t="s">
        <v>1970</v>
      </c>
      <c r="G809" t="str">
        <f t="shared" si="36"/>
        <v>Mrs._Doubtfire.mp4</v>
      </c>
      <c r="I809">
        <f>VLOOKUP(A809,movies_votes_per_rank!A:D,2,0)</f>
        <v>3</v>
      </c>
      <c r="J809">
        <f>VLOOKUP(A809,movies_votes_per_rank!A:D,3,0)</f>
        <v>0</v>
      </c>
      <c r="K809">
        <f>VLOOKUP(A809,movies_votes_per_rank!A:D,4,0)</f>
        <v>2</v>
      </c>
      <c r="L809">
        <f t="shared" si="38"/>
        <v>5</v>
      </c>
      <c r="M809">
        <f>VLOOKUP(A809,movies_votes_per_rank!A:M,13,0)</f>
        <v>1</v>
      </c>
    </row>
    <row r="810" spans="1:13" x14ac:dyDescent="0.25">
      <c r="A810" t="s">
        <v>158</v>
      </c>
      <c r="B810" t="str">
        <f t="shared" si="37"/>
        <v>Mrs. Doubtfire</v>
      </c>
      <c r="C810">
        <v>3</v>
      </c>
      <c r="D810" t="s">
        <v>691</v>
      </c>
      <c r="E810" t="s">
        <v>1974</v>
      </c>
      <c r="F810" t="s">
        <v>1228</v>
      </c>
      <c r="G810" t="str">
        <f t="shared" si="36"/>
        <v>Mrs._Doubtfire.mp4</v>
      </c>
      <c r="I810">
        <f>VLOOKUP(A810,movies_votes_per_rank!A:D,2,0)</f>
        <v>3</v>
      </c>
      <c r="J810">
        <f>VLOOKUP(A810,movies_votes_per_rank!A:D,3,0)</f>
        <v>0</v>
      </c>
      <c r="K810">
        <f>VLOOKUP(A810,movies_votes_per_rank!A:D,4,0)</f>
        <v>2</v>
      </c>
      <c r="L810">
        <f t="shared" si="38"/>
        <v>5</v>
      </c>
      <c r="M810">
        <f>VLOOKUP(A810,movies_votes_per_rank!A:M,13,0)</f>
        <v>1</v>
      </c>
    </row>
    <row r="811" spans="1:13" x14ac:dyDescent="0.25">
      <c r="A811" t="s">
        <v>158</v>
      </c>
      <c r="B811" t="str">
        <f t="shared" si="37"/>
        <v>Mrs. Doubtfire</v>
      </c>
      <c r="C811">
        <v>1</v>
      </c>
      <c r="D811" t="s">
        <v>691</v>
      </c>
      <c r="E811" t="s">
        <v>1979</v>
      </c>
      <c r="F811" t="s">
        <v>1978</v>
      </c>
      <c r="G811" t="str">
        <f t="shared" si="36"/>
        <v>Mrs._Doubtfire.mp4</v>
      </c>
      <c r="I811">
        <f>VLOOKUP(A811,movies_votes_per_rank!A:D,2,0)</f>
        <v>3</v>
      </c>
      <c r="J811">
        <f>VLOOKUP(A811,movies_votes_per_rank!A:D,3,0)</f>
        <v>0</v>
      </c>
      <c r="K811">
        <f>VLOOKUP(A811,movies_votes_per_rank!A:D,4,0)</f>
        <v>2</v>
      </c>
      <c r="L811">
        <f t="shared" si="38"/>
        <v>5</v>
      </c>
      <c r="M811">
        <f>VLOOKUP(A811,movies_votes_per_rank!A:M,13,0)</f>
        <v>1</v>
      </c>
    </row>
    <row r="812" spans="1:13" x14ac:dyDescent="0.25">
      <c r="A812" t="s">
        <v>161</v>
      </c>
      <c r="B812" t="str">
        <f t="shared" si="37"/>
        <v>The Mummy</v>
      </c>
      <c r="C812">
        <v>2</v>
      </c>
      <c r="D812" t="s">
        <v>696</v>
      </c>
      <c r="E812" t="s">
        <v>1129</v>
      </c>
      <c r="F812" t="s">
        <v>1002</v>
      </c>
      <c r="G812" t="str">
        <f t="shared" si="36"/>
        <v>The_Mummy.mp4</v>
      </c>
      <c r="I812">
        <f>VLOOKUP(A812,movies_votes_per_rank!A:D,2,0)</f>
        <v>1</v>
      </c>
      <c r="J812">
        <f>VLOOKUP(A812,movies_votes_per_rank!A:D,3,0)</f>
        <v>3</v>
      </c>
      <c r="K812">
        <f>VLOOKUP(A812,movies_votes_per_rank!A:D,4,0)</f>
        <v>1</v>
      </c>
      <c r="L812">
        <f t="shared" si="38"/>
        <v>5</v>
      </c>
      <c r="M812">
        <f>VLOOKUP(A812,movies_votes_per_rank!A:M,13,0)</f>
        <v>0</v>
      </c>
    </row>
    <row r="813" spans="1:13" x14ac:dyDescent="0.25">
      <c r="A813" t="s">
        <v>161</v>
      </c>
      <c r="B813" t="str">
        <f t="shared" si="37"/>
        <v>The Mummy</v>
      </c>
      <c r="C813">
        <v>1</v>
      </c>
      <c r="D813" t="s">
        <v>696</v>
      </c>
      <c r="E813" t="s">
        <v>1158</v>
      </c>
      <c r="F813" t="s">
        <v>1158</v>
      </c>
      <c r="G813" t="str">
        <f t="shared" si="36"/>
        <v>The_Mummy.mp4</v>
      </c>
      <c r="I813">
        <f>VLOOKUP(A813,movies_votes_per_rank!A:D,2,0)</f>
        <v>1</v>
      </c>
      <c r="J813">
        <f>VLOOKUP(A813,movies_votes_per_rank!A:D,3,0)</f>
        <v>3</v>
      </c>
      <c r="K813">
        <f>VLOOKUP(A813,movies_votes_per_rank!A:D,4,0)</f>
        <v>1</v>
      </c>
      <c r="L813">
        <f t="shared" si="38"/>
        <v>5</v>
      </c>
      <c r="M813">
        <f>VLOOKUP(A813,movies_votes_per_rank!A:M,13,0)</f>
        <v>0</v>
      </c>
    </row>
    <row r="814" spans="1:13" x14ac:dyDescent="0.25">
      <c r="A814" t="s">
        <v>161</v>
      </c>
      <c r="B814" t="str">
        <f t="shared" si="37"/>
        <v>The Mummy</v>
      </c>
      <c r="C814">
        <v>3</v>
      </c>
      <c r="D814" t="s">
        <v>696</v>
      </c>
      <c r="E814" t="s">
        <v>1983</v>
      </c>
      <c r="G814" t="str">
        <f t="shared" si="36"/>
        <v>The_Mummy.mp4</v>
      </c>
      <c r="I814">
        <f>VLOOKUP(A814,movies_votes_per_rank!A:D,2,0)</f>
        <v>1</v>
      </c>
      <c r="J814">
        <f>VLOOKUP(A814,movies_votes_per_rank!A:D,3,0)</f>
        <v>3</v>
      </c>
      <c r="K814">
        <f>VLOOKUP(A814,movies_votes_per_rank!A:D,4,0)</f>
        <v>1</v>
      </c>
      <c r="L814">
        <f t="shared" si="38"/>
        <v>5</v>
      </c>
      <c r="M814">
        <f>VLOOKUP(A814,movies_votes_per_rank!A:M,13,0)</f>
        <v>0</v>
      </c>
    </row>
    <row r="815" spans="1:13" x14ac:dyDescent="0.25">
      <c r="A815" t="s">
        <v>161</v>
      </c>
      <c r="B815" t="str">
        <f t="shared" si="37"/>
        <v>The Mummy</v>
      </c>
      <c r="C815">
        <v>2</v>
      </c>
      <c r="D815" t="s">
        <v>696</v>
      </c>
      <c r="E815" t="s">
        <v>1986</v>
      </c>
      <c r="G815" t="str">
        <f t="shared" si="36"/>
        <v>The_Mummy.mp4</v>
      </c>
      <c r="I815">
        <f>VLOOKUP(A815,movies_votes_per_rank!A:D,2,0)</f>
        <v>1</v>
      </c>
      <c r="J815">
        <f>VLOOKUP(A815,movies_votes_per_rank!A:D,3,0)</f>
        <v>3</v>
      </c>
      <c r="K815">
        <f>VLOOKUP(A815,movies_votes_per_rank!A:D,4,0)</f>
        <v>1</v>
      </c>
      <c r="L815">
        <f t="shared" si="38"/>
        <v>5</v>
      </c>
      <c r="M815">
        <f>VLOOKUP(A815,movies_votes_per_rank!A:M,13,0)</f>
        <v>0</v>
      </c>
    </row>
    <row r="816" spans="1:13" x14ac:dyDescent="0.25">
      <c r="A816" t="s">
        <v>161</v>
      </c>
      <c r="B816" t="str">
        <f t="shared" si="37"/>
        <v>The Mummy</v>
      </c>
      <c r="C816">
        <v>2</v>
      </c>
      <c r="D816" t="s">
        <v>696</v>
      </c>
      <c r="E816" t="s">
        <v>2590</v>
      </c>
      <c r="F816" t="s">
        <v>1035</v>
      </c>
      <c r="G816" t="str">
        <f t="shared" si="36"/>
        <v>The_Mummy.mp4</v>
      </c>
      <c r="I816">
        <f>VLOOKUP(A816,movies_votes_per_rank!A:D,2,0)</f>
        <v>1</v>
      </c>
      <c r="J816">
        <f>VLOOKUP(A816,movies_votes_per_rank!A:D,3,0)</f>
        <v>3</v>
      </c>
      <c r="K816">
        <f>VLOOKUP(A816,movies_votes_per_rank!A:D,4,0)</f>
        <v>1</v>
      </c>
      <c r="L816">
        <f t="shared" si="38"/>
        <v>5</v>
      </c>
      <c r="M816">
        <f>VLOOKUP(A816,movies_votes_per_rank!A:M,13,0)</f>
        <v>0</v>
      </c>
    </row>
    <row r="817" spans="1:13" x14ac:dyDescent="0.25">
      <c r="A817" t="s">
        <v>164</v>
      </c>
      <c r="B817" t="str">
        <f t="shared" si="37"/>
        <v>Oliver Company</v>
      </c>
      <c r="C817">
        <v>3</v>
      </c>
      <c r="D817" t="s">
        <v>701</v>
      </c>
      <c r="E817" t="s">
        <v>1129</v>
      </c>
      <c r="F817" t="s">
        <v>1002</v>
      </c>
      <c r="G817" t="str">
        <f t="shared" si="36"/>
        <v>Oliver___Company.mp4</v>
      </c>
      <c r="I817">
        <f>VLOOKUP(A817,movies_votes_per_rank!A:D,2,0)</f>
        <v>1</v>
      </c>
      <c r="J817">
        <f>VLOOKUP(A817,movies_votes_per_rank!A:D,3,0)</f>
        <v>3</v>
      </c>
      <c r="K817">
        <f>VLOOKUP(A817,movies_votes_per_rank!A:D,4,0)</f>
        <v>1</v>
      </c>
      <c r="L817">
        <f t="shared" si="38"/>
        <v>5</v>
      </c>
      <c r="M817">
        <f>VLOOKUP(A817,movies_votes_per_rank!A:M,13,0)</f>
        <v>0</v>
      </c>
    </row>
    <row r="818" spans="1:13" x14ac:dyDescent="0.25">
      <c r="A818" t="s">
        <v>164</v>
      </c>
      <c r="B818" t="str">
        <f t="shared" si="37"/>
        <v>Oliver Company</v>
      </c>
      <c r="C818">
        <v>2</v>
      </c>
      <c r="D818" t="s">
        <v>701</v>
      </c>
      <c r="E818" t="s">
        <v>1098</v>
      </c>
      <c r="G818" t="str">
        <f t="shared" si="36"/>
        <v>Oliver___Company.mp4</v>
      </c>
      <c r="I818">
        <f>VLOOKUP(A818,movies_votes_per_rank!A:D,2,0)</f>
        <v>1</v>
      </c>
      <c r="J818">
        <f>VLOOKUP(A818,movies_votes_per_rank!A:D,3,0)</f>
        <v>3</v>
      </c>
      <c r="K818">
        <f>VLOOKUP(A818,movies_votes_per_rank!A:D,4,0)</f>
        <v>1</v>
      </c>
      <c r="L818">
        <f t="shared" si="38"/>
        <v>5</v>
      </c>
      <c r="M818">
        <f>VLOOKUP(A818,movies_votes_per_rank!A:M,13,0)</f>
        <v>0</v>
      </c>
    </row>
    <row r="819" spans="1:13" x14ac:dyDescent="0.25">
      <c r="A819" t="s">
        <v>164</v>
      </c>
      <c r="B819" t="str">
        <f t="shared" si="37"/>
        <v>Oliver Company</v>
      </c>
      <c r="C819">
        <v>2</v>
      </c>
      <c r="D819" t="s">
        <v>701</v>
      </c>
      <c r="E819" t="s">
        <v>1998</v>
      </c>
      <c r="F819" t="s">
        <v>1478</v>
      </c>
      <c r="G819" t="str">
        <f t="shared" si="36"/>
        <v>Oliver___Company.mp4</v>
      </c>
      <c r="I819">
        <f>VLOOKUP(A819,movies_votes_per_rank!A:D,2,0)</f>
        <v>1</v>
      </c>
      <c r="J819">
        <f>VLOOKUP(A819,movies_votes_per_rank!A:D,3,0)</f>
        <v>3</v>
      </c>
      <c r="K819">
        <f>VLOOKUP(A819,movies_votes_per_rank!A:D,4,0)</f>
        <v>1</v>
      </c>
      <c r="L819">
        <f t="shared" si="38"/>
        <v>5</v>
      </c>
      <c r="M819">
        <f>VLOOKUP(A819,movies_votes_per_rank!A:M,13,0)</f>
        <v>0</v>
      </c>
    </row>
    <row r="820" spans="1:13" x14ac:dyDescent="0.25">
      <c r="A820" t="s">
        <v>164</v>
      </c>
      <c r="B820" t="str">
        <f t="shared" si="37"/>
        <v>Oliver Company</v>
      </c>
      <c r="C820">
        <v>2</v>
      </c>
      <c r="D820" t="s">
        <v>701</v>
      </c>
      <c r="E820" t="s">
        <v>1387</v>
      </c>
      <c r="F820" t="s">
        <v>1928</v>
      </c>
      <c r="G820" t="str">
        <f t="shared" si="36"/>
        <v>Oliver___Company.mp4</v>
      </c>
      <c r="I820">
        <f>VLOOKUP(A820,movies_votes_per_rank!A:D,2,0)</f>
        <v>1</v>
      </c>
      <c r="J820">
        <f>VLOOKUP(A820,movies_votes_per_rank!A:D,3,0)</f>
        <v>3</v>
      </c>
      <c r="K820">
        <f>VLOOKUP(A820,movies_votes_per_rank!A:D,4,0)</f>
        <v>1</v>
      </c>
      <c r="L820">
        <f t="shared" si="38"/>
        <v>5</v>
      </c>
      <c r="M820">
        <f>VLOOKUP(A820,movies_votes_per_rank!A:M,13,0)</f>
        <v>0</v>
      </c>
    </row>
    <row r="821" spans="1:13" x14ac:dyDescent="0.25">
      <c r="A821" t="s">
        <v>164</v>
      </c>
      <c r="B821" t="str">
        <f t="shared" si="37"/>
        <v>Oliver Company</v>
      </c>
      <c r="C821">
        <v>1</v>
      </c>
      <c r="D821" t="s">
        <v>701</v>
      </c>
      <c r="E821" t="s">
        <v>2004</v>
      </c>
      <c r="F821" t="s">
        <v>1002</v>
      </c>
      <c r="G821" t="str">
        <f t="shared" si="36"/>
        <v>Oliver___Company.mp4</v>
      </c>
      <c r="I821">
        <f>VLOOKUP(A821,movies_votes_per_rank!A:D,2,0)</f>
        <v>1</v>
      </c>
      <c r="J821">
        <f>VLOOKUP(A821,movies_votes_per_rank!A:D,3,0)</f>
        <v>3</v>
      </c>
      <c r="K821">
        <f>VLOOKUP(A821,movies_votes_per_rank!A:D,4,0)</f>
        <v>1</v>
      </c>
      <c r="L821">
        <f t="shared" si="38"/>
        <v>5</v>
      </c>
      <c r="M821">
        <f>VLOOKUP(A821,movies_votes_per_rank!A:M,13,0)</f>
        <v>0</v>
      </c>
    </row>
    <row r="822" spans="1:13" x14ac:dyDescent="0.25">
      <c r="A822" t="s">
        <v>167</v>
      </c>
      <c r="B822" t="str">
        <f t="shared" si="37"/>
        <v>Clash of the Titans</v>
      </c>
      <c r="C822">
        <v>1</v>
      </c>
      <c r="D822" t="s">
        <v>706</v>
      </c>
      <c r="E822" t="s">
        <v>1129</v>
      </c>
      <c r="F822" t="s">
        <v>1079</v>
      </c>
      <c r="G822" t="str">
        <f t="shared" ref="G822:G885" si="39">MID(D822,79,LEN(D822))</f>
        <v>Clash_of_the_Titans.mp4</v>
      </c>
      <c r="I822">
        <f>VLOOKUP(A822,movies_votes_per_rank!A:D,2,0)</f>
        <v>1</v>
      </c>
      <c r="J822">
        <f>VLOOKUP(A822,movies_votes_per_rank!A:D,3,0)</f>
        <v>1</v>
      </c>
      <c r="K822">
        <f>VLOOKUP(A822,movies_votes_per_rank!A:D,4,0)</f>
        <v>3</v>
      </c>
      <c r="L822">
        <f t="shared" si="38"/>
        <v>5</v>
      </c>
      <c r="M822">
        <f>VLOOKUP(A822,movies_votes_per_rank!A:M,13,0)</f>
        <v>0</v>
      </c>
    </row>
    <row r="823" spans="1:13" x14ac:dyDescent="0.25">
      <c r="A823" t="s">
        <v>167</v>
      </c>
      <c r="B823" t="str">
        <f t="shared" si="37"/>
        <v>Clash of the Titans</v>
      </c>
      <c r="C823">
        <v>3</v>
      </c>
      <c r="D823" t="s">
        <v>706</v>
      </c>
      <c r="E823" t="s">
        <v>2010</v>
      </c>
      <c r="G823" t="str">
        <f t="shared" si="39"/>
        <v>Clash_of_the_Titans.mp4</v>
      </c>
      <c r="I823">
        <f>VLOOKUP(A823,movies_votes_per_rank!A:D,2,0)</f>
        <v>1</v>
      </c>
      <c r="J823">
        <f>VLOOKUP(A823,movies_votes_per_rank!A:D,3,0)</f>
        <v>1</v>
      </c>
      <c r="K823">
        <f>VLOOKUP(A823,movies_votes_per_rank!A:D,4,0)</f>
        <v>3</v>
      </c>
      <c r="L823">
        <f t="shared" si="38"/>
        <v>5</v>
      </c>
      <c r="M823">
        <f>VLOOKUP(A823,movies_votes_per_rank!A:M,13,0)</f>
        <v>0</v>
      </c>
    </row>
    <row r="824" spans="1:13" x14ac:dyDescent="0.25">
      <c r="A824" t="s">
        <v>167</v>
      </c>
      <c r="B824" t="str">
        <f t="shared" si="37"/>
        <v>Clash of the Titans</v>
      </c>
      <c r="C824">
        <v>3</v>
      </c>
      <c r="D824" t="s">
        <v>706</v>
      </c>
      <c r="E824" t="s">
        <v>2591</v>
      </c>
      <c r="G824" t="str">
        <f t="shared" si="39"/>
        <v>Clash_of_the_Titans.mp4</v>
      </c>
      <c r="I824">
        <f>VLOOKUP(A824,movies_votes_per_rank!A:D,2,0)</f>
        <v>1</v>
      </c>
      <c r="J824">
        <f>VLOOKUP(A824,movies_votes_per_rank!A:D,3,0)</f>
        <v>1</v>
      </c>
      <c r="K824">
        <f>VLOOKUP(A824,movies_votes_per_rank!A:D,4,0)</f>
        <v>3</v>
      </c>
      <c r="L824">
        <f t="shared" si="38"/>
        <v>5</v>
      </c>
      <c r="M824">
        <f>VLOOKUP(A824,movies_votes_per_rank!A:M,13,0)</f>
        <v>0</v>
      </c>
    </row>
    <row r="825" spans="1:13" x14ac:dyDescent="0.25">
      <c r="A825" t="s">
        <v>167</v>
      </c>
      <c r="B825" t="str">
        <f t="shared" si="37"/>
        <v>Clash of the Titans</v>
      </c>
      <c r="C825">
        <v>2</v>
      </c>
      <c r="D825" t="s">
        <v>706</v>
      </c>
      <c r="E825" t="s">
        <v>2020</v>
      </c>
      <c r="F825" t="s">
        <v>2019</v>
      </c>
      <c r="G825" t="str">
        <f t="shared" si="39"/>
        <v>Clash_of_the_Titans.mp4</v>
      </c>
      <c r="I825">
        <f>VLOOKUP(A825,movies_votes_per_rank!A:D,2,0)</f>
        <v>1</v>
      </c>
      <c r="J825">
        <f>VLOOKUP(A825,movies_votes_per_rank!A:D,3,0)</f>
        <v>1</v>
      </c>
      <c r="K825">
        <f>VLOOKUP(A825,movies_votes_per_rank!A:D,4,0)</f>
        <v>3</v>
      </c>
      <c r="L825">
        <f t="shared" si="38"/>
        <v>5</v>
      </c>
      <c r="M825">
        <f>VLOOKUP(A825,movies_votes_per_rank!A:M,13,0)</f>
        <v>0</v>
      </c>
    </row>
    <row r="826" spans="1:13" x14ac:dyDescent="0.25">
      <c r="A826" t="s">
        <v>167</v>
      </c>
      <c r="B826" t="str">
        <f t="shared" si="37"/>
        <v>Clash of the Titans</v>
      </c>
      <c r="C826">
        <v>3</v>
      </c>
      <c r="D826" t="s">
        <v>706</v>
      </c>
      <c r="E826" t="s">
        <v>2592</v>
      </c>
      <c r="G826" t="str">
        <f t="shared" si="39"/>
        <v>Clash_of_the_Titans.mp4</v>
      </c>
      <c r="I826">
        <f>VLOOKUP(A826,movies_votes_per_rank!A:D,2,0)</f>
        <v>1</v>
      </c>
      <c r="J826">
        <f>VLOOKUP(A826,movies_votes_per_rank!A:D,3,0)</f>
        <v>1</v>
      </c>
      <c r="K826">
        <f>VLOOKUP(A826,movies_votes_per_rank!A:D,4,0)</f>
        <v>3</v>
      </c>
      <c r="L826">
        <f t="shared" si="38"/>
        <v>5</v>
      </c>
      <c r="M826">
        <f>VLOOKUP(A826,movies_votes_per_rank!A:M,13,0)</f>
        <v>0</v>
      </c>
    </row>
    <row r="827" spans="1:13" x14ac:dyDescent="0.25">
      <c r="A827" t="s">
        <v>170</v>
      </c>
      <c r="B827" t="str">
        <f t="shared" si="37"/>
        <v>Inherent Vice</v>
      </c>
      <c r="C827">
        <v>3</v>
      </c>
      <c r="D827" t="s">
        <v>711</v>
      </c>
      <c r="E827" t="s">
        <v>1098</v>
      </c>
      <c r="G827" t="str">
        <f t="shared" si="39"/>
        <v>Inherent_Vice.mp4</v>
      </c>
      <c r="I827">
        <f>VLOOKUP(A827,movies_votes_per_rank!A:D,2,0)</f>
        <v>0</v>
      </c>
      <c r="J827">
        <f>VLOOKUP(A827,movies_votes_per_rank!A:D,3,0)</f>
        <v>2</v>
      </c>
      <c r="K827">
        <f>VLOOKUP(A827,movies_votes_per_rank!A:D,4,0)</f>
        <v>3</v>
      </c>
      <c r="L827">
        <f t="shared" si="38"/>
        <v>5</v>
      </c>
      <c r="M827">
        <f>VLOOKUP(A827,movies_votes_per_rank!A:M,13,0)</f>
        <v>0</v>
      </c>
    </row>
    <row r="828" spans="1:13" x14ac:dyDescent="0.25">
      <c r="A828" t="s">
        <v>170</v>
      </c>
      <c r="B828" t="str">
        <f t="shared" si="37"/>
        <v>Inherent Vice</v>
      </c>
      <c r="C828">
        <v>3</v>
      </c>
      <c r="D828" t="s">
        <v>711</v>
      </c>
      <c r="E828" t="s">
        <v>2031</v>
      </c>
      <c r="G828" t="str">
        <f t="shared" si="39"/>
        <v>Inherent_Vice.mp4</v>
      </c>
      <c r="I828">
        <f>VLOOKUP(A828,movies_votes_per_rank!A:D,2,0)</f>
        <v>0</v>
      </c>
      <c r="J828">
        <f>VLOOKUP(A828,movies_votes_per_rank!A:D,3,0)</f>
        <v>2</v>
      </c>
      <c r="K828">
        <f>VLOOKUP(A828,movies_votes_per_rank!A:D,4,0)</f>
        <v>3</v>
      </c>
      <c r="L828">
        <f t="shared" si="38"/>
        <v>5</v>
      </c>
      <c r="M828">
        <f>VLOOKUP(A828,movies_votes_per_rank!A:M,13,0)</f>
        <v>0</v>
      </c>
    </row>
    <row r="829" spans="1:13" x14ac:dyDescent="0.25">
      <c r="A829" t="s">
        <v>170</v>
      </c>
      <c r="B829" t="str">
        <f t="shared" si="37"/>
        <v>Inherent Vice</v>
      </c>
      <c r="C829">
        <v>3</v>
      </c>
      <c r="D829" t="s">
        <v>711</v>
      </c>
      <c r="E829" t="s">
        <v>2034</v>
      </c>
      <c r="F829" t="s">
        <v>1228</v>
      </c>
      <c r="G829" t="str">
        <f t="shared" si="39"/>
        <v>Inherent_Vice.mp4</v>
      </c>
      <c r="I829">
        <f>VLOOKUP(A829,movies_votes_per_rank!A:D,2,0)</f>
        <v>0</v>
      </c>
      <c r="J829">
        <f>VLOOKUP(A829,movies_votes_per_rank!A:D,3,0)</f>
        <v>2</v>
      </c>
      <c r="K829">
        <f>VLOOKUP(A829,movies_votes_per_rank!A:D,4,0)</f>
        <v>3</v>
      </c>
      <c r="L829">
        <f t="shared" si="38"/>
        <v>5</v>
      </c>
      <c r="M829">
        <f>VLOOKUP(A829,movies_votes_per_rank!A:M,13,0)</f>
        <v>0</v>
      </c>
    </row>
    <row r="830" spans="1:13" x14ac:dyDescent="0.25">
      <c r="A830" t="s">
        <v>170</v>
      </c>
      <c r="B830" t="str">
        <f t="shared" si="37"/>
        <v>Inherent Vice</v>
      </c>
      <c r="C830">
        <v>2</v>
      </c>
      <c r="D830" t="s">
        <v>711</v>
      </c>
      <c r="E830" t="s">
        <v>2035</v>
      </c>
      <c r="F830" t="s">
        <v>1356</v>
      </c>
      <c r="G830" t="str">
        <f t="shared" si="39"/>
        <v>Inherent_Vice.mp4</v>
      </c>
      <c r="I830">
        <f>VLOOKUP(A830,movies_votes_per_rank!A:D,2,0)</f>
        <v>0</v>
      </c>
      <c r="J830">
        <f>VLOOKUP(A830,movies_votes_per_rank!A:D,3,0)</f>
        <v>2</v>
      </c>
      <c r="K830">
        <f>VLOOKUP(A830,movies_votes_per_rank!A:D,4,0)</f>
        <v>3</v>
      </c>
      <c r="L830">
        <f t="shared" si="38"/>
        <v>5</v>
      </c>
      <c r="M830">
        <f>VLOOKUP(A830,movies_votes_per_rank!A:M,13,0)</f>
        <v>0</v>
      </c>
    </row>
    <row r="831" spans="1:13" x14ac:dyDescent="0.25">
      <c r="A831" t="s">
        <v>170</v>
      </c>
      <c r="B831" t="str">
        <f t="shared" si="37"/>
        <v>Inherent Vice</v>
      </c>
      <c r="C831">
        <v>2</v>
      </c>
      <c r="D831" t="s">
        <v>711</v>
      </c>
      <c r="E831" t="s">
        <v>2041</v>
      </c>
      <c r="F831" t="s">
        <v>2040</v>
      </c>
      <c r="G831" t="str">
        <f t="shared" si="39"/>
        <v>Inherent_Vice.mp4</v>
      </c>
      <c r="I831">
        <f>VLOOKUP(A831,movies_votes_per_rank!A:D,2,0)</f>
        <v>0</v>
      </c>
      <c r="J831">
        <f>VLOOKUP(A831,movies_votes_per_rank!A:D,3,0)</f>
        <v>2</v>
      </c>
      <c r="K831">
        <f>VLOOKUP(A831,movies_votes_per_rank!A:D,4,0)</f>
        <v>3</v>
      </c>
      <c r="L831">
        <f t="shared" si="38"/>
        <v>5</v>
      </c>
      <c r="M831">
        <f>VLOOKUP(A831,movies_votes_per_rank!A:M,13,0)</f>
        <v>0</v>
      </c>
    </row>
    <row r="832" spans="1:13" x14ac:dyDescent="0.25">
      <c r="A832" t="s">
        <v>173</v>
      </c>
      <c r="B832" t="str">
        <f t="shared" si="37"/>
        <v>Kurt Cobain Montage of Heck</v>
      </c>
      <c r="C832">
        <v>2</v>
      </c>
      <c r="D832" t="s">
        <v>716</v>
      </c>
      <c r="E832" t="s">
        <v>1098</v>
      </c>
      <c r="G832" t="str">
        <f t="shared" si="39"/>
        <v>Kurt_Cobain__Montage_of_Heck.mp4</v>
      </c>
      <c r="I832">
        <f>VLOOKUP(A832,movies_votes_per_rank!A:D,2,0)</f>
        <v>3</v>
      </c>
      <c r="J832">
        <f>VLOOKUP(A832,movies_votes_per_rank!A:D,3,0)</f>
        <v>2</v>
      </c>
      <c r="K832">
        <f>VLOOKUP(A832,movies_votes_per_rank!A:D,4,0)</f>
        <v>0</v>
      </c>
      <c r="L832">
        <f t="shared" si="38"/>
        <v>5</v>
      </c>
      <c r="M832">
        <f>VLOOKUP(A832,movies_votes_per_rank!A:M,13,0)</f>
        <v>1</v>
      </c>
    </row>
    <row r="833" spans="1:13" x14ac:dyDescent="0.25">
      <c r="A833" t="s">
        <v>173</v>
      </c>
      <c r="B833" t="str">
        <f t="shared" si="37"/>
        <v>Kurt Cobain Montage of Heck</v>
      </c>
      <c r="C833">
        <v>1</v>
      </c>
      <c r="D833" t="s">
        <v>716</v>
      </c>
      <c r="E833" t="s">
        <v>2046</v>
      </c>
      <c r="F833" t="s">
        <v>1478</v>
      </c>
      <c r="G833" t="str">
        <f t="shared" si="39"/>
        <v>Kurt_Cobain__Montage_of_Heck.mp4</v>
      </c>
      <c r="I833">
        <f>VLOOKUP(A833,movies_votes_per_rank!A:D,2,0)</f>
        <v>3</v>
      </c>
      <c r="J833">
        <f>VLOOKUP(A833,movies_votes_per_rank!A:D,3,0)</f>
        <v>2</v>
      </c>
      <c r="K833">
        <f>VLOOKUP(A833,movies_votes_per_rank!A:D,4,0)</f>
        <v>0</v>
      </c>
      <c r="L833">
        <f t="shared" si="38"/>
        <v>5</v>
      </c>
      <c r="M833">
        <f>VLOOKUP(A833,movies_votes_per_rank!A:M,13,0)</f>
        <v>1</v>
      </c>
    </row>
    <row r="834" spans="1:13" x14ac:dyDescent="0.25">
      <c r="A834" t="s">
        <v>173</v>
      </c>
      <c r="B834" t="str">
        <f t="shared" si="37"/>
        <v>Kurt Cobain Montage of Heck</v>
      </c>
      <c r="C834">
        <v>1</v>
      </c>
      <c r="D834" t="s">
        <v>716</v>
      </c>
      <c r="E834" t="s">
        <v>2049</v>
      </c>
      <c r="G834" t="str">
        <f t="shared" si="39"/>
        <v>Kurt_Cobain__Montage_of_Heck.mp4</v>
      </c>
      <c r="I834">
        <f>VLOOKUP(A834,movies_votes_per_rank!A:D,2,0)</f>
        <v>3</v>
      </c>
      <c r="J834">
        <f>VLOOKUP(A834,movies_votes_per_rank!A:D,3,0)</f>
        <v>2</v>
      </c>
      <c r="K834">
        <f>VLOOKUP(A834,movies_votes_per_rank!A:D,4,0)</f>
        <v>0</v>
      </c>
      <c r="L834">
        <f t="shared" si="38"/>
        <v>5</v>
      </c>
      <c r="M834">
        <f>VLOOKUP(A834,movies_votes_per_rank!A:M,13,0)</f>
        <v>1</v>
      </c>
    </row>
    <row r="835" spans="1:13" x14ac:dyDescent="0.25">
      <c r="A835" t="s">
        <v>173</v>
      </c>
      <c r="B835" t="str">
        <f t="shared" ref="B835:B898" si="40">TRIM(A835)</f>
        <v>Kurt Cobain Montage of Heck</v>
      </c>
      <c r="C835">
        <v>2</v>
      </c>
      <c r="D835" t="s">
        <v>716</v>
      </c>
      <c r="E835" t="s">
        <v>1158</v>
      </c>
      <c r="F835" t="s">
        <v>1158</v>
      </c>
      <c r="G835" t="str">
        <f t="shared" si="39"/>
        <v>Kurt_Cobain__Montage_of_Heck.mp4</v>
      </c>
      <c r="I835">
        <f>VLOOKUP(A835,movies_votes_per_rank!A:D,2,0)</f>
        <v>3</v>
      </c>
      <c r="J835">
        <f>VLOOKUP(A835,movies_votes_per_rank!A:D,3,0)</f>
        <v>2</v>
      </c>
      <c r="K835">
        <f>VLOOKUP(A835,movies_votes_per_rank!A:D,4,0)</f>
        <v>0</v>
      </c>
      <c r="L835">
        <f t="shared" ref="L835:L898" si="41">SUM(I835:K835)</f>
        <v>5</v>
      </c>
      <c r="M835">
        <f>VLOOKUP(A835,movies_votes_per_rank!A:M,13,0)</f>
        <v>1</v>
      </c>
    </row>
    <row r="836" spans="1:13" x14ac:dyDescent="0.25">
      <c r="A836" t="s">
        <v>173</v>
      </c>
      <c r="B836" t="str">
        <f t="shared" si="40"/>
        <v>Kurt Cobain Montage of Heck</v>
      </c>
      <c r="C836">
        <v>1</v>
      </c>
      <c r="D836" t="s">
        <v>716</v>
      </c>
      <c r="E836" t="s">
        <v>2053</v>
      </c>
      <c r="G836" t="str">
        <f t="shared" si="39"/>
        <v>Kurt_Cobain__Montage_of_Heck.mp4</v>
      </c>
      <c r="I836">
        <f>VLOOKUP(A836,movies_votes_per_rank!A:D,2,0)</f>
        <v>3</v>
      </c>
      <c r="J836">
        <f>VLOOKUP(A836,movies_votes_per_rank!A:D,3,0)</f>
        <v>2</v>
      </c>
      <c r="K836">
        <f>VLOOKUP(A836,movies_votes_per_rank!A:D,4,0)</f>
        <v>0</v>
      </c>
      <c r="L836">
        <f t="shared" si="41"/>
        <v>5</v>
      </c>
      <c r="M836">
        <f>VLOOKUP(A836,movies_votes_per_rank!A:M,13,0)</f>
        <v>1</v>
      </c>
    </row>
    <row r="837" spans="1:13" x14ac:dyDescent="0.25">
      <c r="A837" t="s">
        <v>176</v>
      </c>
      <c r="B837" t="str">
        <f t="shared" si="40"/>
        <v>Ratatouille</v>
      </c>
      <c r="C837">
        <v>2</v>
      </c>
      <c r="D837" t="s">
        <v>721</v>
      </c>
      <c r="E837" t="s">
        <v>1098</v>
      </c>
      <c r="G837" t="str">
        <f t="shared" si="39"/>
        <v>Ratatouille.mp4</v>
      </c>
      <c r="I837">
        <f>VLOOKUP(A837,movies_votes_per_rank!A:D,2,0)</f>
        <v>1</v>
      </c>
      <c r="J837">
        <f>VLOOKUP(A837,movies_votes_per_rank!A:D,3,0)</f>
        <v>4</v>
      </c>
      <c r="K837">
        <f>VLOOKUP(A837,movies_votes_per_rank!A:D,4,0)</f>
        <v>0</v>
      </c>
      <c r="L837">
        <f t="shared" si="41"/>
        <v>5</v>
      </c>
      <c r="M837">
        <f>VLOOKUP(A837,movies_votes_per_rank!A:M,13,0)</f>
        <v>1</v>
      </c>
    </row>
    <row r="838" spans="1:13" x14ac:dyDescent="0.25">
      <c r="A838" t="s">
        <v>176</v>
      </c>
      <c r="B838" t="str">
        <f t="shared" si="40"/>
        <v>Ratatouille</v>
      </c>
      <c r="C838">
        <v>2</v>
      </c>
      <c r="D838" t="s">
        <v>721</v>
      </c>
      <c r="E838" t="s">
        <v>1129</v>
      </c>
      <c r="F838" t="s">
        <v>1002</v>
      </c>
      <c r="G838" t="str">
        <f t="shared" si="39"/>
        <v>Ratatouille.mp4</v>
      </c>
      <c r="I838">
        <f>VLOOKUP(A838,movies_votes_per_rank!A:D,2,0)</f>
        <v>1</v>
      </c>
      <c r="J838">
        <f>VLOOKUP(A838,movies_votes_per_rank!A:D,3,0)</f>
        <v>4</v>
      </c>
      <c r="K838">
        <f>VLOOKUP(A838,movies_votes_per_rank!A:D,4,0)</f>
        <v>0</v>
      </c>
      <c r="L838">
        <f t="shared" si="41"/>
        <v>5</v>
      </c>
      <c r="M838">
        <f>VLOOKUP(A838,movies_votes_per_rank!A:M,13,0)</f>
        <v>1</v>
      </c>
    </row>
    <row r="839" spans="1:13" x14ac:dyDescent="0.25">
      <c r="A839" t="s">
        <v>176</v>
      </c>
      <c r="B839" t="str">
        <f t="shared" si="40"/>
        <v>Ratatouille</v>
      </c>
      <c r="C839">
        <v>1</v>
      </c>
      <c r="D839" t="s">
        <v>721</v>
      </c>
      <c r="E839" t="s">
        <v>2058</v>
      </c>
      <c r="G839" t="str">
        <f t="shared" si="39"/>
        <v>Ratatouille.mp4</v>
      </c>
      <c r="I839">
        <f>VLOOKUP(A839,movies_votes_per_rank!A:D,2,0)</f>
        <v>1</v>
      </c>
      <c r="J839">
        <f>VLOOKUP(A839,movies_votes_per_rank!A:D,3,0)</f>
        <v>4</v>
      </c>
      <c r="K839">
        <f>VLOOKUP(A839,movies_votes_per_rank!A:D,4,0)</f>
        <v>0</v>
      </c>
      <c r="L839">
        <f t="shared" si="41"/>
        <v>5</v>
      </c>
      <c r="M839">
        <f>VLOOKUP(A839,movies_votes_per_rank!A:M,13,0)</f>
        <v>1</v>
      </c>
    </row>
    <row r="840" spans="1:13" x14ac:dyDescent="0.25">
      <c r="A840" t="s">
        <v>176</v>
      </c>
      <c r="B840" t="str">
        <f t="shared" si="40"/>
        <v>Ratatouille</v>
      </c>
      <c r="C840">
        <v>2</v>
      </c>
      <c r="D840" t="s">
        <v>721</v>
      </c>
      <c r="E840" t="s">
        <v>2060</v>
      </c>
      <c r="F840" t="s">
        <v>1928</v>
      </c>
      <c r="G840" t="str">
        <f t="shared" si="39"/>
        <v>Ratatouille.mp4</v>
      </c>
      <c r="I840">
        <f>VLOOKUP(A840,movies_votes_per_rank!A:D,2,0)</f>
        <v>1</v>
      </c>
      <c r="J840">
        <f>VLOOKUP(A840,movies_votes_per_rank!A:D,3,0)</f>
        <v>4</v>
      </c>
      <c r="K840">
        <f>VLOOKUP(A840,movies_votes_per_rank!A:D,4,0)</f>
        <v>0</v>
      </c>
      <c r="L840">
        <f t="shared" si="41"/>
        <v>5</v>
      </c>
      <c r="M840">
        <f>VLOOKUP(A840,movies_votes_per_rank!A:M,13,0)</f>
        <v>1</v>
      </c>
    </row>
    <row r="841" spans="1:13" x14ac:dyDescent="0.25">
      <c r="A841" t="s">
        <v>176</v>
      </c>
      <c r="B841" t="str">
        <f t="shared" si="40"/>
        <v>Ratatouille</v>
      </c>
      <c r="C841">
        <v>2</v>
      </c>
      <c r="D841" t="s">
        <v>721</v>
      </c>
      <c r="E841" t="s">
        <v>2593</v>
      </c>
      <c r="F841" t="s">
        <v>2061</v>
      </c>
      <c r="G841" t="str">
        <f t="shared" si="39"/>
        <v>Ratatouille.mp4</v>
      </c>
      <c r="I841">
        <f>VLOOKUP(A841,movies_votes_per_rank!A:D,2,0)</f>
        <v>1</v>
      </c>
      <c r="J841">
        <f>VLOOKUP(A841,movies_votes_per_rank!A:D,3,0)</f>
        <v>4</v>
      </c>
      <c r="K841">
        <f>VLOOKUP(A841,movies_votes_per_rank!A:D,4,0)</f>
        <v>0</v>
      </c>
      <c r="L841">
        <f t="shared" si="41"/>
        <v>5</v>
      </c>
      <c r="M841">
        <f>VLOOKUP(A841,movies_votes_per_rank!A:M,13,0)</f>
        <v>1</v>
      </c>
    </row>
    <row r="842" spans="1:13" x14ac:dyDescent="0.25">
      <c r="A842" t="s">
        <v>179</v>
      </c>
      <c r="B842" t="str">
        <f t="shared" si="40"/>
        <v>The Cobbler</v>
      </c>
      <c r="C842">
        <v>3</v>
      </c>
      <c r="D842" t="s">
        <v>726</v>
      </c>
      <c r="E842" t="s">
        <v>1098</v>
      </c>
      <c r="G842" t="str">
        <f t="shared" si="39"/>
        <v>The_Cobbler.mp4</v>
      </c>
      <c r="I842">
        <f>VLOOKUP(A842,movies_votes_per_rank!A:D,2,0)</f>
        <v>1</v>
      </c>
      <c r="J842">
        <f>VLOOKUP(A842,movies_votes_per_rank!A:D,3,0)</f>
        <v>1</v>
      </c>
      <c r="K842">
        <f>VLOOKUP(A842,movies_votes_per_rank!A:D,4,0)</f>
        <v>3</v>
      </c>
      <c r="L842">
        <f t="shared" si="41"/>
        <v>5</v>
      </c>
      <c r="M842">
        <f>VLOOKUP(A842,movies_votes_per_rank!A:M,13,0)</f>
        <v>0</v>
      </c>
    </row>
    <row r="843" spans="1:13" x14ac:dyDescent="0.25">
      <c r="A843" t="s">
        <v>179</v>
      </c>
      <c r="B843" t="str">
        <f t="shared" si="40"/>
        <v>The Cobbler</v>
      </c>
      <c r="C843">
        <v>3</v>
      </c>
      <c r="D843" t="s">
        <v>726</v>
      </c>
      <c r="E843" t="s">
        <v>2069</v>
      </c>
      <c r="F843" t="s">
        <v>1212</v>
      </c>
      <c r="G843" t="str">
        <f t="shared" si="39"/>
        <v>The_Cobbler.mp4</v>
      </c>
      <c r="I843">
        <f>VLOOKUP(A843,movies_votes_per_rank!A:D,2,0)</f>
        <v>1</v>
      </c>
      <c r="J843">
        <f>VLOOKUP(A843,movies_votes_per_rank!A:D,3,0)</f>
        <v>1</v>
      </c>
      <c r="K843">
        <f>VLOOKUP(A843,movies_votes_per_rank!A:D,4,0)</f>
        <v>3</v>
      </c>
      <c r="L843">
        <f t="shared" si="41"/>
        <v>5</v>
      </c>
      <c r="M843">
        <f>VLOOKUP(A843,movies_votes_per_rank!A:M,13,0)</f>
        <v>0</v>
      </c>
    </row>
    <row r="844" spans="1:13" x14ac:dyDescent="0.25">
      <c r="A844" t="s">
        <v>179</v>
      </c>
      <c r="B844" t="str">
        <f t="shared" si="40"/>
        <v>The Cobbler</v>
      </c>
      <c r="C844">
        <v>2</v>
      </c>
      <c r="D844" t="s">
        <v>726</v>
      </c>
      <c r="E844" t="s">
        <v>2071</v>
      </c>
      <c r="G844" t="str">
        <f t="shared" si="39"/>
        <v>The_Cobbler.mp4</v>
      </c>
      <c r="I844">
        <f>VLOOKUP(A844,movies_votes_per_rank!A:D,2,0)</f>
        <v>1</v>
      </c>
      <c r="J844">
        <f>VLOOKUP(A844,movies_votes_per_rank!A:D,3,0)</f>
        <v>1</v>
      </c>
      <c r="K844">
        <f>VLOOKUP(A844,movies_votes_per_rank!A:D,4,0)</f>
        <v>3</v>
      </c>
      <c r="L844">
        <f t="shared" si="41"/>
        <v>5</v>
      </c>
      <c r="M844">
        <f>VLOOKUP(A844,movies_votes_per_rank!A:M,13,0)</f>
        <v>0</v>
      </c>
    </row>
    <row r="845" spans="1:13" x14ac:dyDescent="0.25">
      <c r="A845" t="s">
        <v>179</v>
      </c>
      <c r="B845" t="str">
        <f t="shared" si="40"/>
        <v>The Cobbler</v>
      </c>
      <c r="C845">
        <v>1</v>
      </c>
      <c r="D845" t="s">
        <v>726</v>
      </c>
      <c r="E845" t="s">
        <v>2594</v>
      </c>
      <c r="F845" t="s">
        <v>1085</v>
      </c>
      <c r="G845" t="str">
        <f t="shared" si="39"/>
        <v>The_Cobbler.mp4</v>
      </c>
      <c r="I845">
        <f>VLOOKUP(A845,movies_votes_per_rank!A:D,2,0)</f>
        <v>1</v>
      </c>
      <c r="J845">
        <f>VLOOKUP(A845,movies_votes_per_rank!A:D,3,0)</f>
        <v>1</v>
      </c>
      <c r="K845">
        <f>VLOOKUP(A845,movies_votes_per_rank!A:D,4,0)</f>
        <v>3</v>
      </c>
      <c r="L845">
        <f t="shared" si="41"/>
        <v>5</v>
      </c>
      <c r="M845">
        <f>VLOOKUP(A845,movies_votes_per_rank!A:M,13,0)</f>
        <v>0</v>
      </c>
    </row>
    <row r="846" spans="1:13" x14ac:dyDescent="0.25">
      <c r="A846" t="s">
        <v>179</v>
      </c>
      <c r="B846" t="str">
        <f t="shared" si="40"/>
        <v>The Cobbler</v>
      </c>
      <c r="C846">
        <v>3</v>
      </c>
      <c r="D846" t="s">
        <v>726</v>
      </c>
      <c r="E846" t="s">
        <v>2080</v>
      </c>
      <c r="G846" t="str">
        <f t="shared" si="39"/>
        <v>The_Cobbler.mp4</v>
      </c>
      <c r="I846">
        <f>VLOOKUP(A846,movies_votes_per_rank!A:D,2,0)</f>
        <v>1</v>
      </c>
      <c r="J846">
        <f>VLOOKUP(A846,movies_votes_per_rank!A:D,3,0)</f>
        <v>1</v>
      </c>
      <c r="K846">
        <f>VLOOKUP(A846,movies_votes_per_rank!A:D,4,0)</f>
        <v>3</v>
      </c>
      <c r="L846">
        <f t="shared" si="41"/>
        <v>5</v>
      </c>
      <c r="M846">
        <f>VLOOKUP(A846,movies_votes_per_rank!A:M,13,0)</f>
        <v>0</v>
      </c>
    </row>
    <row r="847" spans="1:13" x14ac:dyDescent="0.25">
      <c r="A847" t="s">
        <v>182</v>
      </c>
      <c r="B847" t="str">
        <f t="shared" si="40"/>
        <v>The Best of Me</v>
      </c>
      <c r="C847">
        <v>2</v>
      </c>
      <c r="D847" t="s">
        <v>731</v>
      </c>
      <c r="E847" t="s">
        <v>1098</v>
      </c>
      <c r="G847" t="str">
        <f t="shared" si="39"/>
        <v>The_Best_of_Me.mp4</v>
      </c>
      <c r="I847">
        <f>VLOOKUP(A847,movies_votes_per_rank!A:D,2,0)</f>
        <v>0</v>
      </c>
      <c r="J847">
        <f>VLOOKUP(A847,movies_votes_per_rank!A:D,3,0)</f>
        <v>2</v>
      </c>
      <c r="K847">
        <f>VLOOKUP(A847,movies_votes_per_rank!A:D,4,0)</f>
        <v>3</v>
      </c>
      <c r="L847">
        <f t="shared" si="41"/>
        <v>5</v>
      </c>
      <c r="M847">
        <f>VLOOKUP(A847,movies_votes_per_rank!A:M,13,0)</f>
        <v>0</v>
      </c>
    </row>
    <row r="848" spans="1:13" x14ac:dyDescent="0.25">
      <c r="A848" t="s">
        <v>182</v>
      </c>
      <c r="B848" t="str">
        <f t="shared" si="40"/>
        <v>The Best of Me</v>
      </c>
      <c r="C848">
        <v>3</v>
      </c>
      <c r="D848" t="s">
        <v>731</v>
      </c>
      <c r="E848" t="s">
        <v>2086</v>
      </c>
      <c r="F848" t="s">
        <v>2085</v>
      </c>
      <c r="G848" t="str">
        <f t="shared" si="39"/>
        <v>The_Best_of_Me.mp4</v>
      </c>
      <c r="I848">
        <f>VLOOKUP(A848,movies_votes_per_rank!A:D,2,0)</f>
        <v>0</v>
      </c>
      <c r="J848">
        <f>VLOOKUP(A848,movies_votes_per_rank!A:D,3,0)</f>
        <v>2</v>
      </c>
      <c r="K848">
        <f>VLOOKUP(A848,movies_votes_per_rank!A:D,4,0)</f>
        <v>3</v>
      </c>
      <c r="L848">
        <f t="shared" si="41"/>
        <v>5</v>
      </c>
      <c r="M848">
        <f>VLOOKUP(A848,movies_votes_per_rank!A:M,13,0)</f>
        <v>0</v>
      </c>
    </row>
    <row r="849" spans="1:13" x14ac:dyDescent="0.25">
      <c r="A849" t="s">
        <v>182</v>
      </c>
      <c r="B849" t="str">
        <f t="shared" si="40"/>
        <v>The Best of Me</v>
      </c>
      <c r="C849">
        <v>3</v>
      </c>
      <c r="D849" t="s">
        <v>731</v>
      </c>
      <c r="E849" t="s">
        <v>2088</v>
      </c>
      <c r="F849" t="s">
        <v>1212</v>
      </c>
      <c r="G849" t="str">
        <f t="shared" si="39"/>
        <v>The_Best_of_Me.mp4</v>
      </c>
      <c r="I849">
        <f>VLOOKUP(A849,movies_votes_per_rank!A:D,2,0)</f>
        <v>0</v>
      </c>
      <c r="J849">
        <f>VLOOKUP(A849,movies_votes_per_rank!A:D,3,0)</f>
        <v>2</v>
      </c>
      <c r="K849">
        <f>VLOOKUP(A849,movies_votes_per_rank!A:D,4,0)</f>
        <v>3</v>
      </c>
      <c r="L849">
        <f t="shared" si="41"/>
        <v>5</v>
      </c>
      <c r="M849">
        <f>VLOOKUP(A849,movies_votes_per_rank!A:M,13,0)</f>
        <v>0</v>
      </c>
    </row>
    <row r="850" spans="1:13" x14ac:dyDescent="0.25">
      <c r="A850" t="s">
        <v>182</v>
      </c>
      <c r="B850" t="str">
        <f t="shared" si="40"/>
        <v>The Best of Me</v>
      </c>
      <c r="C850">
        <v>2</v>
      </c>
      <c r="D850" t="s">
        <v>731</v>
      </c>
      <c r="E850" t="s">
        <v>2091</v>
      </c>
      <c r="G850" t="str">
        <f t="shared" si="39"/>
        <v>The_Best_of_Me.mp4</v>
      </c>
      <c r="I850">
        <f>VLOOKUP(A850,movies_votes_per_rank!A:D,2,0)</f>
        <v>0</v>
      </c>
      <c r="J850">
        <f>VLOOKUP(A850,movies_votes_per_rank!A:D,3,0)</f>
        <v>2</v>
      </c>
      <c r="K850">
        <f>VLOOKUP(A850,movies_votes_per_rank!A:D,4,0)</f>
        <v>3</v>
      </c>
      <c r="L850">
        <f t="shared" si="41"/>
        <v>5</v>
      </c>
      <c r="M850">
        <f>VLOOKUP(A850,movies_votes_per_rank!A:M,13,0)</f>
        <v>0</v>
      </c>
    </row>
    <row r="851" spans="1:13" x14ac:dyDescent="0.25">
      <c r="A851" t="s">
        <v>182</v>
      </c>
      <c r="B851" t="str">
        <f t="shared" si="40"/>
        <v>The Best of Me</v>
      </c>
      <c r="C851">
        <v>3</v>
      </c>
      <c r="D851" t="s">
        <v>731</v>
      </c>
      <c r="E851" t="s">
        <v>2093</v>
      </c>
      <c r="F851" t="s">
        <v>1163</v>
      </c>
      <c r="G851" t="str">
        <f t="shared" si="39"/>
        <v>The_Best_of_Me.mp4</v>
      </c>
      <c r="I851">
        <f>VLOOKUP(A851,movies_votes_per_rank!A:D,2,0)</f>
        <v>0</v>
      </c>
      <c r="J851">
        <f>VLOOKUP(A851,movies_votes_per_rank!A:D,3,0)</f>
        <v>2</v>
      </c>
      <c r="K851">
        <f>VLOOKUP(A851,movies_votes_per_rank!A:D,4,0)</f>
        <v>3</v>
      </c>
      <c r="L851">
        <f t="shared" si="41"/>
        <v>5</v>
      </c>
      <c r="M851">
        <f>VLOOKUP(A851,movies_votes_per_rank!A:M,13,0)</f>
        <v>0</v>
      </c>
    </row>
    <row r="852" spans="1:13" x14ac:dyDescent="0.25">
      <c r="A852" t="s">
        <v>185</v>
      </c>
      <c r="B852" t="str">
        <f t="shared" si="40"/>
        <v>The Book of Life</v>
      </c>
      <c r="C852">
        <v>1</v>
      </c>
      <c r="D852" t="s">
        <v>736</v>
      </c>
      <c r="E852" t="s">
        <v>2097</v>
      </c>
      <c r="F852" t="s">
        <v>2096</v>
      </c>
      <c r="G852" t="str">
        <f t="shared" si="39"/>
        <v>The_Book_of_Life.mp4</v>
      </c>
      <c r="I852">
        <f>VLOOKUP(A852,movies_votes_per_rank!A:D,2,0)</f>
        <v>5</v>
      </c>
      <c r="J852">
        <f>VLOOKUP(A852,movies_votes_per_rank!A:D,3,0)</f>
        <v>0</v>
      </c>
      <c r="K852">
        <f>VLOOKUP(A852,movies_votes_per_rank!A:D,4,0)</f>
        <v>0</v>
      </c>
      <c r="L852">
        <f t="shared" si="41"/>
        <v>5</v>
      </c>
      <c r="M852">
        <f>VLOOKUP(A852,movies_votes_per_rank!A:M,13,0)</f>
        <v>1</v>
      </c>
    </row>
    <row r="853" spans="1:13" x14ac:dyDescent="0.25">
      <c r="A853" t="s">
        <v>185</v>
      </c>
      <c r="B853" t="str">
        <f t="shared" si="40"/>
        <v>The Book of Life</v>
      </c>
      <c r="C853">
        <v>1</v>
      </c>
      <c r="D853" t="s">
        <v>736</v>
      </c>
      <c r="E853" t="s">
        <v>2098</v>
      </c>
      <c r="F853" t="s">
        <v>1163</v>
      </c>
      <c r="G853" t="str">
        <f t="shared" si="39"/>
        <v>The_Book_of_Life.mp4</v>
      </c>
      <c r="I853">
        <f>VLOOKUP(A853,movies_votes_per_rank!A:D,2,0)</f>
        <v>5</v>
      </c>
      <c r="J853">
        <f>VLOOKUP(A853,movies_votes_per_rank!A:D,3,0)</f>
        <v>0</v>
      </c>
      <c r="K853">
        <f>VLOOKUP(A853,movies_votes_per_rank!A:D,4,0)</f>
        <v>0</v>
      </c>
      <c r="L853">
        <f t="shared" si="41"/>
        <v>5</v>
      </c>
      <c r="M853">
        <f>VLOOKUP(A853,movies_votes_per_rank!A:M,13,0)</f>
        <v>1</v>
      </c>
    </row>
    <row r="854" spans="1:13" x14ac:dyDescent="0.25">
      <c r="A854" t="s">
        <v>185</v>
      </c>
      <c r="B854" t="str">
        <f t="shared" si="40"/>
        <v>The Book of Life</v>
      </c>
      <c r="C854">
        <v>1</v>
      </c>
      <c r="D854" t="s">
        <v>736</v>
      </c>
      <c r="E854" t="s">
        <v>1158</v>
      </c>
      <c r="F854" t="s">
        <v>1158</v>
      </c>
      <c r="G854" t="str">
        <f t="shared" si="39"/>
        <v>The_Book_of_Life.mp4</v>
      </c>
      <c r="I854">
        <f>VLOOKUP(A854,movies_votes_per_rank!A:D,2,0)</f>
        <v>5</v>
      </c>
      <c r="J854">
        <f>VLOOKUP(A854,movies_votes_per_rank!A:D,3,0)</f>
        <v>0</v>
      </c>
      <c r="K854">
        <f>VLOOKUP(A854,movies_votes_per_rank!A:D,4,0)</f>
        <v>0</v>
      </c>
      <c r="L854">
        <f t="shared" si="41"/>
        <v>5</v>
      </c>
      <c r="M854">
        <f>VLOOKUP(A854,movies_votes_per_rank!A:M,13,0)</f>
        <v>1</v>
      </c>
    </row>
    <row r="855" spans="1:13" x14ac:dyDescent="0.25">
      <c r="A855" t="s">
        <v>185</v>
      </c>
      <c r="B855" t="str">
        <f t="shared" si="40"/>
        <v>The Book of Life</v>
      </c>
      <c r="C855">
        <v>1</v>
      </c>
      <c r="D855" t="s">
        <v>736</v>
      </c>
      <c r="E855" t="s">
        <v>2102</v>
      </c>
      <c r="F855" t="s">
        <v>1079</v>
      </c>
      <c r="G855" t="str">
        <f t="shared" si="39"/>
        <v>The_Book_of_Life.mp4</v>
      </c>
      <c r="I855">
        <f>VLOOKUP(A855,movies_votes_per_rank!A:D,2,0)</f>
        <v>5</v>
      </c>
      <c r="J855">
        <f>VLOOKUP(A855,movies_votes_per_rank!A:D,3,0)</f>
        <v>0</v>
      </c>
      <c r="K855">
        <f>VLOOKUP(A855,movies_votes_per_rank!A:D,4,0)</f>
        <v>0</v>
      </c>
      <c r="L855">
        <f t="shared" si="41"/>
        <v>5</v>
      </c>
      <c r="M855">
        <f>VLOOKUP(A855,movies_votes_per_rank!A:M,13,0)</f>
        <v>1</v>
      </c>
    </row>
    <row r="856" spans="1:13" x14ac:dyDescent="0.25">
      <c r="A856" t="s">
        <v>185</v>
      </c>
      <c r="B856" t="str">
        <f t="shared" si="40"/>
        <v>The Book of Life</v>
      </c>
      <c r="C856">
        <v>1</v>
      </c>
      <c r="D856" t="s">
        <v>736</v>
      </c>
      <c r="E856" t="s">
        <v>2596</v>
      </c>
      <c r="F856" t="s">
        <v>2106</v>
      </c>
      <c r="G856" t="str">
        <f t="shared" si="39"/>
        <v>The_Book_of_Life.mp4</v>
      </c>
      <c r="I856">
        <f>VLOOKUP(A856,movies_votes_per_rank!A:D,2,0)</f>
        <v>5</v>
      </c>
      <c r="J856">
        <f>VLOOKUP(A856,movies_votes_per_rank!A:D,3,0)</f>
        <v>0</v>
      </c>
      <c r="K856">
        <f>VLOOKUP(A856,movies_votes_per_rank!A:D,4,0)</f>
        <v>0</v>
      </c>
      <c r="L856">
        <f t="shared" si="41"/>
        <v>5</v>
      </c>
      <c r="M856">
        <f>VLOOKUP(A856,movies_votes_per_rank!A:M,13,0)</f>
        <v>1</v>
      </c>
    </row>
    <row r="857" spans="1:13" x14ac:dyDescent="0.25">
      <c r="A857" t="s">
        <v>188</v>
      </c>
      <c r="B857" t="str">
        <f t="shared" si="40"/>
        <v>Alexander and the Terrible, Horrible, No Good, Very Bad Day</v>
      </c>
      <c r="C857">
        <v>3</v>
      </c>
      <c r="D857" t="s">
        <v>741</v>
      </c>
      <c r="E857" t="s">
        <v>1129</v>
      </c>
      <c r="F857" t="s">
        <v>1002</v>
      </c>
      <c r="G857" t="str">
        <f t="shared" si="39"/>
        <v>Alexander_and_the_Terrible,_Horrible,_No_Good,_Very_Bad_Day.mp4</v>
      </c>
      <c r="I857">
        <f>VLOOKUP(A857,movies_votes_per_rank!A:D,2,0)</f>
        <v>3</v>
      </c>
      <c r="J857">
        <f>VLOOKUP(A857,movies_votes_per_rank!A:D,3,0)</f>
        <v>1</v>
      </c>
      <c r="K857">
        <f>VLOOKUP(A857,movies_votes_per_rank!A:D,4,0)</f>
        <v>1</v>
      </c>
      <c r="L857">
        <f t="shared" si="41"/>
        <v>5</v>
      </c>
      <c r="M857">
        <f>VLOOKUP(A857,movies_votes_per_rank!A:M,13,0)</f>
        <v>1</v>
      </c>
    </row>
    <row r="858" spans="1:13" x14ac:dyDescent="0.25">
      <c r="A858" t="s">
        <v>188</v>
      </c>
      <c r="B858" t="str">
        <f t="shared" si="40"/>
        <v>Alexander and the Terrible, Horrible, No Good, Very Bad Day</v>
      </c>
      <c r="C858">
        <v>2</v>
      </c>
      <c r="D858" t="s">
        <v>741</v>
      </c>
      <c r="E858" t="s">
        <v>1104</v>
      </c>
      <c r="G858" t="str">
        <f t="shared" si="39"/>
        <v>Alexander_and_the_Terrible,_Horrible,_No_Good,_Very_Bad_Day.mp4</v>
      </c>
      <c r="I858">
        <f>VLOOKUP(A858,movies_votes_per_rank!A:D,2,0)</f>
        <v>3</v>
      </c>
      <c r="J858">
        <f>VLOOKUP(A858,movies_votes_per_rank!A:D,3,0)</f>
        <v>1</v>
      </c>
      <c r="K858">
        <f>VLOOKUP(A858,movies_votes_per_rank!A:D,4,0)</f>
        <v>1</v>
      </c>
      <c r="L858">
        <f t="shared" si="41"/>
        <v>5</v>
      </c>
      <c r="M858">
        <f>VLOOKUP(A858,movies_votes_per_rank!A:M,13,0)</f>
        <v>1</v>
      </c>
    </row>
    <row r="859" spans="1:13" x14ac:dyDescent="0.25">
      <c r="A859" t="s">
        <v>188</v>
      </c>
      <c r="B859" t="str">
        <f t="shared" si="40"/>
        <v>Alexander and the Terrible, Horrible, No Good, Very Bad Day</v>
      </c>
      <c r="C859">
        <v>1</v>
      </c>
      <c r="D859" t="s">
        <v>741</v>
      </c>
      <c r="E859" t="s">
        <v>1098</v>
      </c>
      <c r="G859" t="str">
        <f t="shared" si="39"/>
        <v>Alexander_and_the_Terrible,_Horrible,_No_Good,_Very_Bad_Day.mp4</v>
      </c>
      <c r="I859">
        <f>VLOOKUP(A859,movies_votes_per_rank!A:D,2,0)</f>
        <v>3</v>
      </c>
      <c r="J859">
        <f>VLOOKUP(A859,movies_votes_per_rank!A:D,3,0)</f>
        <v>1</v>
      </c>
      <c r="K859">
        <f>VLOOKUP(A859,movies_votes_per_rank!A:D,4,0)</f>
        <v>1</v>
      </c>
      <c r="L859">
        <f t="shared" si="41"/>
        <v>5</v>
      </c>
      <c r="M859">
        <f>VLOOKUP(A859,movies_votes_per_rank!A:M,13,0)</f>
        <v>1</v>
      </c>
    </row>
    <row r="860" spans="1:13" x14ac:dyDescent="0.25">
      <c r="A860" t="s">
        <v>188</v>
      </c>
      <c r="B860" t="str">
        <f t="shared" si="40"/>
        <v>Alexander and the Terrible, Horrible, No Good, Very Bad Day</v>
      </c>
      <c r="C860">
        <v>1</v>
      </c>
      <c r="D860" t="s">
        <v>741</v>
      </c>
      <c r="E860" t="s">
        <v>1605</v>
      </c>
      <c r="G860" t="str">
        <f t="shared" si="39"/>
        <v>Alexander_and_the_Terrible,_Horrible,_No_Good,_Very_Bad_Day.mp4</v>
      </c>
      <c r="I860">
        <f>VLOOKUP(A860,movies_votes_per_rank!A:D,2,0)</f>
        <v>3</v>
      </c>
      <c r="J860">
        <f>VLOOKUP(A860,movies_votes_per_rank!A:D,3,0)</f>
        <v>1</v>
      </c>
      <c r="K860">
        <f>VLOOKUP(A860,movies_votes_per_rank!A:D,4,0)</f>
        <v>1</v>
      </c>
      <c r="L860">
        <f t="shared" si="41"/>
        <v>5</v>
      </c>
      <c r="M860">
        <f>VLOOKUP(A860,movies_votes_per_rank!A:M,13,0)</f>
        <v>1</v>
      </c>
    </row>
    <row r="861" spans="1:13" x14ac:dyDescent="0.25">
      <c r="A861" t="s">
        <v>188</v>
      </c>
      <c r="B861" t="str">
        <f t="shared" si="40"/>
        <v>Alexander and the Terrible, Horrible, No Good, Very Bad Day</v>
      </c>
      <c r="C861">
        <v>1</v>
      </c>
      <c r="D861" t="s">
        <v>741</v>
      </c>
      <c r="E861" t="s">
        <v>2113</v>
      </c>
      <c r="G861" t="str">
        <f t="shared" si="39"/>
        <v>Alexander_and_the_Terrible,_Horrible,_No_Good,_Very_Bad_Day.mp4</v>
      </c>
      <c r="I861">
        <f>VLOOKUP(A861,movies_votes_per_rank!A:D,2,0)</f>
        <v>3</v>
      </c>
      <c r="J861">
        <f>VLOOKUP(A861,movies_votes_per_rank!A:D,3,0)</f>
        <v>1</v>
      </c>
      <c r="K861">
        <f>VLOOKUP(A861,movies_votes_per_rank!A:D,4,0)</f>
        <v>1</v>
      </c>
      <c r="L861">
        <f t="shared" si="41"/>
        <v>5</v>
      </c>
      <c r="M861">
        <f>VLOOKUP(A861,movies_votes_per_rank!A:M,13,0)</f>
        <v>1</v>
      </c>
    </row>
    <row r="862" spans="1:13" x14ac:dyDescent="0.25">
      <c r="A862" t="s">
        <v>191</v>
      </c>
      <c r="B862" t="str">
        <f t="shared" si="40"/>
        <v>A Goofy Movie</v>
      </c>
      <c r="C862">
        <v>1</v>
      </c>
      <c r="D862" t="s">
        <v>746</v>
      </c>
      <c r="E862" t="s">
        <v>1098</v>
      </c>
      <c r="G862" t="str">
        <f t="shared" si="39"/>
        <v>A_Goofy_Movie.mp4</v>
      </c>
      <c r="I862">
        <f>VLOOKUP(A862,movies_votes_per_rank!A:D,2,0)</f>
        <v>2</v>
      </c>
      <c r="J862">
        <f>VLOOKUP(A862,movies_votes_per_rank!A:D,3,0)</f>
        <v>1</v>
      </c>
      <c r="K862">
        <f>VLOOKUP(A862,movies_votes_per_rank!A:D,4,0)</f>
        <v>2</v>
      </c>
      <c r="L862">
        <f t="shared" si="41"/>
        <v>5</v>
      </c>
      <c r="M862">
        <f>VLOOKUP(A862,movies_votes_per_rank!A:M,13,0)</f>
        <v>0</v>
      </c>
    </row>
    <row r="863" spans="1:13" x14ac:dyDescent="0.25">
      <c r="A863" t="s">
        <v>191</v>
      </c>
      <c r="B863" t="str">
        <f t="shared" si="40"/>
        <v>A Goofy Movie</v>
      </c>
      <c r="C863">
        <v>1</v>
      </c>
      <c r="D863" t="s">
        <v>746</v>
      </c>
      <c r="E863" t="s">
        <v>1129</v>
      </c>
      <c r="F863" t="s">
        <v>1002</v>
      </c>
      <c r="G863" t="str">
        <f t="shared" si="39"/>
        <v>A_Goofy_Movie.mp4</v>
      </c>
      <c r="I863">
        <f>VLOOKUP(A863,movies_votes_per_rank!A:D,2,0)</f>
        <v>2</v>
      </c>
      <c r="J863">
        <f>VLOOKUP(A863,movies_votes_per_rank!A:D,3,0)</f>
        <v>1</v>
      </c>
      <c r="K863">
        <f>VLOOKUP(A863,movies_votes_per_rank!A:D,4,0)</f>
        <v>2</v>
      </c>
      <c r="L863">
        <f t="shared" si="41"/>
        <v>5</v>
      </c>
      <c r="M863">
        <f>VLOOKUP(A863,movies_votes_per_rank!A:M,13,0)</f>
        <v>0</v>
      </c>
    </row>
    <row r="864" spans="1:13" x14ac:dyDescent="0.25">
      <c r="A864" t="s">
        <v>191</v>
      </c>
      <c r="B864" t="str">
        <f t="shared" si="40"/>
        <v>A Goofy Movie</v>
      </c>
      <c r="C864">
        <v>2</v>
      </c>
      <c r="D864" t="s">
        <v>746</v>
      </c>
      <c r="E864" t="s">
        <v>2117</v>
      </c>
      <c r="F864" t="s">
        <v>1212</v>
      </c>
      <c r="G864" t="str">
        <f t="shared" si="39"/>
        <v>A_Goofy_Movie.mp4</v>
      </c>
      <c r="I864">
        <f>VLOOKUP(A864,movies_votes_per_rank!A:D,2,0)</f>
        <v>2</v>
      </c>
      <c r="J864">
        <f>VLOOKUP(A864,movies_votes_per_rank!A:D,3,0)</f>
        <v>1</v>
      </c>
      <c r="K864">
        <f>VLOOKUP(A864,movies_votes_per_rank!A:D,4,0)</f>
        <v>2</v>
      </c>
      <c r="L864">
        <f t="shared" si="41"/>
        <v>5</v>
      </c>
      <c r="M864">
        <f>VLOOKUP(A864,movies_votes_per_rank!A:M,13,0)</f>
        <v>0</v>
      </c>
    </row>
    <row r="865" spans="1:13" x14ac:dyDescent="0.25">
      <c r="A865" t="s">
        <v>191</v>
      </c>
      <c r="B865" t="str">
        <f t="shared" si="40"/>
        <v>A Goofy Movie</v>
      </c>
      <c r="C865">
        <v>3</v>
      </c>
      <c r="D865" t="s">
        <v>746</v>
      </c>
      <c r="E865" t="s">
        <v>2120</v>
      </c>
      <c r="F865" t="s">
        <v>2119</v>
      </c>
      <c r="G865" t="str">
        <f t="shared" si="39"/>
        <v>A_Goofy_Movie.mp4</v>
      </c>
      <c r="I865">
        <f>VLOOKUP(A865,movies_votes_per_rank!A:D,2,0)</f>
        <v>2</v>
      </c>
      <c r="J865">
        <f>VLOOKUP(A865,movies_votes_per_rank!A:D,3,0)</f>
        <v>1</v>
      </c>
      <c r="K865">
        <f>VLOOKUP(A865,movies_votes_per_rank!A:D,4,0)</f>
        <v>2</v>
      </c>
      <c r="L865">
        <f t="shared" si="41"/>
        <v>5</v>
      </c>
      <c r="M865">
        <f>VLOOKUP(A865,movies_votes_per_rank!A:M,13,0)</f>
        <v>0</v>
      </c>
    </row>
    <row r="866" spans="1:13" x14ac:dyDescent="0.25">
      <c r="A866" t="s">
        <v>191</v>
      </c>
      <c r="B866" t="str">
        <f t="shared" si="40"/>
        <v>A Goofy Movie</v>
      </c>
      <c r="C866">
        <v>3</v>
      </c>
      <c r="D866" t="s">
        <v>746</v>
      </c>
      <c r="E866" t="s">
        <v>2127</v>
      </c>
      <c r="F866" t="s">
        <v>2125</v>
      </c>
      <c r="G866" t="str">
        <f t="shared" si="39"/>
        <v>A_Goofy_Movie.mp4</v>
      </c>
      <c r="I866">
        <f>VLOOKUP(A866,movies_votes_per_rank!A:D,2,0)</f>
        <v>2</v>
      </c>
      <c r="J866">
        <f>VLOOKUP(A866,movies_votes_per_rank!A:D,3,0)</f>
        <v>1</v>
      </c>
      <c r="K866">
        <f>VLOOKUP(A866,movies_votes_per_rank!A:D,4,0)</f>
        <v>2</v>
      </c>
      <c r="L866">
        <f t="shared" si="41"/>
        <v>5</v>
      </c>
      <c r="M866">
        <f>VLOOKUP(A866,movies_votes_per_rank!A:M,13,0)</f>
        <v>0</v>
      </c>
    </row>
    <row r="867" spans="1:13" x14ac:dyDescent="0.25">
      <c r="A867" t="s">
        <v>194</v>
      </c>
      <c r="B867" t="str">
        <f t="shared" si="40"/>
        <v>There Will Be Blood</v>
      </c>
      <c r="C867">
        <v>3</v>
      </c>
      <c r="D867" t="s">
        <v>751</v>
      </c>
      <c r="E867" t="s">
        <v>1321</v>
      </c>
      <c r="G867" t="str">
        <f t="shared" si="39"/>
        <v>There_Will_Be_Blood.mp4</v>
      </c>
      <c r="I867">
        <f>VLOOKUP(A867,movies_votes_per_rank!A:D,2,0)</f>
        <v>0</v>
      </c>
      <c r="J867">
        <f>VLOOKUP(A867,movies_votes_per_rank!A:D,3,0)</f>
        <v>4</v>
      </c>
      <c r="K867">
        <f>VLOOKUP(A867,movies_votes_per_rank!A:D,4,0)</f>
        <v>1</v>
      </c>
      <c r="L867">
        <f t="shared" si="41"/>
        <v>5</v>
      </c>
      <c r="M867">
        <f>VLOOKUP(A867,movies_votes_per_rank!A:M,13,0)</f>
        <v>1</v>
      </c>
    </row>
    <row r="868" spans="1:13" x14ac:dyDescent="0.25">
      <c r="A868" t="s">
        <v>194</v>
      </c>
      <c r="B868" t="str">
        <f t="shared" si="40"/>
        <v>There Will Be Blood</v>
      </c>
      <c r="C868">
        <v>2</v>
      </c>
      <c r="D868" t="s">
        <v>751</v>
      </c>
      <c r="E868" t="s">
        <v>2130</v>
      </c>
      <c r="G868" t="str">
        <f t="shared" si="39"/>
        <v>There_Will_Be_Blood.mp4</v>
      </c>
      <c r="I868">
        <f>VLOOKUP(A868,movies_votes_per_rank!A:D,2,0)</f>
        <v>0</v>
      </c>
      <c r="J868">
        <f>VLOOKUP(A868,movies_votes_per_rank!A:D,3,0)</f>
        <v>4</v>
      </c>
      <c r="K868">
        <f>VLOOKUP(A868,movies_votes_per_rank!A:D,4,0)</f>
        <v>1</v>
      </c>
      <c r="L868">
        <f t="shared" si="41"/>
        <v>5</v>
      </c>
      <c r="M868">
        <f>VLOOKUP(A868,movies_votes_per_rank!A:M,13,0)</f>
        <v>1</v>
      </c>
    </row>
    <row r="869" spans="1:13" x14ac:dyDescent="0.25">
      <c r="A869" t="s">
        <v>194</v>
      </c>
      <c r="B869" t="str">
        <f t="shared" si="40"/>
        <v>There Will Be Blood</v>
      </c>
      <c r="C869">
        <v>2</v>
      </c>
      <c r="D869" t="s">
        <v>751</v>
      </c>
      <c r="E869" t="s">
        <v>2132</v>
      </c>
      <c r="G869" t="str">
        <f t="shared" si="39"/>
        <v>There_Will_Be_Blood.mp4</v>
      </c>
      <c r="I869">
        <f>VLOOKUP(A869,movies_votes_per_rank!A:D,2,0)</f>
        <v>0</v>
      </c>
      <c r="J869">
        <f>VLOOKUP(A869,movies_votes_per_rank!A:D,3,0)</f>
        <v>4</v>
      </c>
      <c r="K869">
        <f>VLOOKUP(A869,movies_votes_per_rank!A:D,4,0)</f>
        <v>1</v>
      </c>
      <c r="L869">
        <f t="shared" si="41"/>
        <v>5</v>
      </c>
      <c r="M869">
        <f>VLOOKUP(A869,movies_votes_per_rank!A:M,13,0)</f>
        <v>1</v>
      </c>
    </row>
    <row r="870" spans="1:13" x14ac:dyDescent="0.25">
      <c r="A870" t="s">
        <v>194</v>
      </c>
      <c r="B870" t="str">
        <f t="shared" si="40"/>
        <v>There Will Be Blood</v>
      </c>
      <c r="C870">
        <v>2</v>
      </c>
      <c r="D870" t="s">
        <v>751</v>
      </c>
      <c r="E870" t="s">
        <v>2134</v>
      </c>
      <c r="G870" t="str">
        <f t="shared" si="39"/>
        <v>There_Will_Be_Blood.mp4</v>
      </c>
      <c r="I870">
        <f>VLOOKUP(A870,movies_votes_per_rank!A:D,2,0)</f>
        <v>0</v>
      </c>
      <c r="J870">
        <f>VLOOKUP(A870,movies_votes_per_rank!A:D,3,0)</f>
        <v>4</v>
      </c>
      <c r="K870">
        <f>VLOOKUP(A870,movies_votes_per_rank!A:D,4,0)</f>
        <v>1</v>
      </c>
      <c r="L870">
        <f t="shared" si="41"/>
        <v>5</v>
      </c>
      <c r="M870">
        <f>VLOOKUP(A870,movies_votes_per_rank!A:M,13,0)</f>
        <v>1</v>
      </c>
    </row>
    <row r="871" spans="1:13" x14ac:dyDescent="0.25">
      <c r="A871" t="s">
        <v>194</v>
      </c>
      <c r="B871" t="str">
        <f t="shared" si="40"/>
        <v>There Will Be Blood</v>
      </c>
      <c r="C871">
        <v>2</v>
      </c>
      <c r="D871" t="s">
        <v>751</v>
      </c>
      <c r="E871" t="s">
        <v>2139</v>
      </c>
      <c r="G871" t="str">
        <f t="shared" si="39"/>
        <v>There_Will_Be_Blood.mp4</v>
      </c>
      <c r="I871">
        <f>VLOOKUP(A871,movies_votes_per_rank!A:D,2,0)</f>
        <v>0</v>
      </c>
      <c r="J871">
        <f>VLOOKUP(A871,movies_votes_per_rank!A:D,3,0)</f>
        <v>4</v>
      </c>
      <c r="K871">
        <f>VLOOKUP(A871,movies_votes_per_rank!A:D,4,0)</f>
        <v>1</v>
      </c>
      <c r="L871">
        <f t="shared" si="41"/>
        <v>5</v>
      </c>
      <c r="M871">
        <f>VLOOKUP(A871,movies_votes_per_rank!A:M,13,0)</f>
        <v>1</v>
      </c>
    </row>
    <row r="872" spans="1:13" x14ac:dyDescent="0.25">
      <c r="A872" t="s">
        <v>197</v>
      </c>
      <c r="B872" t="str">
        <f t="shared" si="40"/>
        <v>Horrible Bosses 2</v>
      </c>
      <c r="C872">
        <v>2</v>
      </c>
      <c r="D872" t="s">
        <v>756</v>
      </c>
      <c r="E872" t="s">
        <v>2142</v>
      </c>
      <c r="G872" t="str">
        <f t="shared" si="39"/>
        <v>Horrible_Bosses_2.mp4</v>
      </c>
      <c r="I872">
        <f>VLOOKUP(A872,movies_votes_per_rank!A:D,2,0)</f>
        <v>2</v>
      </c>
      <c r="J872">
        <f>VLOOKUP(A872,movies_votes_per_rank!A:D,3,0)</f>
        <v>3</v>
      </c>
      <c r="K872">
        <f>VLOOKUP(A872,movies_votes_per_rank!A:D,4,0)</f>
        <v>0</v>
      </c>
      <c r="L872">
        <f t="shared" si="41"/>
        <v>5</v>
      </c>
      <c r="M872">
        <f>VLOOKUP(A872,movies_votes_per_rank!A:M,13,0)</f>
        <v>1</v>
      </c>
    </row>
    <row r="873" spans="1:13" x14ac:dyDescent="0.25">
      <c r="A873" t="s">
        <v>197</v>
      </c>
      <c r="B873" t="str">
        <f t="shared" si="40"/>
        <v>Horrible Bosses 2</v>
      </c>
      <c r="C873">
        <v>1</v>
      </c>
      <c r="D873" t="s">
        <v>756</v>
      </c>
      <c r="E873" t="s">
        <v>2144</v>
      </c>
      <c r="F873" t="s">
        <v>1035</v>
      </c>
      <c r="G873" t="str">
        <f t="shared" si="39"/>
        <v>Horrible_Bosses_2.mp4</v>
      </c>
      <c r="I873">
        <f>VLOOKUP(A873,movies_votes_per_rank!A:D,2,0)</f>
        <v>2</v>
      </c>
      <c r="J873">
        <f>VLOOKUP(A873,movies_votes_per_rank!A:D,3,0)</f>
        <v>3</v>
      </c>
      <c r="K873">
        <f>VLOOKUP(A873,movies_votes_per_rank!A:D,4,0)</f>
        <v>0</v>
      </c>
      <c r="L873">
        <f t="shared" si="41"/>
        <v>5</v>
      </c>
      <c r="M873">
        <f>VLOOKUP(A873,movies_votes_per_rank!A:M,13,0)</f>
        <v>1</v>
      </c>
    </row>
    <row r="874" spans="1:13" x14ac:dyDescent="0.25">
      <c r="A874" t="s">
        <v>197</v>
      </c>
      <c r="B874" t="str">
        <f t="shared" si="40"/>
        <v>Horrible Bosses 2</v>
      </c>
      <c r="C874">
        <v>2</v>
      </c>
      <c r="D874" t="s">
        <v>756</v>
      </c>
      <c r="E874" t="s">
        <v>2146</v>
      </c>
      <c r="F874" t="s">
        <v>1563</v>
      </c>
      <c r="G874" t="str">
        <f t="shared" si="39"/>
        <v>Horrible_Bosses_2.mp4</v>
      </c>
      <c r="I874">
        <f>VLOOKUP(A874,movies_votes_per_rank!A:D,2,0)</f>
        <v>2</v>
      </c>
      <c r="J874">
        <f>VLOOKUP(A874,movies_votes_per_rank!A:D,3,0)</f>
        <v>3</v>
      </c>
      <c r="K874">
        <f>VLOOKUP(A874,movies_votes_per_rank!A:D,4,0)</f>
        <v>0</v>
      </c>
      <c r="L874">
        <f t="shared" si="41"/>
        <v>5</v>
      </c>
      <c r="M874">
        <f>VLOOKUP(A874,movies_votes_per_rank!A:M,13,0)</f>
        <v>1</v>
      </c>
    </row>
    <row r="875" spans="1:13" x14ac:dyDescent="0.25">
      <c r="A875" t="s">
        <v>197</v>
      </c>
      <c r="B875" t="str">
        <f t="shared" si="40"/>
        <v>Horrible Bosses 2</v>
      </c>
      <c r="C875">
        <v>2</v>
      </c>
      <c r="D875" t="s">
        <v>756</v>
      </c>
      <c r="E875" t="s">
        <v>2149</v>
      </c>
      <c r="F875" t="s">
        <v>2147</v>
      </c>
      <c r="G875" t="str">
        <f t="shared" si="39"/>
        <v>Horrible_Bosses_2.mp4</v>
      </c>
      <c r="I875">
        <f>VLOOKUP(A875,movies_votes_per_rank!A:D,2,0)</f>
        <v>2</v>
      </c>
      <c r="J875">
        <f>VLOOKUP(A875,movies_votes_per_rank!A:D,3,0)</f>
        <v>3</v>
      </c>
      <c r="K875">
        <f>VLOOKUP(A875,movies_votes_per_rank!A:D,4,0)</f>
        <v>0</v>
      </c>
      <c r="L875">
        <f t="shared" si="41"/>
        <v>5</v>
      </c>
      <c r="M875">
        <f>VLOOKUP(A875,movies_votes_per_rank!A:M,13,0)</f>
        <v>1</v>
      </c>
    </row>
    <row r="876" spans="1:13" x14ac:dyDescent="0.25">
      <c r="A876" t="s">
        <v>197</v>
      </c>
      <c r="B876" t="str">
        <f t="shared" si="40"/>
        <v>Horrible Bosses 2</v>
      </c>
      <c r="C876">
        <v>1</v>
      </c>
      <c r="D876" t="s">
        <v>756</v>
      </c>
      <c r="E876" t="s">
        <v>2597</v>
      </c>
      <c r="F876" t="s">
        <v>2153</v>
      </c>
      <c r="G876" t="str">
        <f t="shared" si="39"/>
        <v>Horrible_Bosses_2.mp4</v>
      </c>
      <c r="I876">
        <f>VLOOKUP(A876,movies_votes_per_rank!A:D,2,0)</f>
        <v>2</v>
      </c>
      <c r="J876">
        <f>VLOOKUP(A876,movies_votes_per_rank!A:D,3,0)</f>
        <v>3</v>
      </c>
      <c r="K876">
        <f>VLOOKUP(A876,movies_votes_per_rank!A:D,4,0)</f>
        <v>0</v>
      </c>
      <c r="L876">
        <f t="shared" si="41"/>
        <v>5</v>
      </c>
      <c r="M876">
        <f>VLOOKUP(A876,movies_votes_per_rank!A:M,13,0)</f>
        <v>1</v>
      </c>
    </row>
    <row r="877" spans="1:13" x14ac:dyDescent="0.25">
      <c r="A877" t="s">
        <v>200</v>
      </c>
      <c r="B877" t="str">
        <f t="shared" si="40"/>
        <v>Predestination</v>
      </c>
      <c r="C877">
        <v>2</v>
      </c>
      <c r="D877" t="s">
        <v>761</v>
      </c>
      <c r="E877" t="s">
        <v>2160</v>
      </c>
      <c r="G877" t="str">
        <f t="shared" si="39"/>
        <v>Predestination.mp4</v>
      </c>
      <c r="I877">
        <f>VLOOKUP(A877,movies_votes_per_rank!A:D,2,0)</f>
        <v>0</v>
      </c>
      <c r="J877">
        <f>VLOOKUP(A877,movies_votes_per_rank!A:D,3,0)</f>
        <v>3</v>
      </c>
      <c r="K877">
        <f>VLOOKUP(A877,movies_votes_per_rank!A:D,4,0)</f>
        <v>2</v>
      </c>
      <c r="L877">
        <f t="shared" si="41"/>
        <v>5</v>
      </c>
      <c r="M877">
        <f>VLOOKUP(A877,movies_votes_per_rank!A:M,13,0)</f>
        <v>0</v>
      </c>
    </row>
    <row r="878" spans="1:13" x14ac:dyDescent="0.25">
      <c r="A878" t="s">
        <v>200</v>
      </c>
      <c r="B878" t="str">
        <f t="shared" si="40"/>
        <v>Predestination</v>
      </c>
      <c r="C878">
        <v>3</v>
      </c>
      <c r="D878" t="s">
        <v>761</v>
      </c>
      <c r="E878" t="s">
        <v>2162</v>
      </c>
      <c r="F878" t="s">
        <v>1212</v>
      </c>
      <c r="G878" t="str">
        <f t="shared" si="39"/>
        <v>Predestination.mp4</v>
      </c>
      <c r="I878">
        <f>VLOOKUP(A878,movies_votes_per_rank!A:D,2,0)</f>
        <v>0</v>
      </c>
      <c r="J878">
        <f>VLOOKUP(A878,movies_votes_per_rank!A:D,3,0)</f>
        <v>3</v>
      </c>
      <c r="K878">
        <f>VLOOKUP(A878,movies_votes_per_rank!A:D,4,0)</f>
        <v>2</v>
      </c>
      <c r="L878">
        <f t="shared" si="41"/>
        <v>5</v>
      </c>
      <c r="M878">
        <f>VLOOKUP(A878,movies_votes_per_rank!A:M,13,0)</f>
        <v>0</v>
      </c>
    </row>
    <row r="879" spans="1:13" x14ac:dyDescent="0.25">
      <c r="A879" t="s">
        <v>200</v>
      </c>
      <c r="B879" t="str">
        <f t="shared" si="40"/>
        <v>Predestination</v>
      </c>
      <c r="C879">
        <v>3</v>
      </c>
      <c r="D879" t="s">
        <v>761</v>
      </c>
      <c r="E879" t="s">
        <v>2165</v>
      </c>
      <c r="G879" t="str">
        <f t="shared" si="39"/>
        <v>Predestination.mp4</v>
      </c>
      <c r="I879">
        <f>VLOOKUP(A879,movies_votes_per_rank!A:D,2,0)</f>
        <v>0</v>
      </c>
      <c r="J879">
        <f>VLOOKUP(A879,movies_votes_per_rank!A:D,3,0)</f>
        <v>3</v>
      </c>
      <c r="K879">
        <f>VLOOKUP(A879,movies_votes_per_rank!A:D,4,0)</f>
        <v>2</v>
      </c>
      <c r="L879">
        <f t="shared" si="41"/>
        <v>5</v>
      </c>
      <c r="M879">
        <f>VLOOKUP(A879,movies_votes_per_rank!A:M,13,0)</f>
        <v>0</v>
      </c>
    </row>
    <row r="880" spans="1:13" x14ac:dyDescent="0.25">
      <c r="A880" t="s">
        <v>200</v>
      </c>
      <c r="B880" t="str">
        <f t="shared" si="40"/>
        <v>Predestination</v>
      </c>
      <c r="C880">
        <v>2</v>
      </c>
      <c r="D880" t="s">
        <v>761</v>
      </c>
      <c r="E880" t="s">
        <v>2168</v>
      </c>
      <c r="F880" t="s">
        <v>1002</v>
      </c>
      <c r="G880" t="str">
        <f t="shared" si="39"/>
        <v>Predestination.mp4</v>
      </c>
      <c r="I880">
        <f>VLOOKUP(A880,movies_votes_per_rank!A:D,2,0)</f>
        <v>0</v>
      </c>
      <c r="J880">
        <f>VLOOKUP(A880,movies_votes_per_rank!A:D,3,0)</f>
        <v>3</v>
      </c>
      <c r="K880">
        <f>VLOOKUP(A880,movies_votes_per_rank!A:D,4,0)</f>
        <v>2</v>
      </c>
      <c r="L880">
        <f t="shared" si="41"/>
        <v>5</v>
      </c>
      <c r="M880">
        <f>VLOOKUP(A880,movies_votes_per_rank!A:M,13,0)</f>
        <v>0</v>
      </c>
    </row>
    <row r="881" spans="1:13" x14ac:dyDescent="0.25">
      <c r="A881" t="s">
        <v>200</v>
      </c>
      <c r="B881" t="str">
        <f t="shared" si="40"/>
        <v>Predestination</v>
      </c>
      <c r="C881">
        <v>2</v>
      </c>
      <c r="D881" t="s">
        <v>761</v>
      </c>
      <c r="E881" t="s">
        <v>2173</v>
      </c>
      <c r="F881" t="s">
        <v>2172</v>
      </c>
      <c r="G881" t="str">
        <f t="shared" si="39"/>
        <v>Predestination.mp4</v>
      </c>
      <c r="I881">
        <f>VLOOKUP(A881,movies_votes_per_rank!A:D,2,0)</f>
        <v>0</v>
      </c>
      <c r="J881">
        <f>VLOOKUP(A881,movies_votes_per_rank!A:D,3,0)</f>
        <v>3</v>
      </c>
      <c r="K881">
        <f>VLOOKUP(A881,movies_votes_per_rank!A:D,4,0)</f>
        <v>2</v>
      </c>
      <c r="L881">
        <f t="shared" si="41"/>
        <v>5</v>
      </c>
      <c r="M881">
        <f>VLOOKUP(A881,movies_votes_per_rank!A:M,13,0)</f>
        <v>0</v>
      </c>
    </row>
    <row r="882" spans="1:13" x14ac:dyDescent="0.25">
      <c r="A882" t="s">
        <v>203</v>
      </c>
      <c r="B882" t="str">
        <f t="shared" si="40"/>
        <v>Still Alice</v>
      </c>
      <c r="C882">
        <v>3</v>
      </c>
      <c r="D882" t="s">
        <v>766</v>
      </c>
      <c r="E882" t="s">
        <v>2175</v>
      </c>
      <c r="F882" t="s">
        <v>1163</v>
      </c>
      <c r="G882" t="str">
        <f t="shared" si="39"/>
        <v>Still_Alice.mp4</v>
      </c>
      <c r="I882">
        <f>VLOOKUP(A882,movies_votes_per_rank!A:D,2,0)</f>
        <v>1</v>
      </c>
      <c r="J882">
        <f>VLOOKUP(A882,movies_votes_per_rank!A:D,3,0)</f>
        <v>1</v>
      </c>
      <c r="K882">
        <f>VLOOKUP(A882,movies_votes_per_rank!A:D,4,0)</f>
        <v>3</v>
      </c>
      <c r="L882">
        <f t="shared" si="41"/>
        <v>5</v>
      </c>
      <c r="M882">
        <f>VLOOKUP(A882,movies_votes_per_rank!A:M,13,0)</f>
        <v>0</v>
      </c>
    </row>
    <row r="883" spans="1:13" x14ac:dyDescent="0.25">
      <c r="A883" t="s">
        <v>203</v>
      </c>
      <c r="B883" t="str">
        <f t="shared" si="40"/>
        <v>Still Alice</v>
      </c>
      <c r="C883">
        <v>2</v>
      </c>
      <c r="D883" t="s">
        <v>766</v>
      </c>
      <c r="E883" t="s">
        <v>1717</v>
      </c>
      <c r="G883" t="str">
        <f t="shared" si="39"/>
        <v>Still_Alice.mp4</v>
      </c>
      <c r="I883">
        <f>VLOOKUP(A883,movies_votes_per_rank!A:D,2,0)</f>
        <v>1</v>
      </c>
      <c r="J883">
        <f>VLOOKUP(A883,movies_votes_per_rank!A:D,3,0)</f>
        <v>1</v>
      </c>
      <c r="K883">
        <f>VLOOKUP(A883,movies_votes_per_rank!A:D,4,0)</f>
        <v>3</v>
      </c>
      <c r="L883">
        <f t="shared" si="41"/>
        <v>5</v>
      </c>
      <c r="M883">
        <f>VLOOKUP(A883,movies_votes_per_rank!A:M,13,0)</f>
        <v>0</v>
      </c>
    </row>
    <row r="884" spans="1:13" x14ac:dyDescent="0.25">
      <c r="A884" t="s">
        <v>203</v>
      </c>
      <c r="B884" t="str">
        <f t="shared" si="40"/>
        <v>Still Alice</v>
      </c>
      <c r="C884">
        <v>3</v>
      </c>
      <c r="D884" t="s">
        <v>766</v>
      </c>
      <c r="E884" t="s">
        <v>2177</v>
      </c>
      <c r="F884" t="s">
        <v>1002</v>
      </c>
      <c r="G884" t="str">
        <f t="shared" si="39"/>
        <v>Still_Alice.mp4</v>
      </c>
      <c r="I884">
        <f>VLOOKUP(A884,movies_votes_per_rank!A:D,2,0)</f>
        <v>1</v>
      </c>
      <c r="J884">
        <f>VLOOKUP(A884,movies_votes_per_rank!A:D,3,0)</f>
        <v>1</v>
      </c>
      <c r="K884">
        <f>VLOOKUP(A884,movies_votes_per_rank!A:D,4,0)</f>
        <v>3</v>
      </c>
      <c r="L884">
        <f t="shared" si="41"/>
        <v>5</v>
      </c>
      <c r="M884">
        <f>VLOOKUP(A884,movies_votes_per_rank!A:M,13,0)</f>
        <v>0</v>
      </c>
    </row>
    <row r="885" spans="1:13" x14ac:dyDescent="0.25">
      <c r="A885" t="s">
        <v>203</v>
      </c>
      <c r="B885" t="str">
        <f t="shared" si="40"/>
        <v>Still Alice</v>
      </c>
      <c r="C885">
        <v>1</v>
      </c>
      <c r="D885" t="s">
        <v>766</v>
      </c>
      <c r="E885" t="s">
        <v>1627</v>
      </c>
      <c r="G885" t="str">
        <f t="shared" si="39"/>
        <v>Still_Alice.mp4</v>
      </c>
      <c r="I885">
        <f>VLOOKUP(A885,movies_votes_per_rank!A:D,2,0)</f>
        <v>1</v>
      </c>
      <c r="J885">
        <f>VLOOKUP(A885,movies_votes_per_rank!A:D,3,0)</f>
        <v>1</v>
      </c>
      <c r="K885">
        <f>VLOOKUP(A885,movies_votes_per_rank!A:D,4,0)</f>
        <v>3</v>
      </c>
      <c r="L885">
        <f t="shared" si="41"/>
        <v>5</v>
      </c>
      <c r="M885">
        <f>VLOOKUP(A885,movies_votes_per_rank!A:M,13,0)</f>
        <v>0</v>
      </c>
    </row>
    <row r="886" spans="1:13" x14ac:dyDescent="0.25">
      <c r="A886" t="s">
        <v>203</v>
      </c>
      <c r="B886" t="str">
        <f t="shared" si="40"/>
        <v>Still Alice</v>
      </c>
      <c r="C886">
        <v>3</v>
      </c>
      <c r="D886" t="s">
        <v>766</v>
      </c>
      <c r="E886" t="s">
        <v>2180</v>
      </c>
      <c r="F886" t="s">
        <v>2179</v>
      </c>
      <c r="G886" t="str">
        <f t="shared" ref="G886:G949" si="42">MID(D886,79,LEN(D886))</f>
        <v>Still_Alice.mp4</v>
      </c>
      <c r="I886">
        <f>VLOOKUP(A886,movies_votes_per_rank!A:D,2,0)</f>
        <v>1</v>
      </c>
      <c r="J886">
        <f>VLOOKUP(A886,movies_votes_per_rank!A:D,3,0)</f>
        <v>1</v>
      </c>
      <c r="K886">
        <f>VLOOKUP(A886,movies_votes_per_rank!A:D,4,0)</f>
        <v>3</v>
      </c>
      <c r="L886">
        <f t="shared" si="41"/>
        <v>5</v>
      </c>
      <c r="M886">
        <f>VLOOKUP(A886,movies_votes_per_rank!A:M,13,0)</f>
        <v>0</v>
      </c>
    </row>
    <row r="887" spans="1:13" x14ac:dyDescent="0.25">
      <c r="A887" t="s">
        <v>206</v>
      </c>
      <c r="B887" t="str">
        <f t="shared" si="40"/>
        <v>The Hundred-Foot Journey</v>
      </c>
      <c r="C887">
        <v>3</v>
      </c>
      <c r="D887" t="s">
        <v>771</v>
      </c>
      <c r="E887" t="s">
        <v>1129</v>
      </c>
      <c r="F887" t="s">
        <v>1002</v>
      </c>
      <c r="G887" t="str">
        <f t="shared" si="42"/>
        <v>The_Hundred-Foot_Journey.mp4</v>
      </c>
      <c r="I887">
        <f>VLOOKUP(A887,movies_votes_per_rank!A:D,2,0)</f>
        <v>1</v>
      </c>
      <c r="J887">
        <f>VLOOKUP(A887,movies_votes_per_rank!A:D,3,0)</f>
        <v>2</v>
      </c>
      <c r="K887">
        <f>VLOOKUP(A887,movies_votes_per_rank!A:D,4,0)</f>
        <v>2</v>
      </c>
      <c r="L887">
        <f t="shared" si="41"/>
        <v>5</v>
      </c>
      <c r="M887">
        <f>VLOOKUP(A887,movies_votes_per_rank!A:M,13,0)</f>
        <v>1</v>
      </c>
    </row>
    <row r="888" spans="1:13" x14ac:dyDescent="0.25">
      <c r="A888" t="s">
        <v>206</v>
      </c>
      <c r="B888" t="str">
        <f t="shared" si="40"/>
        <v>The Hundred-Foot Journey</v>
      </c>
      <c r="C888">
        <v>3</v>
      </c>
      <c r="D888" t="s">
        <v>771</v>
      </c>
      <c r="E888" t="s">
        <v>1098</v>
      </c>
      <c r="G888" t="str">
        <f t="shared" si="42"/>
        <v>The_Hundred-Foot_Journey.mp4</v>
      </c>
      <c r="I888">
        <f>VLOOKUP(A888,movies_votes_per_rank!A:D,2,0)</f>
        <v>1</v>
      </c>
      <c r="J888">
        <f>VLOOKUP(A888,movies_votes_per_rank!A:D,3,0)</f>
        <v>2</v>
      </c>
      <c r="K888">
        <f>VLOOKUP(A888,movies_votes_per_rank!A:D,4,0)</f>
        <v>2</v>
      </c>
      <c r="L888">
        <f t="shared" si="41"/>
        <v>5</v>
      </c>
      <c r="M888">
        <f>VLOOKUP(A888,movies_votes_per_rank!A:M,13,0)</f>
        <v>1</v>
      </c>
    </row>
    <row r="889" spans="1:13" x14ac:dyDescent="0.25">
      <c r="A889" t="s">
        <v>206</v>
      </c>
      <c r="B889" t="str">
        <f t="shared" si="40"/>
        <v>The Hundred-Foot Journey</v>
      </c>
      <c r="C889">
        <v>2</v>
      </c>
      <c r="D889" t="s">
        <v>771</v>
      </c>
      <c r="E889" t="s">
        <v>2185</v>
      </c>
      <c r="F889" t="s">
        <v>2183</v>
      </c>
      <c r="G889" t="str">
        <f t="shared" si="42"/>
        <v>The_Hundred-Foot_Journey.mp4</v>
      </c>
      <c r="I889">
        <f>VLOOKUP(A889,movies_votes_per_rank!A:D,2,0)</f>
        <v>1</v>
      </c>
      <c r="J889">
        <f>VLOOKUP(A889,movies_votes_per_rank!A:D,3,0)</f>
        <v>2</v>
      </c>
      <c r="K889">
        <f>VLOOKUP(A889,movies_votes_per_rank!A:D,4,0)</f>
        <v>2</v>
      </c>
      <c r="L889">
        <f t="shared" si="41"/>
        <v>5</v>
      </c>
      <c r="M889">
        <f>VLOOKUP(A889,movies_votes_per_rank!A:M,13,0)</f>
        <v>1</v>
      </c>
    </row>
    <row r="890" spans="1:13" x14ac:dyDescent="0.25">
      <c r="A890" t="s">
        <v>206</v>
      </c>
      <c r="B890" t="str">
        <f t="shared" si="40"/>
        <v>The Hundred-Foot Journey</v>
      </c>
      <c r="C890">
        <v>2</v>
      </c>
      <c r="D890" t="s">
        <v>771</v>
      </c>
      <c r="E890" t="s">
        <v>2192</v>
      </c>
      <c r="F890" t="s">
        <v>1262</v>
      </c>
      <c r="G890" t="str">
        <f t="shared" si="42"/>
        <v>The_Hundred-Foot_Journey.mp4</v>
      </c>
      <c r="I890">
        <f>VLOOKUP(A890,movies_votes_per_rank!A:D,2,0)</f>
        <v>1</v>
      </c>
      <c r="J890">
        <f>VLOOKUP(A890,movies_votes_per_rank!A:D,3,0)</f>
        <v>2</v>
      </c>
      <c r="K890">
        <f>VLOOKUP(A890,movies_votes_per_rank!A:D,4,0)</f>
        <v>2</v>
      </c>
      <c r="L890">
        <f t="shared" si="41"/>
        <v>5</v>
      </c>
      <c r="M890">
        <f>VLOOKUP(A890,movies_votes_per_rank!A:M,13,0)</f>
        <v>1</v>
      </c>
    </row>
    <row r="891" spans="1:13" x14ac:dyDescent="0.25">
      <c r="A891" t="s">
        <v>206</v>
      </c>
      <c r="B891" t="str">
        <f t="shared" si="40"/>
        <v>The Hundred-Foot Journey</v>
      </c>
      <c r="C891">
        <v>1</v>
      </c>
      <c r="D891" t="s">
        <v>771</v>
      </c>
      <c r="E891" t="s">
        <v>2195</v>
      </c>
      <c r="G891" t="str">
        <f t="shared" si="42"/>
        <v>The_Hundred-Foot_Journey.mp4</v>
      </c>
      <c r="I891">
        <f>VLOOKUP(A891,movies_votes_per_rank!A:D,2,0)</f>
        <v>1</v>
      </c>
      <c r="J891">
        <f>VLOOKUP(A891,movies_votes_per_rank!A:D,3,0)</f>
        <v>2</v>
      </c>
      <c r="K891">
        <f>VLOOKUP(A891,movies_votes_per_rank!A:D,4,0)</f>
        <v>2</v>
      </c>
      <c r="L891">
        <f t="shared" si="41"/>
        <v>5</v>
      </c>
      <c r="M891">
        <f>VLOOKUP(A891,movies_votes_per_rank!A:M,13,0)</f>
        <v>1</v>
      </c>
    </row>
    <row r="892" spans="1:13" x14ac:dyDescent="0.25">
      <c r="A892" t="s">
        <v>209</v>
      </c>
      <c r="B892" t="str">
        <f t="shared" si="40"/>
        <v>Maps to the Stars</v>
      </c>
      <c r="C892">
        <v>2</v>
      </c>
      <c r="D892" t="s">
        <v>776</v>
      </c>
      <c r="E892" t="s">
        <v>1098</v>
      </c>
      <c r="G892" t="str">
        <f t="shared" si="42"/>
        <v>Maps_to_the_Stars.mp4</v>
      </c>
      <c r="I892">
        <f>VLOOKUP(A892,movies_votes_per_rank!A:D,2,0)</f>
        <v>1</v>
      </c>
      <c r="J892">
        <f>VLOOKUP(A892,movies_votes_per_rank!A:D,3,0)</f>
        <v>2</v>
      </c>
      <c r="K892">
        <f>VLOOKUP(A892,movies_votes_per_rank!A:D,4,0)</f>
        <v>2</v>
      </c>
      <c r="L892">
        <f t="shared" si="41"/>
        <v>5</v>
      </c>
      <c r="M892">
        <f>VLOOKUP(A892,movies_votes_per_rank!A:M,13,0)</f>
        <v>1</v>
      </c>
    </row>
    <row r="893" spans="1:13" x14ac:dyDescent="0.25">
      <c r="A893" t="s">
        <v>209</v>
      </c>
      <c r="B893" t="str">
        <f t="shared" si="40"/>
        <v>Maps to the Stars</v>
      </c>
      <c r="C893">
        <v>3</v>
      </c>
      <c r="D893" t="s">
        <v>776</v>
      </c>
      <c r="E893" t="s">
        <v>1129</v>
      </c>
      <c r="F893" t="s">
        <v>1002</v>
      </c>
      <c r="G893" t="str">
        <f t="shared" si="42"/>
        <v>Maps_to_the_Stars.mp4</v>
      </c>
      <c r="I893">
        <f>VLOOKUP(A893,movies_votes_per_rank!A:D,2,0)</f>
        <v>1</v>
      </c>
      <c r="J893">
        <f>VLOOKUP(A893,movies_votes_per_rank!A:D,3,0)</f>
        <v>2</v>
      </c>
      <c r="K893">
        <f>VLOOKUP(A893,movies_votes_per_rank!A:D,4,0)</f>
        <v>2</v>
      </c>
      <c r="L893">
        <f t="shared" si="41"/>
        <v>5</v>
      </c>
      <c r="M893">
        <f>VLOOKUP(A893,movies_votes_per_rank!A:M,13,0)</f>
        <v>1</v>
      </c>
    </row>
    <row r="894" spans="1:13" x14ac:dyDescent="0.25">
      <c r="A894" t="s">
        <v>209</v>
      </c>
      <c r="B894" t="str">
        <f t="shared" si="40"/>
        <v>Maps to the Stars</v>
      </c>
      <c r="C894">
        <v>3</v>
      </c>
      <c r="D894" t="s">
        <v>776</v>
      </c>
      <c r="E894" t="s">
        <v>2200</v>
      </c>
      <c r="F894" t="s">
        <v>2199</v>
      </c>
      <c r="G894" t="str">
        <f t="shared" si="42"/>
        <v>Maps_to_the_Stars.mp4</v>
      </c>
      <c r="I894">
        <f>VLOOKUP(A894,movies_votes_per_rank!A:D,2,0)</f>
        <v>1</v>
      </c>
      <c r="J894">
        <f>VLOOKUP(A894,movies_votes_per_rank!A:D,3,0)</f>
        <v>2</v>
      </c>
      <c r="K894">
        <f>VLOOKUP(A894,movies_votes_per_rank!A:D,4,0)</f>
        <v>2</v>
      </c>
      <c r="L894">
        <f t="shared" si="41"/>
        <v>5</v>
      </c>
      <c r="M894">
        <f>VLOOKUP(A894,movies_votes_per_rank!A:M,13,0)</f>
        <v>1</v>
      </c>
    </row>
    <row r="895" spans="1:13" x14ac:dyDescent="0.25">
      <c r="A895" t="s">
        <v>209</v>
      </c>
      <c r="B895" t="str">
        <f t="shared" si="40"/>
        <v>Maps to the Stars</v>
      </c>
      <c r="C895">
        <v>1</v>
      </c>
      <c r="D895" t="s">
        <v>776</v>
      </c>
      <c r="E895" t="s">
        <v>1085</v>
      </c>
      <c r="G895" t="str">
        <f t="shared" si="42"/>
        <v>Maps_to_the_Stars.mp4</v>
      </c>
      <c r="I895">
        <f>VLOOKUP(A895,movies_votes_per_rank!A:D,2,0)</f>
        <v>1</v>
      </c>
      <c r="J895">
        <f>VLOOKUP(A895,movies_votes_per_rank!A:D,3,0)</f>
        <v>2</v>
      </c>
      <c r="K895">
        <f>VLOOKUP(A895,movies_votes_per_rank!A:D,4,0)</f>
        <v>2</v>
      </c>
      <c r="L895">
        <f t="shared" si="41"/>
        <v>5</v>
      </c>
      <c r="M895">
        <f>VLOOKUP(A895,movies_votes_per_rank!A:M,13,0)</f>
        <v>1</v>
      </c>
    </row>
    <row r="896" spans="1:13" x14ac:dyDescent="0.25">
      <c r="A896" t="s">
        <v>209</v>
      </c>
      <c r="B896" t="str">
        <f t="shared" si="40"/>
        <v>Maps to the Stars</v>
      </c>
      <c r="C896">
        <v>2</v>
      </c>
      <c r="D896" t="s">
        <v>776</v>
      </c>
      <c r="E896" t="s">
        <v>2598</v>
      </c>
      <c r="F896" t="s">
        <v>2204</v>
      </c>
      <c r="G896" t="str">
        <f t="shared" si="42"/>
        <v>Maps_to_the_Stars.mp4</v>
      </c>
      <c r="I896">
        <f>VLOOKUP(A896,movies_votes_per_rank!A:D,2,0)</f>
        <v>1</v>
      </c>
      <c r="J896">
        <f>VLOOKUP(A896,movies_votes_per_rank!A:D,3,0)</f>
        <v>2</v>
      </c>
      <c r="K896">
        <f>VLOOKUP(A896,movies_votes_per_rank!A:D,4,0)</f>
        <v>2</v>
      </c>
      <c r="L896">
        <f t="shared" si="41"/>
        <v>5</v>
      </c>
      <c r="M896">
        <f>VLOOKUP(A896,movies_votes_per_rank!A:M,13,0)</f>
        <v>1</v>
      </c>
    </row>
    <row r="897" spans="1:13" x14ac:dyDescent="0.25">
      <c r="A897" t="s">
        <v>212</v>
      </c>
      <c r="B897" t="str">
        <f t="shared" si="40"/>
        <v>Jack Reacher</v>
      </c>
      <c r="C897">
        <v>3</v>
      </c>
      <c r="D897" t="s">
        <v>781</v>
      </c>
      <c r="E897" t="s">
        <v>1098</v>
      </c>
      <c r="G897" t="str">
        <f t="shared" si="42"/>
        <v>Jack_Reacher.mp4</v>
      </c>
      <c r="I897">
        <f>VLOOKUP(A897,movies_votes_per_rank!A:D,2,0)</f>
        <v>0</v>
      </c>
      <c r="J897">
        <f>VLOOKUP(A897,movies_votes_per_rank!A:D,3,0)</f>
        <v>2</v>
      </c>
      <c r="K897">
        <f>VLOOKUP(A897,movies_votes_per_rank!A:D,4,0)</f>
        <v>3</v>
      </c>
      <c r="L897">
        <f t="shared" si="41"/>
        <v>5</v>
      </c>
      <c r="M897">
        <f>VLOOKUP(A897,movies_votes_per_rank!A:M,13,0)</f>
        <v>0</v>
      </c>
    </row>
    <row r="898" spans="1:13" x14ac:dyDescent="0.25">
      <c r="A898" t="s">
        <v>212</v>
      </c>
      <c r="B898" t="str">
        <f t="shared" si="40"/>
        <v>Jack Reacher</v>
      </c>
      <c r="C898">
        <v>3</v>
      </c>
      <c r="D898" t="s">
        <v>781</v>
      </c>
      <c r="E898" t="s">
        <v>2210</v>
      </c>
      <c r="G898" t="str">
        <f t="shared" si="42"/>
        <v>Jack_Reacher.mp4</v>
      </c>
      <c r="I898">
        <f>VLOOKUP(A898,movies_votes_per_rank!A:D,2,0)</f>
        <v>0</v>
      </c>
      <c r="J898">
        <f>VLOOKUP(A898,movies_votes_per_rank!A:D,3,0)</f>
        <v>2</v>
      </c>
      <c r="K898">
        <f>VLOOKUP(A898,movies_votes_per_rank!A:D,4,0)</f>
        <v>3</v>
      </c>
      <c r="L898">
        <f t="shared" si="41"/>
        <v>5</v>
      </c>
      <c r="M898">
        <f>VLOOKUP(A898,movies_votes_per_rank!A:M,13,0)</f>
        <v>0</v>
      </c>
    </row>
    <row r="899" spans="1:13" x14ac:dyDescent="0.25">
      <c r="A899" t="s">
        <v>212</v>
      </c>
      <c r="B899" t="str">
        <f t="shared" ref="B899:B962" si="43">TRIM(A899)</f>
        <v>Jack Reacher</v>
      </c>
      <c r="C899">
        <v>2</v>
      </c>
      <c r="D899" t="s">
        <v>781</v>
      </c>
      <c r="E899" t="s">
        <v>1129</v>
      </c>
      <c r="F899" t="s">
        <v>1002</v>
      </c>
      <c r="G899" t="str">
        <f t="shared" si="42"/>
        <v>Jack_Reacher.mp4</v>
      </c>
      <c r="I899">
        <f>VLOOKUP(A899,movies_votes_per_rank!A:D,2,0)</f>
        <v>0</v>
      </c>
      <c r="J899">
        <f>VLOOKUP(A899,movies_votes_per_rank!A:D,3,0)</f>
        <v>2</v>
      </c>
      <c r="K899">
        <f>VLOOKUP(A899,movies_votes_per_rank!A:D,4,0)</f>
        <v>3</v>
      </c>
      <c r="L899">
        <f t="shared" ref="L899:L962" si="44">SUM(I899:K899)</f>
        <v>5</v>
      </c>
      <c r="M899">
        <f>VLOOKUP(A899,movies_votes_per_rank!A:M,13,0)</f>
        <v>0</v>
      </c>
    </row>
    <row r="900" spans="1:13" x14ac:dyDescent="0.25">
      <c r="A900" t="s">
        <v>212</v>
      </c>
      <c r="B900" t="str">
        <f t="shared" si="43"/>
        <v>Jack Reacher</v>
      </c>
      <c r="C900">
        <v>2</v>
      </c>
      <c r="D900" t="s">
        <v>781</v>
      </c>
      <c r="E900" t="s">
        <v>2213</v>
      </c>
      <c r="F900" t="s">
        <v>1487</v>
      </c>
      <c r="G900" t="str">
        <f t="shared" si="42"/>
        <v>Jack_Reacher.mp4</v>
      </c>
      <c r="I900">
        <f>VLOOKUP(A900,movies_votes_per_rank!A:D,2,0)</f>
        <v>0</v>
      </c>
      <c r="J900">
        <f>VLOOKUP(A900,movies_votes_per_rank!A:D,3,0)</f>
        <v>2</v>
      </c>
      <c r="K900">
        <f>VLOOKUP(A900,movies_votes_per_rank!A:D,4,0)</f>
        <v>3</v>
      </c>
      <c r="L900">
        <f t="shared" si="44"/>
        <v>5</v>
      </c>
      <c r="M900">
        <f>VLOOKUP(A900,movies_votes_per_rank!A:M,13,0)</f>
        <v>0</v>
      </c>
    </row>
    <row r="901" spans="1:13" x14ac:dyDescent="0.25">
      <c r="A901" t="s">
        <v>212</v>
      </c>
      <c r="B901" t="str">
        <f t="shared" si="43"/>
        <v>Jack Reacher</v>
      </c>
      <c r="C901">
        <v>3</v>
      </c>
      <c r="D901" t="s">
        <v>781</v>
      </c>
      <c r="E901" t="s">
        <v>2214</v>
      </c>
      <c r="G901" t="str">
        <f t="shared" si="42"/>
        <v>Jack_Reacher.mp4</v>
      </c>
      <c r="I901">
        <f>VLOOKUP(A901,movies_votes_per_rank!A:D,2,0)</f>
        <v>0</v>
      </c>
      <c r="J901">
        <f>VLOOKUP(A901,movies_votes_per_rank!A:D,3,0)</f>
        <v>2</v>
      </c>
      <c r="K901">
        <f>VLOOKUP(A901,movies_votes_per_rank!A:D,4,0)</f>
        <v>3</v>
      </c>
      <c r="L901">
        <f t="shared" si="44"/>
        <v>5</v>
      </c>
      <c r="M901">
        <f>VLOOKUP(A901,movies_votes_per_rank!A:M,13,0)</f>
        <v>0</v>
      </c>
    </row>
    <row r="902" spans="1:13" x14ac:dyDescent="0.25">
      <c r="A902" t="s">
        <v>215</v>
      </c>
      <c r="B902" t="str">
        <f t="shared" si="43"/>
        <v>RED</v>
      </c>
      <c r="C902">
        <v>3</v>
      </c>
      <c r="D902" t="s">
        <v>786</v>
      </c>
      <c r="E902" t="s">
        <v>1098</v>
      </c>
      <c r="G902" t="str">
        <f t="shared" si="42"/>
        <v>RED.mp4</v>
      </c>
      <c r="I902">
        <f>VLOOKUP(A902,movies_votes_per_rank!A:D,2,0)</f>
        <v>0</v>
      </c>
      <c r="J902">
        <f>VLOOKUP(A902,movies_votes_per_rank!A:D,3,0)</f>
        <v>2</v>
      </c>
      <c r="K902">
        <f>VLOOKUP(A902,movies_votes_per_rank!A:D,4,0)</f>
        <v>3</v>
      </c>
      <c r="L902">
        <f t="shared" si="44"/>
        <v>5</v>
      </c>
      <c r="M902">
        <f>VLOOKUP(A902,movies_votes_per_rank!A:M,13,0)</f>
        <v>0</v>
      </c>
    </row>
    <row r="903" spans="1:13" x14ac:dyDescent="0.25">
      <c r="A903" t="s">
        <v>215</v>
      </c>
      <c r="B903" t="str">
        <f t="shared" si="43"/>
        <v>RED</v>
      </c>
      <c r="C903">
        <v>3</v>
      </c>
      <c r="D903" t="s">
        <v>786</v>
      </c>
      <c r="E903" t="s">
        <v>2219</v>
      </c>
      <c r="F903" t="s">
        <v>2218</v>
      </c>
      <c r="G903" t="str">
        <f t="shared" si="42"/>
        <v>RED.mp4</v>
      </c>
      <c r="I903">
        <f>VLOOKUP(A903,movies_votes_per_rank!A:D,2,0)</f>
        <v>0</v>
      </c>
      <c r="J903">
        <f>VLOOKUP(A903,movies_votes_per_rank!A:D,3,0)</f>
        <v>2</v>
      </c>
      <c r="K903">
        <f>VLOOKUP(A903,movies_votes_per_rank!A:D,4,0)</f>
        <v>3</v>
      </c>
      <c r="L903">
        <f t="shared" si="44"/>
        <v>5</v>
      </c>
      <c r="M903">
        <f>VLOOKUP(A903,movies_votes_per_rank!A:M,13,0)</f>
        <v>0</v>
      </c>
    </row>
    <row r="904" spans="1:13" x14ac:dyDescent="0.25">
      <c r="A904" t="s">
        <v>215</v>
      </c>
      <c r="B904" t="str">
        <f t="shared" si="43"/>
        <v>RED</v>
      </c>
      <c r="C904">
        <v>2</v>
      </c>
      <c r="D904" t="s">
        <v>786</v>
      </c>
      <c r="E904" t="s">
        <v>2222</v>
      </c>
      <c r="F904" t="s">
        <v>1035</v>
      </c>
      <c r="G904" t="str">
        <f t="shared" si="42"/>
        <v>RED.mp4</v>
      </c>
      <c r="I904">
        <f>VLOOKUP(A904,movies_votes_per_rank!A:D,2,0)</f>
        <v>0</v>
      </c>
      <c r="J904">
        <f>VLOOKUP(A904,movies_votes_per_rank!A:D,3,0)</f>
        <v>2</v>
      </c>
      <c r="K904">
        <f>VLOOKUP(A904,movies_votes_per_rank!A:D,4,0)</f>
        <v>3</v>
      </c>
      <c r="L904">
        <f t="shared" si="44"/>
        <v>5</v>
      </c>
      <c r="M904">
        <f>VLOOKUP(A904,movies_votes_per_rank!A:M,13,0)</f>
        <v>0</v>
      </c>
    </row>
    <row r="905" spans="1:13" x14ac:dyDescent="0.25">
      <c r="A905" t="s">
        <v>215</v>
      </c>
      <c r="B905" t="str">
        <f t="shared" si="43"/>
        <v>RED</v>
      </c>
      <c r="C905">
        <v>2</v>
      </c>
      <c r="D905" t="s">
        <v>786</v>
      </c>
      <c r="E905" t="s">
        <v>2599</v>
      </c>
      <c r="F905" t="s">
        <v>1079</v>
      </c>
      <c r="G905" t="str">
        <f t="shared" si="42"/>
        <v>RED.mp4</v>
      </c>
      <c r="I905">
        <f>VLOOKUP(A905,movies_votes_per_rank!A:D,2,0)</f>
        <v>0</v>
      </c>
      <c r="J905">
        <f>VLOOKUP(A905,movies_votes_per_rank!A:D,3,0)</f>
        <v>2</v>
      </c>
      <c r="K905">
        <f>VLOOKUP(A905,movies_votes_per_rank!A:D,4,0)</f>
        <v>3</v>
      </c>
      <c r="L905">
        <f t="shared" si="44"/>
        <v>5</v>
      </c>
      <c r="M905">
        <f>VLOOKUP(A905,movies_votes_per_rank!A:M,13,0)</f>
        <v>0</v>
      </c>
    </row>
    <row r="906" spans="1:13" x14ac:dyDescent="0.25">
      <c r="A906" t="s">
        <v>215</v>
      </c>
      <c r="B906" t="str">
        <f t="shared" si="43"/>
        <v>RED</v>
      </c>
      <c r="C906">
        <v>3</v>
      </c>
      <c r="D906" t="s">
        <v>786</v>
      </c>
      <c r="E906" t="s">
        <v>2227</v>
      </c>
      <c r="F906" t="s">
        <v>1794</v>
      </c>
      <c r="G906" t="str">
        <f t="shared" si="42"/>
        <v>RED.mp4</v>
      </c>
      <c r="I906">
        <f>VLOOKUP(A906,movies_votes_per_rank!A:D,2,0)</f>
        <v>0</v>
      </c>
      <c r="J906">
        <f>VLOOKUP(A906,movies_votes_per_rank!A:D,3,0)</f>
        <v>2</v>
      </c>
      <c r="K906">
        <f>VLOOKUP(A906,movies_votes_per_rank!A:D,4,0)</f>
        <v>3</v>
      </c>
      <c r="L906">
        <f t="shared" si="44"/>
        <v>5</v>
      </c>
      <c r="M906">
        <f>VLOOKUP(A906,movies_votes_per_rank!A:M,13,0)</f>
        <v>0</v>
      </c>
    </row>
    <row r="907" spans="1:13" x14ac:dyDescent="0.25">
      <c r="A907" t="s">
        <v>218</v>
      </c>
      <c r="B907" t="str">
        <f t="shared" si="43"/>
        <v>Mr. Go</v>
      </c>
      <c r="C907">
        <v>2</v>
      </c>
      <c r="D907" t="s">
        <v>791</v>
      </c>
      <c r="E907" t="s">
        <v>1459</v>
      </c>
      <c r="G907" t="str">
        <f t="shared" si="42"/>
        <v>Mr._Go.mp4</v>
      </c>
      <c r="I907">
        <f>VLOOKUP(A907,movies_votes_per_rank!A:D,2,0)</f>
        <v>1</v>
      </c>
      <c r="J907">
        <f>VLOOKUP(A907,movies_votes_per_rank!A:D,3,0)</f>
        <v>3</v>
      </c>
      <c r="K907">
        <f>VLOOKUP(A907,movies_votes_per_rank!A:D,4,0)</f>
        <v>1</v>
      </c>
      <c r="L907">
        <f t="shared" si="44"/>
        <v>5</v>
      </c>
      <c r="M907">
        <f>VLOOKUP(A907,movies_votes_per_rank!A:M,13,0)</f>
        <v>1</v>
      </c>
    </row>
    <row r="908" spans="1:13" x14ac:dyDescent="0.25">
      <c r="A908" t="s">
        <v>218</v>
      </c>
      <c r="B908" t="str">
        <f t="shared" si="43"/>
        <v>Mr. Go</v>
      </c>
      <c r="C908">
        <v>1</v>
      </c>
      <c r="D908" t="s">
        <v>791</v>
      </c>
      <c r="E908" t="s">
        <v>2231</v>
      </c>
      <c r="F908" t="s">
        <v>1228</v>
      </c>
      <c r="G908" t="str">
        <f t="shared" si="42"/>
        <v>Mr._Go.mp4</v>
      </c>
      <c r="I908">
        <f>VLOOKUP(A908,movies_votes_per_rank!A:D,2,0)</f>
        <v>1</v>
      </c>
      <c r="J908">
        <f>VLOOKUP(A908,movies_votes_per_rank!A:D,3,0)</f>
        <v>3</v>
      </c>
      <c r="K908">
        <f>VLOOKUP(A908,movies_votes_per_rank!A:D,4,0)</f>
        <v>1</v>
      </c>
      <c r="L908">
        <f t="shared" si="44"/>
        <v>5</v>
      </c>
      <c r="M908">
        <f>VLOOKUP(A908,movies_votes_per_rank!A:M,13,0)</f>
        <v>1</v>
      </c>
    </row>
    <row r="909" spans="1:13" x14ac:dyDescent="0.25">
      <c r="A909" t="s">
        <v>218</v>
      </c>
      <c r="B909" t="str">
        <f t="shared" si="43"/>
        <v>Mr. Go</v>
      </c>
      <c r="C909">
        <v>2</v>
      </c>
      <c r="D909" t="s">
        <v>791</v>
      </c>
      <c r="E909" t="s">
        <v>1085</v>
      </c>
      <c r="G909" t="str">
        <f t="shared" si="42"/>
        <v>Mr._Go.mp4</v>
      </c>
      <c r="I909">
        <f>VLOOKUP(A909,movies_votes_per_rank!A:D,2,0)</f>
        <v>1</v>
      </c>
      <c r="J909">
        <f>VLOOKUP(A909,movies_votes_per_rank!A:D,3,0)</f>
        <v>3</v>
      </c>
      <c r="K909">
        <f>VLOOKUP(A909,movies_votes_per_rank!A:D,4,0)</f>
        <v>1</v>
      </c>
      <c r="L909">
        <f t="shared" si="44"/>
        <v>5</v>
      </c>
      <c r="M909">
        <f>VLOOKUP(A909,movies_votes_per_rank!A:M,13,0)</f>
        <v>1</v>
      </c>
    </row>
    <row r="910" spans="1:13" x14ac:dyDescent="0.25">
      <c r="A910" t="s">
        <v>218</v>
      </c>
      <c r="B910" t="str">
        <f t="shared" si="43"/>
        <v>Mr. Go</v>
      </c>
      <c r="C910">
        <v>3</v>
      </c>
      <c r="D910" t="s">
        <v>791</v>
      </c>
      <c r="E910" t="s">
        <v>2234</v>
      </c>
      <c r="F910" t="s">
        <v>1789</v>
      </c>
      <c r="G910" t="str">
        <f t="shared" si="42"/>
        <v>Mr._Go.mp4</v>
      </c>
      <c r="I910">
        <f>VLOOKUP(A910,movies_votes_per_rank!A:D,2,0)</f>
        <v>1</v>
      </c>
      <c r="J910">
        <f>VLOOKUP(A910,movies_votes_per_rank!A:D,3,0)</f>
        <v>3</v>
      </c>
      <c r="K910">
        <f>VLOOKUP(A910,movies_votes_per_rank!A:D,4,0)</f>
        <v>1</v>
      </c>
      <c r="L910">
        <f t="shared" si="44"/>
        <v>5</v>
      </c>
      <c r="M910">
        <f>VLOOKUP(A910,movies_votes_per_rank!A:M,13,0)</f>
        <v>1</v>
      </c>
    </row>
    <row r="911" spans="1:13" x14ac:dyDescent="0.25">
      <c r="A911" t="s">
        <v>218</v>
      </c>
      <c r="B911" t="str">
        <f t="shared" si="43"/>
        <v>Mr. Go</v>
      </c>
      <c r="C911">
        <v>2</v>
      </c>
      <c r="D911" t="s">
        <v>791</v>
      </c>
      <c r="E911" t="s">
        <v>2600</v>
      </c>
      <c r="F911" t="s">
        <v>1035</v>
      </c>
      <c r="G911" t="str">
        <f t="shared" si="42"/>
        <v>Mr._Go.mp4</v>
      </c>
      <c r="I911">
        <f>VLOOKUP(A911,movies_votes_per_rank!A:D,2,0)</f>
        <v>1</v>
      </c>
      <c r="J911">
        <f>VLOOKUP(A911,movies_votes_per_rank!A:D,3,0)</f>
        <v>3</v>
      </c>
      <c r="K911">
        <f>VLOOKUP(A911,movies_votes_per_rank!A:D,4,0)</f>
        <v>1</v>
      </c>
      <c r="L911">
        <f t="shared" si="44"/>
        <v>5</v>
      </c>
      <c r="M911">
        <f>VLOOKUP(A911,movies_votes_per_rank!A:M,13,0)</f>
        <v>1</v>
      </c>
    </row>
    <row r="912" spans="1:13" x14ac:dyDescent="0.25">
      <c r="A912" t="s">
        <v>221</v>
      </c>
      <c r="B912" t="str">
        <f t="shared" si="43"/>
        <v>The Fault in Our Stars</v>
      </c>
      <c r="C912">
        <v>2</v>
      </c>
      <c r="D912" t="s">
        <v>796</v>
      </c>
      <c r="E912" t="s">
        <v>1479</v>
      </c>
      <c r="F912" t="s">
        <v>1479</v>
      </c>
      <c r="G912" t="str">
        <f t="shared" si="42"/>
        <v>The_Fault_in_Our_Stars.mp4</v>
      </c>
      <c r="I912">
        <f>VLOOKUP(A912,movies_votes_per_rank!A:D,2,0)</f>
        <v>1</v>
      </c>
      <c r="J912">
        <f>VLOOKUP(A912,movies_votes_per_rank!A:D,3,0)</f>
        <v>1</v>
      </c>
      <c r="K912">
        <f>VLOOKUP(A912,movies_votes_per_rank!A:D,4,0)</f>
        <v>3</v>
      </c>
      <c r="L912">
        <f t="shared" si="44"/>
        <v>5</v>
      </c>
      <c r="M912">
        <f>VLOOKUP(A912,movies_votes_per_rank!A:M,13,0)</f>
        <v>0</v>
      </c>
    </row>
    <row r="913" spans="1:13" x14ac:dyDescent="0.25">
      <c r="A913" t="s">
        <v>221</v>
      </c>
      <c r="B913" t="str">
        <f t="shared" si="43"/>
        <v>The Fault in Our Stars</v>
      </c>
      <c r="C913">
        <v>3</v>
      </c>
      <c r="D913" t="s">
        <v>796</v>
      </c>
      <c r="E913" t="s">
        <v>1158</v>
      </c>
      <c r="F913" t="s">
        <v>1158</v>
      </c>
      <c r="G913" t="str">
        <f t="shared" si="42"/>
        <v>The_Fault_in_Our_Stars.mp4</v>
      </c>
      <c r="I913">
        <f>VLOOKUP(A913,movies_votes_per_rank!A:D,2,0)</f>
        <v>1</v>
      </c>
      <c r="J913">
        <f>VLOOKUP(A913,movies_votes_per_rank!A:D,3,0)</f>
        <v>1</v>
      </c>
      <c r="K913">
        <f>VLOOKUP(A913,movies_votes_per_rank!A:D,4,0)</f>
        <v>3</v>
      </c>
      <c r="L913">
        <f t="shared" si="44"/>
        <v>5</v>
      </c>
      <c r="M913">
        <f>VLOOKUP(A913,movies_votes_per_rank!A:M,13,0)</f>
        <v>0</v>
      </c>
    </row>
    <row r="914" spans="1:13" x14ac:dyDescent="0.25">
      <c r="A914" t="s">
        <v>221</v>
      </c>
      <c r="B914" t="str">
        <f t="shared" si="43"/>
        <v>The Fault in Our Stars</v>
      </c>
      <c r="C914">
        <v>3</v>
      </c>
      <c r="D914" t="s">
        <v>796</v>
      </c>
      <c r="E914" t="s">
        <v>2241</v>
      </c>
      <c r="F914" t="s">
        <v>1163</v>
      </c>
      <c r="G914" t="str">
        <f t="shared" si="42"/>
        <v>The_Fault_in_Our_Stars.mp4</v>
      </c>
      <c r="I914">
        <f>VLOOKUP(A914,movies_votes_per_rank!A:D,2,0)</f>
        <v>1</v>
      </c>
      <c r="J914">
        <f>VLOOKUP(A914,movies_votes_per_rank!A:D,3,0)</f>
        <v>1</v>
      </c>
      <c r="K914">
        <f>VLOOKUP(A914,movies_votes_per_rank!A:D,4,0)</f>
        <v>3</v>
      </c>
      <c r="L914">
        <f t="shared" si="44"/>
        <v>5</v>
      </c>
      <c r="M914">
        <f>VLOOKUP(A914,movies_votes_per_rank!A:M,13,0)</f>
        <v>0</v>
      </c>
    </row>
    <row r="915" spans="1:13" x14ac:dyDescent="0.25">
      <c r="A915" t="s">
        <v>221</v>
      </c>
      <c r="B915" t="str">
        <f t="shared" si="43"/>
        <v>The Fault in Our Stars</v>
      </c>
      <c r="C915">
        <v>3</v>
      </c>
      <c r="D915" t="s">
        <v>796</v>
      </c>
      <c r="E915" t="s">
        <v>2242</v>
      </c>
      <c r="G915" t="str">
        <f t="shared" si="42"/>
        <v>The_Fault_in_Our_Stars.mp4</v>
      </c>
      <c r="I915">
        <f>VLOOKUP(A915,movies_votes_per_rank!A:D,2,0)</f>
        <v>1</v>
      </c>
      <c r="J915">
        <f>VLOOKUP(A915,movies_votes_per_rank!A:D,3,0)</f>
        <v>1</v>
      </c>
      <c r="K915">
        <f>VLOOKUP(A915,movies_votes_per_rank!A:D,4,0)</f>
        <v>3</v>
      </c>
      <c r="L915">
        <f t="shared" si="44"/>
        <v>5</v>
      </c>
      <c r="M915">
        <f>VLOOKUP(A915,movies_votes_per_rank!A:M,13,0)</f>
        <v>0</v>
      </c>
    </row>
    <row r="916" spans="1:13" x14ac:dyDescent="0.25">
      <c r="A916" t="s">
        <v>221</v>
      </c>
      <c r="B916" t="str">
        <f t="shared" si="43"/>
        <v>The Fault in Our Stars</v>
      </c>
      <c r="C916">
        <v>1</v>
      </c>
      <c r="D916" t="s">
        <v>796</v>
      </c>
      <c r="E916" t="s">
        <v>2244</v>
      </c>
      <c r="F916" t="s">
        <v>1298</v>
      </c>
      <c r="G916" t="str">
        <f t="shared" si="42"/>
        <v>The_Fault_in_Our_Stars.mp4</v>
      </c>
      <c r="I916">
        <f>VLOOKUP(A916,movies_votes_per_rank!A:D,2,0)</f>
        <v>1</v>
      </c>
      <c r="J916">
        <f>VLOOKUP(A916,movies_votes_per_rank!A:D,3,0)</f>
        <v>1</v>
      </c>
      <c r="K916">
        <f>VLOOKUP(A916,movies_votes_per_rank!A:D,4,0)</f>
        <v>3</v>
      </c>
      <c r="L916">
        <f t="shared" si="44"/>
        <v>5</v>
      </c>
      <c r="M916">
        <f>VLOOKUP(A916,movies_votes_per_rank!A:M,13,0)</f>
        <v>0</v>
      </c>
    </row>
    <row r="917" spans="1:13" x14ac:dyDescent="0.25">
      <c r="A917" t="s">
        <v>224</v>
      </c>
      <c r="B917" t="str">
        <f t="shared" si="43"/>
        <v>Lord of the Flies</v>
      </c>
      <c r="C917">
        <v>3</v>
      </c>
      <c r="D917" t="s">
        <v>801</v>
      </c>
      <c r="E917" t="s">
        <v>2601</v>
      </c>
      <c r="G917" t="str">
        <f t="shared" si="42"/>
        <v>Lord_of_the_Flies.mp4</v>
      </c>
      <c r="I917">
        <f>VLOOKUP(A917,movies_votes_per_rank!A:D,2,0)</f>
        <v>2</v>
      </c>
      <c r="J917">
        <f>VLOOKUP(A917,movies_votes_per_rank!A:D,3,0)</f>
        <v>1</v>
      </c>
      <c r="K917">
        <f>VLOOKUP(A917,movies_votes_per_rank!A:D,4,0)</f>
        <v>2</v>
      </c>
      <c r="L917">
        <f t="shared" si="44"/>
        <v>5</v>
      </c>
      <c r="M917">
        <f>VLOOKUP(A917,movies_votes_per_rank!A:M,13,0)</f>
        <v>0</v>
      </c>
    </row>
    <row r="918" spans="1:13" x14ac:dyDescent="0.25">
      <c r="A918" t="s">
        <v>224</v>
      </c>
      <c r="B918" t="str">
        <f t="shared" si="43"/>
        <v>Lord of the Flies</v>
      </c>
      <c r="C918">
        <v>1</v>
      </c>
      <c r="D918" t="s">
        <v>801</v>
      </c>
      <c r="E918" t="s">
        <v>2250</v>
      </c>
      <c r="G918" t="str">
        <f t="shared" si="42"/>
        <v>Lord_of_the_Flies.mp4</v>
      </c>
      <c r="I918">
        <f>VLOOKUP(A918,movies_votes_per_rank!A:D,2,0)</f>
        <v>2</v>
      </c>
      <c r="J918">
        <f>VLOOKUP(A918,movies_votes_per_rank!A:D,3,0)</f>
        <v>1</v>
      </c>
      <c r="K918">
        <f>VLOOKUP(A918,movies_votes_per_rank!A:D,4,0)</f>
        <v>2</v>
      </c>
      <c r="L918">
        <f t="shared" si="44"/>
        <v>5</v>
      </c>
      <c r="M918">
        <f>VLOOKUP(A918,movies_votes_per_rank!A:M,13,0)</f>
        <v>0</v>
      </c>
    </row>
    <row r="919" spans="1:13" x14ac:dyDescent="0.25">
      <c r="A919" t="s">
        <v>224</v>
      </c>
      <c r="B919" t="str">
        <f t="shared" si="43"/>
        <v>Lord of the Flies</v>
      </c>
      <c r="C919">
        <v>3</v>
      </c>
      <c r="D919" t="s">
        <v>801</v>
      </c>
      <c r="E919" t="s">
        <v>2252</v>
      </c>
      <c r="F919" t="s">
        <v>2251</v>
      </c>
      <c r="G919" t="str">
        <f t="shared" si="42"/>
        <v>Lord_of_the_Flies.mp4</v>
      </c>
      <c r="I919">
        <f>VLOOKUP(A919,movies_votes_per_rank!A:D,2,0)</f>
        <v>2</v>
      </c>
      <c r="J919">
        <f>VLOOKUP(A919,movies_votes_per_rank!A:D,3,0)</f>
        <v>1</v>
      </c>
      <c r="K919">
        <f>VLOOKUP(A919,movies_votes_per_rank!A:D,4,0)</f>
        <v>2</v>
      </c>
      <c r="L919">
        <f t="shared" si="44"/>
        <v>5</v>
      </c>
      <c r="M919">
        <f>VLOOKUP(A919,movies_votes_per_rank!A:M,13,0)</f>
        <v>0</v>
      </c>
    </row>
    <row r="920" spans="1:13" x14ac:dyDescent="0.25">
      <c r="A920" t="s">
        <v>224</v>
      </c>
      <c r="B920" t="str">
        <f t="shared" si="43"/>
        <v>Lord of the Flies</v>
      </c>
      <c r="C920">
        <v>2</v>
      </c>
      <c r="D920" t="s">
        <v>801</v>
      </c>
      <c r="E920" t="s">
        <v>2254</v>
      </c>
      <c r="F920" t="s">
        <v>1085</v>
      </c>
      <c r="G920" t="str">
        <f t="shared" si="42"/>
        <v>Lord_of_the_Flies.mp4</v>
      </c>
      <c r="I920">
        <f>VLOOKUP(A920,movies_votes_per_rank!A:D,2,0)</f>
        <v>2</v>
      </c>
      <c r="J920">
        <f>VLOOKUP(A920,movies_votes_per_rank!A:D,3,0)</f>
        <v>1</v>
      </c>
      <c r="K920">
        <f>VLOOKUP(A920,movies_votes_per_rank!A:D,4,0)</f>
        <v>2</v>
      </c>
      <c r="L920">
        <f t="shared" si="44"/>
        <v>5</v>
      </c>
      <c r="M920">
        <f>VLOOKUP(A920,movies_votes_per_rank!A:M,13,0)</f>
        <v>0</v>
      </c>
    </row>
    <row r="921" spans="1:13" x14ac:dyDescent="0.25">
      <c r="A921" t="s">
        <v>224</v>
      </c>
      <c r="B921" t="str">
        <f t="shared" si="43"/>
        <v>Lord of the Flies</v>
      </c>
      <c r="C921">
        <v>1</v>
      </c>
      <c r="D921" t="s">
        <v>801</v>
      </c>
      <c r="E921" t="s">
        <v>2258</v>
      </c>
      <c r="F921" t="s">
        <v>2257</v>
      </c>
      <c r="G921" t="str">
        <f t="shared" si="42"/>
        <v>Lord_of_the_Flies.mp4</v>
      </c>
      <c r="I921">
        <f>VLOOKUP(A921,movies_votes_per_rank!A:D,2,0)</f>
        <v>2</v>
      </c>
      <c r="J921">
        <f>VLOOKUP(A921,movies_votes_per_rank!A:D,3,0)</f>
        <v>1</v>
      </c>
      <c r="K921">
        <f>VLOOKUP(A921,movies_votes_per_rank!A:D,4,0)</f>
        <v>2</v>
      </c>
      <c r="L921">
        <f t="shared" si="44"/>
        <v>5</v>
      </c>
      <c r="M921">
        <f>VLOOKUP(A921,movies_votes_per_rank!A:M,13,0)</f>
        <v>0</v>
      </c>
    </row>
    <row r="922" spans="1:13" x14ac:dyDescent="0.25">
      <c r="A922" t="s">
        <v>227</v>
      </c>
      <c r="B922" t="str">
        <f t="shared" si="43"/>
        <v>Chef</v>
      </c>
      <c r="C922">
        <v>3</v>
      </c>
      <c r="D922" t="s">
        <v>806</v>
      </c>
      <c r="E922" t="s">
        <v>1129</v>
      </c>
      <c r="F922" t="s">
        <v>1002</v>
      </c>
      <c r="G922" t="str">
        <f t="shared" si="42"/>
        <v>Chef.mp4</v>
      </c>
      <c r="I922">
        <f>VLOOKUP(A922,movies_votes_per_rank!A:D,2,0)</f>
        <v>2</v>
      </c>
      <c r="J922">
        <f>VLOOKUP(A922,movies_votes_per_rank!A:D,3,0)</f>
        <v>0</v>
      </c>
      <c r="K922">
        <f>VLOOKUP(A922,movies_votes_per_rank!A:D,4,0)</f>
        <v>3</v>
      </c>
      <c r="L922">
        <f t="shared" si="44"/>
        <v>5</v>
      </c>
      <c r="M922">
        <f>VLOOKUP(A922,movies_votes_per_rank!A:M,13,0)</f>
        <v>0</v>
      </c>
    </row>
    <row r="923" spans="1:13" x14ac:dyDescent="0.25">
      <c r="A923" t="s">
        <v>227</v>
      </c>
      <c r="B923" t="str">
        <f t="shared" si="43"/>
        <v>Chef</v>
      </c>
      <c r="C923">
        <v>1</v>
      </c>
      <c r="D923" t="s">
        <v>806</v>
      </c>
      <c r="E923" t="s">
        <v>1098</v>
      </c>
      <c r="G923" t="str">
        <f t="shared" si="42"/>
        <v>Chef.mp4</v>
      </c>
      <c r="I923">
        <f>VLOOKUP(A923,movies_votes_per_rank!A:D,2,0)</f>
        <v>2</v>
      </c>
      <c r="J923">
        <f>VLOOKUP(A923,movies_votes_per_rank!A:D,3,0)</f>
        <v>0</v>
      </c>
      <c r="K923">
        <f>VLOOKUP(A923,movies_votes_per_rank!A:D,4,0)</f>
        <v>3</v>
      </c>
      <c r="L923">
        <f t="shared" si="44"/>
        <v>5</v>
      </c>
      <c r="M923">
        <f>VLOOKUP(A923,movies_votes_per_rank!A:M,13,0)</f>
        <v>0</v>
      </c>
    </row>
    <row r="924" spans="1:13" x14ac:dyDescent="0.25">
      <c r="A924" t="s">
        <v>227</v>
      </c>
      <c r="B924" t="str">
        <f t="shared" si="43"/>
        <v>Chef</v>
      </c>
      <c r="C924">
        <v>3</v>
      </c>
      <c r="D924" t="s">
        <v>806</v>
      </c>
      <c r="E924" t="s">
        <v>1104</v>
      </c>
      <c r="G924" t="str">
        <f t="shared" si="42"/>
        <v>Chef.mp4</v>
      </c>
      <c r="I924">
        <f>VLOOKUP(A924,movies_votes_per_rank!A:D,2,0)</f>
        <v>2</v>
      </c>
      <c r="J924">
        <f>VLOOKUP(A924,movies_votes_per_rank!A:D,3,0)</f>
        <v>0</v>
      </c>
      <c r="K924">
        <f>VLOOKUP(A924,movies_votes_per_rank!A:D,4,0)</f>
        <v>3</v>
      </c>
      <c r="L924">
        <f t="shared" si="44"/>
        <v>5</v>
      </c>
      <c r="M924">
        <f>VLOOKUP(A924,movies_votes_per_rank!A:M,13,0)</f>
        <v>0</v>
      </c>
    </row>
    <row r="925" spans="1:13" x14ac:dyDescent="0.25">
      <c r="A925" t="s">
        <v>227</v>
      </c>
      <c r="B925" t="str">
        <f t="shared" si="43"/>
        <v>Chef</v>
      </c>
      <c r="C925">
        <v>3</v>
      </c>
      <c r="D925" t="s">
        <v>806</v>
      </c>
      <c r="E925" t="s">
        <v>2265</v>
      </c>
      <c r="F925" t="s">
        <v>2264</v>
      </c>
      <c r="G925" t="str">
        <f t="shared" si="42"/>
        <v>Chef.mp4</v>
      </c>
      <c r="I925">
        <f>VLOOKUP(A925,movies_votes_per_rank!A:D,2,0)</f>
        <v>2</v>
      </c>
      <c r="J925">
        <f>VLOOKUP(A925,movies_votes_per_rank!A:D,3,0)</f>
        <v>0</v>
      </c>
      <c r="K925">
        <f>VLOOKUP(A925,movies_votes_per_rank!A:D,4,0)</f>
        <v>3</v>
      </c>
      <c r="L925">
        <f t="shared" si="44"/>
        <v>5</v>
      </c>
      <c r="M925">
        <f>VLOOKUP(A925,movies_votes_per_rank!A:M,13,0)</f>
        <v>0</v>
      </c>
    </row>
    <row r="926" spans="1:13" x14ac:dyDescent="0.25">
      <c r="A926" t="s">
        <v>227</v>
      </c>
      <c r="B926" t="str">
        <f t="shared" si="43"/>
        <v>Chef</v>
      </c>
      <c r="C926">
        <v>1</v>
      </c>
      <c r="D926" t="s">
        <v>806</v>
      </c>
      <c r="E926" t="s">
        <v>2267</v>
      </c>
      <c r="F926" t="s">
        <v>1079</v>
      </c>
      <c r="G926" t="str">
        <f t="shared" si="42"/>
        <v>Chef.mp4</v>
      </c>
      <c r="I926">
        <f>VLOOKUP(A926,movies_votes_per_rank!A:D,2,0)</f>
        <v>2</v>
      </c>
      <c r="J926">
        <f>VLOOKUP(A926,movies_votes_per_rank!A:D,3,0)</f>
        <v>0</v>
      </c>
      <c r="K926">
        <f>VLOOKUP(A926,movies_votes_per_rank!A:D,4,0)</f>
        <v>3</v>
      </c>
      <c r="L926">
        <f t="shared" si="44"/>
        <v>5</v>
      </c>
      <c r="M926">
        <f>VLOOKUP(A926,movies_votes_per_rank!A:M,13,0)</f>
        <v>0</v>
      </c>
    </row>
    <row r="927" spans="1:13" x14ac:dyDescent="0.25">
      <c r="A927" t="s">
        <v>230</v>
      </c>
      <c r="B927" t="str">
        <f t="shared" si="43"/>
        <v>The Trip to Italy</v>
      </c>
      <c r="C927">
        <v>2</v>
      </c>
      <c r="D927" t="s">
        <v>811</v>
      </c>
      <c r="E927" t="s">
        <v>2270</v>
      </c>
      <c r="F927" t="s">
        <v>1279</v>
      </c>
      <c r="G927" t="str">
        <f t="shared" si="42"/>
        <v>The_Trip_to_Italy.mp4</v>
      </c>
      <c r="I927">
        <f>VLOOKUP(A927,movies_votes_per_rank!A:D,2,0)</f>
        <v>1</v>
      </c>
      <c r="J927">
        <f>VLOOKUP(A927,movies_votes_per_rank!A:D,3,0)</f>
        <v>2</v>
      </c>
      <c r="K927">
        <f>VLOOKUP(A927,movies_votes_per_rank!A:D,4,0)</f>
        <v>2</v>
      </c>
      <c r="L927">
        <f t="shared" si="44"/>
        <v>5</v>
      </c>
      <c r="M927">
        <f>VLOOKUP(A927,movies_votes_per_rank!A:M,13,0)</f>
        <v>1</v>
      </c>
    </row>
    <row r="928" spans="1:13" x14ac:dyDescent="0.25">
      <c r="A928" t="s">
        <v>230</v>
      </c>
      <c r="B928" t="str">
        <f t="shared" si="43"/>
        <v>The Trip to Italy</v>
      </c>
      <c r="C928">
        <v>2</v>
      </c>
      <c r="D928" t="s">
        <v>811</v>
      </c>
      <c r="E928" t="s">
        <v>1158</v>
      </c>
      <c r="F928" t="s">
        <v>1158</v>
      </c>
      <c r="G928" t="str">
        <f t="shared" si="42"/>
        <v>The_Trip_to_Italy.mp4</v>
      </c>
      <c r="I928">
        <f>VLOOKUP(A928,movies_votes_per_rank!A:D,2,0)</f>
        <v>1</v>
      </c>
      <c r="J928">
        <f>VLOOKUP(A928,movies_votes_per_rank!A:D,3,0)</f>
        <v>2</v>
      </c>
      <c r="K928">
        <f>VLOOKUP(A928,movies_votes_per_rank!A:D,4,0)</f>
        <v>2</v>
      </c>
      <c r="L928">
        <f t="shared" si="44"/>
        <v>5</v>
      </c>
      <c r="M928">
        <f>VLOOKUP(A928,movies_votes_per_rank!A:M,13,0)</f>
        <v>1</v>
      </c>
    </row>
    <row r="929" spans="1:13" x14ac:dyDescent="0.25">
      <c r="A929" t="s">
        <v>230</v>
      </c>
      <c r="B929" t="str">
        <f t="shared" si="43"/>
        <v>The Trip to Italy</v>
      </c>
      <c r="C929">
        <v>3</v>
      </c>
      <c r="D929" t="s">
        <v>811</v>
      </c>
      <c r="E929" t="s">
        <v>1837</v>
      </c>
      <c r="F929" t="s">
        <v>2273</v>
      </c>
      <c r="G929" t="str">
        <f t="shared" si="42"/>
        <v>The_Trip_to_Italy.mp4</v>
      </c>
      <c r="I929">
        <f>VLOOKUP(A929,movies_votes_per_rank!A:D,2,0)</f>
        <v>1</v>
      </c>
      <c r="J929">
        <f>VLOOKUP(A929,movies_votes_per_rank!A:D,3,0)</f>
        <v>2</v>
      </c>
      <c r="K929">
        <f>VLOOKUP(A929,movies_votes_per_rank!A:D,4,0)</f>
        <v>2</v>
      </c>
      <c r="L929">
        <f t="shared" si="44"/>
        <v>5</v>
      </c>
      <c r="M929">
        <f>VLOOKUP(A929,movies_votes_per_rank!A:M,13,0)</f>
        <v>1</v>
      </c>
    </row>
    <row r="930" spans="1:13" x14ac:dyDescent="0.25">
      <c r="A930" t="s">
        <v>230</v>
      </c>
      <c r="B930" t="str">
        <f t="shared" si="43"/>
        <v>The Trip to Italy</v>
      </c>
      <c r="C930">
        <v>1</v>
      </c>
      <c r="D930" t="s">
        <v>811</v>
      </c>
      <c r="E930" t="s">
        <v>2276</v>
      </c>
      <c r="G930" t="str">
        <f t="shared" si="42"/>
        <v>The_Trip_to_Italy.mp4</v>
      </c>
      <c r="I930">
        <f>VLOOKUP(A930,movies_votes_per_rank!A:D,2,0)</f>
        <v>1</v>
      </c>
      <c r="J930">
        <f>VLOOKUP(A930,movies_votes_per_rank!A:D,3,0)</f>
        <v>2</v>
      </c>
      <c r="K930">
        <f>VLOOKUP(A930,movies_votes_per_rank!A:D,4,0)</f>
        <v>2</v>
      </c>
      <c r="L930">
        <f t="shared" si="44"/>
        <v>5</v>
      </c>
      <c r="M930">
        <f>VLOOKUP(A930,movies_votes_per_rank!A:M,13,0)</f>
        <v>1</v>
      </c>
    </row>
    <row r="931" spans="1:13" x14ac:dyDescent="0.25">
      <c r="A931" t="s">
        <v>230</v>
      </c>
      <c r="B931" t="str">
        <f t="shared" si="43"/>
        <v>The Trip to Italy</v>
      </c>
      <c r="C931">
        <v>3</v>
      </c>
      <c r="D931" t="s">
        <v>811</v>
      </c>
      <c r="E931" t="s">
        <v>2277</v>
      </c>
      <c r="G931" t="str">
        <f t="shared" si="42"/>
        <v>The_Trip_to_Italy.mp4</v>
      </c>
      <c r="I931">
        <f>VLOOKUP(A931,movies_votes_per_rank!A:D,2,0)</f>
        <v>1</v>
      </c>
      <c r="J931">
        <f>VLOOKUP(A931,movies_votes_per_rank!A:D,3,0)</f>
        <v>2</v>
      </c>
      <c r="K931">
        <f>VLOOKUP(A931,movies_votes_per_rank!A:D,4,0)</f>
        <v>2</v>
      </c>
      <c r="L931">
        <f t="shared" si="44"/>
        <v>5</v>
      </c>
      <c r="M931">
        <f>VLOOKUP(A931,movies_votes_per_rank!A:M,13,0)</f>
        <v>1</v>
      </c>
    </row>
    <row r="932" spans="1:13" x14ac:dyDescent="0.25">
      <c r="A932" t="s">
        <v>233</v>
      </c>
      <c r="B932" t="str">
        <f t="shared" si="43"/>
        <v>Captain America The Winter Soldier</v>
      </c>
      <c r="C932">
        <v>3</v>
      </c>
      <c r="D932" t="s">
        <v>816</v>
      </c>
      <c r="E932" t="s">
        <v>1098</v>
      </c>
      <c r="G932" t="str">
        <f t="shared" si="42"/>
        <v>Captain_America__The_Winter_Soldier.mp4</v>
      </c>
      <c r="I932">
        <f>VLOOKUP(A932,movies_votes_per_rank!A:D,2,0)</f>
        <v>2</v>
      </c>
      <c r="J932">
        <f>VLOOKUP(A932,movies_votes_per_rank!A:D,3,0)</f>
        <v>2</v>
      </c>
      <c r="K932">
        <f>VLOOKUP(A932,movies_votes_per_rank!A:D,4,0)</f>
        <v>1</v>
      </c>
      <c r="L932">
        <f t="shared" si="44"/>
        <v>5</v>
      </c>
      <c r="M932">
        <f>VLOOKUP(A932,movies_votes_per_rank!A:M,13,0)</f>
        <v>1</v>
      </c>
    </row>
    <row r="933" spans="1:13" x14ac:dyDescent="0.25">
      <c r="A933" t="s">
        <v>233</v>
      </c>
      <c r="B933" t="str">
        <f t="shared" si="43"/>
        <v>Captain America The Winter Soldier</v>
      </c>
      <c r="C933">
        <v>1</v>
      </c>
      <c r="D933" t="s">
        <v>816</v>
      </c>
      <c r="E933" t="s">
        <v>1459</v>
      </c>
      <c r="F933" t="s">
        <v>1478</v>
      </c>
      <c r="G933" t="str">
        <f t="shared" si="42"/>
        <v>Captain_America__The_Winter_Soldier.mp4</v>
      </c>
      <c r="I933">
        <f>VLOOKUP(A933,movies_votes_per_rank!A:D,2,0)</f>
        <v>2</v>
      </c>
      <c r="J933">
        <f>VLOOKUP(A933,movies_votes_per_rank!A:D,3,0)</f>
        <v>2</v>
      </c>
      <c r="K933">
        <f>VLOOKUP(A933,movies_votes_per_rank!A:D,4,0)</f>
        <v>1</v>
      </c>
      <c r="L933">
        <f t="shared" si="44"/>
        <v>5</v>
      </c>
      <c r="M933">
        <f>VLOOKUP(A933,movies_votes_per_rank!A:M,13,0)</f>
        <v>1</v>
      </c>
    </row>
    <row r="934" spans="1:13" x14ac:dyDescent="0.25">
      <c r="A934" t="s">
        <v>233</v>
      </c>
      <c r="B934" t="str">
        <f t="shared" si="43"/>
        <v>Captain America The Winter Soldier</v>
      </c>
      <c r="C934">
        <v>1</v>
      </c>
      <c r="D934" t="s">
        <v>816</v>
      </c>
      <c r="E934" t="s">
        <v>2283</v>
      </c>
      <c r="G934" t="str">
        <f t="shared" si="42"/>
        <v>Captain_America__The_Winter_Soldier.mp4</v>
      </c>
      <c r="I934">
        <f>VLOOKUP(A934,movies_votes_per_rank!A:D,2,0)</f>
        <v>2</v>
      </c>
      <c r="J934">
        <f>VLOOKUP(A934,movies_votes_per_rank!A:D,3,0)</f>
        <v>2</v>
      </c>
      <c r="K934">
        <f>VLOOKUP(A934,movies_votes_per_rank!A:D,4,0)</f>
        <v>1</v>
      </c>
      <c r="L934">
        <f t="shared" si="44"/>
        <v>5</v>
      </c>
      <c r="M934">
        <f>VLOOKUP(A934,movies_votes_per_rank!A:M,13,0)</f>
        <v>1</v>
      </c>
    </row>
    <row r="935" spans="1:13" x14ac:dyDescent="0.25">
      <c r="A935" t="s">
        <v>233</v>
      </c>
      <c r="B935" t="str">
        <f t="shared" si="43"/>
        <v>Captain America The Winter Soldier</v>
      </c>
      <c r="C935">
        <v>2</v>
      </c>
      <c r="D935" t="s">
        <v>816</v>
      </c>
      <c r="E935" t="s">
        <v>2284</v>
      </c>
      <c r="F935" t="s">
        <v>1163</v>
      </c>
      <c r="G935" t="str">
        <f t="shared" si="42"/>
        <v>Captain_America__The_Winter_Soldier.mp4</v>
      </c>
      <c r="I935">
        <f>VLOOKUP(A935,movies_votes_per_rank!A:D,2,0)</f>
        <v>2</v>
      </c>
      <c r="J935">
        <f>VLOOKUP(A935,movies_votes_per_rank!A:D,3,0)</f>
        <v>2</v>
      </c>
      <c r="K935">
        <f>VLOOKUP(A935,movies_votes_per_rank!A:D,4,0)</f>
        <v>1</v>
      </c>
      <c r="L935">
        <f t="shared" si="44"/>
        <v>5</v>
      </c>
      <c r="M935">
        <f>VLOOKUP(A935,movies_votes_per_rank!A:M,13,0)</f>
        <v>1</v>
      </c>
    </row>
    <row r="936" spans="1:13" x14ac:dyDescent="0.25">
      <c r="A936" t="s">
        <v>233</v>
      </c>
      <c r="B936" t="str">
        <f t="shared" si="43"/>
        <v>Captain America The Winter Soldier</v>
      </c>
      <c r="C936">
        <v>2</v>
      </c>
      <c r="D936" t="s">
        <v>816</v>
      </c>
      <c r="E936" t="s">
        <v>1158</v>
      </c>
      <c r="F936" t="s">
        <v>1158</v>
      </c>
      <c r="G936" t="str">
        <f t="shared" si="42"/>
        <v>Captain_America__The_Winter_Soldier.mp4</v>
      </c>
      <c r="I936">
        <f>VLOOKUP(A936,movies_votes_per_rank!A:D,2,0)</f>
        <v>2</v>
      </c>
      <c r="J936">
        <f>VLOOKUP(A936,movies_votes_per_rank!A:D,3,0)</f>
        <v>2</v>
      </c>
      <c r="K936">
        <f>VLOOKUP(A936,movies_votes_per_rank!A:D,4,0)</f>
        <v>1</v>
      </c>
      <c r="L936">
        <f t="shared" si="44"/>
        <v>5</v>
      </c>
      <c r="M936">
        <f>VLOOKUP(A936,movies_votes_per_rank!A:M,13,0)</f>
        <v>1</v>
      </c>
    </row>
    <row r="937" spans="1:13" x14ac:dyDescent="0.25">
      <c r="A937" t="s">
        <v>236</v>
      </c>
      <c r="B937" t="str">
        <f t="shared" si="43"/>
        <v>Pirates of the Caribbean The Curse of the Black Pearl</v>
      </c>
      <c r="C937">
        <v>3</v>
      </c>
      <c r="D937" t="s">
        <v>821</v>
      </c>
      <c r="E937" t="s">
        <v>1129</v>
      </c>
      <c r="F937" t="s">
        <v>1002</v>
      </c>
      <c r="G937" t="str">
        <f t="shared" si="42"/>
        <v>Pirates_of_the_Caribbean__The_Curse_of_the_Black_Pearl.mp4</v>
      </c>
      <c r="I937">
        <f>VLOOKUP(A937,movies_votes_per_rank!A:D,2,0)</f>
        <v>2</v>
      </c>
      <c r="J937">
        <f>VLOOKUP(A937,movies_votes_per_rank!A:D,3,0)</f>
        <v>0</v>
      </c>
      <c r="K937">
        <f>VLOOKUP(A937,movies_votes_per_rank!A:D,4,0)</f>
        <v>3</v>
      </c>
      <c r="L937">
        <f t="shared" si="44"/>
        <v>5</v>
      </c>
      <c r="M937">
        <f>VLOOKUP(A937,movies_votes_per_rank!A:M,13,0)</f>
        <v>0</v>
      </c>
    </row>
    <row r="938" spans="1:13" x14ac:dyDescent="0.25">
      <c r="A938" t="s">
        <v>236</v>
      </c>
      <c r="B938" t="str">
        <f t="shared" si="43"/>
        <v>Pirates of the Caribbean The Curse of the Black Pearl</v>
      </c>
      <c r="C938">
        <v>3</v>
      </c>
      <c r="D938" t="s">
        <v>821</v>
      </c>
      <c r="E938" t="s">
        <v>1098</v>
      </c>
      <c r="G938" t="str">
        <f t="shared" si="42"/>
        <v>Pirates_of_the_Caribbean__The_Curse_of_the_Black_Pearl.mp4</v>
      </c>
      <c r="I938">
        <f>VLOOKUP(A938,movies_votes_per_rank!A:D,2,0)</f>
        <v>2</v>
      </c>
      <c r="J938">
        <f>VLOOKUP(A938,movies_votes_per_rank!A:D,3,0)</f>
        <v>0</v>
      </c>
      <c r="K938">
        <f>VLOOKUP(A938,movies_votes_per_rank!A:D,4,0)</f>
        <v>3</v>
      </c>
      <c r="L938">
        <f t="shared" si="44"/>
        <v>5</v>
      </c>
      <c r="M938">
        <f>VLOOKUP(A938,movies_votes_per_rank!A:M,13,0)</f>
        <v>0</v>
      </c>
    </row>
    <row r="939" spans="1:13" x14ac:dyDescent="0.25">
      <c r="A939" t="s">
        <v>236</v>
      </c>
      <c r="B939" t="str">
        <f t="shared" si="43"/>
        <v>Pirates of the Caribbean The Curse of the Black Pearl</v>
      </c>
      <c r="C939">
        <v>3</v>
      </c>
      <c r="D939" t="s">
        <v>821</v>
      </c>
      <c r="E939" t="s">
        <v>2295</v>
      </c>
      <c r="F939" t="s">
        <v>2293</v>
      </c>
      <c r="G939" t="str">
        <f t="shared" si="42"/>
        <v>Pirates_of_the_Caribbean__The_Curse_of_the_Black_Pearl.mp4</v>
      </c>
      <c r="I939">
        <f>VLOOKUP(A939,movies_votes_per_rank!A:D,2,0)</f>
        <v>2</v>
      </c>
      <c r="J939">
        <f>VLOOKUP(A939,movies_votes_per_rank!A:D,3,0)</f>
        <v>0</v>
      </c>
      <c r="K939">
        <f>VLOOKUP(A939,movies_votes_per_rank!A:D,4,0)</f>
        <v>3</v>
      </c>
      <c r="L939">
        <f t="shared" si="44"/>
        <v>5</v>
      </c>
      <c r="M939">
        <f>VLOOKUP(A939,movies_votes_per_rank!A:M,13,0)</f>
        <v>0</v>
      </c>
    </row>
    <row r="940" spans="1:13" x14ac:dyDescent="0.25">
      <c r="A940" t="s">
        <v>236</v>
      </c>
      <c r="B940" t="str">
        <f t="shared" si="43"/>
        <v>Pirates of the Caribbean The Curse of the Black Pearl</v>
      </c>
      <c r="C940">
        <v>1</v>
      </c>
      <c r="D940" t="s">
        <v>821</v>
      </c>
      <c r="E940" t="s">
        <v>2301</v>
      </c>
      <c r="F940" t="s">
        <v>2300</v>
      </c>
      <c r="G940" t="str">
        <f t="shared" si="42"/>
        <v>Pirates_of_the_Caribbean__The_Curse_of_the_Black_Pearl.mp4</v>
      </c>
      <c r="I940">
        <f>VLOOKUP(A940,movies_votes_per_rank!A:D,2,0)</f>
        <v>2</v>
      </c>
      <c r="J940">
        <f>VLOOKUP(A940,movies_votes_per_rank!A:D,3,0)</f>
        <v>0</v>
      </c>
      <c r="K940">
        <f>VLOOKUP(A940,movies_votes_per_rank!A:D,4,0)</f>
        <v>3</v>
      </c>
      <c r="L940">
        <f t="shared" si="44"/>
        <v>5</v>
      </c>
      <c r="M940">
        <f>VLOOKUP(A940,movies_votes_per_rank!A:M,13,0)</f>
        <v>0</v>
      </c>
    </row>
    <row r="941" spans="1:13" x14ac:dyDescent="0.25">
      <c r="A941" t="s">
        <v>236</v>
      </c>
      <c r="B941" t="str">
        <f t="shared" si="43"/>
        <v>Pirates of the Caribbean The Curse of the Black Pearl</v>
      </c>
      <c r="C941">
        <v>1</v>
      </c>
      <c r="D941" t="s">
        <v>821</v>
      </c>
      <c r="E941" t="s">
        <v>2602</v>
      </c>
      <c r="F941" t="s">
        <v>2306</v>
      </c>
      <c r="G941" t="str">
        <f t="shared" si="42"/>
        <v>Pirates_of_the_Caribbean__The_Curse_of_the_Black_Pearl.mp4</v>
      </c>
      <c r="I941">
        <f>VLOOKUP(A941,movies_votes_per_rank!A:D,2,0)</f>
        <v>2</v>
      </c>
      <c r="J941">
        <f>VLOOKUP(A941,movies_votes_per_rank!A:D,3,0)</f>
        <v>0</v>
      </c>
      <c r="K941">
        <f>VLOOKUP(A941,movies_votes_per_rank!A:D,4,0)</f>
        <v>3</v>
      </c>
      <c r="L941">
        <f t="shared" si="44"/>
        <v>5</v>
      </c>
      <c r="M941">
        <f>VLOOKUP(A941,movies_votes_per_rank!A:M,13,0)</f>
        <v>0</v>
      </c>
    </row>
    <row r="942" spans="1:13" x14ac:dyDescent="0.25">
      <c r="A942" t="s">
        <v>239</v>
      </c>
      <c r="B942" t="str">
        <f t="shared" si="43"/>
        <v>Oorlogswinter</v>
      </c>
      <c r="C942">
        <v>3</v>
      </c>
      <c r="D942" t="s">
        <v>826</v>
      </c>
      <c r="E942" t="s">
        <v>1129</v>
      </c>
      <c r="F942" t="s">
        <v>1002</v>
      </c>
      <c r="G942" t="str">
        <f t="shared" si="42"/>
        <v>Oorlogswinter.mp4</v>
      </c>
      <c r="I942">
        <f>VLOOKUP(A942,movies_votes_per_rank!A:D,2,0)</f>
        <v>1</v>
      </c>
      <c r="J942">
        <f>VLOOKUP(A942,movies_votes_per_rank!A:D,3,0)</f>
        <v>2</v>
      </c>
      <c r="K942">
        <f>VLOOKUP(A942,movies_votes_per_rank!A:D,4,0)</f>
        <v>2</v>
      </c>
      <c r="L942">
        <f t="shared" si="44"/>
        <v>5</v>
      </c>
      <c r="M942">
        <f>VLOOKUP(A942,movies_votes_per_rank!A:M,13,0)</f>
        <v>0</v>
      </c>
    </row>
    <row r="943" spans="1:13" x14ac:dyDescent="0.25">
      <c r="A943" t="s">
        <v>239</v>
      </c>
      <c r="B943" t="str">
        <f t="shared" si="43"/>
        <v>Oorlogswinter</v>
      </c>
      <c r="C943">
        <v>1</v>
      </c>
      <c r="D943" t="s">
        <v>826</v>
      </c>
      <c r="E943" t="s">
        <v>2604</v>
      </c>
      <c r="G943" t="str">
        <f t="shared" si="42"/>
        <v>Oorlogswinter.mp4</v>
      </c>
      <c r="I943">
        <f>VLOOKUP(A943,movies_votes_per_rank!A:D,2,0)</f>
        <v>1</v>
      </c>
      <c r="J943">
        <f>VLOOKUP(A943,movies_votes_per_rank!A:D,3,0)</f>
        <v>2</v>
      </c>
      <c r="K943">
        <f>VLOOKUP(A943,movies_votes_per_rank!A:D,4,0)</f>
        <v>2</v>
      </c>
      <c r="L943">
        <f t="shared" si="44"/>
        <v>5</v>
      </c>
      <c r="M943">
        <f>VLOOKUP(A943,movies_votes_per_rank!A:M,13,0)</f>
        <v>0</v>
      </c>
    </row>
    <row r="944" spans="1:13" x14ac:dyDescent="0.25">
      <c r="A944" t="s">
        <v>239</v>
      </c>
      <c r="B944" t="str">
        <f t="shared" si="43"/>
        <v>Oorlogswinter</v>
      </c>
      <c r="C944">
        <v>3</v>
      </c>
      <c r="D944" t="s">
        <v>826</v>
      </c>
      <c r="E944" t="s">
        <v>2608</v>
      </c>
      <c r="F944" t="s">
        <v>2606</v>
      </c>
      <c r="G944" t="str">
        <f t="shared" si="42"/>
        <v>Oorlogswinter.mp4</v>
      </c>
      <c r="I944">
        <f>VLOOKUP(A944,movies_votes_per_rank!A:D,2,0)</f>
        <v>1</v>
      </c>
      <c r="J944">
        <f>VLOOKUP(A944,movies_votes_per_rank!A:D,3,0)</f>
        <v>2</v>
      </c>
      <c r="K944">
        <f>VLOOKUP(A944,movies_votes_per_rank!A:D,4,0)</f>
        <v>2</v>
      </c>
      <c r="L944">
        <f t="shared" si="44"/>
        <v>5</v>
      </c>
      <c r="M944">
        <f>VLOOKUP(A944,movies_votes_per_rank!A:M,13,0)</f>
        <v>0</v>
      </c>
    </row>
    <row r="945" spans="1:13" x14ac:dyDescent="0.25">
      <c r="A945" t="s">
        <v>239</v>
      </c>
      <c r="B945" t="str">
        <f t="shared" si="43"/>
        <v>Oorlogswinter</v>
      </c>
      <c r="C945">
        <v>2</v>
      </c>
      <c r="D945" t="s">
        <v>826</v>
      </c>
      <c r="E945" t="s">
        <v>1772</v>
      </c>
      <c r="F945" t="s">
        <v>1212</v>
      </c>
      <c r="G945" t="str">
        <f t="shared" si="42"/>
        <v>Oorlogswinter.mp4</v>
      </c>
      <c r="I945">
        <f>VLOOKUP(A945,movies_votes_per_rank!A:D,2,0)</f>
        <v>1</v>
      </c>
      <c r="J945">
        <f>VLOOKUP(A945,movies_votes_per_rank!A:D,3,0)</f>
        <v>2</v>
      </c>
      <c r="K945">
        <f>VLOOKUP(A945,movies_votes_per_rank!A:D,4,0)</f>
        <v>2</v>
      </c>
      <c r="L945">
        <f t="shared" si="44"/>
        <v>5</v>
      </c>
      <c r="M945">
        <f>VLOOKUP(A945,movies_votes_per_rank!A:M,13,0)</f>
        <v>0</v>
      </c>
    </row>
    <row r="946" spans="1:13" x14ac:dyDescent="0.25">
      <c r="A946" t="s">
        <v>239</v>
      </c>
      <c r="B946" t="str">
        <f t="shared" si="43"/>
        <v>Oorlogswinter</v>
      </c>
      <c r="C946">
        <v>2</v>
      </c>
      <c r="D946" t="s">
        <v>826</v>
      </c>
      <c r="E946" t="s">
        <v>2611</v>
      </c>
      <c r="G946" t="str">
        <f t="shared" si="42"/>
        <v>Oorlogswinter.mp4</v>
      </c>
      <c r="I946">
        <f>VLOOKUP(A946,movies_votes_per_rank!A:D,2,0)</f>
        <v>1</v>
      </c>
      <c r="J946">
        <f>VLOOKUP(A946,movies_votes_per_rank!A:D,3,0)</f>
        <v>2</v>
      </c>
      <c r="K946">
        <f>VLOOKUP(A946,movies_votes_per_rank!A:D,4,0)</f>
        <v>2</v>
      </c>
      <c r="L946">
        <f t="shared" si="44"/>
        <v>5</v>
      </c>
      <c r="M946">
        <f>VLOOKUP(A946,movies_votes_per_rank!A:M,13,0)</f>
        <v>0</v>
      </c>
    </row>
    <row r="947" spans="1:13" x14ac:dyDescent="0.25">
      <c r="A947" t="s">
        <v>242</v>
      </c>
      <c r="B947" t="str">
        <f t="shared" si="43"/>
        <v>Live Nude Girls</v>
      </c>
      <c r="C947">
        <v>1</v>
      </c>
      <c r="D947" t="s">
        <v>831</v>
      </c>
      <c r="E947" t="s">
        <v>1478</v>
      </c>
      <c r="G947" t="str">
        <f t="shared" si="42"/>
        <v>Live_Nude_Girls.mp4</v>
      </c>
      <c r="I947">
        <f>VLOOKUP(A947,movies_votes_per_rank!A:D,2,0)</f>
        <v>1</v>
      </c>
      <c r="J947">
        <f>VLOOKUP(A947,movies_votes_per_rank!A:D,3,0)</f>
        <v>1</v>
      </c>
      <c r="K947">
        <f>VLOOKUP(A947,movies_votes_per_rank!A:D,4,0)</f>
        <v>3</v>
      </c>
      <c r="L947">
        <f t="shared" si="44"/>
        <v>5</v>
      </c>
      <c r="M947">
        <f>VLOOKUP(A947,movies_votes_per_rank!A:M,13,0)</f>
        <v>0</v>
      </c>
    </row>
    <row r="948" spans="1:13" x14ac:dyDescent="0.25">
      <c r="A948" t="s">
        <v>242</v>
      </c>
      <c r="B948" t="str">
        <f t="shared" si="43"/>
        <v>Live Nude Girls</v>
      </c>
      <c r="C948">
        <v>3</v>
      </c>
      <c r="D948" t="s">
        <v>831</v>
      </c>
      <c r="E948" t="s">
        <v>1634</v>
      </c>
      <c r="G948" t="str">
        <f t="shared" si="42"/>
        <v>Live_Nude_Girls.mp4</v>
      </c>
      <c r="I948">
        <f>VLOOKUP(A948,movies_votes_per_rank!A:D,2,0)</f>
        <v>1</v>
      </c>
      <c r="J948">
        <f>VLOOKUP(A948,movies_votes_per_rank!A:D,3,0)</f>
        <v>1</v>
      </c>
      <c r="K948">
        <f>VLOOKUP(A948,movies_votes_per_rank!A:D,4,0)</f>
        <v>3</v>
      </c>
      <c r="L948">
        <f t="shared" si="44"/>
        <v>5</v>
      </c>
      <c r="M948">
        <f>VLOOKUP(A948,movies_votes_per_rank!A:M,13,0)</f>
        <v>0</v>
      </c>
    </row>
    <row r="949" spans="1:13" x14ac:dyDescent="0.25">
      <c r="A949" t="s">
        <v>242</v>
      </c>
      <c r="B949" t="str">
        <f t="shared" si="43"/>
        <v>Live Nude Girls</v>
      </c>
      <c r="C949">
        <v>3</v>
      </c>
      <c r="D949" t="s">
        <v>831</v>
      </c>
      <c r="E949" t="s">
        <v>2311</v>
      </c>
      <c r="F949" t="s">
        <v>1163</v>
      </c>
      <c r="G949" t="str">
        <f t="shared" si="42"/>
        <v>Live_Nude_Girls.mp4</v>
      </c>
      <c r="I949">
        <f>VLOOKUP(A949,movies_votes_per_rank!A:D,2,0)</f>
        <v>1</v>
      </c>
      <c r="J949">
        <f>VLOOKUP(A949,movies_votes_per_rank!A:D,3,0)</f>
        <v>1</v>
      </c>
      <c r="K949">
        <f>VLOOKUP(A949,movies_votes_per_rank!A:D,4,0)</f>
        <v>3</v>
      </c>
      <c r="L949">
        <f t="shared" si="44"/>
        <v>5</v>
      </c>
      <c r="M949">
        <f>VLOOKUP(A949,movies_votes_per_rank!A:M,13,0)</f>
        <v>0</v>
      </c>
    </row>
    <row r="950" spans="1:13" x14ac:dyDescent="0.25">
      <c r="A950" t="s">
        <v>242</v>
      </c>
      <c r="B950" t="str">
        <f t="shared" si="43"/>
        <v>Live Nude Girls</v>
      </c>
      <c r="C950">
        <v>3</v>
      </c>
      <c r="D950" t="s">
        <v>831</v>
      </c>
      <c r="E950" t="s">
        <v>2312</v>
      </c>
      <c r="F950" t="s">
        <v>1212</v>
      </c>
      <c r="G950" t="str">
        <f t="shared" ref="G950:G1013" si="45">MID(D950,79,LEN(D950))</f>
        <v>Live_Nude_Girls.mp4</v>
      </c>
      <c r="I950">
        <f>VLOOKUP(A950,movies_votes_per_rank!A:D,2,0)</f>
        <v>1</v>
      </c>
      <c r="J950">
        <f>VLOOKUP(A950,movies_votes_per_rank!A:D,3,0)</f>
        <v>1</v>
      </c>
      <c r="K950">
        <f>VLOOKUP(A950,movies_votes_per_rank!A:D,4,0)</f>
        <v>3</v>
      </c>
      <c r="L950">
        <f t="shared" si="44"/>
        <v>5</v>
      </c>
      <c r="M950">
        <f>VLOOKUP(A950,movies_votes_per_rank!A:M,13,0)</f>
        <v>0</v>
      </c>
    </row>
    <row r="951" spans="1:13" x14ac:dyDescent="0.25">
      <c r="A951" t="s">
        <v>242</v>
      </c>
      <c r="B951" t="str">
        <f t="shared" si="43"/>
        <v>Live Nude Girls</v>
      </c>
      <c r="C951">
        <v>2</v>
      </c>
      <c r="D951" t="s">
        <v>831</v>
      </c>
      <c r="E951" t="s">
        <v>2315</v>
      </c>
      <c r="G951" t="str">
        <f t="shared" si="45"/>
        <v>Live_Nude_Girls.mp4</v>
      </c>
      <c r="I951">
        <f>VLOOKUP(A951,movies_votes_per_rank!A:D,2,0)</f>
        <v>1</v>
      </c>
      <c r="J951">
        <f>VLOOKUP(A951,movies_votes_per_rank!A:D,3,0)</f>
        <v>1</v>
      </c>
      <c r="K951">
        <f>VLOOKUP(A951,movies_votes_per_rank!A:D,4,0)</f>
        <v>3</v>
      </c>
      <c r="L951">
        <f t="shared" si="44"/>
        <v>5</v>
      </c>
      <c r="M951">
        <f>VLOOKUP(A951,movies_votes_per_rank!A:M,13,0)</f>
        <v>0</v>
      </c>
    </row>
    <row r="952" spans="1:13" x14ac:dyDescent="0.25">
      <c r="A952" t="s">
        <v>245</v>
      </c>
      <c r="B952" t="str">
        <f t="shared" si="43"/>
        <v>Tommy Boy</v>
      </c>
      <c r="C952">
        <v>1</v>
      </c>
      <c r="D952" t="s">
        <v>836</v>
      </c>
      <c r="E952" t="s">
        <v>1129</v>
      </c>
      <c r="F952" t="s">
        <v>1002</v>
      </c>
      <c r="G952" t="str">
        <f t="shared" si="45"/>
        <v>Tommy_Boy.mp4</v>
      </c>
      <c r="I952">
        <f>VLOOKUP(A952,movies_votes_per_rank!A:D,2,0)</f>
        <v>4</v>
      </c>
      <c r="J952">
        <f>VLOOKUP(A952,movies_votes_per_rank!A:D,3,0)</f>
        <v>0</v>
      </c>
      <c r="K952">
        <f>VLOOKUP(A952,movies_votes_per_rank!A:D,4,0)</f>
        <v>1</v>
      </c>
      <c r="L952">
        <f t="shared" si="44"/>
        <v>5</v>
      </c>
      <c r="M952">
        <f>VLOOKUP(A952,movies_votes_per_rank!A:M,13,0)</f>
        <v>1</v>
      </c>
    </row>
    <row r="953" spans="1:13" x14ac:dyDescent="0.25">
      <c r="A953" t="s">
        <v>245</v>
      </c>
      <c r="B953" t="str">
        <f t="shared" si="43"/>
        <v>Tommy Boy</v>
      </c>
      <c r="C953">
        <v>1</v>
      </c>
      <c r="D953" t="s">
        <v>836</v>
      </c>
      <c r="E953" t="s">
        <v>2317</v>
      </c>
      <c r="G953" t="str">
        <f t="shared" si="45"/>
        <v>Tommy_Boy.mp4</v>
      </c>
      <c r="I953">
        <f>VLOOKUP(A953,movies_votes_per_rank!A:D,2,0)</f>
        <v>4</v>
      </c>
      <c r="J953">
        <f>VLOOKUP(A953,movies_votes_per_rank!A:D,3,0)</f>
        <v>0</v>
      </c>
      <c r="K953">
        <f>VLOOKUP(A953,movies_votes_per_rank!A:D,4,0)</f>
        <v>1</v>
      </c>
      <c r="L953">
        <f t="shared" si="44"/>
        <v>5</v>
      </c>
      <c r="M953">
        <f>VLOOKUP(A953,movies_votes_per_rank!A:M,13,0)</f>
        <v>1</v>
      </c>
    </row>
    <row r="954" spans="1:13" x14ac:dyDescent="0.25">
      <c r="A954" t="s">
        <v>245</v>
      </c>
      <c r="B954" t="str">
        <f t="shared" si="43"/>
        <v>Tommy Boy</v>
      </c>
      <c r="C954">
        <v>1</v>
      </c>
      <c r="D954" t="s">
        <v>836</v>
      </c>
      <c r="E954" t="s">
        <v>2318</v>
      </c>
      <c r="F954" t="s">
        <v>1163</v>
      </c>
      <c r="G954" t="str">
        <f t="shared" si="45"/>
        <v>Tommy_Boy.mp4</v>
      </c>
      <c r="I954">
        <f>VLOOKUP(A954,movies_votes_per_rank!A:D,2,0)</f>
        <v>4</v>
      </c>
      <c r="J954">
        <f>VLOOKUP(A954,movies_votes_per_rank!A:D,3,0)</f>
        <v>0</v>
      </c>
      <c r="K954">
        <f>VLOOKUP(A954,movies_votes_per_rank!A:D,4,0)</f>
        <v>1</v>
      </c>
      <c r="L954">
        <f t="shared" si="44"/>
        <v>5</v>
      </c>
      <c r="M954">
        <f>VLOOKUP(A954,movies_votes_per_rank!A:M,13,0)</f>
        <v>1</v>
      </c>
    </row>
    <row r="955" spans="1:13" x14ac:dyDescent="0.25">
      <c r="A955" t="s">
        <v>245</v>
      </c>
      <c r="B955" t="str">
        <f t="shared" si="43"/>
        <v>Tommy Boy</v>
      </c>
      <c r="C955">
        <v>1</v>
      </c>
      <c r="D955" t="s">
        <v>836</v>
      </c>
      <c r="E955" t="s">
        <v>2319</v>
      </c>
      <c r="F955" t="s">
        <v>1002</v>
      </c>
      <c r="G955" t="str">
        <f t="shared" si="45"/>
        <v>Tommy_Boy.mp4</v>
      </c>
      <c r="I955">
        <f>VLOOKUP(A955,movies_votes_per_rank!A:D,2,0)</f>
        <v>4</v>
      </c>
      <c r="J955">
        <f>VLOOKUP(A955,movies_votes_per_rank!A:D,3,0)</f>
        <v>0</v>
      </c>
      <c r="K955">
        <f>VLOOKUP(A955,movies_votes_per_rank!A:D,4,0)</f>
        <v>1</v>
      </c>
      <c r="L955">
        <f t="shared" si="44"/>
        <v>5</v>
      </c>
      <c r="M955">
        <f>VLOOKUP(A955,movies_votes_per_rank!A:M,13,0)</f>
        <v>1</v>
      </c>
    </row>
    <row r="956" spans="1:13" x14ac:dyDescent="0.25">
      <c r="A956" t="s">
        <v>245</v>
      </c>
      <c r="B956" t="str">
        <f t="shared" si="43"/>
        <v>Tommy Boy</v>
      </c>
      <c r="C956">
        <v>3</v>
      </c>
      <c r="D956" t="s">
        <v>836</v>
      </c>
      <c r="E956" t="s">
        <v>2322</v>
      </c>
      <c r="G956" t="str">
        <f t="shared" si="45"/>
        <v>Tommy_Boy.mp4</v>
      </c>
      <c r="I956">
        <f>VLOOKUP(A956,movies_votes_per_rank!A:D,2,0)</f>
        <v>4</v>
      </c>
      <c r="J956">
        <f>VLOOKUP(A956,movies_votes_per_rank!A:D,3,0)</f>
        <v>0</v>
      </c>
      <c r="K956">
        <f>VLOOKUP(A956,movies_votes_per_rank!A:D,4,0)</f>
        <v>1</v>
      </c>
      <c r="L956">
        <f t="shared" si="44"/>
        <v>5</v>
      </c>
      <c r="M956">
        <f>VLOOKUP(A956,movies_votes_per_rank!A:M,13,0)</f>
        <v>1</v>
      </c>
    </row>
    <row r="957" spans="1:13" x14ac:dyDescent="0.25">
      <c r="A957" t="s">
        <v>248</v>
      </c>
      <c r="B957" t="str">
        <f t="shared" si="43"/>
        <v>Invincible</v>
      </c>
      <c r="C957">
        <v>1</v>
      </c>
      <c r="D957" t="s">
        <v>841</v>
      </c>
      <c r="E957" t="s">
        <v>1098</v>
      </c>
      <c r="G957" t="str">
        <f t="shared" si="45"/>
        <v>Invincible.mp4</v>
      </c>
      <c r="I957">
        <f>VLOOKUP(A957,movies_votes_per_rank!A:D,2,0)</f>
        <v>3</v>
      </c>
      <c r="J957">
        <f>VLOOKUP(A957,movies_votes_per_rank!A:D,3,0)</f>
        <v>1</v>
      </c>
      <c r="K957">
        <f>VLOOKUP(A957,movies_votes_per_rank!A:D,4,0)</f>
        <v>1</v>
      </c>
      <c r="L957">
        <f t="shared" si="44"/>
        <v>5</v>
      </c>
      <c r="M957">
        <f>VLOOKUP(A957,movies_votes_per_rank!A:M,13,0)</f>
        <v>1</v>
      </c>
    </row>
    <row r="958" spans="1:13" x14ac:dyDescent="0.25">
      <c r="A958" t="s">
        <v>248</v>
      </c>
      <c r="B958" t="str">
        <f t="shared" si="43"/>
        <v>Invincible</v>
      </c>
      <c r="C958">
        <v>1</v>
      </c>
      <c r="D958" t="s">
        <v>841</v>
      </c>
      <c r="E958" t="s">
        <v>2326</v>
      </c>
      <c r="F958" t="s">
        <v>1356</v>
      </c>
      <c r="G958" t="str">
        <f t="shared" si="45"/>
        <v>Invincible.mp4</v>
      </c>
      <c r="I958">
        <f>VLOOKUP(A958,movies_votes_per_rank!A:D,2,0)</f>
        <v>3</v>
      </c>
      <c r="J958">
        <f>VLOOKUP(A958,movies_votes_per_rank!A:D,3,0)</f>
        <v>1</v>
      </c>
      <c r="K958">
        <f>VLOOKUP(A958,movies_votes_per_rank!A:D,4,0)</f>
        <v>1</v>
      </c>
      <c r="L958">
        <f t="shared" si="44"/>
        <v>5</v>
      </c>
      <c r="M958">
        <f>VLOOKUP(A958,movies_votes_per_rank!A:M,13,0)</f>
        <v>1</v>
      </c>
    </row>
    <row r="959" spans="1:13" x14ac:dyDescent="0.25">
      <c r="A959" t="s">
        <v>248</v>
      </c>
      <c r="B959" t="str">
        <f t="shared" si="43"/>
        <v>Invincible</v>
      </c>
      <c r="C959">
        <v>2</v>
      </c>
      <c r="D959" t="s">
        <v>841</v>
      </c>
      <c r="E959" t="s">
        <v>2330</v>
      </c>
      <c r="F959" t="s">
        <v>2328</v>
      </c>
      <c r="G959" t="str">
        <f t="shared" si="45"/>
        <v>Invincible.mp4</v>
      </c>
      <c r="I959">
        <f>VLOOKUP(A959,movies_votes_per_rank!A:D,2,0)</f>
        <v>3</v>
      </c>
      <c r="J959">
        <f>VLOOKUP(A959,movies_votes_per_rank!A:D,3,0)</f>
        <v>1</v>
      </c>
      <c r="K959">
        <f>VLOOKUP(A959,movies_votes_per_rank!A:D,4,0)</f>
        <v>1</v>
      </c>
      <c r="L959">
        <f t="shared" si="44"/>
        <v>5</v>
      </c>
      <c r="M959">
        <f>VLOOKUP(A959,movies_votes_per_rank!A:M,13,0)</f>
        <v>1</v>
      </c>
    </row>
    <row r="960" spans="1:13" x14ac:dyDescent="0.25">
      <c r="A960" t="s">
        <v>248</v>
      </c>
      <c r="B960" t="str">
        <f t="shared" si="43"/>
        <v>Invincible</v>
      </c>
      <c r="C960">
        <v>3</v>
      </c>
      <c r="D960" t="s">
        <v>841</v>
      </c>
      <c r="E960" t="s">
        <v>2335</v>
      </c>
      <c r="F960" t="s">
        <v>2333</v>
      </c>
      <c r="G960" t="str">
        <f t="shared" si="45"/>
        <v>Invincible.mp4</v>
      </c>
      <c r="I960">
        <f>VLOOKUP(A960,movies_votes_per_rank!A:D,2,0)</f>
        <v>3</v>
      </c>
      <c r="J960">
        <f>VLOOKUP(A960,movies_votes_per_rank!A:D,3,0)</f>
        <v>1</v>
      </c>
      <c r="K960">
        <f>VLOOKUP(A960,movies_votes_per_rank!A:D,4,0)</f>
        <v>1</v>
      </c>
      <c r="L960">
        <f t="shared" si="44"/>
        <v>5</v>
      </c>
      <c r="M960">
        <f>VLOOKUP(A960,movies_votes_per_rank!A:M,13,0)</f>
        <v>1</v>
      </c>
    </row>
    <row r="961" spans="1:13" x14ac:dyDescent="0.25">
      <c r="A961" t="s">
        <v>248</v>
      </c>
      <c r="B961" t="str">
        <f t="shared" si="43"/>
        <v>Invincible</v>
      </c>
      <c r="C961">
        <v>1</v>
      </c>
      <c r="D961" t="s">
        <v>841</v>
      </c>
      <c r="E961" t="s">
        <v>2341</v>
      </c>
      <c r="F961" t="s">
        <v>2340</v>
      </c>
      <c r="G961" t="str">
        <f t="shared" si="45"/>
        <v>Invincible.mp4</v>
      </c>
      <c r="I961">
        <f>VLOOKUP(A961,movies_votes_per_rank!A:D,2,0)</f>
        <v>3</v>
      </c>
      <c r="J961">
        <f>VLOOKUP(A961,movies_votes_per_rank!A:D,3,0)</f>
        <v>1</v>
      </c>
      <c r="K961">
        <f>VLOOKUP(A961,movies_votes_per_rank!A:D,4,0)</f>
        <v>1</v>
      </c>
      <c r="L961">
        <f t="shared" si="44"/>
        <v>5</v>
      </c>
      <c r="M961">
        <f>VLOOKUP(A961,movies_votes_per_rank!A:M,13,0)</f>
        <v>1</v>
      </c>
    </row>
    <row r="962" spans="1:13" x14ac:dyDescent="0.25">
      <c r="A962" t="s">
        <v>251</v>
      </c>
      <c r="B962" t="str">
        <f t="shared" si="43"/>
        <v>X-Men First Class</v>
      </c>
      <c r="C962">
        <v>1</v>
      </c>
      <c r="D962" t="s">
        <v>846</v>
      </c>
      <c r="E962" t="s">
        <v>1634</v>
      </c>
      <c r="G962" t="str">
        <f t="shared" si="45"/>
        <v>X-Men__First_Class.mp4</v>
      </c>
      <c r="I962">
        <f>VLOOKUP(A962,movies_votes_per_rank!A:D,2,0)</f>
        <v>2</v>
      </c>
      <c r="J962">
        <f>VLOOKUP(A962,movies_votes_per_rank!A:D,3,0)</f>
        <v>0</v>
      </c>
      <c r="K962">
        <f>VLOOKUP(A962,movies_votes_per_rank!A:D,4,0)</f>
        <v>3</v>
      </c>
      <c r="L962">
        <f t="shared" si="44"/>
        <v>5</v>
      </c>
      <c r="M962">
        <f>VLOOKUP(A962,movies_votes_per_rank!A:M,13,0)</f>
        <v>0</v>
      </c>
    </row>
    <row r="963" spans="1:13" x14ac:dyDescent="0.25">
      <c r="A963" t="s">
        <v>251</v>
      </c>
      <c r="B963" t="str">
        <f t="shared" ref="B963:B1026" si="46">TRIM(A963)</f>
        <v>X-Men First Class</v>
      </c>
      <c r="C963">
        <v>3</v>
      </c>
      <c r="D963" t="s">
        <v>846</v>
      </c>
      <c r="E963" t="s">
        <v>1104</v>
      </c>
      <c r="G963" t="str">
        <f t="shared" si="45"/>
        <v>X-Men__First_Class.mp4</v>
      </c>
      <c r="I963">
        <f>VLOOKUP(A963,movies_votes_per_rank!A:D,2,0)</f>
        <v>2</v>
      </c>
      <c r="J963">
        <f>VLOOKUP(A963,movies_votes_per_rank!A:D,3,0)</f>
        <v>0</v>
      </c>
      <c r="K963">
        <f>VLOOKUP(A963,movies_votes_per_rank!A:D,4,0)</f>
        <v>3</v>
      </c>
      <c r="L963">
        <f t="shared" ref="L963:L1026" si="47">SUM(I963:K963)</f>
        <v>5</v>
      </c>
      <c r="M963">
        <f>VLOOKUP(A963,movies_votes_per_rank!A:M,13,0)</f>
        <v>0</v>
      </c>
    </row>
    <row r="964" spans="1:13" x14ac:dyDescent="0.25">
      <c r="A964" t="s">
        <v>251</v>
      </c>
      <c r="B964" t="str">
        <f t="shared" si="46"/>
        <v>X-Men First Class</v>
      </c>
      <c r="C964">
        <v>3</v>
      </c>
      <c r="D964" t="s">
        <v>846</v>
      </c>
      <c r="E964" t="s">
        <v>2342</v>
      </c>
      <c r="F964" t="s">
        <v>1228</v>
      </c>
      <c r="G964" t="str">
        <f t="shared" si="45"/>
        <v>X-Men__First_Class.mp4</v>
      </c>
      <c r="I964">
        <f>VLOOKUP(A964,movies_votes_per_rank!A:D,2,0)</f>
        <v>2</v>
      </c>
      <c r="J964">
        <f>VLOOKUP(A964,movies_votes_per_rank!A:D,3,0)</f>
        <v>0</v>
      </c>
      <c r="K964">
        <f>VLOOKUP(A964,movies_votes_per_rank!A:D,4,0)</f>
        <v>3</v>
      </c>
      <c r="L964">
        <f t="shared" si="47"/>
        <v>5</v>
      </c>
      <c r="M964">
        <f>VLOOKUP(A964,movies_votes_per_rank!A:M,13,0)</f>
        <v>0</v>
      </c>
    </row>
    <row r="965" spans="1:13" x14ac:dyDescent="0.25">
      <c r="A965" t="s">
        <v>251</v>
      </c>
      <c r="B965" t="str">
        <f t="shared" si="46"/>
        <v>X-Men First Class</v>
      </c>
      <c r="C965">
        <v>1</v>
      </c>
      <c r="D965" t="s">
        <v>846</v>
      </c>
      <c r="E965" t="s">
        <v>2343</v>
      </c>
      <c r="G965" t="str">
        <f t="shared" si="45"/>
        <v>X-Men__First_Class.mp4</v>
      </c>
      <c r="I965">
        <f>VLOOKUP(A965,movies_votes_per_rank!A:D,2,0)</f>
        <v>2</v>
      </c>
      <c r="J965">
        <f>VLOOKUP(A965,movies_votes_per_rank!A:D,3,0)</f>
        <v>0</v>
      </c>
      <c r="K965">
        <f>VLOOKUP(A965,movies_votes_per_rank!A:D,4,0)</f>
        <v>3</v>
      </c>
      <c r="L965">
        <f t="shared" si="47"/>
        <v>5</v>
      </c>
      <c r="M965">
        <f>VLOOKUP(A965,movies_votes_per_rank!A:M,13,0)</f>
        <v>0</v>
      </c>
    </row>
    <row r="966" spans="1:13" x14ac:dyDescent="0.25">
      <c r="A966" t="s">
        <v>251</v>
      </c>
      <c r="B966" t="str">
        <f t="shared" si="46"/>
        <v>X-Men First Class</v>
      </c>
      <c r="C966">
        <v>3</v>
      </c>
      <c r="D966" t="s">
        <v>846</v>
      </c>
      <c r="E966" t="s">
        <v>2348</v>
      </c>
      <c r="G966" t="str">
        <f t="shared" si="45"/>
        <v>X-Men__First_Class.mp4</v>
      </c>
      <c r="I966">
        <f>VLOOKUP(A966,movies_votes_per_rank!A:D,2,0)</f>
        <v>2</v>
      </c>
      <c r="J966">
        <f>VLOOKUP(A966,movies_votes_per_rank!A:D,3,0)</f>
        <v>0</v>
      </c>
      <c r="K966">
        <f>VLOOKUP(A966,movies_votes_per_rank!A:D,4,0)</f>
        <v>3</v>
      </c>
      <c r="L966">
        <f t="shared" si="47"/>
        <v>5</v>
      </c>
      <c r="M966">
        <f>VLOOKUP(A966,movies_votes_per_rank!A:M,13,0)</f>
        <v>0</v>
      </c>
    </row>
    <row r="967" spans="1:13" x14ac:dyDescent="0.25">
      <c r="A967" t="s">
        <v>254</v>
      </c>
      <c r="B967" t="str">
        <f t="shared" si="46"/>
        <v>Zombieland</v>
      </c>
      <c r="C967">
        <v>3</v>
      </c>
      <c r="D967" t="s">
        <v>851</v>
      </c>
      <c r="E967" t="s">
        <v>1098</v>
      </c>
      <c r="G967" t="str">
        <f t="shared" si="45"/>
        <v>Zombieland.mp4</v>
      </c>
      <c r="I967">
        <f>VLOOKUP(A967,movies_votes_per_rank!A:D,2,0)</f>
        <v>0</v>
      </c>
      <c r="J967">
        <f>VLOOKUP(A967,movies_votes_per_rank!A:D,3,0)</f>
        <v>2</v>
      </c>
      <c r="K967">
        <f>VLOOKUP(A967,movies_votes_per_rank!A:D,4,0)</f>
        <v>3</v>
      </c>
      <c r="L967">
        <f t="shared" si="47"/>
        <v>5</v>
      </c>
      <c r="M967">
        <f>VLOOKUP(A967,movies_votes_per_rank!A:M,13,0)</f>
        <v>0</v>
      </c>
    </row>
    <row r="968" spans="1:13" x14ac:dyDescent="0.25">
      <c r="A968" t="s">
        <v>254</v>
      </c>
      <c r="B968" t="str">
        <f t="shared" si="46"/>
        <v>Zombieland</v>
      </c>
      <c r="C968">
        <v>3</v>
      </c>
      <c r="D968" t="s">
        <v>851</v>
      </c>
      <c r="E968" t="s">
        <v>2352</v>
      </c>
      <c r="G968" t="str">
        <f t="shared" si="45"/>
        <v>Zombieland.mp4</v>
      </c>
      <c r="I968">
        <f>VLOOKUP(A968,movies_votes_per_rank!A:D,2,0)</f>
        <v>0</v>
      </c>
      <c r="J968">
        <f>VLOOKUP(A968,movies_votes_per_rank!A:D,3,0)</f>
        <v>2</v>
      </c>
      <c r="K968">
        <f>VLOOKUP(A968,movies_votes_per_rank!A:D,4,0)</f>
        <v>3</v>
      </c>
      <c r="L968">
        <f t="shared" si="47"/>
        <v>5</v>
      </c>
      <c r="M968">
        <f>VLOOKUP(A968,movies_votes_per_rank!A:M,13,0)</f>
        <v>0</v>
      </c>
    </row>
    <row r="969" spans="1:13" x14ac:dyDescent="0.25">
      <c r="A969" t="s">
        <v>254</v>
      </c>
      <c r="B969" t="str">
        <f t="shared" si="46"/>
        <v>Zombieland</v>
      </c>
      <c r="C969">
        <v>2</v>
      </c>
      <c r="D969" t="s">
        <v>851</v>
      </c>
      <c r="E969" t="s">
        <v>2354</v>
      </c>
      <c r="G969" t="str">
        <f t="shared" si="45"/>
        <v>Zombieland.mp4</v>
      </c>
      <c r="I969">
        <f>VLOOKUP(A969,movies_votes_per_rank!A:D,2,0)</f>
        <v>0</v>
      </c>
      <c r="J969">
        <f>VLOOKUP(A969,movies_votes_per_rank!A:D,3,0)</f>
        <v>2</v>
      </c>
      <c r="K969">
        <f>VLOOKUP(A969,movies_votes_per_rank!A:D,4,0)</f>
        <v>3</v>
      </c>
      <c r="L969">
        <f t="shared" si="47"/>
        <v>5</v>
      </c>
      <c r="M969">
        <f>VLOOKUP(A969,movies_votes_per_rank!A:M,13,0)</f>
        <v>0</v>
      </c>
    </row>
    <row r="970" spans="1:13" x14ac:dyDescent="0.25">
      <c r="A970" t="s">
        <v>254</v>
      </c>
      <c r="B970" t="str">
        <f t="shared" si="46"/>
        <v>Zombieland</v>
      </c>
      <c r="C970">
        <v>3</v>
      </c>
      <c r="D970" t="s">
        <v>851</v>
      </c>
      <c r="E970" t="s">
        <v>2355</v>
      </c>
      <c r="F970" t="s">
        <v>1802</v>
      </c>
      <c r="G970" t="str">
        <f t="shared" si="45"/>
        <v>Zombieland.mp4</v>
      </c>
      <c r="I970">
        <f>VLOOKUP(A970,movies_votes_per_rank!A:D,2,0)</f>
        <v>0</v>
      </c>
      <c r="J970">
        <f>VLOOKUP(A970,movies_votes_per_rank!A:D,3,0)</f>
        <v>2</v>
      </c>
      <c r="K970">
        <f>VLOOKUP(A970,movies_votes_per_rank!A:D,4,0)</f>
        <v>3</v>
      </c>
      <c r="L970">
        <f t="shared" si="47"/>
        <v>5</v>
      </c>
      <c r="M970">
        <f>VLOOKUP(A970,movies_votes_per_rank!A:M,13,0)</f>
        <v>0</v>
      </c>
    </row>
    <row r="971" spans="1:13" x14ac:dyDescent="0.25">
      <c r="A971" t="s">
        <v>254</v>
      </c>
      <c r="B971" t="str">
        <f t="shared" si="46"/>
        <v>Zombieland</v>
      </c>
      <c r="C971">
        <v>2</v>
      </c>
      <c r="D971" t="s">
        <v>851</v>
      </c>
      <c r="E971" t="s">
        <v>2612</v>
      </c>
      <c r="G971" t="str">
        <f t="shared" si="45"/>
        <v>Zombieland.mp4</v>
      </c>
      <c r="I971">
        <f>VLOOKUP(A971,movies_votes_per_rank!A:D,2,0)</f>
        <v>0</v>
      </c>
      <c r="J971">
        <f>VLOOKUP(A971,movies_votes_per_rank!A:D,3,0)</f>
        <v>2</v>
      </c>
      <c r="K971">
        <f>VLOOKUP(A971,movies_votes_per_rank!A:D,4,0)</f>
        <v>3</v>
      </c>
      <c r="L971">
        <f t="shared" si="47"/>
        <v>5</v>
      </c>
      <c r="M971">
        <f>VLOOKUP(A971,movies_votes_per_rank!A:M,13,0)</f>
        <v>0</v>
      </c>
    </row>
    <row r="972" spans="1:13" x14ac:dyDescent="0.25">
      <c r="A972" t="s">
        <v>257</v>
      </c>
      <c r="B972" t="str">
        <f t="shared" si="46"/>
        <v>A Bug's Life</v>
      </c>
      <c r="C972">
        <v>3</v>
      </c>
      <c r="D972" t="s">
        <v>856</v>
      </c>
      <c r="E972" t="s">
        <v>2362</v>
      </c>
      <c r="F972" t="s">
        <v>1212</v>
      </c>
      <c r="G972" t="str">
        <f t="shared" si="45"/>
        <v>A_Bug's_Life.mp4</v>
      </c>
      <c r="I972">
        <f>VLOOKUP(A972,movies_votes_per_rank!A:D,2,0)</f>
        <v>2</v>
      </c>
      <c r="J972">
        <f>VLOOKUP(A972,movies_votes_per_rank!A:D,3,0)</f>
        <v>2</v>
      </c>
      <c r="K972">
        <f>VLOOKUP(A972,movies_votes_per_rank!A:D,4,0)</f>
        <v>1</v>
      </c>
      <c r="L972">
        <f t="shared" si="47"/>
        <v>5</v>
      </c>
      <c r="M972">
        <f>VLOOKUP(A972,movies_votes_per_rank!A:M,13,0)</f>
        <v>1</v>
      </c>
    </row>
    <row r="973" spans="1:13" x14ac:dyDescent="0.25">
      <c r="A973" t="s">
        <v>257</v>
      </c>
      <c r="B973" t="str">
        <f t="shared" si="46"/>
        <v>A Bug's Life</v>
      </c>
      <c r="C973">
        <v>2</v>
      </c>
      <c r="D973" t="s">
        <v>856</v>
      </c>
      <c r="E973" t="s">
        <v>1634</v>
      </c>
      <c r="G973" t="str">
        <f t="shared" si="45"/>
        <v>A_Bug's_Life.mp4</v>
      </c>
      <c r="I973">
        <f>VLOOKUP(A973,movies_votes_per_rank!A:D,2,0)</f>
        <v>2</v>
      </c>
      <c r="J973">
        <f>VLOOKUP(A973,movies_votes_per_rank!A:D,3,0)</f>
        <v>2</v>
      </c>
      <c r="K973">
        <f>VLOOKUP(A973,movies_votes_per_rank!A:D,4,0)</f>
        <v>1</v>
      </c>
      <c r="L973">
        <f t="shared" si="47"/>
        <v>5</v>
      </c>
      <c r="M973">
        <f>VLOOKUP(A973,movies_votes_per_rank!A:M,13,0)</f>
        <v>1</v>
      </c>
    </row>
    <row r="974" spans="1:13" x14ac:dyDescent="0.25">
      <c r="A974" t="s">
        <v>257</v>
      </c>
      <c r="B974" t="str">
        <f t="shared" si="46"/>
        <v>A Bug's Life</v>
      </c>
      <c r="C974">
        <v>1</v>
      </c>
      <c r="D974" t="s">
        <v>856</v>
      </c>
      <c r="E974" t="s">
        <v>2364</v>
      </c>
      <c r="G974" t="str">
        <f t="shared" si="45"/>
        <v>A_Bug's_Life.mp4</v>
      </c>
      <c r="I974">
        <f>VLOOKUP(A974,movies_votes_per_rank!A:D,2,0)</f>
        <v>2</v>
      </c>
      <c r="J974">
        <f>VLOOKUP(A974,movies_votes_per_rank!A:D,3,0)</f>
        <v>2</v>
      </c>
      <c r="K974">
        <f>VLOOKUP(A974,movies_votes_per_rank!A:D,4,0)</f>
        <v>1</v>
      </c>
      <c r="L974">
        <f t="shared" si="47"/>
        <v>5</v>
      </c>
      <c r="M974">
        <f>VLOOKUP(A974,movies_votes_per_rank!A:M,13,0)</f>
        <v>1</v>
      </c>
    </row>
    <row r="975" spans="1:13" x14ac:dyDescent="0.25">
      <c r="A975" t="s">
        <v>257</v>
      </c>
      <c r="B975" t="str">
        <f t="shared" si="46"/>
        <v>A Bug's Life</v>
      </c>
      <c r="C975">
        <v>2</v>
      </c>
      <c r="D975" t="s">
        <v>856</v>
      </c>
      <c r="E975" t="s">
        <v>2365</v>
      </c>
      <c r="G975" t="str">
        <f t="shared" si="45"/>
        <v>A_Bug's_Life.mp4</v>
      </c>
      <c r="I975">
        <f>VLOOKUP(A975,movies_votes_per_rank!A:D,2,0)</f>
        <v>2</v>
      </c>
      <c r="J975">
        <f>VLOOKUP(A975,movies_votes_per_rank!A:D,3,0)</f>
        <v>2</v>
      </c>
      <c r="K975">
        <f>VLOOKUP(A975,movies_votes_per_rank!A:D,4,0)</f>
        <v>1</v>
      </c>
      <c r="L975">
        <f t="shared" si="47"/>
        <v>5</v>
      </c>
      <c r="M975">
        <f>VLOOKUP(A975,movies_votes_per_rank!A:M,13,0)</f>
        <v>1</v>
      </c>
    </row>
    <row r="976" spans="1:13" x14ac:dyDescent="0.25">
      <c r="A976" t="s">
        <v>257</v>
      </c>
      <c r="B976" t="str">
        <f t="shared" si="46"/>
        <v>A Bug's Life</v>
      </c>
      <c r="C976">
        <v>1</v>
      </c>
      <c r="D976" t="s">
        <v>856</v>
      </c>
      <c r="E976" t="s">
        <v>2366</v>
      </c>
      <c r="G976" t="str">
        <f t="shared" si="45"/>
        <v>A_Bug's_Life.mp4</v>
      </c>
      <c r="I976">
        <f>VLOOKUP(A976,movies_votes_per_rank!A:D,2,0)</f>
        <v>2</v>
      </c>
      <c r="J976">
        <f>VLOOKUP(A976,movies_votes_per_rank!A:D,3,0)</f>
        <v>2</v>
      </c>
      <c r="K976">
        <f>VLOOKUP(A976,movies_votes_per_rank!A:D,4,0)</f>
        <v>1</v>
      </c>
      <c r="L976">
        <f t="shared" si="47"/>
        <v>5</v>
      </c>
      <c r="M976">
        <f>VLOOKUP(A976,movies_votes_per_rank!A:M,13,0)</f>
        <v>1</v>
      </c>
    </row>
    <row r="977" spans="1:13" x14ac:dyDescent="0.25">
      <c r="A977" t="s">
        <v>260</v>
      </c>
      <c r="B977" t="str">
        <f t="shared" si="46"/>
        <v>The Bridges of Madison County</v>
      </c>
      <c r="C977">
        <v>1</v>
      </c>
      <c r="D977" t="s">
        <v>861</v>
      </c>
      <c r="E977" t="s">
        <v>1098</v>
      </c>
      <c r="G977" t="str">
        <f t="shared" si="45"/>
        <v>The_Bridges_of_Madison_County.mp4</v>
      </c>
      <c r="I977">
        <f>VLOOKUP(A977,movies_votes_per_rank!A:D,2,0)</f>
        <v>2</v>
      </c>
      <c r="J977">
        <f>VLOOKUP(A977,movies_votes_per_rank!A:D,3,0)</f>
        <v>1</v>
      </c>
      <c r="K977">
        <f>VLOOKUP(A977,movies_votes_per_rank!A:D,4,0)</f>
        <v>2</v>
      </c>
      <c r="L977">
        <f t="shared" si="47"/>
        <v>5</v>
      </c>
      <c r="M977">
        <f>VLOOKUP(A977,movies_votes_per_rank!A:M,13,0)</f>
        <v>1</v>
      </c>
    </row>
    <row r="978" spans="1:13" x14ac:dyDescent="0.25">
      <c r="A978" t="s">
        <v>260</v>
      </c>
      <c r="B978" t="str">
        <f t="shared" si="46"/>
        <v>The Bridges of Madison County</v>
      </c>
      <c r="C978">
        <v>2</v>
      </c>
      <c r="D978" t="s">
        <v>861</v>
      </c>
      <c r="E978" t="s">
        <v>1717</v>
      </c>
      <c r="G978" t="str">
        <f t="shared" si="45"/>
        <v>The_Bridges_of_Madison_County.mp4</v>
      </c>
      <c r="I978">
        <f>VLOOKUP(A978,movies_votes_per_rank!A:D,2,0)</f>
        <v>2</v>
      </c>
      <c r="J978">
        <f>VLOOKUP(A978,movies_votes_per_rank!A:D,3,0)</f>
        <v>1</v>
      </c>
      <c r="K978">
        <f>VLOOKUP(A978,movies_votes_per_rank!A:D,4,0)</f>
        <v>2</v>
      </c>
      <c r="L978">
        <f t="shared" si="47"/>
        <v>5</v>
      </c>
      <c r="M978">
        <f>VLOOKUP(A978,movies_votes_per_rank!A:M,13,0)</f>
        <v>1</v>
      </c>
    </row>
    <row r="979" spans="1:13" x14ac:dyDescent="0.25">
      <c r="A979" t="s">
        <v>260</v>
      </c>
      <c r="B979" t="str">
        <f t="shared" si="46"/>
        <v>The Bridges of Madison County</v>
      </c>
      <c r="C979">
        <v>1</v>
      </c>
      <c r="D979" t="s">
        <v>861</v>
      </c>
      <c r="E979" t="s">
        <v>1479</v>
      </c>
      <c r="F979" t="s">
        <v>1478</v>
      </c>
      <c r="G979" t="str">
        <f t="shared" si="45"/>
        <v>The_Bridges_of_Madison_County.mp4</v>
      </c>
      <c r="I979">
        <f>VLOOKUP(A979,movies_votes_per_rank!A:D,2,0)</f>
        <v>2</v>
      </c>
      <c r="J979">
        <f>VLOOKUP(A979,movies_votes_per_rank!A:D,3,0)</f>
        <v>1</v>
      </c>
      <c r="K979">
        <f>VLOOKUP(A979,movies_votes_per_rank!A:D,4,0)</f>
        <v>2</v>
      </c>
      <c r="L979">
        <f t="shared" si="47"/>
        <v>5</v>
      </c>
      <c r="M979">
        <f>VLOOKUP(A979,movies_votes_per_rank!A:M,13,0)</f>
        <v>1</v>
      </c>
    </row>
    <row r="980" spans="1:13" x14ac:dyDescent="0.25">
      <c r="A980" t="s">
        <v>260</v>
      </c>
      <c r="B980" t="str">
        <f t="shared" si="46"/>
        <v>The Bridges of Madison County</v>
      </c>
      <c r="C980">
        <v>3</v>
      </c>
      <c r="D980" t="s">
        <v>861</v>
      </c>
      <c r="E980" t="s">
        <v>2613</v>
      </c>
      <c r="G980" t="str">
        <f t="shared" si="45"/>
        <v>The_Bridges_of_Madison_County.mp4</v>
      </c>
      <c r="I980">
        <f>VLOOKUP(A980,movies_votes_per_rank!A:D,2,0)</f>
        <v>2</v>
      </c>
      <c r="J980">
        <f>VLOOKUP(A980,movies_votes_per_rank!A:D,3,0)</f>
        <v>1</v>
      </c>
      <c r="K980">
        <f>VLOOKUP(A980,movies_votes_per_rank!A:D,4,0)</f>
        <v>2</v>
      </c>
      <c r="L980">
        <f t="shared" si="47"/>
        <v>5</v>
      </c>
      <c r="M980">
        <f>VLOOKUP(A980,movies_votes_per_rank!A:M,13,0)</f>
        <v>1</v>
      </c>
    </row>
    <row r="981" spans="1:13" x14ac:dyDescent="0.25">
      <c r="A981" t="s">
        <v>260</v>
      </c>
      <c r="B981" t="str">
        <f t="shared" si="46"/>
        <v>The Bridges of Madison County</v>
      </c>
      <c r="C981">
        <v>3</v>
      </c>
      <c r="D981" t="s">
        <v>861</v>
      </c>
      <c r="E981" t="s">
        <v>2614</v>
      </c>
      <c r="F981" t="s">
        <v>2374</v>
      </c>
      <c r="G981" t="str">
        <f t="shared" si="45"/>
        <v>The_Bridges_of_Madison_County.mp4</v>
      </c>
      <c r="I981">
        <f>VLOOKUP(A981,movies_votes_per_rank!A:D,2,0)</f>
        <v>2</v>
      </c>
      <c r="J981">
        <f>VLOOKUP(A981,movies_votes_per_rank!A:D,3,0)</f>
        <v>1</v>
      </c>
      <c r="K981">
        <f>VLOOKUP(A981,movies_votes_per_rank!A:D,4,0)</f>
        <v>2</v>
      </c>
      <c r="L981">
        <f t="shared" si="47"/>
        <v>5</v>
      </c>
      <c r="M981">
        <f>VLOOKUP(A981,movies_votes_per_rank!A:M,13,0)</f>
        <v>1</v>
      </c>
    </row>
    <row r="982" spans="1:13" x14ac:dyDescent="0.25">
      <c r="A982" t="s">
        <v>263</v>
      </c>
      <c r="B982" t="str">
        <f t="shared" si="46"/>
        <v>The Last Days on Mars</v>
      </c>
      <c r="C982">
        <v>3</v>
      </c>
      <c r="D982" t="s">
        <v>866</v>
      </c>
      <c r="E982" t="s">
        <v>2379</v>
      </c>
      <c r="G982" t="str">
        <f t="shared" si="45"/>
        <v>The_Last_Days_on_Mars.mp4</v>
      </c>
      <c r="I982">
        <f>VLOOKUP(A982,movies_votes_per_rank!A:D,2,0)</f>
        <v>2</v>
      </c>
      <c r="J982">
        <f>VLOOKUP(A982,movies_votes_per_rank!A:D,3,0)</f>
        <v>0</v>
      </c>
      <c r="K982">
        <f>VLOOKUP(A982,movies_votes_per_rank!A:D,4,0)</f>
        <v>3</v>
      </c>
      <c r="L982">
        <f t="shared" si="47"/>
        <v>5</v>
      </c>
      <c r="M982">
        <f>VLOOKUP(A982,movies_votes_per_rank!A:M,13,0)</f>
        <v>0</v>
      </c>
    </row>
    <row r="983" spans="1:13" x14ac:dyDescent="0.25">
      <c r="A983" t="s">
        <v>263</v>
      </c>
      <c r="B983" t="str">
        <f t="shared" si="46"/>
        <v>The Last Days on Mars</v>
      </c>
      <c r="C983">
        <v>1</v>
      </c>
      <c r="D983" t="s">
        <v>866</v>
      </c>
      <c r="E983" t="s">
        <v>2382</v>
      </c>
      <c r="F983" t="s">
        <v>2381</v>
      </c>
      <c r="G983" t="str">
        <f t="shared" si="45"/>
        <v>The_Last_Days_on_Mars.mp4</v>
      </c>
      <c r="I983">
        <f>VLOOKUP(A983,movies_votes_per_rank!A:D,2,0)</f>
        <v>2</v>
      </c>
      <c r="J983">
        <f>VLOOKUP(A983,movies_votes_per_rank!A:D,3,0)</f>
        <v>0</v>
      </c>
      <c r="K983">
        <f>VLOOKUP(A983,movies_votes_per_rank!A:D,4,0)</f>
        <v>3</v>
      </c>
      <c r="L983">
        <f t="shared" si="47"/>
        <v>5</v>
      </c>
      <c r="M983">
        <f>VLOOKUP(A983,movies_votes_per_rank!A:M,13,0)</f>
        <v>0</v>
      </c>
    </row>
    <row r="984" spans="1:13" x14ac:dyDescent="0.25">
      <c r="A984" t="s">
        <v>263</v>
      </c>
      <c r="B984" t="str">
        <f t="shared" si="46"/>
        <v>The Last Days on Mars</v>
      </c>
      <c r="C984">
        <v>3</v>
      </c>
      <c r="D984" t="s">
        <v>866</v>
      </c>
      <c r="E984" t="s">
        <v>2384</v>
      </c>
      <c r="F984" t="s">
        <v>1085</v>
      </c>
      <c r="G984" t="str">
        <f t="shared" si="45"/>
        <v>The_Last_Days_on_Mars.mp4</v>
      </c>
      <c r="I984">
        <f>VLOOKUP(A984,movies_votes_per_rank!A:D,2,0)</f>
        <v>2</v>
      </c>
      <c r="J984">
        <f>VLOOKUP(A984,movies_votes_per_rank!A:D,3,0)</f>
        <v>0</v>
      </c>
      <c r="K984">
        <f>VLOOKUP(A984,movies_votes_per_rank!A:D,4,0)</f>
        <v>3</v>
      </c>
      <c r="L984">
        <f t="shared" si="47"/>
        <v>5</v>
      </c>
      <c r="M984">
        <f>VLOOKUP(A984,movies_votes_per_rank!A:M,13,0)</f>
        <v>0</v>
      </c>
    </row>
    <row r="985" spans="1:13" x14ac:dyDescent="0.25">
      <c r="A985" t="s">
        <v>263</v>
      </c>
      <c r="B985" t="str">
        <f t="shared" si="46"/>
        <v>The Last Days on Mars</v>
      </c>
      <c r="C985">
        <v>3</v>
      </c>
      <c r="D985" t="s">
        <v>866</v>
      </c>
      <c r="E985" t="s">
        <v>2389</v>
      </c>
      <c r="G985" t="str">
        <f t="shared" si="45"/>
        <v>The_Last_Days_on_Mars.mp4</v>
      </c>
      <c r="I985">
        <f>VLOOKUP(A985,movies_votes_per_rank!A:D,2,0)</f>
        <v>2</v>
      </c>
      <c r="J985">
        <f>VLOOKUP(A985,movies_votes_per_rank!A:D,3,0)</f>
        <v>0</v>
      </c>
      <c r="K985">
        <f>VLOOKUP(A985,movies_votes_per_rank!A:D,4,0)</f>
        <v>3</v>
      </c>
      <c r="L985">
        <f t="shared" si="47"/>
        <v>5</v>
      </c>
      <c r="M985">
        <f>VLOOKUP(A985,movies_votes_per_rank!A:M,13,0)</f>
        <v>0</v>
      </c>
    </row>
    <row r="986" spans="1:13" x14ac:dyDescent="0.25">
      <c r="A986" t="s">
        <v>263</v>
      </c>
      <c r="B986" t="str">
        <f t="shared" si="46"/>
        <v>The Last Days on Mars</v>
      </c>
      <c r="C986">
        <v>1</v>
      </c>
      <c r="D986" t="s">
        <v>866</v>
      </c>
      <c r="E986" t="s">
        <v>2393</v>
      </c>
      <c r="F986" t="s">
        <v>1833</v>
      </c>
      <c r="G986" t="str">
        <f t="shared" si="45"/>
        <v>The_Last_Days_on_Mars.mp4</v>
      </c>
      <c r="I986">
        <f>VLOOKUP(A986,movies_votes_per_rank!A:D,2,0)</f>
        <v>2</v>
      </c>
      <c r="J986">
        <f>VLOOKUP(A986,movies_votes_per_rank!A:D,3,0)</f>
        <v>0</v>
      </c>
      <c r="K986">
        <f>VLOOKUP(A986,movies_votes_per_rank!A:D,4,0)</f>
        <v>3</v>
      </c>
      <c r="L986">
        <f t="shared" si="47"/>
        <v>5</v>
      </c>
      <c r="M986">
        <f>VLOOKUP(A986,movies_votes_per_rank!A:M,13,0)</f>
        <v>0</v>
      </c>
    </row>
    <row r="987" spans="1:13" x14ac:dyDescent="0.25">
      <c r="A987" t="s">
        <v>266</v>
      </c>
      <c r="B987" t="str">
        <f t="shared" si="46"/>
        <v>Into the Wild</v>
      </c>
      <c r="C987">
        <v>1</v>
      </c>
      <c r="D987" t="s">
        <v>871</v>
      </c>
      <c r="E987" t="s">
        <v>1098</v>
      </c>
      <c r="G987" t="str">
        <f t="shared" si="45"/>
        <v>Into_the_Wild.mp4</v>
      </c>
      <c r="I987">
        <f>VLOOKUP(A987,movies_votes_per_rank!A:D,2,0)</f>
        <v>3</v>
      </c>
      <c r="J987">
        <f>VLOOKUP(A987,movies_votes_per_rank!A:D,3,0)</f>
        <v>0</v>
      </c>
      <c r="K987">
        <f>VLOOKUP(A987,movies_votes_per_rank!A:D,4,0)</f>
        <v>2</v>
      </c>
      <c r="L987">
        <f t="shared" si="47"/>
        <v>5</v>
      </c>
      <c r="M987">
        <f>VLOOKUP(A987,movies_votes_per_rank!A:M,13,0)</f>
        <v>1</v>
      </c>
    </row>
    <row r="988" spans="1:13" x14ac:dyDescent="0.25">
      <c r="A988" t="s">
        <v>266</v>
      </c>
      <c r="B988" t="str">
        <f t="shared" si="46"/>
        <v>Into the Wild</v>
      </c>
      <c r="C988">
        <v>3</v>
      </c>
      <c r="D988" t="s">
        <v>871</v>
      </c>
      <c r="E988" t="s">
        <v>1129</v>
      </c>
      <c r="F988" t="s">
        <v>1002</v>
      </c>
      <c r="G988" t="str">
        <f t="shared" si="45"/>
        <v>Into_the_Wild.mp4</v>
      </c>
      <c r="I988">
        <f>VLOOKUP(A988,movies_votes_per_rank!A:D,2,0)</f>
        <v>3</v>
      </c>
      <c r="J988">
        <f>VLOOKUP(A988,movies_votes_per_rank!A:D,3,0)</f>
        <v>0</v>
      </c>
      <c r="K988">
        <f>VLOOKUP(A988,movies_votes_per_rank!A:D,4,0)</f>
        <v>2</v>
      </c>
      <c r="L988">
        <f t="shared" si="47"/>
        <v>5</v>
      </c>
      <c r="M988">
        <f>VLOOKUP(A988,movies_votes_per_rank!A:M,13,0)</f>
        <v>1</v>
      </c>
    </row>
    <row r="989" spans="1:13" x14ac:dyDescent="0.25">
      <c r="A989" t="s">
        <v>266</v>
      </c>
      <c r="B989" t="str">
        <f t="shared" si="46"/>
        <v>Into the Wild</v>
      </c>
      <c r="C989">
        <v>3</v>
      </c>
      <c r="D989" t="s">
        <v>871</v>
      </c>
      <c r="E989" t="s">
        <v>2615</v>
      </c>
      <c r="F989" t="s">
        <v>2396</v>
      </c>
      <c r="G989" t="str">
        <f t="shared" si="45"/>
        <v>Into_the_Wild.mp4</v>
      </c>
      <c r="I989">
        <f>VLOOKUP(A989,movies_votes_per_rank!A:D,2,0)</f>
        <v>3</v>
      </c>
      <c r="J989">
        <f>VLOOKUP(A989,movies_votes_per_rank!A:D,3,0)</f>
        <v>0</v>
      </c>
      <c r="K989">
        <f>VLOOKUP(A989,movies_votes_per_rank!A:D,4,0)</f>
        <v>2</v>
      </c>
      <c r="L989">
        <f t="shared" si="47"/>
        <v>5</v>
      </c>
      <c r="M989">
        <f>VLOOKUP(A989,movies_votes_per_rank!A:M,13,0)</f>
        <v>1</v>
      </c>
    </row>
    <row r="990" spans="1:13" x14ac:dyDescent="0.25">
      <c r="A990" t="s">
        <v>266</v>
      </c>
      <c r="B990" t="str">
        <f t="shared" si="46"/>
        <v>Into the Wild</v>
      </c>
      <c r="C990">
        <v>1</v>
      </c>
      <c r="D990" t="s">
        <v>871</v>
      </c>
      <c r="E990" t="s">
        <v>1605</v>
      </c>
      <c r="G990" t="str">
        <f t="shared" si="45"/>
        <v>Into_the_Wild.mp4</v>
      </c>
      <c r="I990">
        <f>VLOOKUP(A990,movies_votes_per_rank!A:D,2,0)</f>
        <v>3</v>
      </c>
      <c r="J990">
        <f>VLOOKUP(A990,movies_votes_per_rank!A:D,3,0)</f>
        <v>0</v>
      </c>
      <c r="K990">
        <f>VLOOKUP(A990,movies_votes_per_rank!A:D,4,0)</f>
        <v>2</v>
      </c>
      <c r="L990">
        <f t="shared" si="47"/>
        <v>5</v>
      </c>
      <c r="M990">
        <f>VLOOKUP(A990,movies_votes_per_rank!A:M,13,0)</f>
        <v>1</v>
      </c>
    </row>
    <row r="991" spans="1:13" x14ac:dyDescent="0.25">
      <c r="A991" t="s">
        <v>266</v>
      </c>
      <c r="B991" t="str">
        <f t="shared" si="46"/>
        <v>Into the Wild</v>
      </c>
      <c r="C991">
        <v>1</v>
      </c>
      <c r="D991" t="s">
        <v>871</v>
      </c>
      <c r="E991" t="s">
        <v>2401</v>
      </c>
      <c r="F991" t="s">
        <v>1802</v>
      </c>
      <c r="G991" t="str">
        <f t="shared" si="45"/>
        <v>Into_the_Wild.mp4</v>
      </c>
      <c r="I991">
        <f>VLOOKUP(A991,movies_votes_per_rank!A:D,2,0)</f>
        <v>3</v>
      </c>
      <c r="J991">
        <f>VLOOKUP(A991,movies_votes_per_rank!A:D,3,0)</f>
        <v>0</v>
      </c>
      <c r="K991">
        <f>VLOOKUP(A991,movies_votes_per_rank!A:D,4,0)</f>
        <v>2</v>
      </c>
      <c r="L991">
        <f t="shared" si="47"/>
        <v>5</v>
      </c>
      <c r="M991">
        <f>VLOOKUP(A991,movies_votes_per_rank!A:M,13,0)</f>
        <v>1</v>
      </c>
    </row>
    <row r="992" spans="1:13" x14ac:dyDescent="0.25">
      <c r="A992" t="s">
        <v>269</v>
      </c>
      <c r="B992" t="str">
        <f t="shared" si="46"/>
        <v>Hungry Hearts</v>
      </c>
      <c r="C992">
        <v>1</v>
      </c>
      <c r="D992" t="s">
        <v>876</v>
      </c>
      <c r="E992" t="s">
        <v>1098</v>
      </c>
      <c r="G992" t="str">
        <f t="shared" si="45"/>
        <v>Hungry_Hearts.mp4</v>
      </c>
      <c r="I992">
        <f>VLOOKUP(A992,movies_votes_per_rank!A:D,2,0)</f>
        <v>1</v>
      </c>
      <c r="J992">
        <f>VLOOKUP(A992,movies_votes_per_rank!A:D,3,0)</f>
        <v>1</v>
      </c>
      <c r="K992">
        <f>VLOOKUP(A992,movies_votes_per_rank!A:D,4,0)</f>
        <v>3</v>
      </c>
      <c r="L992">
        <f t="shared" si="47"/>
        <v>5</v>
      </c>
      <c r="M992">
        <f>VLOOKUP(A992,movies_votes_per_rank!A:M,13,0)</f>
        <v>0</v>
      </c>
    </row>
    <row r="993" spans="1:13" x14ac:dyDescent="0.25">
      <c r="A993" t="s">
        <v>269</v>
      </c>
      <c r="B993" t="str">
        <f t="shared" si="46"/>
        <v>Hungry Hearts</v>
      </c>
      <c r="C993">
        <v>3</v>
      </c>
      <c r="D993" t="s">
        <v>876</v>
      </c>
      <c r="E993" t="s">
        <v>2616</v>
      </c>
      <c r="G993" t="str">
        <f t="shared" si="45"/>
        <v>Hungry_Hearts.mp4</v>
      </c>
      <c r="I993">
        <f>VLOOKUP(A993,movies_votes_per_rank!A:D,2,0)</f>
        <v>1</v>
      </c>
      <c r="J993">
        <f>VLOOKUP(A993,movies_votes_per_rank!A:D,3,0)</f>
        <v>1</v>
      </c>
      <c r="K993">
        <f>VLOOKUP(A993,movies_votes_per_rank!A:D,4,0)</f>
        <v>3</v>
      </c>
      <c r="L993">
        <f t="shared" si="47"/>
        <v>5</v>
      </c>
      <c r="M993">
        <f>VLOOKUP(A993,movies_votes_per_rank!A:M,13,0)</f>
        <v>0</v>
      </c>
    </row>
    <row r="994" spans="1:13" x14ac:dyDescent="0.25">
      <c r="A994" t="s">
        <v>269</v>
      </c>
      <c r="B994" t="str">
        <f t="shared" si="46"/>
        <v>Hungry Hearts</v>
      </c>
      <c r="C994">
        <v>2</v>
      </c>
      <c r="D994" t="s">
        <v>876</v>
      </c>
      <c r="E994" t="s">
        <v>2617</v>
      </c>
      <c r="F994" t="s">
        <v>1079</v>
      </c>
      <c r="G994" t="str">
        <f t="shared" si="45"/>
        <v>Hungry_Hearts.mp4</v>
      </c>
      <c r="I994">
        <f>VLOOKUP(A994,movies_votes_per_rank!A:D,2,0)</f>
        <v>1</v>
      </c>
      <c r="J994">
        <f>VLOOKUP(A994,movies_votes_per_rank!A:D,3,0)</f>
        <v>1</v>
      </c>
      <c r="K994">
        <f>VLOOKUP(A994,movies_votes_per_rank!A:D,4,0)</f>
        <v>3</v>
      </c>
      <c r="L994">
        <f t="shared" si="47"/>
        <v>5</v>
      </c>
      <c r="M994">
        <f>VLOOKUP(A994,movies_votes_per_rank!A:M,13,0)</f>
        <v>0</v>
      </c>
    </row>
    <row r="995" spans="1:13" x14ac:dyDescent="0.25">
      <c r="A995" t="s">
        <v>269</v>
      </c>
      <c r="B995" t="str">
        <f t="shared" si="46"/>
        <v>Hungry Hearts</v>
      </c>
      <c r="C995">
        <v>3</v>
      </c>
      <c r="D995" t="s">
        <v>876</v>
      </c>
      <c r="E995" t="s">
        <v>2410</v>
      </c>
      <c r="F995" t="s">
        <v>1212</v>
      </c>
      <c r="G995" t="str">
        <f t="shared" si="45"/>
        <v>Hungry_Hearts.mp4</v>
      </c>
      <c r="I995">
        <f>VLOOKUP(A995,movies_votes_per_rank!A:D,2,0)</f>
        <v>1</v>
      </c>
      <c r="J995">
        <f>VLOOKUP(A995,movies_votes_per_rank!A:D,3,0)</f>
        <v>1</v>
      </c>
      <c r="K995">
        <f>VLOOKUP(A995,movies_votes_per_rank!A:D,4,0)</f>
        <v>3</v>
      </c>
      <c r="L995">
        <f t="shared" si="47"/>
        <v>5</v>
      </c>
      <c r="M995">
        <f>VLOOKUP(A995,movies_votes_per_rank!A:M,13,0)</f>
        <v>0</v>
      </c>
    </row>
    <row r="996" spans="1:13" x14ac:dyDescent="0.25">
      <c r="A996" t="s">
        <v>269</v>
      </c>
      <c r="B996" t="str">
        <f t="shared" si="46"/>
        <v>Hungry Hearts</v>
      </c>
      <c r="C996">
        <v>3</v>
      </c>
      <c r="D996" t="s">
        <v>876</v>
      </c>
      <c r="E996" t="s">
        <v>2413</v>
      </c>
      <c r="F996" t="s">
        <v>1298</v>
      </c>
      <c r="G996" t="str">
        <f t="shared" si="45"/>
        <v>Hungry_Hearts.mp4</v>
      </c>
      <c r="I996">
        <f>VLOOKUP(A996,movies_votes_per_rank!A:D,2,0)</f>
        <v>1</v>
      </c>
      <c r="J996">
        <f>VLOOKUP(A996,movies_votes_per_rank!A:D,3,0)</f>
        <v>1</v>
      </c>
      <c r="K996">
        <f>VLOOKUP(A996,movies_votes_per_rank!A:D,4,0)</f>
        <v>3</v>
      </c>
      <c r="L996">
        <f t="shared" si="47"/>
        <v>5</v>
      </c>
      <c r="M996">
        <f>VLOOKUP(A996,movies_votes_per_rank!A:M,13,0)</f>
        <v>0</v>
      </c>
    </row>
    <row r="997" spans="1:13" x14ac:dyDescent="0.25">
      <c r="A997" t="s">
        <v>272</v>
      </c>
      <c r="B997" t="str">
        <f t="shared" si="46"/>
        <v>Anastasia</v>
      </c>
      <c r="C997">
        <v>1</v>
      </c>
      <c r="D997" t="s">
        <v>881</v>
      </c>
      <c r="E997" t="s">
        <v>1098</v>
      </c>
      <c r="G997" t="str">
        <f t="shared" si="45"/>
        <v>Anastasia.mp4</v>
      </c>
      <c r="I997">
        <f>VLOOKUP(A997,movies_votes_per_rank!A:D,2,0)</f>
        <v>2</v>
      </c>
      <c r="J997">
        <f>VLOOKUP(A997,movies_votes_per_rank!A:D,3,0)</f>
        <v>2</v>
      </c>
      <c r="K997">
        <f>VLOOKUP(A997,movies_votes_per_rank!A:D,4,0)</f>
        <v>1</v>
      </c>
      <c r="L997">
        <f t="shared" si="47"/>
        <v>5</v>
      </c>
      <c r="M997">
        <f>VLOOKUP(A997,movies_votes_per_rank!A:M,13,0)</f>
        <v>1</v>
      </c>
    </row>
    <row r="998" spans="1:13" x14ac:dyDescent="0.25">
      <c r="A998" t="s">
        <v>272</v>
      </c>
      <c r="B998" t="str">
        <f t="shared" si="46"/>
        <v>Anastasia</v>
      </c>
      <c r="C998">
        <v>2</v>
      </c>
      <c r="D998" t="s">
        <v>881</v>
      </c>
      <c r="E998" t="s">
        <v>1129</v>
      </c>
      <c r="F998" t="s">
        <v>1002</v>
      </c>
      <c r="G998" t="str">
        <f t="shared" si="45"/>
        <v>Anastasia.mp4</v>
      </c>
      <c r="I998">
        <f>VLOOKUP(A998,movies_votes_per_rank!A:D,2,0)</f>
        <v>2</v>
      </c>
      <c r="J998">
        <f>VLOOKUP(A998,movies_votes_per_rank!A:D,3,0)</f>
        <v>2</v>
      </c>
      <c r="K998">
        <f>VLOOKUP(A998,movies_votes_per_rank!A:D,4,0)</f>
        <v>1</v>
      </c>
      <c r="L998">
        <f t="shared" si="47"/>
        <v>5</v>
      </c>
      <c r="M998">
        <f>VLOOKUP(A998,movies_votes_per_rank!A:M,13,0)</f>
        <v>1</v>
      </c>
    </row>
    <row r="999" spans="1:13" x14ac:dyDescent="0.25">
      <c r="A999" t="s">
        <v>272</v>
      </c>
      <c r="B999" t="str">
        <f t="shared" si="46"/>
        <v>Anastasia</v>
      </c>
      <c r="C999">
        <v>1</v>
      </c>
      <c r="D999" t="s">
        <v>881</v>
      </c>
      <c r="E999" t="s">
        <v>1552</v>
      </c>
      <c r="G999" t="str">
        <f t="shared" si="45"/>
        <v>Anastasia.mp4</v>
      </c>
      <c r="I999">
        <f>VLOOKUP(A999,movies_votes_per_rank!A:D,2,0)</f>
        <v>2</v>
      </c>
      <c r="J999">
        <f>VLOOKUP(A999,movies_votes_per_rank!A:D,3,0)</f>
        <v>2</v>
      </c>
      <c r="K999">
        <f>VLOOKUP(A999,movies_votes_per_rank!A:D,4,0)</f>
        <v>1</v>
      </c>
      <c r="L999">
        <f t="shared" si="47"/>
        <v>5</v>
      </c>
      <c r="M999">
        <f>VLOOKUP(A999,movies_votes_per_rank!A:M,13,0)</f>
        <v>1</v>
      </c>
    </row>
    <row r="1000" spans="1:13" x14ac:dyDescent="0.25">
      <c r="A1000" t="s">
        <v>272</v>
      </c>
      <c r="B1000" t="str">
        <f t="shared" si="46"/>
        <v>Anastasia</v>
      </c>
      <c r="C1000">
        <v>3</v>
      </c>
      <c r="D1000" t="s">
        <v>881</v>
      </c>
      <c r="E1000" t="s">
        <v>2416</v>
      </c>
      <c r="F1000" t="s">
        <v>1002</v>
      </c>
      <c r="G1000" t="str">
        <f t="shared" si="45"/>
        <v>Anastasia.mp4</v>
      </c>
      <c r="I1000">
        <f>VLOOKUP(A1000,movies_votes_per_rank!A:D,2,0)</f>
        <v>2</v>
      </c>
      <c r="J1000">
        <f>VLOOKUP(A1000,movies_votes_per_rank!A:D,3,0)</f>
        <v>2</v>
      </c>
      <c r="K1000">
        <f>VLOOKUP(A1000,movies_votes_per_rank!A:D,4,0)</f>
        <v>1</v>
      </c>
      <c r="L1000">
        <f t="shared" si="47"/>
        <v>5</v>
      </c>
      <c r="M1000">
        <f>VLOOKUP(A1000,movies_votes_per_rank!A:M,13,0)</f>
        <v>1</v>
      </c>
    </row>
    <row r="1001" spans="1:13" x14ac:dyDescent="0.25">
      <c r="A1001" t="s">
        <v>272</v>
      </c>
      <c r="B1001" t="str">
        <f t="shared" si="46"/>
        <v>Anastasia</v>
      </c>
      <c r="C1001">
        <v>2</v>
      </c>
      <c r="D1001" t="s">
        <v>881</v>
      </c>
      <c r="E1001" t="s">
        <v>2419</v>
      </c>
      <c r="G1001" t="str">
        <f t="shared" si="45"/>
        <v>Anastasia.mp4</v>
      </c>
      <c r="I1001">
        <f>VLOOKUP(A1001,movies_votes_per_rank!A:D,2,0)</f>
        <v>2</v>
      </c>
      <c r="J1001">
        <f>VLOOKUP(A1001,movies_votes_per_rank!A:D,3,0)</f>
        <v>2</v>
      </c>
      <c r="K1001">
        <f>VLOOKUP(A1001,movies_votes_per_rank!A:D,4,0)</f>
        <v>1</v>
      </c>
      <c r="L1001">
        <f t="shared" si="47"/>
        <v>5</v>
      </c>
      <c r="M1001">
        <f>VLOOKUP(A1001,movies_votes_per_rank!A:M,13,0)</f>
        <v>1</v>
      </c>
    </row>
    <row r="1002" spans="1:13" x14ac:dyDescent="0.25">
      <c r="A1002" t="s">
        <v>275</v>
      </c>
      <c r="B1002" t="str">
        <f t="shared" si="46"/>
        <v>The Gambler</v>
      </c>
      <c r="C1002">
        <v>1</v>
      </c>
      <c r="D1002" t="s">
        <v>886</v>
      </c>
      <c r="E1002" t="s">
        <v>1597</v>
      </c>
      <c r="G1002" t="str">
        <f t="shared" si="45"/>
        <v>The_Gambler.mp4</v>
      </c>
      <c r="I1002">
        <f>VLOOKUP(A1002,movies_votes_per_rank!A:D,2,0)</f>
        <v>3</v>
      </c>
      <c r="J1002">
        <f>VLOOKUP(A1002,movies_votes_per_rank!A:D,3,0)</f>
        <v>1</v>
      </c>
      <c r="K1002">
        <f>VLOOKUP(A1002,movies_votes_per_rank!A:D,4,0)</f>
        <v>1</v>
      </c>
      <c r="L1002">
        <f t="shared" si="47"/>
        <v>5</v>
      </c>
      <c r="M1002">
        <f>VLOOKUP(A1002,movies_votes_per_rank!A:M,13,0)</f>
        <v>1</v>
      </c>
    </row>
    <row r="1003" spans="1:13" x14ac:dyDescent="0.25">
      <c r="A1003" t="s">
        <v>275</v>
      </c>
      <c r="B1003" t="str">
        <f t="shared" si="46"/>
        <v>The Gambler</v>
      </c>
      <c r="C1003">
        <v>1</v>
      </c>
      <c r="D1003" t="s">
        <v>886</v>
      </c>
      <c r="E1003" t="s">
        <v>1279</v>
      </c>
      <c r="G1003" t="str">
        <f t="shared" si="45"/>
        <v>The_Gambler.mp4</v>
      </c>
      <c r="I1003">
        <f>VLOOKUP(A1003,movies_votes_per_rank!A:D,2,0)</f>
        <v>3</v>
      </c>
      <c r="J1003">
        <f>VLOOKUP(A1003,movies_votes_per_rank!A:D,3,0)</f>
        <v>1</v>
      </c>
      <c r="K1003">
        <f>VLOOKUP(A1003,movies_votes_per_rank!A:D,4,0)</f>
        <v>1</v>
      </c>
      <c r="L1003">
        <f t="shared" si="47"/>
        <v>5</v>
      </c>
      <c r="M1003">
        <f>VLOOKUP(A1003,movies_votes_per_rank!A:M,13,0)</f>
        <v>1</v>
      </c>
    </row>
    <row r="1004" spans="1:13" x14ac:dyDescent="0.25">
      <c r="A1004" t="s">
        <v>275</v>
      </c>
      <c r="B1004" t="str">
        <f t="shared" si="46"/>
        <v>The Gambler</v>
      </c>
      <c r="C1004">
        <v>3</v>
      </c>
      <c r="D1004" t="s">
        <v>886</v>
      </c>
      <c r="E1004" t="s">
        <v>2422</v>
      </c>
      <c r="F1004" t="s">
        <v>2421</v>
      </c>
      <c r="G1004" t="str">
        <f t="shared" si="45"/>
        <v>The_Gambler.mp4</v>
      </c>
      <c r="I1004">
        <f>VLOOKUP(A1004,movies_votes_per_rank!A:D,2,0)</f>
        <v>3</v>
      </c>
      <c r="J1004">
        <f>VLOOKUP(A1004,movies_votes_per_rank!A:D,3,0)</f>
        <v>1</v>
      </c>
      <c r="K1004">
        <f>VLOOKUP(A1004,movies_votes_per_rank!A:D,4,0)</f>
        <v>1</v>
      </c>
      <c r="L1004">
        <f t="shared" si="47"/>
        <v>5</v>
      </c>
      <c r="M1004">
        <f>VLOOKUP(A1004,movies_votes_per_rank!A:M,13,0)</f>
        <v>1</v>
      </c>
    </row>
    <row r="1005" spans="1:13" x14ac:dyDescent="0.25">
      <c r="A1005" t="s">
        <v>275</v>
      </c>
      <c r="B1005" t="str">
        <f t="shared" si="46"/>
        <v>The Gambler</v>
      </c>
      <c r="C1005">
        <v>1</v>
      </c>
      <c r="D1005" t="s">
        <v>886</v>
      </c>
      <c r="E1005" t="s">
        <v>2425</v>
      </c>
      <c r="G1005" t="str">
        <f t="shared" si="45"/>
        <v>The_Gambler.mp4</v>
      </c>
      <c r="I1005">
        <f>VLOOKUP(A1005,movies_votes_per_rank!A:D,2,0)</f>
        <v>3</v>
      </c>
      <c r="J1005">
        <f>VLOOKUP(A1005,movies_votes_per_rank!A:D,3,0)</f>
        <v>1</v>
      </c>
      <c r="K1005">
        <f>VLOOKUP(A1005,movies_votes_per_rank!A:D,4,0)</f>
        <v>1</v>
      </c>
      <c r="L1005">
        <f t="shared" si="47"/>
        <v>5</v>
      </c>
      <c r="M1005">
        <f>VLOOKUP(A1005,movies_votes_per_rank!A:M,13,0)</f>
        <v>1</v>
      </c>
    </row>
    <row r="1006" spans="1:13" x14ac:dyDescent="0.25">
      <c r="A1006" t="s">
        <v>275</v>
      </c>
      <c r="B1006" t="str">
        <f t="shared" si="46"/>
        <v>The Gambler</v>
      </c>
      <c r="C1006">
        <v>2</v>
      </c>
      <c r="D1006" t="s">
        <v>886</v>
      </c>
      <c r="E1006" t="s">
        <v>1605</v>
      </c>
      <c r="G1006" t="str">
        <f t="shared" si="45"/>
        <v>The_Gambler.mp4</v>
      </c>
      <c r="I1006">
        <f>VLOOKUP(A1006,movies_votes_per_rank!A:D,2,0)</f>
        <v>3</v>
      </c>
      <c r="J1006">
        <f>VLOOKUP(A1006,movies_votes_per_rank!A:D,3,0)</f>
        <v>1</v>
      </c>
      <c r="K1006">
        <f>VLOOKUP(A1006,movies_votes_per_rank!A:D,4,0)</f>
        <v>1</v>
      </c>
      <c r="L1006">
        <f t="shared" si="47"/>
        <v>5</v>
      </c>
      <c r="M1006">
        <f>VLOOKUP(A1006,movies_votes_per_rank!A:M,13,0)</f>
        <v>1</v>
      </c>
    </row>
    <row r="1007" spans="1:13" x14ac:dyDescent="0.25">
      <c r="A1007" t="s">
        <v>278</v>
      </c>
      <c r="B1007" t="str">
        <f t="shared" si="46"/>
        <v>Million Dollar Arm</v>
      </c>
      <c r="C1007">
        <v>2</v>
      </c>
      <c r="D1007" t="s">
        <v>891</v>
      </c>
      <c r="E1007" t="s">
        <v>1279</v>
      </c>
      <c r="F1007" t="s">
        <v>1478</v>
      </c>
      <c r="G1007" t="str">
        <f t="shared" si="45"/>
        <v>Million_Dollar_Arm.mp4</v>
      </c>
      <c r="I1007">
        <f>VLOOKUP(A1007,movies_votes_per_rank!A:D,2,0)</f>
        <v>1</v>
      </c>
      <c r="J1007">
        <f>VLOOKUP(A1007,movies_votes_per_rank!A:D,3,0)</f>
        <v>3</v>
      </c>
      <c r="K1007">
        <f>VLOOKUP(A1007,movies_votes_per_rank!A:D,4,0)</f>
        <v>1</v>
      </c>
      <c r="L1007">
        <f t="shared" si="47"/>
        <v>5</v>
      </c>
      <c r="M1007">
        <f>VLOOKUP(A1007,movies_votes_per_rank!A:M,13,0)</f>
        <v>0</v>
      </c>
    </row>
    <row r="1008" spans="1:13" x14ac:dyDescent="0.25">
      <c r="A1008" t="s">
        <v>278</v>
      </c>
      <c r="B1008" t="str">
        <f t="shared" si="46"/>
        <v>Million Dollar Arm</v>
      </c>
      <c r="C1008">
        <v>2</v>
      </c>
      <c r="D1008" t="s">
        <v>891</v>
      </c>
      <c r="E1008" t="s">
        <v>2428</v>
      </c>
      <c r="G1008" t="str">
        <f t="shared" si="45"/>
        <v>Million_Dollar_Arm.mp4</v>
      </c>
      <c r="I1008">
        <f>VLOOKUP(A1008,movies_votes_per_rank!A:D,2,0)</f>
        <v>1</v>
      </c>
      <c r="J1008">
        <f>VLOOKUP(A1008,movies_votes_per_rank!A:D,3,0)</f>
        <v>3</v>
      </c>
      <c r="K1008">
        <f>VLOOKUP(A1008,movies_votes_per_rank!A:D,4,0)</f>
        <v>1</v>
      </c>
      <c r="L1008">
        <f t="shared" si="47"/>
        <v>5</v>
      </c>
      <c r="M1008">
        <f>VLOOKUP(A1008,movies_votes_per_rank!A:M,13,0)</f>
        <v>0</v>
      </c>
    </row>
    <row r="1009" spans="1:13" x14ac:dyDescent="0.25">
      <c r="A1009" t="s">
        <v>278</v>
      </c>
      <c r="B1009" t="str">
        <f t="shared" si="46"/>
        <v>Million Dollar Arm</v>
      </c>
      <c r="C1009">
        <v>3</v>
      </c>
      <c r="D1009" t="s">
        <v>891</v>
      </c>
      <c r="E1009" t="s">
        <v>2430</v>
      </c>
      <c r="F1009" t="s">
        <v>2429</v>
      </c>
      <c r="G1009" t="str">
        <f t="shared" si="45"/>
        <v>Million_Dollar_Arm.mp4</v>
      </c>
      <c r="I1009">
        <f>VLOOKUP(A1009,movies_votes_per_rank!A:D,2,0)</f>
        <v>1</v>
      </c>
      <c r="J1009">
        <f>VLOOKUP(A1009,movies_votes_per_rank!A:D,3,0)</f>
        <v>3</v>
      </c>
      <c r="K1009">
        <f>VLOOKUP(A1009,movies_votes_per_rank!A:D,4,0)</f>
        <v>1</v>
      </c>
      <c r="L1009">
        <f t="shared" si="47"/>
        <v>5</v>
      </c>
      <c r="M1009">
        <f>VLOOKUP(A1009,movies_votes_per_rank!A:M,13,0)</f>
        <v>0</v>
      </c>
    </row>
    <row r="1010" spans="1:13" x14ac:dyDescent="0.25">
      <c r="A1010" t="s">
        <v>278</v>
      </c>
      <c r="B1010" t="str">
        <f t="shared" si="46"/>
        <v>Million Dollar Arm</v>
      </c>
      <c r="C1010">
        <v>2</v>
      </c>
      <c r="D1010" t="s">
        <v>891</v>
      </c>
      <c r="E1010" t="s">
        <v>2618</v>
      </c>
      <c r="F1010" t="s">
        <v>1079</v>
      </c>
      <c r="G1010" t="str">
        <f t="shared" si="45"/>
        <v>Million_Dollar_Arm.mp4</v>
      </c>
      <c r="I1010">
        <f>VLOOKUP(A1010,movies_votes_per_rank!A:D,2,0)</f>
        <v>1</v>
      </c>
      <c r="J1010">
        <f>VLOOKUP(A1010,movies_votes_per_rank!A:D,3,0)</f>
        <v>3</v>
      </c>
      <c r="K1010">
        <f>VLOOKUP(A1010,movies_votes_per_rank!A:D,4,0)</f>
        <v>1</v>
      </c>
      <c r="L1010">
        <f t="shared" si="47"/>
        <v>5</v>
      </c>
      <c r="M1010">
        <f>VLOOKUP(A1010,movies_votes_per_rank!A:M,13,0)</f>
        <v>0</v>
      </c>
    </row>
    <row r="1011" spans="1:13" x14ac:dyDescent="0.25">
      <c r="A1011" t="s">
        <v>278</v>
      </c>
      <c r="B1011" t="str">
        <f t="shared" si="46"/>
        <v>Million Dollar Arm</v>
      </c>
      <c r="C1011">
        <v>1</v>
      </c>
      <c r="D1011" t="s">
        <v>891</v>
      </c>
      <c r="E1011" t="s">
        <v>2440</v>
      </c>
      <c r="F1011" t="s">
        <v>2439</v>
      </c>
      <c r="G1011" t="str">
        <f t="shared" si="45"/>
        <v>Million_Dollar_Arm.mp4</v>
      </c>
      <c r="I1011">
        <f>VLOOKUP(A1011,movies_votes_per_rank!A:D,2,0)</f>
        <v>1</v>
      </c>
      <c r="J1011">
        <f>VLOOKUP(A1011,movies_votes_per_rank!A:D,3,0)</f>
        <v>3</v>
      </c>
      <c r="K1011">
        <f>VLOOKUP(A1011,movies_votes_per_rank!A:D,4,0)</f>
        <v>1</v>
      </c>
      <c r="L1011">
        <f t="shared" si="47"/>
        <v>5</v>
      </c>
      <c r="M1011">
        <f>VLOOKUP(A1011,movies_votes_per_rank!A:M,13,0)</f>
        <v>0</v>
      </c>
    </row>
    <row r="1012" spans="1:13" x14ac:dyDescent="0.25">
      <c r="A1012" t="s">
        <v>281</v>
      </c>
      <c r="B1012" t="str">
        <f t="shared" si="46"/>
        <v>Contact</v>
      </c>
      <c r="C1012">
        <v>3</v>
      </c>
      <c r="D1012" t="s">
        <v>896</v>
      </c>
      <c r="E1012" t="s">
        <v>1167</v>
      </c>
      <c r="G1012" t="str">
        <f t="shared" si="45"/>
        <v>Contact.mp4</v>
      </c>
      <c r="I1012">
        <f>VLOOKUP(A1012,movies_votes_per_rank!A:D,2,0)</f>
        <v>3</v>
      </c>
      <c r="J1012">
        <f>VLOOKUP(A1012,movies_votes_per_rank!A:D,3,0)</f>
        <v>0</v>
      </c>
      <c r="K1012">
        <f>VLOOKUP(A1012,movies_votes_per_rank!A:D,4,0)</f>
        <v>2</v>
      </c>
      <c r="L1012">
        <f t="shared" si="47"/>
        <v>5</v>
      </c>
      <c r="M1012">
        <f>VLOOKUP(A1012,movies_votes_per_rank!A:M,13,0)</f>
        <v>1</v>
      </c>
    </row>
    <row r="1013" spans="1:13" x14ac:dyDescent="0.25">
      <c r="A1013" t="s">
        <v>281</v>
      </c>
      <c r="B1013" t="str">
        <f t="shared" si="46"/>
        <v>Contact</v>
      </c>
      <c r="C1013">
        <v>1</v>
      </c>
      <c r="D1013" t="s">
        <v>896</v>
      </c>
      <c r="E1013" t="s">
        <v>2441</v>
      </c>
      <c r="F1013" t="s">
        <v>1356</v>
      </c>
      <c r="G1013" t="str">
        <f t="shared" si="45"/>
        <v>Contact.mp4</v>
      </c>
      <c r="I1013">
        <f>VLOOKUP(A1013,movies_votes_per_rank!A:D,2,0)</f>
        <v>3</v>
      </c>
      <c r="J1013">
        <f>VLOOKUP(A1013,movies_votes_per_rank!A:D,3,0)</f>
        <v>0</v>
      </c>
      <c r="K1013">
        <f>VLOOKUP(A1013,movies_votes_per_rank!A:D,4,0)</f>
        <v>2</v>
      </c>
      <c r="L1013">
        <f t="shared" si="47"/>
        <v>5</v>
      </c>
      <c r="M1013">
        <f>VLOOKUP(A1013,movies_votes_per_rank!A:M,13,0)</f>
        <v>1</v>
      </c>
    </row>
    <row r="1014" spans="1:13" x14ac:dyDescent="0.25">
      <c r="A1014" t="s">
        <v>281</v>
      </c>
      <c r="B1014" t="str">
        <f t="shared" si="46"/>
        <v>Contact</v>
      </c>
      <c r="C1014">
        <v>1</v>
      </c>
      <c r="D1014" t="s">
        <v>896</v>
      </c>
      <c r="E1014" t="s">
        <v>2619</v>
      </c>
      <c r="F1014" t="s">
        <v>1079</v>
      </c>
      <c r="G1014" t="str">
        <f t="shared" ref="G1014:G1077" si="48">MID(D1014,79,LEN(D1014))</f>
        <v>Contact.mp4</v>
      </c>
      <c r="I1014">
        <f>VLOOKUP(A1014,movies_votes_per_rank!A:D,2,0)</f>
        <v>3</v>
      </c>
      <c r="J1014">
        <f>VLOOKUP(A1014,movies_votes_per_rank!A:D,3,0)</f>
        <v>0</v>
      </c>
      <c r="K1014">
        <f>VLOOKUP(A1014,movies_votes_per_rank!A:D,4,0)</f>
        <v>2</v>
      </c>
      <c r="L1014">
        <f t="shared" si="47"/>
        <v>5</v>
      </c>
      <c r="M1014">
        <f>VLOOKUP(A1014,movies_votes_per_rank!A:M,13,0)</f>
        <v>1</v>
      </c>
    </row>
    <row r="1015" spans="1:13" x14ac:dyDescent="0.25">
      <c r="A1015" t="s">
        <v>281</v>
      </c>
      <c r="B1015" t="str">
        <f t="shared" si="46"/>
        <v>Contact</v>
      </c>
      <c r="C1015">
        <v>1</v>
      </c>
      <c r="D1015" t="s">
        <v>896</v>
      </c>
      <c r="E1015" t="s">
        <v>2446</v>
      </c>
      <c r="G1015" t="str">
        <f t="shared" si="48"/>
        <v>Contact.mp4</v>
      </c>
      <c r="I1015">
        <f>VLOOKUP(A1015,movies_votes_per_rank!A:D,2,0)</f>
        <v>3</v>
      </c>
      <c r="J1015">
        <f>VLOOKUP(A1015,movies_votes_per_rank!A:D,3,0)</f>
        <v>0</v>
      </c>
      <c r="K1015">
        <f>VLOOKUP(A1015,movies_votes_per_rank!A:D,4,0)</f>
        <v>2</v>
      </c>
      <c r="L1015">
        <f t="shared" si="47"/>
        <v>5</v>
      </c>
      <c r="M1015">
        <f>VLOOKUP(A1015,movies_votes_per_rank!A:M,13,0)</f>
        <v>1</v>
      </c>
    </row>
    <row r="1016" spans="1:13" x14ac:dyDescent="0.25">
      <c r="A1016" t="s">
        <v>281</v>
      </c>
      <c r="B1016" t="str">
        <f t="shared" si="46"/>
        <v>Contact</v>
      </c>
      <c r="C1016">
        <v>3</v>
      </c>
      <c r="D1016" t="s">
        <v>896</v>
      </c>
      <c r="E1016" t="s">
        <v>1158</v>
      </c>
      <c r="F1016" t="s">
        <v>1158</v>
      </c>
      <c r="G1016" t="str">
        <f t="shared" si="48"/>
        <v>Contact.mp4</v>
      </c>
      <c r="I1016">
        <f>VLOOKUP(A1016,movies_votes_per_rank!A:D,2,0)</f>
        <v>3</v>
      </c>
      <c r="J1016">
        <f>VLOOKUP(A1016,movies_votes_per_rank!A:D,3,0)</f>
        <v>0</v>
      </c>
      <c r="K1016">
        <f>VLOOKUP(A1016,movies_votes_per_rank!A:D,4,0)</f>
        <v>2</v>
      </c>
      <c r="L1016">
        <f t="shared" si="47"/>
        <v>5</v>
      </c>
      <c r="M1016">
        <f>VLOOKUP(A1016,movies_votes_per_rank!A:M,13,0)</f>
        <v>1</v>
      </c>
    </row>
    <row r="1017" spans="1:13" x14ac:dyDescent="0.25">
      <c r="A1017" t="s">
        <v>284</v>
      </c>
      <c r="B1017" t="str">
        <f t="shared" si="46"/>
        <v>Pride Prejudice</v>
      </c>
      <c r="C1017">
        <v>2</v>
      </c>
      <c r="D1017" t="s">
        <v>901</v>
      </c>
      <c r="E1017" t="s">
        <v>1098</v>
      </c>
      <c r="G1017" t="str">
        <f t="shared" si="48"/>
        <v>Pride___Prejudice.mp4</v>
      </c>
      <c r="I1017">
        <f>VLOOKUP(A1017,movies_votes_per_rank!A:D,2,0)</f>
        <v>0</v>
      </c>
      <c r="J1017">
        <f>VLOOKUP(A1017,movies_votes_per_rank!A:D,3,0)</f>
        <v>2</v>
      </c>
      <c r="K1017">
        <f>VLOOKUP(A1017,movies_votes_per_rank!A:D,4,0)</f>
        <v>3</v>
      </c>
      <c r="L1017">
        <f t="shared" si="47"/>
        <v>5</v>
      </c>
      <c r="M1017">
        <f>VLOOKUP(A1017,movies_votes_per_rank!A:M,13,0)</f>
        <v>0</v>
      </c>
    </row>
    <row r="1018" spans="1:13" x14ac:dyDescent="0.25">
      <c r="A1018" t="s">
        <v>284</v>
      </c>
      <c r="B1018" t="str">
        <f t="shared" si="46"/>
        <v>Pride Prejudice</v>
      </c>
      <c r="C1018">
        <v>2</v>
      </c>
      <c r="D1018" t="s">
        <v>901</v>
      </c>
      <c r="E1018" t="s">
        <v>1129</v>
      </c>
      <c r="F1018" t="s">
        <v>1002</v>
      </c>
      <c r="G1018" t="str">
        <f t="shared" si="48"/>
        <v>Pride___Prejudice.mp4</v>
      </c>
      <c r="I1018">
        <f>VLOOKUP(A1018,movies_votes_per_rank!A:D,2,0)</f>
        <v>0</v>
      </c>
      <c r="J1018">
        <f>VLOOKUP(A1018,movies_votes_per_rank!A:D,3,0)</f>
        <v>2</v>
      </c>
      <c r="K1018">
        <f>VLOOKUP(A1018,movies_votes_per_rank!A:D,4,0)</f>
        <v>3</v>
      </c>
      <c r="L1018">
        <f t="shared" si="47"/>
        <v>5</v>
      </c>
      <c r="M1018">
        <f>VLOOKUP(A1018,movies_votes_per_rank!A:M,13,0)</f>
        <v>0</v>
      </c>
    </row>
    <row r="1019" spans="1:13" x14ac:dyDescent="0.25">
      <c r="A1019" t="s">
        <v>284</v>
      </c>
      <c r="B1019" t="str">
        <f t="shared" si="46"/>
        <v>Pride Prejudice</v>
      </c>
      <c r="C1019">
        <v>3</v>
      </c>
      <c r="D1019" t="s">
        <v>901</v>
      </c>
      <c r="E1019" t="s">
        <v>2449</v>
      </c>
      <c r="G1019" t="str">
        <f t="shared" si="48"/>
        <v>Pride___Prejudice.mp4</v>
      </c>
      <c r="I1019">
        <f>VLOOKUP(A1019,movies_votes_per_rank!A:D,2,0)</f>
        <v>0</v>
      </c>
      <c r="J1019">
        <f>VLOOKUP(A1019,movies_votes_per_rank!A:D,3,0)</f>
        <v>2</v>
      </c>
      <c r="K1019">
        <f>VLOOKUP(A1019,movies_votes_per_rank!A:D,4,0)</f>
        <v>3</v>
      </c>
      <c r="L1019">
        <f t="shared" si="47"/>
        <v>5</v>
      </c>
      <c r="M1019">
        <f>VLOOKUP(A1019,movies_votes_per_rank!A:M,13,0)</f>
        <v>0</v>
      </c>
    </row>
    <row r="1020" spans="1:13" x14ac:dyDescent="0.25">
      <c r="A1020" t="s">
        <v>284</v>
      </c>
      <c r="B1020" t="str">
        <f t="shared" si="46"/>
        <v>Pride Prejudice</v>
      </c>
      <c r="C1020">
        <v>3</v>
      </c>
      <c r="D1020" t="s">
        <v>901</v>
      </c>
      <c r="E1020" t="s">
        <v>2450</v>
      </c>
      <c r="F1020" t="s">
        <v>1228</v>
      </c>
      <c r="G1020" t="str">
        <f t="shared" si="48"/>
        <v>Pride___Prejudice.mp4</v>
      </c>
      <c r="I1020">
        <f>VLOOKUP(A1020,movies_votes_per_rank!A:D,2,0)</f>
        <v>0</v>
      </c>
      <c r="J1020">
        <f>VLOOKUP(A1020,movies_votes_per_rank!A:D,3,0)</f>
        <v>2</v>
      </c>
      <c r="K1020">
        <f>VLOOKUP(A1020,movies_votes_per_rank!A:D,4,0)</f>
        <v>3</v>
      </c>
      <c r="L1020">
        <f t="shared" si="47"/>
        <v>5</v>
      </c>
      <c r="M1020">
        <f>VLOOKUP(A1020,movies_votes_per_rank!A:M,13,0)</f>
        <v>0</v>
      </c>
    </row>
    <row r="1021" spans="1:13" x14ac:dyDescent="0.25">
      <c r="A1021" t="s">
        <v>284</v>
      </c>
      <c r="B1021" t="str">
        <f t="shared" si="46"/>
        <v>Pride Prejudice</v>
      </c>
      <c r="C1021">
        <v>3</v>
      </c>
      <c r="D1021" t="s">
        <v>901</v>
      </c>
      <c r="E1021" t="s">
        <v>2453</v>
      </c>
      <c r="F1021" t="s">
        <v>1002</v>
      </c>
      <c r="G1021" t="str">
        <f t="shared" si="48"/>
        <v>Pride___Prejudice.mp4</v>
      </c>
      <c r="I1021">
        <f>VLOOKUP(A1021,movies_votes_per_rank!A:D,2,0)</f>
        <v>0</v>
      </c>
      <c r="J1021">
        <f>VLOOKUP(A1021,movies_votes_per_rank!A:D,3,0)</f>
        <v>2</v>
      </c>
      <c r="K1021">
        <f>VLOOKUP(A1021,movies_votes_per_rank!A:D,4,0)</f>
        <v>3</v>
      </c>
      <c r="L1021">
        <f t="shared" si="47"/>
        <v>5</v>
      </c>
      <c r="M1021">
        <f>VLOOKUP(A1021,movies_votes_per_rank!A:M,13,0)</f>
        <v>0</v>
      </c>
    </row>
    <row r="1022" spans="1:13" x14ac:dyDescent="0.25">
      <c r="A1022" t="s">
        <v>287</v>
      </c>
      <c r="B1022" t="str">
        <f t="shared" si="46"/>
        <v>Wassup Rockers</v>
      </c>
      <c r="C1022">
        <v>3</v>
      </c>
      <c r="D1022" t="s">
        <v>906</v>
      </c>
      <c r="E1022" t="s">
        <v>1129</v>
      </c>
      <c r="F1022" t="s">
        <v>1002</v>
      </c>
      <c r="G1022" t="str">
        <f t="shared" si="48"/>
        <v>Wassup_Rockers.mp4</v>
      </c>
      <c r="I1022">
        <f>VLOOKUP(A1022,movies_votes_per_rank!A:D,2,0)</f>
        <v>0</v>
      </c>
      <c r="J1022">
        <f>VLOOKUP(A1022,movies_votes_per_rank!A:D,3,0)</f>
        <v>3</v>
      </c>
      <c r="K1022">
        <f>VLOOKUP(A1022,movies_votes_per_rank!A:D,4,0)</f>
        <v>2</v>
      </c>
      <c r="L1022">
        <f t="shared" si="47"/>
        <v>5</v>
      </c>
      <c r="M1022">
        <f>VLOOKUP(A1022,movies_votes_per_rank!A:M,13,0)</f>
        <v>0</v>
      </c>
    </row>
    <row r="1023" spans="1:13" x14ac:dyDescent="0.25">
      <c r="A1023" t="s">
        <v>287</v>
      </c>
      <c r="B1023" t="str">
        <f t="shared" si="46"/>
        <v>Wassup Rockers</v>
      </c>
      <c r="C1023">
        <v>2</v>
      </c>
      <c r="D1023" t="s">
        <v>906</v>
      </c>
      <c r="E1023" t="s">
        <v>1098</v>
      </c>
      <c r="G1023" t="str">
        <f t="shared" si="48"/>
        <v>Wassup_Rockers.mp4</v>
      </c>
      <c r="I1023">
        <f>VLOOKUP(A1023,movies_votes_per_rank!A:D,2,0)</f>
        <v>0</v>
      </c>
      <c r="J1023">
        <f>VLOOKUP(A1023,movies_votes_per_rank!A:D,3,0)</f>
        <v>3</v>
      </c>
      <c r="K1023">
        <f>VLOOKUP(A1023,movies_votes_per_rank!A:D,4,0)</f>
        <v>2</v>
      </c>
      <c r="L1023">
        <f t="shared" si="47"/>
        <v>5</v>
      </c>
      <c r="M1023">
        <f>VLOOKUP(A1023,movies_votes_per_rank!A:M,13,0)</f>
        <v>0</v>
      </c>
    </row>
    <row r="1024" spans="1:13" x14ac:dyDescent="0.25">
      <c r="A1024" t="s">
        <v>287</v>
      </c>
      <c r="B1024" t="str">
        <f t="shared" si="46"/>
        <v>Wassup Rockers</v>
      </c>
      <c r="C1024">
        <v>2</v>
      </c>
      <c r="D1024" t="s">
        <v>906</v>
      </c>
      <c r="E1024" t="s">
        <v>2457</v>
      </c>
      <c r="G1024" t="str">
        <f t="shared" si="48"/>
        <v>Wassup_Rockers.mp4</v>
      </c>
      <c r="I1024">
        <f>VLOOKUP(A1024,movies_votes_per_rank!A:D,2,0)</f>
        <v>0</v>
      </c>
      <c r="J1024">
        <f>VLOOKUP(A1024,movies_votes_per_rank!A:D,3,0)</f>
        <v>3</v>
      </c>
      <c r="K1024">
        <f>VLOOKUP(A1024,movies_votes_per_rank!A:D,4,0)</f>
        <v>2</v>
      </c>
      <c r="L1024">
        <f t="shared" si="47"/>
        <v>5</v>
      </c>
      <c r="M1024">
        <f>VLOOKUP(A1024,movies_votes_per_rank!A:M,13,0)</f>
        <v>0</v>
      </c>
    </row>
    <row r="1025" spans="1:13" x14ac:dyDescent="0.25">
      <c r="A1025" t="s">
        <v>287</v>
      </c>
      <c r="B1025" t="str">
        <f t="shared" si="46"/>
        <v>Wassup Rockers</v>
      </c>
      <c r="C1025">
        <v>3</v>
      </c>
      <c r="D1025" t="s">
        <v>906</v>
      </c>
      <c r="E1025" t="s">
        <v>2460</v>
      </c>
      <c r="G1025" t="str">
        <f t="shared" si="48"/>
        <v>Wassup_Rockers.mp4</v>
      </c>
      <c r="I1025">
        <f>VLOOKUP(A1025,movies_votes_per_rank!A:D,2,0)</f>
        <v>0</v>
      </c>
      <c r="J1025">
        <f>VLOOKUP(A1025,movies_votes_per_rank!A:D,3,0)</f>
        <v>3</v>
      </c>
      <c r="K1025">
        <f>VLOOKUP(A1025,movies_votes_per_rank!A:D,4,0)</f>
        <v>2</v>
      </c>
      <c r="L1025">
        <f t="shared" si="47"/>
        <v>5</v>
      </c>
      <c r="M1025">
        <f>VLOOKUP(A1025,movies_votes_per_rank!A:M,13,0)</f>
        <v>0</v>
      </c>
    </row>
    <row r="1026" spans="1:13" x14ac:dyDescent="0.25">
      <c r="A1026" t="s">
        <v>287</v>
      </c>
      <c r="B1026" t="str">
        <f t="shared" si="46"/>
        <v>Wassup Rockers</v>
      </c>
      <c r="C1026">
        <v>2</v>
      </c>
      <c r="D1026" t="s">
        <v>906</v>
      </c>
      <c r="E1026">
        <v>727628</v>
      </c>
      <c r="F1026">
        <v>727628</v>
      </c>
      <c r="G1026" t="str">
        <f t="shared" si="48"/>
        <v>Wassup_Rockers.mp4</v>
      </c>
      <c r="I1026">
        <f>VLOOKUP(A1026,movies_votes_per_rank!A:D,2,0)</f>
        <v>0</v>
      </c>
      <c r="J1026">
        <f>VLOOKUP(A1026,movies_votes_per_rank!A:D,3,0)</f>
        <v>3</v>
      </c>
      <c r="K1026">
        <f>VLOOKUP(A1026,movies_votes_per_rank!A:D,4,0)</f>
        <v>2</v>
      </c>
      <c r="L1026">
        <f t="shared" si="47"/>
        <v>5</v>
      </c>
      <c r="M1026">
        <f>VLOOKUP(A1026,movies_votes_per_rank!A:M,13,0)</f>
        <v>0</v>
      </c>
    </row>
    <row r="1027" spans="1:13" x14ac:dyDescent="0.25">
      <c r="A1027" t="s">
        <v>290</v>
      </c>
      <c r="B1027" t="str">
        <f t="shared" ref="B1027:B1090" si="49">TRIM(A1027)</f>
        <v>Ode to My Father</v>
      </c>
      <c r="C1027">
        <v>2</v>
      </c>
      <c r="D1027" t="s">
        <v>911</v>
      </c>
      <c r="E1027" t="s">
        <v>1129</v>
      </c>
      <c r="F1027" t="s">
        <v>1002</v>
      </c>
      <c r="G1027" t="str">
        <f t="shared" si="48"/>
        <v>Ode_to_My_Father.mp4</v>
      </c>
      <c r="I1027">
        <f>VLOOKUP(A1027,movies_votes_per_rank!A:D,2,0)</f>
        <v>2</v>
      </c>
      <c r="J1027">
        <f>VLOOKUP(A1027,movies_votes_per_rank!A:D,3,0)</f>
        <v>3</v>
      </c>
      <c r="K1027">
        <f>VLOOKUP(A1027,movies_votes_per_rank!A:D,4,0)</f>
        <v>0</v>
      </c>
      <c r="L1027">
        <f t="shared" ref="L1027:L1090" si="50">SUM(I1027:K1027)</f>
        <v>5</v>
      </c>
      <c r="M1027">
        <f>VLOOKUP(A1027,movies_votes_per_rank!A:M,13,0)</f>
        <v>1</v>
      </c>
    </row>
    <row r="1028" spans="1:13" x14ac:dyDescent="0.25">
      <c r="A1028" t="s">
        <v>290</v>
      </c>
      <c r="B1028" t="str">
        <f t="shared" si="49"/>
        <v>Ode to My Father</v>
      </c>
      <c r="C1028">
        <v>2</v>
      </c>
      <c r="D1028" t="s">
        <v>911</v>
      </c>
      <c r="E1028" t="s">
        <v>2466</v>
      </c>
      <c r="G1028" t="str">
        <f t="shared" si="48"/>
        <v>Ode_to_My_Father.mp4</v>
      </c>
      <c r="I1028">
        <f>VLOOKUP(A1028,movies_votes_per_rank!A:D,2,0)</f>
        <v>2</v>
      </c>
      <c r="J1028">
        <f>VLOOKUP(A1028,movies_votes_per_rank!A:D,3,0)</f>
        <v>3</v>
      </c>
      <c r="K1028">
        <f>VLOOKUP(A1028,movies_votes_per_rank!A:D,4,0)</f>
        <v>0</v>
      </c>
      <c r="L1028">
        <f t="shared" si="50"/>
        <v>5</v>
      </c>
      <c r="M1028">
        <f>VLOOKUP(A1028,movies_votes_per_rank!A:M,13,0)</f>
        <v>1</v>
      </c>
    </row>
    <row r="1029" spans="1:13" x14ac:dyDescent="0.25">
      <c r="A1029" t="s">
        <v>290</v>
      </c>
      <c r="B1029" t="str">
        <f t="shared" si="49"/>
        <v>Ode to My Father</v>
      </c>
      <c r="C1029">
        <v>1</v>
      </c>
      <c r="D1029" t="s">
        <v>911</v>
      </c>
      <c r="E1029" t="s">
        <v>2467</v>
      </c>
      <c r="G1029" t="str">
        <f t="shared" si="48"/>
        <v>Ode_to_My_Father.mp4</v>
      </c>
      <c r="I1029">
        <f>VLOOKUP(A1029,movies_votes_per_rank!A:D,2,0)</f>
        <v>2</v>
      </c>
      <c r="J1029">
        <f>VLOOKUP(A1029,movies_votes_per_rank!A:D,3,0)</f>
        <v>3</v>
      </c>
      <c r="K1029">
        <f>VLOOKUP(A1029,movies_votes_per_rank!A:D,4,0)</f>
        <v>0</v>
      </c>
      <c r="L1029">
        <f t="shared" si="50"/>
        <v>5</v>
      </c>
      <c r="M1029">
        <f>VLOOKUP(A1029,movies_votes_per_rank!A:M,13,0)</f>
        <v>1</v>
      </c>
    </row>
    <row r="1030" spans="1:13" x14ac:dyDescent="0.25">
      <c r="A1030" t="s">
        <v>290</v>
      </c>
      <c r="B1030" t="str">
        <f t="shared" si="49"/>
        <v>Ode to My Father</v>
      </c>
      <c r="C1030">
        <v>2</v>
      </c>
      <c r="D1030" t="s">
        <v>911</v>
      </c>
      <c r="E1030" t="s">
        <v>2473</v>
      </c>
      <c r="F1030" t="s">
        <v>2471</v>
      </c>
      <c r="G1030" t="str">
        <f t="shared" si="48"/>
        <v>Ode_to_My_Father.mp4</v>
      </c>
      <c r="I1030">
        <f>VLOOKUP(A1030,movies_votes_per_rank!A:D,2,0)</f>
        <v>2</v>
      </c>
      <c r="J1030">
        <f>VLOOKUP(A1030,movies_votes_per_rank!A:D,3,0)</f>
        <v>3</v>
      </c>
      <c r="K1030">
        <f>VLOOKUP(A1030,movies_votes_per_rank!A:D,4,0)</f>
        <v>0</v>
      </c>
      <c r="L1030">
        <f t="shared" si="50"/>
        <v>5</v>
      </c>
      <c r="M1030">
        <f>VLOOKUP(A1030,movies_votes_per_rank!A:M,13,0)</f>
        <v>1</v>
      </c>
    </row>
    <row r="1031" spans="1:13" x14ac:dyDescent="0.25">
      <c r="A1031" t="s">
        <v>290</v>
      </c>
      <c r="B1031" t="str">
        <f t="shared" si="49"/>
        <v>Ode to My Father</v>
      </c>
      <c r="C1031">
        <v>1</v>
      </c>
      <c r="D1031" t="s">
        <v>911</v>
      </c>
      <c r="E1031" t="s">
        <v>2476</v>
      </c>
      <c r="G1031" t="str">
        <f t="shared" si="48"/>
        <v>Ode_to_My_Father.mp4</v>
      </c>
      <c r="I1031">
        <f>VLOOKUP(A1031,movies_votes_per_rank!A:D,2,0)</f>
        <v>2</v>
      </c>
      <c r="J1031">
        <f>VLOOKUP(A1031,movies_votes_per_rank!A:D,3,0)</f>
        <v>3</v>
      </c>
      <c r="K1031">
        <f>VLOOKUP(A1031,movies_votes_per_rank!A:D,4,0)</f>
        <v>0</v>
      </c>
      <c r="L1031">
        <f t="shared" si="50"/>
        <v>5</v>
      </c>
      <c r="M1031">
        <f>VLOOKUP(A1031,movies_votes_per_rank!A:M,13,0)</f>
        <v>1</v>
      </c>
    </row>
    <row r="1032" spans="1:13" x14ac:dyDescent="0.25">
      <c r="A1032" t="s">
        <v>293</v>
      </c>
      <c r="B1032" t="str">
        <f t="shared" si="49"/>
        <v>Smokey and the Bandit</v>
      </c>
      <c r="C1032">
        <v>1</v>
      </c>
      <c r="D1032" t="s">
        <v>916</v>
      </c>
      <c r="E1032" t="s">
        <v>1098</v>
      </c>
      <c r="G1032" t="str">
        <f t="shared" si="48"/>
        <v>Smokey_and_the_Bandit.mp4</v>
      </c>
      <c r="I1032">
        <f>VLOOKUP(A1032,movies_votes_per_rank!A:D,2,0)</f>
        <v>1</v>
      </c>
      <c r="J1032">
        <f>VLOOKUP(A1032,movies_votes_per_rank!A:D,3,0)</f>
        <v>1</v>
      </c>
      <c r="K1032">
        <f>VLOOKUP(A1032,movies_votes_per_rank!A:D,4,0)</f>
        <v>3</v>
      </c>
      <c r="L1032">
        <f t="shared" si="50"/>
        <v>5</v>
      </c>
      <c r="M1032">
        <f>VLOOKUP(A1032,movies_votes_per_rank!A:M,13,0)</f>
        <v>0</v>
      </c>
    </row>
    <row r="1033" spans="1:13" x14ac:dyDescent="0.25">
      <c r="A1033" t="s">
        <v>293</v>
      </c>
      <c r="B1033" t="str">
        <f t="shared" si="49"/>
        <v>Smokey and the Bandit</v>
      </c>
      <c r="C1033">
        <v>3</v>
      </c>
      <c r="D1033" t="s">
        <v>916</v>
      </c>
      <c r="E1033" t="s">
        <v>1129</v>
      </c>
      <c r="F1033" t="s">
        <v>1002</v>
      </c>
      <c r="G1033" t="str">
        <f t="shared" si="48"/>
        <v>Smokey_and_the_Bandit.mp4</v>
      </c>
      <c r="I1033">
        <f>VLOOKUP(A1033,movies_votes_per_rank!A:D,2,0)</f>
        <v>1</v>
      </c>
      <c r="J1033">
        <f>VLOOKUP(A1033,movies_votes_per_rank!A:D,3,0)</f>
        <v>1</v>
      </c>
      <c r="K1033">
        <f>VLOOKUP(A1033,movies_votes_per_rank!A:D,4,0)</f>
        <v>3</v>
      </c>
      <c r="L1033">
        <f t="shared" si="50"/>
        <v>5</v>
      </c>
      <c r="M1033">
        <f>VLOOKUP(A1033,movies_votes_per_rank!A:M,13,0)</f>
        <v>0</v>
      </c>
    </row>
    <row r="1034" spans="1:13" x14ac:dyDescent="0.25">
      <c r="A1034" t="s">
        <v>293</v>
      </c>
      <c r="B1034" t="str">
        <f t="shared" si="49"/>
        <v>Smokey and the Bandit</v>
      </c>
      <c r="C1034">
        <v>2</v>
      </c>
      <c r="D1034" t="s">
        <v>916</v>
      </c>
      <c r="E1034" t="s">
        <v>2481</v>
      </c>
      <c r="F1034" t="s">
        <v>1356</v>
      </c>
      <c r="G1034" t="str">
        <f t="shared" si="48"/>
        <v>Smokey_and_the_Bandit.mp4</v>
      </c>
      <c r="I1034">
        <f>VLOOKUP(A1034,movies_votes_per_rank!A:D,2,0)</f>
        <v>1</v>
      </c>
      <c r="J1034">
        <f>VLOOKUP(A1034,movies_votes_per_rank!A:D,3,0)</f>
        <v>1</v>
      </c>
      <c r="K1034">
        <f>VLOOKUP(A1034,movies_votes_per_rank!A:D,4,0)</f>
        <v>3</v>
      </c>
      <c r="L1034">
        <f t="shared" si="50"/>
        <v>5</v>
      </c>
      <c r="M1034">
        <f>VLOOKUP(A1034,movies_votes_per_rank!A:M,13,0)</f>
        <v>0</v>
      </c>
    </row>
    <row r="1035" spans="1:13" x14ac:dyDescent="0.25">
      <c r="A1035" t="s">
        <v>293</v>
      </c>
      <c r="B1035" t="str">
        <f t="shared" si="49"/>
        <v>Smokey and the Bandit</v>
      </c>
      <c r="C1035">
        <v>3</v>
      </c>
      <c r="D1035" t="s">
        <v>916</v>
      </c>
      <c r="E1035" t="s">
        <v>2620</v>
      </c>
      <c r="F1035" t="s">
        <v>2482</v>
      </c>
      <c r="G1035" t="str">
        <f t="shared" si="48"/>
        <v>Smokey_and_the_Bandit.mp4</v>
      </c>
      <c r="I1035">
        <f>VLOOKUP(A1035,movies_votes_per_rank!A:D,2,0)</f>
        <v>1</v>
      </c>
      <c r="J1035">
        <f>VLOOKUP(A1035,movies_votes_per_rank!A:D,3,0)</f>
        <v>1</v>
      </c>
      <c r="K1035">
        <f>VLOOKUP(A1035,movies_votes_per_rank!A:D,4,0)</f>
        <v>3</v>
      </c>
      <c r="L1035">
        <f t="shared" si="50"/>
        <v>5</v>
      </c>
      <c r="M1035">
        <f>VLOOKUP(A1035,movies_votes_per_rank!A:M,13,0)</f>
        <v>0</v>
      </c>
    </row>
    <row r="1036" spans="1:13" x14ac:dyDescent="0.25">
      <c r="A1036" t="s">
        <v>293</v>
      </c>
      <c r="B1036" t="str">
        <f t="shared" si="49"/>
        <v>Smokey and the Bandit</v>
      </c>
      <c r="C1036">
        <v>3</v>
      </c>
      <c r="D1036" t="s">
        <v>916</v>
      </c>
      <c r="E1036" t="s">
        <v>2493</v>
      </c>
      <c r="F1036" t="s">
        <v>1085</v>
      </c>
      <c r="G1036" t="str">
        <f t="shared" si="48"/>
        <v>Smokey_and_the_Bandit.mp4</v>
      </c>
      <c r="I1036">
        <f>VLOOKUP(A1036,movies_votes_per_rank!A:D,2,0)</f>
        <v>1</v>
      </c>
      <c r="J1036">
        <f>VLOOKUP(A1036,movies_votes_per_rank!A:D,3,0)</f>
        <v>1</v>
      </c>
      <c r="K1036">
        <f>VLOOKUP(A1036,movies_votes_per_rank!A:D,4,0)</f>
        <v>3</v>
      </c>
      <c r="L1036">
        <f t="shared" si="50"/>
        <v>5</v>
      </c>
      <c r="M1036">
        <f>VLOOKUP(A1036,movies_votes_per_rank!A:M,13,0)</f>
        <v>0</v>
      </c>
    </row>
    <row r="1037" spans="1:13" x14ac:dyDescent="0.25">
      <c r="A1037" t="s">
        <v>296</v>
      </c>
      <c r="B1037" t="str">
        <f t="shared" si="49"/>
        <v>Finding Fanny</v>
      </c>
      <c r="C1037">
        <v>1</v>
      </c>
      <c r="D1037" t="s">
        <v>921</v>
      </c>
      <c r="E1037" t="s">
        <v>1098</v>
      </c>
      <c r="G1037" t="str">
        <f t="shared" si="48"/>
        <v>Finding_Fanny.mp4</v>
      </c>
      <c r="I1037">
        <f>VLOOKUP(A1037,movies_votes_per_rank!A:D,2,0)</f>
        <v>3</v>
      </c>
      <c r="J1037">
        <f>VLOOKUP(A1037,movies_votes_per_rank!A:D,3,0)</f>
        <v>1</v>
      </c>
      <c r="K1037">
        <f>VLOOKUP(A1037,movies_votes_per_rank!A:D,4,0)</f>
        <v>1</v>
      </c>
      <c r="L1037">
        <f t="shared" si="50"/>
        <v>5</v>
      </c>
      <c r="M1037">
        <f>VLOOKUP(A1037,movies_votes_per_rank!A:M,13,0)</f>
        <v>1</v>
      </c>
    </row>
    <row r="1038" spans="1:13" x14ac:dyDescent="0.25">
      <c r="A1038" t="s">
        <v>296</v>
      </c>
      <c r="B1038" t="str">
        <f t="shared" si="49"/>
        <v>Finding Fanny</v>
      </c>
      <c r="C1038">
        <v>1</v>
      </c>
      <c r="D1038" t="s">
        <v>921</v>
      </c>
      <c r="E1038" t="s">
        <v>1129</v>
      </c>
      <c r="F1038" t="s">
        <v>1002</v>
      </c>
      <c r="G1038" t="str">
        <f t="shared" si="48"/>
        <v>Finding_Fanny.mp4</v>
      </c>
      <c r="I1038">
        <f>VLOOKUP(A1038,movies_votes_per_rank!A:D,2,0)</f>
        <v>3</v>
      </c>
      <c r="J1038">
        <f>VLOOKUP(A1038,movies_votes_per_rank!A:D,3,0)</f>
        <v>1</v>
      </c>
      <c r="K1038">
        <f>VLOOKUP(A1038,movies_votes_per_rank!A:D,4,0)</f>
        <v>1</v>
      </c>
      <c r="L1038">
        <f t="shared" si="50"/>
        <v>5</v>
      </c>
      <c r="M1038">
        <f>VLOOKUP(A1038,movies_votes_per_rank!A:M,13,0)</f>
        <v>1</v>
      </c>
    </row>
    <row r="1039" spans="1:13" x14ac:dyDescent="0.25">
      <c r="A1039" t="s">
        <v>296</v>
      </c>
      <c r="B1039" t="str">
        <f t="shared" si="49"/>
        <v>Finding Fanny</v>
      </c>
      <c r="C1039">
        <v>3</v>
      </c>
      <c r="D1039" t="s">
        <v>921</v>
      </c>
      <c r="E1039" t="s">
        <v>2496</v>
      </c>
      <c r="F1039" t="s">
        <v>1035</v>
      </c>
      <c r="G1039" t="str">
        <f t="shared" si="48"/>
        <v>Finding_Fanny.mp4</v>
      </c>
      <c r="I1039">
        <f>VLOOKUP(A1039,movies_votes_per_rank!A:D,2,0)</f>
        <v>3</v>
      </c>
      <c r="J1039">
        <f>VLOOKUP(A1039,movies_votes_per_rank!A:D,3,0)</f>
        <v>1</v>
      </c>
      <c r="K1039">
        <f>VLOOKUP(A1039,movies_votes_per_rank!A:D,4,0)</f>
        <v>1</v>
      </c>
      <c r="L1039">
        <f t="shared" si="50"/>
        <v>5</v>
      </c>
      <c r="M1039">
        <f>VLOOKUP(A1039,movies_votes_per_rank!A:M,13,0)</f>
        <v>1</v>
      </c>
    </row>
    <row r="1040" spans="1:13" x14ac:dyDescent="0.25">
      <c r="A1040" t="s">
        <v>296</v>
      </c>
      <c r="B1040" t="str">
        <f t="shared" si="49"/>
        <v>Finding Fanny</v>
      </c>
      <c r="C1040">
        <v>2</v>
      </c>
      <c r="D1040" t="s">
        <v>921</v>
      </c>
      <c r="E1040" t="s">
        <v>2498</v>
      </c>
      <c r="F1040" t="s">
        <v>1563</v>
      </c>
      <c r="G1040" t="str">
        <f t="shared" si="48"/>
        <v>Finding_Fanny.mp4</v>
      </c>
      <c r="I1040">
        <f>VLOOKUP(A1040,movies_votes_per_rank!A:D,2,0)</f>
        <v>3</v>
      </c>
      <c r="J1040">
        <f>VLOOKUP(A1040,movies_votes_per_rank!A:D,3,0)</f>
        <v>1</v>
      </c>
      <c r="K1040">
        <f>VLOOKUP(A1040,movies_votes_per_rank!A:D,4,0)</f>
        <v>1</v>
      </c>
      <c r="L1040">
        <f t="shared" si="50"/>
        <v>5</v>
      </c>
      <c r="M1040">
        <f>VLOOKUP(A1040,movies_votes_per_rank!A:M,13,0)</f>
        <v>1</v>
      </c>
    </row>
    <row r="1041" spans="1:13" x14ac:dyDescent="0.25">
      <c r="A1041" t="s">
        <v>296</v>
      </c>
      <c r="B1041" t="str">
        <f t="shared" si="49"/>
        <v>Finding Fanny</v>
      </c>
      <c r="C1041">
        <v>1</v>
      </c>
      <c r="D1041" t="s">
        <v>921</v>
      </c>
      <c r="E1041" t="s">
        <v>2500</v>
      </c>
      <c r="F1041" t="s">
        <v>1356</v>
      </c>
      <c r="G1041" t="str">
        <f t="shared" si="48"/>
        <v>Finding_Fanny.mp4</v>
      </c>
      <c r="I1041">
        <f>VLOOKUP(A1041,movies_votes_per_rank!A:D,2,0)</f>
        <v>3</v>
      </c>
      <c r="J1041">
        <f>VLOOKUP(A1041,movies_votes_per_rank!A:D,3,0)</f>
        <v>1</v>
      </c>
      <c r="K1041">
        <f>VLOOKUP(A1041,movies_votes_per_rank!A:D,4,0)</f>
        <v>1</v>
      </c>
      <c r="L1041">
        <f t="shared" si="50"/>
        <v>5</v>
      </c>
      <c r="M1041">
        <f>VLOOKUP(A1041,movies_votes_per_rank!A:M,13,0)</f>
        <v>1</v>
      </c>
    </row>
    <row r="1042" spans="1:13" x14ac:dyDescent="0.25">
      <c r="A1042" t="s">
        <v>299</v>
      </c>
      <c r="B1042" t="str">
        <f t="shared" si="49"/>
        <v>School of Rock</v>
      </c>
      <c r="C1042">
        <v>3</v>
      </c>
      <c r="D1042" t="s">
        <v>926</v>
      </c>
      <c r="E1042" t="s">
        <v>1129</v>
      </c>
      <c r="F1042" t="s">
        <v>1002</v>
      </c>
      <c r="G1042" t="str">
        <f t="shared" si="48"/>
        <v>School_of_Rock.mp4</v>
      </c>
      <c r="I1042">
        <f>VLOOKUP(A1042,movies_votes_per_rank!A:D,2,0)</f>
        <v>0</v>
      </c>
      <c r="J1042">
        <f>VLOOKUP(A1042,movies_votes_per_rank!A:D,3,0)</f>
        <v>3</v>
      </c>
      <c r="K1042">
        <f>VLOOKUP(A1042,movies_votes_per_rank!A:D,4,0)</f>
        <v>2</v>
      </c>
      <c r="L1042">
        <f t="shared" si="50"/>
        <v>5</v>
      </c>
      <c r="M1042">
        <f>VLOOKUP(A1042,movies_votes_per_rank!A:M,13,0)</f>
        <v>0</v>
      </c>
    </row>
    <row r="1043" spans="1:13" x14ac:dyDescent="0.25">
      <c r="A1043" t="s">
        <v>299</v>
      </c>
      <c r="B1043" t="str">
        <f t="shared" si="49"/>
        <v>School of Rock</v>
      </c>
      <c r="C1043">
        <v>2</v>
      </c>
      <c r="D1043" t="s">
        <v>926</v>
      </c>
      <c r="E1043" t="s">
        <v>1158</v>
      </c>
      <c r="F1043" t="s">
        <v>1158</v>
      </c>
      <c r="G1043" t="str">
        <f t="shared" si="48"/>
        <v>School_of_Rock.mp4</v>
      </c>
      <c r="I1043">
        <f>VLOOKUP(A1043,movies_votes_per_rank!A:D,2,0)</f>
        <v>0</v>
      </c>
      <c r="J1043">
        <f>VLOOKUP(A1043,movies_votes_per_rank!A:D,3,0)</f>
        <v>3</v>
      </c>
      <c r="K1043">
        <f>VLOOKUP(A1043,movies_votes_per_rank!A:D,4,0)</f>
        <v>2</v>
      </c>
      <c r="L1043">
        <f t="shared" si="50"/>
        <v>5</v>
      </c>
      <c r="M1043">
        <f>VLOOKUP(A1043,movies_votes_per_rank!A:M,13,0)</f>
        <v>0</v>
      </c>
    </row>
    <row r="1044" spans="1:13" x14ac:dyDescent="0.25">
      <c r="A1044" t="s">
        <v>299</v>
      </c>
      <c r="B1044" t="str">
        <f t="shared" si="49"/>
        <v>School of Rock</v>
      </c>
      <c r="C1044">
        <v>2</v>
      </c>
      <c r="D1044" t="s">
        <v>926</v>
      </c>
      <c r="E1044" t="s">
        <v>2502</v>
      </c>
      <c r="G1044" t="str">
        <f t="shared" si="48"/>
        <v>School_of_Rock.mp4</v>
      </c>
      <c r="I1044">
        <f>VLOOKUP(A1044,movies_votes_per_rank!A:D,2,0)</f>
        <v>0</v>
      </c>
      <c r="J1044">
        <f>VLOOKUP(A1044,movies_votes_per_rank!A:D,3,0)</f>
        <v>3</v>
      </c>
      <c r="K1044">
        <f>VLOOKUP(A1044,movies_votes_per_rank!A:D,4,0)</f>
        <v>2</v>
      </c>
      <c r="L1044">
        <f t="shared" si="50"/>
        <v>5</v>
      </c>
      <c r="M1044">
        <f>VLOOKUP(A1044,movies_votes_per_rank!A:M,13,0)</f>
        <v>0</v>
      </c>
    </row>
    <row r="1045" spans="1:13" x14ac:dyDescent="0.25">
      <c r="A1045" t="s">
        <v>299</v>
      </c>
      <c r="B1045" t="str">
        <f t="shared" si="49"/>
        <v>School of Rock</v>
      </c>
      <c r="C1045">
        <v>2</v>
      </c>
      <c r="D1045" t="s">
        <v>926</v>
      </c>
      <c r="E1045" t="s">
        <v>2505</v>
      </c>
      <c r="G1045" t="str">
        <f t="shared" si="48"/>
        <v>School_of_Rock.mp4</v>
      </c>
      <c r="I1045">
        <f>VLOOKUP(A1045,movies_votes_per_rank!A:D,2,0)</f>
        <v>0</v>
      </c>
      <c r="J1045">
        <f>VLOOKUP(A1045,movies_votes_per_rank!A:D,3,0)</f>
        <v>3</v>
      </c>
      <c r="K1045">
        <f>VLOOKUP(A1045,movies_votes_per_rank!A:D,4,0)</f>
        <v>2</v>
      </c>
      <c r="L1045">
        <f t="shared" si="50"/>
        <v>5</v>
      </c>
      <c r="M1045">
        <f>VLOOKUP(A1045,movies_votes_per_rank!A:M,13,0)</f>
        <v>0</v>
      </c>
    </row>
    <row r="1046" spans="1:13" x14ac:dyDescent="0.25">
      <c r="A1046" t="s">
        <v>299</v>
      </c>
      <c r="B1046" t="str">
        <f t="shared" si="49"/>
        <v>School of Rock</v>
      </c>
      <c r="C1046">
        <v>3</v>
      </c>
      <c r="D1046" t="s">
        <v>926</v>
      </c>
      <c r="E1046" t="s">
        <v>2510</v>
      </c>
      <c r="F1046" t="s">
        <v>2508</v>
      </c>
      <c r="G1046" t="str">
        <f t="shared" si="48"/>
        <v>School_of_Rock.mp4</v>
      </c>
      <c r="I1046">
        <f>VLOOKUP(A1046,movies_votes_per_rank!A:D,2,0)</f>
        <v>0</v>
      </c>
      <c r="J1046">
        <f>VLOOKUP(A1046,movies_votes_per_rank!A:D,3,0)</f>
        <v>3</v>
      </c>
      <c r="K1046">
        <f>VLOOKUP(A1046,movies_votes_per_rank!A:D,4,0)</f>
        <v>2</v>
      </c>
      <c r="L1046">
        <f t="shared" si="50"/>
        <v>5</v>
      </c>
      <c r="M1046">
        <f>VLOOKUP(A1046,movies_votes_per_rank!A:M,13,0)</f>
        <v>0</v>
      </c>
    </row>
    <row r="1047" spans="1:13" x14ac:dyDescent="0.25">
      <c r="A1047" t="s">
        <v>302</v>
      </c>
      <c r="B1047" t="str">
        <f t="shared" si="49"/>
        <v>Kick-Ass 2</v>
      </c>
      <c r="C1047">
        <v>3</v>
      </c>
      <c r="D1047" t="s">
        <v>931</v>
      </c>
      <c r="E1047" t="s">
        <v>2513</v>
      </c>
      <c r="F1047" t="s">
        <v>2512</v>
      </c>
      <c r="G1047" t="str">
        <f t="shared" si="48"/>
        <v>Kick-Ass_2.mp4</v>
      </c>
      <c r="I1047">
        <f>VLOOKUP(A1047,movies_votes_per_rank!A:D,2,0)</f>
        <v>0</v>
      </c>
      <c r="J1047">
        <f>VLOOKUP(A1047,movies_votes_per_rank!A:D,3,0)</f>
        <v>3</v>
      </c>
      <c r="K1047">
        <f>VLOOKUP(A1047,movies_votes_per_rank!A:D,4,0)</f>
        <v>2</v>
      </c>
      <c r="L1047">
        <f t="shared" si="50"/>
        <v>5</v>
      </c>
      <c r="M1047">
        <f>VLOOKUP(A1047,movies_votes_per_rank!A:M,13,0)</f>
        <v>0</v>
      </c>
    </row>
    <row r="1048" spans="1:13" x14ac:dyDescent="0.25">
      <c r="A1048" t="s">
        <v>302</v>
      </c>
      <c r="B1048" t="str">
        <f t="shared" si="49"/>
        <v>Kick-Ass 2</v>
      </c>
      <c r="C1048">
        <v>2</v>
      </c>
      <c r="D1048" t="s">
        <v>931</v>
      </c>
      <c r="E1048" t="s">
        <v>2516</v>
      </c>
      <c r="F1048" t="s">
        <v>1035</v>
      </c>
      <c r="G1048" t="str">
        <f t="shared" si="48"/>
        <v>Kick-Ass_2.mp4</v>
      </c>
      <c r="I1048">
        <f>VLOOKUP(A1048,movies_votes_per_rank!A:D,2,0)</f>
        <v>0</v>
      </c>
      <c r="J1048">
        <f>VLOOKUP(A1048,movies_votes_per_rank!A:D,3,0)</f>
        <v>3</v>
      </c>
      <c r="K1048">
        <f>VLOOKUP(A1048,movies_votes_per_rank!A:D,4,0)</f>
        <v>2</v>
      </c>
      <c r="L1048">
        <f t="shared" si="50"/>
        <v>5</v>
      </c>
      <c r="M1048">
        <f>VLOOKUP(A1048,movies_votes_per_rank!A:M,13,0)</f>
        <v>0</v>
      </c>
    </row>
    <row r="1049" spans="1:13" x14ac:dyDescent="0.25">
      <c r="A1049" t="s">
        <v>302</v>
      </c>
      <c r="B1049" t="str">
        <f t="shared" si="49"/>
        <v>Kick-Ass 2</v>
      </c>
      <c r="C1049">
        <v>3</v>
      </c>
      <c r="D1049" t="s">
        <v>931</v>
      </c>
      <c r="E1049" t="s">
        <v>2517</v>
      </c>
      <c r="F1049" t="s">
        <v>1212</v>
      </c>
      <c r="G1049" t="str">
        <f t="shared" si="48"/>
        <v>Kick-Ass_2.mp4</v>
      </c>
      <c r="I1049">
        <f>VLOOKUP(A1049,movies_votes_per_rank!A:D,2,0)</f>
        <v>0</v>
      </c>
      <c r="J1049">
        <f>VLOOKUP(A1049,movies_votes_per_rank!A:D,3,0)</f>
        <v>3</v>
      </c>
      <c r="K1049">
        <f>VLOOKUP(A1049,movies_votes_per_rank!A:D,4,0)</f>
        <v>2</v>
      </c>
      <c r="L1049">
        <f t="shared" si="50"/>
        <v>5</v>
      </c>
      <c r="M1049">
        <f>VLOOKUP(A1049,movies_votes_per_rank!A:M,13,0)</f>
        <v>0</v>
      </c>
    </row>
    <row r="1050" spans="1:13" x14ac:dyDescent="0.25">
      <c r="A1050" t="s">
        <v>302</v>
      </c>
      <c r="B1050" t="str">
        <f t="shared" si="49"/>
        <v>Kick-Ass 2</v>
      </c>
      <c r="C1050">
        <v>2</v>
      </c>
      <c r="D1050" t="s">
        <v>931</v>
      </c>
      <c r="E1050" t="s">
        <v>2621</v>
      </c>
      <c r="F1050" t="s">
        <v>2519</v>
      </c>
      <c r="G1050" t="str">
        <f t="shared" si="48"/>
        <v>Kick-Ass_2.mp4</v>
      </c>
      <c r="I1050">
        <f>VLOOKUP(A1050,movies_votes_per_rank!A:D,2,0)</f>
        <v>0</v>
      </c>
      <c r="J1050">
        <f>VLOOKUP(A1050,movies_votes_per_rank!A:D,3,0)</f>
        <v>3</v>
      </c>
      <c r="K1050">
        <f>VLOOKUP(A1050,movies_votes_per_rank!A:D,4,0)</f>
        <v>2</v>
      </c>
      <c r="L1050">
        <f t="shared" si="50"/>
        <v>5</v>
      </c>
      <c r="M1050">
        <f>VLOOKUP(A1050,movies_votes_per_rank!A:M,13,0)</f>
        <v>0</v>
      </c>
    </row>
    <row r="1051" spans="1:13" x14ac:dyDescent="0.25">
      <c r="A1051" t="s">
        <v>302</v>
      </c>
      <c r="B1051" t="str">
        <f t="shared" si="49"/>
        <v>Kick-Ass 2</v>
      </c>
      <c r="C1051">
        <v>2</v>
      </c>
      <c r="D1051" t="s">
        <v>931</v>
      </c>
      <c r="E1051" t="s">
        <v>2524</v>
      </c>
      <c r="F1051" t="s">
        <v>1228</v>
      </c>
      <c r="G1051" t="str">
        <f t="shared" si="48"/>
        <v>Kick-Ass_2.mp4</v>
      </c>
      <c r="I1051">
        <f>VLOOKUP(A1051,movies_votes_per_rank!A:D,2,0)</f>
        <v>0</v>
      </c>
      <c r="J1051">
        <f>VLOOKUP(A1051,movies_votes_per_rank!A:D,3,0)</f>
        <v>3</v>
      </c>
      <c r="K1051">
        <f>VLOOKUP(A1051,movies_votes_per_rank!A:D,4,0)</f>
        <v>2</v>
      </c>
      <c r="L1051">
        <f t="shared" si="50"/>
        <v>5</v>
      </c>
      <c r="M1051">
        <f>VLOOKUP(A1051,movies_votes_per_rank!A:M,13,0)</f>
        <v>0</v>
      </c>
    </row>
    <row r="1052" spans="1:13" x14ac:dyDescent="0.25">
      <c r="A1052" t="s">
        <v>305</v>
      </c>
      <c r="B1052" t="str">
        <f t="shared" si="49"/>
        <v>Some Like It Hot</v>
      </c>
      <c r="C1052">
        <v>1</v>
      </c>
      <c r="D1052" t="s">
        <v>936</v>
      </c>
      <c r="E1052" t="s">
        <v>1098</v>
      </c>
      <c r="G1052" t="str">
        <f t="shared" si="48"/>
        <v>Some_Like_It_Hot.mp4</v>
      </c>
      <c r="I1052">
        <f>VLOOKUP(A1052,movies_votes_per_rank!A:D,2,0)</f>
        <v>3</v>
      </c>
      <c r="J1052">
        <f>VLOOKUP(A1052,movies_votes_per_rank!A:D,3,0)</f>
        <v>0</v>
      </c>
      <c r="K1052">
        <f>VLOOKUP(A1052,movies_votes_per_rank!A:D,4,0)</f>
        <v>2</v>
      </c>
      <c r="L1052">
        <f t="shared" si="50"/>
        <v>5</v>
      </c>
      <c r="M1052">
        <f>VLOOKUP(A1052,movies_votes_per_rank!A:M,13,0)</f>
        <v>1</v>
      </c>
    </row>
    <row r="1053" spans="1:13" x14ac:dyDescent="0.25">
      <c r="A1053" t="s">
        <v>305</v>
      </c>
      <c r="B1053" t="str">
        <f t="shared" si="49"/>
        <v>Some Like It Hot</v>
      </c>
      <c r="C1053">
        <v>3</v>
      </c>
      <c r="D1053" t="s">
        <v>936</v>
      </c>
      <c r="E1053" t="s">
        <v>2527</v>
      </c>
      <c r="F1053" t="s">
        <v>1212</v>
      </c>
      <c r="G1053" t="str">
        <f t="shared" si="48"/>
        <v>Some_Like_It_Hot.mp4</v>
      </c>
      <c r="I1053">
        <f>VLOOKUP(A1053,movies_votes_per_rank!A:D,2,0)</f>
        <v>3</v>
      </c>
      <c r="J1053">
        <f>VLOOKUP(A1053,movies_votes_per_rank!A:D,3,0)</f>
        <v>0</v>
      </c>
      <c r="K1053">
        <f>VLOOKUP(A1053,movies_votes_per_rank!A:D,4,0)</f>
        <v>2</v>
      </c>
      <c r="L1053">
        <f t="shared" si="50"/>
        <v>5</v>
      </c>
      <c r="M1053">
        <f>VLOOKUP(A1053,movies_votes_per_rank!A:M,13,0)</f>
        <v>1</v>
      </c>
    </row>
    <row r="1054" spans="1:13" x14ac:dyDescent="0.25">
      <c r="A1054" t="s">
        <v>305</v>
      </c>
      <c r="B1054" t="str">
        <f t="shared" si="49"/>
        <v>Some Like It Hot</v>
      </c>
      <c r="C1054">
        <v>1</v>
      </c>
      <c r="D1054" t="s">
        <v>936</v>
      </c>
      <c r="E1054" t="s">
        <v>2622</v>
      </c>
      <c r="G1054" t="str">
        <f t="shared" si="48"/>
        <v>Some_Like_It_Hot.mp4</v>
      </c>
      <c r="I1054">
        <f>VLOOKUP(A1054,movies_votes_per_rank!A:D,2,0)</f>
        <v>3</v>
      </c>
      <c r="J1054">
        <f>VLOOKUP(A1054,movies_votes_per_rank!A:D,3,0)</f>
        <v>0</v>
      </c>
      <c r="K1054">
        <f>VLOOKUP(A1054,movies_votes_per_rank!A:D,4,0)</f>
        <v>2</v>
      </c>
      <c r="L1054">
        <f t="shared" si="50"/>
        <v>5</v>
      </c>
      <c r="M1054">
        <f>VLOOKUP(A1054,movies_votes_per_rank!A:M,13,0)</f>
        <v>1</v>
      </c>
    </row>
    <row r="1055" spans="1:13" x14ac:dyDescent="0.25">
      <c r="A1055" t="s">
        <v>305</v>
      </c>
      <c r="B1055" t="str">
        <f t="shared" si="49"/>
        <v>Some Like It Hot</v>
      </c>
      <c r="C1055">
        <v>1</v>
      </c>
      <c r="D1055" t="s">
        <v>936</v>
      </c>
      <c r="E1055" t="s">
        <v>1085</v>
      </c>
      <c r="G1055" t="str">
        <f t="shared" si="48"/>
        <v>Some_Like_It_Hot.mp4</v>
      </c>
      <c r="I1055">
        <f>VLOOKUP(A1055,movies_votes_per_rank!A:D,2,0)</f>
        <v>3</v>
      </c>
      <c r="J1055">
        <f>VLOOKUP(A1055,movies_votes_per_rank!A:D,3,0)</f>
        <v>0</v>
      </c>
      <c r="K1055">
        <f>VLOOKUP(A1055,movies_votes_per_rank!A:D,4,0)</f>
        <v>2</v>
      </c>
      <c r="L1055">
        <f t="shared" si="50"/>
        <v>5</v>
      </c>
      <c r="M1055">
        <f>VLOOKUP(A1055,movies_votes_per_rank!A:M,13,0)</f>
        <v>1</v>
      </c>
    </row>
    <row r="1056" spans="1:13" x14ac:dyDescent="0.25">
      <c r="A1056" t="s">
        <v>305</v>
      </c>
      <c r="B1056" t="str">
        <f t="shared" si="49"/>
        <v>Some Like It Hot</v>
      </c>
      <c r="C1056">
        <v>3</v>
      </c>
      <c r="D1056" t="s">
        <v>936</v>
      </c>
      <c r="E1056" t="s">
        <v>2533</v>
      </c>
      <c r="G1056" t="str">
        <f t="shared" si="48"/>
        <v>Some_Like_It_Hot.mp4</v>
      </c>
      <c r="I1056">
        <f>VLOOKUP(A1056,movies_votes_per_rank!A:D,2,0)</f>
        <v>3</v>
      </c>
      <c r="J1056">
        <f>VLOOKUP(A1056,movies_votes_per_rank!A:D,3,0)</f>
        <v>0</v>
      </c>
      <c r="K1056">
        <f>VLOOKUP(A1056,movies_votes_per_rank!A:D,4,0)</f>
        <v>2</v>
      </c>
      <c r="L1056">
        <f t="shared" si="50"/>
        <v>5</v>
      </c>
      <c r="M1056">
        <f>VLOOKUP(A1056,movies_votes_per_rank!A:M,13,0)</f>
        <v>1</v>
      </c>
    </row>
    <row r="1057" spans="1:13" x14ac:dyDescent="0.25">
      <c r="A1057" t="s">
        <v>308</v>
      </c>
      <c r="B1057" t="str">
        <f t="shared" si="49"/>
        <v>The Judge</v>
      </c>
      <c r="C1057">
        <v>1</v>
      </c>
      <c r="D1057" t="s">
        <v>941</v>
      </c>
      <c r="E1057" t="s">
        <v>1098</v>
      </c>
      <c r="G1057" t="str">
        <f t="shared" si="48"/>
        <v>The_Judge.mp4</v>
      </c>
      <c r="I1057">
        <f>VLOOKUP(A1057,movies_votes_per_rank!A:D,2,0)</f>
        <v>1</v>
      </c>
      <c r="J1057">
        <f>VLOOKUP(A1057,movies_votes_per_rank!A:D,3,0)</f>
        <v>1</v>
      </c>
      <c r="K1057">
        <f>VLOOKUP(A1057,movies_votes_per_rank!A:D,4,0)</f>
        <v>3</v>
      </c>
      <c r="L1057">
        <f t="shared" si="50"/>
        <v>5</v>
      </c>
      <c r="M1057">
        <f>VLOOKUP(A1057,movies_votes_per_rank!A:M,13,0)</f>
        <v>0</v>
      </c>
    </row>
    <row r="1058" spans="1:13" x14ac:dyDescent="0.25">
      <c r="A1058" t="s">
        <v>308</v>
      </c>
      <c r="B1058" t="str">
        <f t="shared" si="49"/>
        <v>The Judge</v>
      </c>
      <c r="C1058">
        <v>2</v>
      </c>
      <c r="D1058" t="s">
        <v>941</v>
      </c>
      <c r="E1058" t="s">
        <v>2534</v>
      </c>
      <c r="F1058" t="s">
        <v>1228</v>
      </c>
      <c r="G1058" t="str">
        <f t="shared" si="48"/>
        <v>The_Judge.mp4</v>
      </c>
      <c r="I1058">
        <f>VLOOKUP(A1058,movies_votes_per_rank!A:D,2,0)</f>
        <v>1</v>
      </c>
      <c r="J1058">
        <f>VLOOKUP(A1058,movies_votes_per_rank!A:D,3,0)</f>
        <v>1</v>
      </c>
      <c r="K1058">
        <f>VLOOKUP(A1058,movies_votes_per_rank!A:D,4,0)</f>
        <v>3</v>
      </c>
      <c r="L1058">
        <f t="shared" si="50"/>
        <v>5</v>
      </c>
      <c r="M1058">
        <f>VLOOKUP(A1058,movies_votes_per_rank!A:M,13,0)</f>
        <v>0</v>
      </c>
    </row>
    <row r="1059" spans="1:13" x14ac:dyDescent="0.25">
      <c r="A1059" t="s">
        <v>308</v>
      </c>
      <c r="B1059" t="str">
        <f t="shared" si="49"/>
        <v>The Judge</v>
      </c>
      <c r="C1059">
        <v>3</v>
      </c>
      <c r="D1059" t="s">
        <v>941</v>
      </c>
      <c r="E1059" t="s">
        <v>2536</v>
      </c>
      <c r="F1059" t="s">
        <v>1471</v>
      </c>
      <c r="G1059" t="str">
        <f t="shared" si="48"/>
        <v>The_Judge.mp4</v>
      </c>
      <c r="I1059">
        <f>VLOOKUP(A1059,movies_votes_per_rank!A:D,2,0)</f>
        <v>1</v>
      </c>
      <c r="J1059">
        <f>VLOOKUP(A1059,movies_votes_per_rank!A:D,3,0)</f>
        <v>1</v>
      </c>
      <c r="K1059">
        <f>VLOOKUP(A1059,movies_votes_per_rank!A:D,4,0)</f>
        <v>3</v>
      </c>
      <c r="L1059">
        <f t="shared" si="50"/>
        <v>5</v>
      </c>
      <c r="M1059">
        <f>VLOOKUP(A1059,movies_votes_per_rank!A:M,13,0)</f>
        <v>0</v>
      </c>
    </row>
    <row r="1060" spans="1:13" x14ac:dyDescent="0.25">
      <c r="A1060" t="s">
        <v>308</v>
      </c>
      <c r="B1060" t="str">
        <f t="shared" si="49"/>
        <v>The Judge</v>
      </c>
      <c r="C1060">
        <v>3</v>
      </c>
      <c r="D1060" t="s">
        <v>941</v>
      </c>
      <c r="E1060" t="s">
        <v>2538</v>
      </c>
      <c r="F1060" t="s">
        <v>1228</v>
      </c>
      <c r="G1060" t="str">
        <f t="shared" si="48"/>
        <v>The_Judge.mp4</v>
      </c>
      <c r="I1060">
        <f>VLOOKUP(A1060,movies_votes_per_rank!A:D,2,0)</f>
        <v>1</v>
      </c>
      <c r="J1060">
        <f>VLOOKUP(A1060,movies_votes_per_rank!A:D,3,0)</f>
        <v>1</v>
      </c>
      <c r="K1060">
        <f>VLOOKUP(A1060,movies_votes_per_rank!A:D,4,0)</f>
        <v>3</v>
      </c>
      <c r="L1060">
        <f t="shared" si="50"/>
        <v>5</v>
      </c>
      <c r="M1060">
        <f>VLOOKUP(A1060,movies_votes_per_rank!A:M,13,0)</f>
        <v>0</v>
      </c>
    </row>
    <row r="1061" spans="1:13" x14ac:dyDescent="0.25">
      <c r="A1061" t="s">
        <v>308</v>
      </c>
      <c r="B1061" t="str">
        <f t="shared" si="49"/>
        <v>The Judge</v>
      </c>
      <c r="C1061">
        <v>3</v>
      </c>
      <c r="D1061" t="s">
        <v>941</v>
      </c>
      <c r="E1061" t="s">
        <v>2545</v>
      </c>
      <c r="F1061" t="s">
        <v>1212</v>
      </c>
      <c r="G1061" t="str">
        <f t="shared" si="48"/>
        <v>The_Judge.mp4</v>
      </c>
      <c r="I1061">
        <f>VLOOKUP(A1061,movies_votes_per_rank!A:D,2,0)</f>
        <v>1</v>
      </c>
      <c r="J1061">
        <f>VLOOKUP(A1061,movies_votes_per_rank!A:D,3,0)</f>
        <v>1</v>
      </c>
      <c r="K1061">
        <f>VLOOKUP(A1061,movies_votes_per_rank!A:D,4,0)</f>
        <v>3</v>
      </c>
      <c r="L1061">
        <f t="shared" si="50"/>
        <v>5</v>
      </c>
      <c r="M1061">
        <f>VLOOKUP(A1061,movies_votes_per_rank!A:M,13,0)</f>
        <v>0</v>
      </c>
    </row>
    <row r="1062" spans="1:13" x14ac:dyDescent="0.25">
      <c r="A1062" t="s">
        <v>311</v>
      </c>
      <c r="B1062" t="str">
        <f t="shared" si="49"/>
        <v>American Pie</v>
      </c>
      <c r="C1062">
        <v>2</v>
      </c>
      <c r="D1062" t="s">
        <v>946</v>
      </c>
      <c r="E1062" t="s">
        <v>1104</v>
      </c>
      <c r="G1062" t="str">
        <f t="shared" si="48"/>
        <v>American_Pie.mp4</v>
      </c>
      <c r="I1062">
        <f>VLOOKUP(A1062,movies_votes_per_rank!A:D,2,0)</f>
        <v>2</v>
      </c>
      <c r="J1062">
        <f>VLOOKUP(A1062,movies_votes_per_rank!A:D,3,0)</f>
        <v>1</v>
      </c>
      <c r="K1062">
        <f>VLOOKUP(A1062,movies_votes_per_rank!A:D,4,0)</f>
        <v>2</v>
      </c>
      <c r="L1062">
        <f t="shared" si="50"/>
        <v>5</v>
      </c>
      <c r="M1062">
        <f>VLOOKUP(A1062,movies_votes_per_rank!A:M,13,0)</f>
        <v>1</v>
      </c>
    </row>
    <row r="1063" spans="1:13" x14ac:dyDescent="0.25">
      <c r="A1063" t="s">
        <v>311</v>
      </c>
      <c r="B1063" t="str">
        <f t="shared" si="49"/>
        <v>American Pie</v>
      </c>
      <c r="C1063">
        <v>3</v>
      </c>
      <c r="D1063" t="s">
        <v>946</v>
      </c>
      <c r="E1063" t="s">
        <v>1129</v>
      </c>
      <c r="F1063" t="s">
        <v>1002</v>
      </c>
      <c r="G1063" t="str">
        <f t="shared" si="48"/>
        <v>American_Pie.mp4</v>
      </c>
      <c r="I1063">
        <f>VLOOKUP(A1063,movies_votes_per_rank!A:D,2,0)</f>
        <v>2</v>
      </c>
      <c r="J1063">
        <f>VLOOKUP(A1063,movies_votes_per_rank!A:D,3,0)</f>
        <v>1</v>
      </c>
      <c r="K1063">
        <f>VLOOKUP(A1063,movies_votes_per_rank!A:D,4,0)</f>
        <v>2</v>
      </c>
      <c r="L1063">
        <f t="shared" si="50"/>
        <v>5</v>
      </c>
      <c r="M1063">
        <f>VLOOKUP(A1063,movies_votes_per_rank!A:M,13,0)</f>
        <v>1</v>
      </c>
    </row>
    <row r="1064" spans="1:13" x14ac:dyDescent="0.25">
      <c r="A1064" t="s">
        <v>311</v>
      </c>
      <c r="B1064" t="str">
        <f t="shared" si="49"/>
        <v>American Pie</v>
      </c>
      <c r="C1064">
        <v>1</v>
      </c>
      <c r="D1064" t="s">
        <v>946</v>
      </c>
      <c r="E1064" t="s">
        <v>1098</v>
      </c>
      <c r="G1064" t="str">
        <f t="shared" si="48"/>
        <v>American_Pie.mp4</v>
      </c>
      <c r="I1064">
        <f>VLOOKUP(A1064,movies_votes_per_rank!A:D,2,0)</f>
        <v>2</v>
      </c>
      <c r="J1064">
        <f>VLOOKUP(A1064,movies_votes_per_rank!A:D,3,0)</f>
        <v>1</v>
      </c>
      <c r="K1064">
        <f>VLOOKUP(A1064,movies_votes_per_rank!A:D,4,0)</f>
        <v>2</v>
      </c>
      <c r="L1064">
        <f t="shared" si="50"/>
        <v>5</v>
      </c>
      <c r="M1064">
        <f>VLOOKUP(A1064,movies_votes_per_rank!A:M,13,0)</f>
        <v>1</v>
      </c>
    </row>
    <row r="1065" spans="1:13" x14ac:dyDescent="0.25">
      <c r="A1065" t="s">
        <v>311</v>
      </c>
      <c r="B1065" t="str">
        <f t="shared" si="49"/>
        <v>American Pie</v>
      </c>
      <c r="C1065">
        <v>1</v>
      </c>
      <c r="D1065" t="s">
        <v>946</v>
      </c>
      <c r="E1065" t="s">
        <v>1615</v>
      </c>
      <c r="F1065" t="s">
        <v>1298</v>
      </c>
      <c r="G1065" t="str">
        <f t="shared" si="48"/>
        <v>American_Pie.mp4</v>
      </c>
      <c r="I1065">
        <f>VLOOKUP(A1065,movies_votes_per_rank!A:D,2,0)</f>
        <v>2</v>
      </c>
      <c r="J1065">
        <f>VLOOKUP(A1065,movies_votes_per_rank!A:D,3,0)</f>
        <v>1</v>
      </c>
      <c r="K1065">
        <f>VLOOKUP(A1065,movies_votes_per_rank!A:D,4,0)</f>
        <v>2</v>
      </c>
      <c r="L1065">
        <f t="shared" si="50"/>
        <v>5</v>
      </c>
      <c r="M1065">
        <f>VLOOKUP(A1065,movies_votes_per_rank!A:M,13,0)</f>
        <v>1</v>
      </c>
    </row>
    <row r="1066" spans="1:13" x14ac:dyDescent="0.25">
      <c r="A1066" t="s">
        <v>311</v>
      </c>
      <c r="B1066" t="str">
        <f t="shared" si="49"/>
        <v>American Pie</v>
      </c>
      <c r="C1066">
        <v>3</v>
      </c>
      <c r="D1066" t="s">
        <v>946</v>
      </c>
      <c r="E1066" t="s">
        <v>2548</v>
      </c>
      <c r="G1066" t="str">
        <f t="shared" si="48"/>
        <v>American_Pie.mp4</v>
      </c>
      <c r="I1066">
        <f>VLOOKUP(A1066,movies_votes_per_rank!A:D,2,0)</f>
        <v>2</v>
      </c>
      <c r="J1066">
        <f>VLOOKUP(A1066,movies_votes_per_rank!A:D,3,0)</f>
        <v>1</v>
      </c>
      <c r="K1066">
        <f>VLOOKUP(A1066,movies_votes_per_rank!A:D,4,0)</f>
        <v>2</v>
      </c>
      <c r="L1066">
        <f t="shared" si="50"/>
        <v>5</v>
      </c>
      <c r="M1066">
        <f>VLOOKUP(A1066,movies_votes_per_rank!A:M,13,0)</f>
        <v>1</v>
      </c>
    </row>
    <row r="1067" spans="1:13" x14ac:dyDescent="0.25">
      <c r="A1067" t="s">
        <v>314</v>
      </c>
      <c r="B1067" t="str">
        <f t="shared" si="49"/>
        <v>Walk the Line</v>
      </c>
      <c r="C1067">
        <v>3</v>
      </c>
      <c r="D1067" t="s">
        <v>951</v>
      </c>
      <c r="E1067" t="s">
        <v>1129</v>
      </c>
      <c r="F1067" t="s">
        <v>1002</v>
      </c>
      <c r="G1067" t="str">
        <f t="shared" si="48"/>
        <v>Walk_the_Line.mp4</v>
      </c>
      <c r="I1067">
        <f>VLOOKUP(A1067,movies_votes_per_rank!A:D,2,0)</f>
        <v>2</v>
      </c>
      <c r="J1067">
        <f>VLOOKUP(A1067,movies_votes_per_rank!A:D,3,0)</f>
        <v>2</v>
      </c>
      <c r="K1067">
        <f>VLOOKUP(A1067,movies_votes_per_rank!A:D,4,0)</f>
        <v>1</v>
      </c>
      <c r="L1067">
        <f t="shared" si="50"/>
        <v>5</v>
      </c>
      <c r="M1067">
        <f>VLOOKUP(A1067,movies_votes_per_rank!A:M,13,0)</f>
        <v>1</v>
      </c>
    </row>
    <row r="1068" spans="1:13" x14ac:dyDescent="0.25">
      <c r="A1068" t="s">
        <v>314</v>
      </c>
      <c r="B1068" t="str">
        <f t="shared" si="49"/>
        <v>Walk the Line</v>
      </c>
      <c r="C1068">
        <v>1</v>
      </c>
      <c r="D1068" t="s">
        <v>951</v>
      </c>
      <c r="E1068" t="s">
        <v>2550</v>
      </c>
      <c r="F1068" t="s">
        <v>1228</v>
      </c>
      <c r="G1068" t="str">
        <f t="shared" si="48"/>
        <v>Walk_the_Line.mp4</v>
      </c>
      <c r="I1068">
        <f>VLOOKUP(A1068,movies_votes_per_rank!A:D,2,0)</f>
        <v>2</v>
      </c>
      <c r="J1068">
        <f>VLOOKUP(A1068,movies_votes_per_rank!A:D,3,0)</f>
        <v>2</v>
      </c>
      <c r="K1068">
        <f>VLOOKUP(A1068,movies_votes_per_rank!A:D,4,0)</f>
        <v>1</v>
      </c>
      <c r="L1068">
        <f t="shared" si="50"/>
        <v>5</v>
      </c>
      <c r="M1068">
        <f>VLOOKUP(A1068,movies_votes_per_rank!A:M,13,0)</f>
        <v>1</v>
      </c>
    </row>
    <row r="1069" spans="1:13" x14ac:dyDescent="0.25">
      <c r="A1069" t="s">
        <v>314</v>
      </c>
      <c r="B1069" t="str">
        <f t="shared" si="49"/>
        <v>Walk the Line</v>
      </c>
      <c r="C1069">
        <v>2</v>
      </c>
      <c r="D1069" t="s">
        <v>951</v>
      </c>
      <c r="E1069" t="s">
        <v>2623</v>
      </c>
      <c r="F1069" t="s">
        <v>1079</v>
      </c>
      <c r="G1069" t="str">
        <f t="shared" si="48"/>
        <v>Walk_the_Line.mp4</v>
      </c>
      <c r="I1069">
        <f>VLOOKUP(A1069,movies_votes_per_rank!A:D,2,0)</f>
        <v>2</v>
      </c>
      <c r="J1069">
        <f>VLOOKUP(A1069,movies_votes_per_rank!A:D,3,0)</f>
        <v>2</v>
      </c>
      <c r="K1069">
        <f>VLOOKUP(A1069,movies_votes_per_rank!A:D,4,0)</f>
        <v>1</v>
      </c>
      <c r="L1069">
        <f t="shared" si="50"/>
        <v>5</v>
      </c>
      <c r="M1069">
        <f>VLOOKUP(A1069,movies_votes_per_rank!A:M,13,0)</f>
        <v>1</v>
      </c>
    </row>
    <row r="1070" spans="1:13" x14ac:dyDescent="0.25">
      <c r="A1070" t="s">
        <v>314</v>
      </c>
      <c r="B1070" t="str">
        <f t="shared" si="49"/>
        <v>Walk the Line</v>
      </c>
      <c r="C1070">
        <v>1</v>
      </c>
      <c r="D1070" t="s">
        <v>951</v>
      </c>
      <c r="E1070" t="s">
        <v>2554</v>
      </c>
      <c r="G1070" t="str">
        <f t="shared" si="48"/>
        <v>Walk_the_Line.mp4</v>
      </c>
      <c r="I1070">
        <f>VLOOKUP(A1070,movies_votes_per_rank!A:D,2,0)</f>
        <v>2</v>
      </c>
      <c r="J1070">
        <f>VLOOKUP(A1070,movies_votes_per_rank!A:D,3,0)</f>
        <v>2</v>
      </c>
      <c r="K1070">
        <f>VLOOKUP(A1070,movies_votes_per_rank!A:D,4,0)</f>
        <v>1</v>
      </c>
      <c r="L1070">
        <f t="shared" si="50"/>
        <v>5</v>
      </c>
      <c r="M1070">
        <f>VLOOKUP(A1070,movies_votes_per_rank!A:M,13,0)</f>
        <v>1</v>
      </c>
    </row>
    <row r="1071" spans="1:13" x14ac:dyDescent="0.25">
      <c r="A1071" t="s">
        <v>314</v>
      </c>
      <c r="B1071" t="str">
        <f t="shared" si="49"/>
        <v>Walk the Line</v>
      </c>
      <c r="C1071">
        <v>2</v>
      </c>
      <c r="D1071" t="s">
        <v>951</v>
      </c>
      <c r="E1071" t="s">
        <v>2558</v>
      </c>
      <c r="G1071" t="str">
        <f t="shared" si="48"/>
        <v>Walk_the_Line.mp4</v>
      </c>
      <c r="I1071">
        <f>VLOOKUP(A1071,movies_votes_per_rank!A:D,2,0)</f>
        <v>2</v>
      </c>
      <c r="J1071">
        <f>VLOOKUP(A1071,movies_votes_per_rank!A:D,3,0)</f>
        <v>2</v>
      </c>
      <c r="K1071">
        <f>VLOOKUP(A1071,movies_votes_per_rank!A:D,4,0)</f>
        <v>1</v>
      </c>
      <c r="L1071">
        <f t="shared" si="50"/>
        <v>5</v>
      </c>
      <c r="M1071">
        <f>VLOOKUP(A1071,movies_votes_per_rank!A:M,13,0)</f>
        <v>1</v>
      </c>
    </row>
    <row r="1072" spans="1:13" x14ac:dyDescent="0.25">
      <c r="A1072" t="s">
        <v>317</v>
      </c>
      <c r="B1072" t="str">
        <f t="shared" si="49"/>
        <v>Flying Home</v>
      </c>
      <c r="C1072">
        <v>3</v>
      </c>
      <c r="D1072" t="s">
        <v>956</v>
      </c>
      <c r="E1072" t="s">
        <v>1479</v>
      </c>
      <c r="G1072" t="str">
        <f t="shared" si="48"/>
        <v>Flying_Home.mp4</v>
      </c>
      <c r="I1072">
        <f>VLOOKUP(A1072,movies_votes_per_rank!A:D,2,0)</f>
        <v>1</v>
      </c>
      <c r="J1072">
        <f>VLOOKUP(A1072,movies_votes_per_rank!A:D,3,0)</f>
        <v>1</v>
      </c>
      <c r="K1072">
        <f>VLOOKUP(A1072,movies_votes_per_rank!A:D,4,0)</f>
        <v>3</v>
      </c>
      <c r="L1072">
        <f t="shared" si="50"/>
        <v>5</v>
      </c>
      <c r="M1072">
        <f>VLOOKUP(A1072,movies_votes_per_rank!A:M,13,0)</f>
        <v>0</v>
      </c>
    </row>
    <row r="1073" spans="1:13" x14ac:dyDescent="0.25">
      <c r="A1073" t="s">
        <v>317</v>
      </c>
      <c r="B1073" t="str">
        <f t="shared" si="49"/>
        <v>Flying Home</v>
      </c>
      <c r="C1073">
        <v>3</v>
      </c>
      <c r="D1073" t="s">
        <v>956</v>
      </c>
      <c r="E1073" t="s">
        <v>2342</v>
      </c>
      <c r="F1073" t="s">
        <v>1228</v>
      </c>
      <c r="G1073" t="str">
        <f t="shared" si="48"/>
        <v>Flying_Home.mp4</v>
      </c>
      <c r="I1073">
        <f>VLOOKUP(A1073,movies_votes_per_rank!A:D,2,0)</f>
        <v>1</v>
      </c>
      <c r="J1073">
        <f>VLOOKUP(A1073,movies_votes_per_rank!A:D,3,0)</f>
        <v>1</v>
      </c>
      <c r="K1073">
        <f>VLOOKUP(A1073,movies_votes_per_rank!A:D,4,0)</f>
        <v>3</v>
      </c>
      <c r="L1073">
        <f t="shared" si="50"/>
        <v>5</v>
      </c>
      <c r="M1073">
        <f>VLOOKUP(A1073,movies_votes_per_rank!A:M,13,0)</f>
        <v>0</v>
      </c>
    </row>
    <row r="1074" spans="1:13" x14ac:dyDescent="0.25">
      <c r="A1074" t="s">
        <v>317</v>
      </c>
      <c r="B1074" t="str">
        <f t="shared" si="49"/>
        <v>Flying Home</v>
      </c>
      <c r="C1074">
        <v>3</v>
      </c>
      <c r="D1074" t="s">
        <v>956</v>
      </c>
      <c r="E1074" t="s">
        <v>2560</v>
      </c>
      <c r="G1074" t="str">
        <f t="shared" si="48"/>
        <v>Flying_Home.mp4</v>
      </c>
      <c r="I1074">
        <f>VLOOKUP(A1074,movies_votes_per_rank!A:D,2,0)</f>
        <v>1</v>
      </c>
      <c r="J1074">
        <f>VLOOKUP(A1074,movies_votes_per_rank!A:D,3,0)</f>
        <v>1</v>
      </c>
      <c r="K1074">
        <f>VLOOKUP(A1074,movies_votes_per_rank!A:D,4,0)</f>
        <v>3</v>
      </c>
      <c r="L1074">
        <f t="shared" si="50"/>
        <v>5</v>
      </c>
      <c r="M1074">
        <f>VLOOKUP(A1074,movies_votes_per_rank!A:M,13,0)</f>
        <v>0</v>
      </c>
    </row>
    <row r="1075" spans="1:13" x14ac:dyDescent="0.25">
      <c r="A1075" t="s">
        <v>317</v>
      </c>
      <c r="B1075" t="str">
        <f t="shared" si="49"/>
        <v>Flying Home</v>
      </c>
      <c r="C1075">
        <v>2</v>
      </c>
      <c r="D1075" t="s">
        <v>956</v>
      </c>
      <c r="E1075" t="s">
        <v>2562</v>
      </c>
      <c r="G1075" t="str">
        <f t="shared" si="48"/>
        <v>Flying_Home.mp4</v>
      </c>
      <c r="I1075">
        <f>VLOOKUP(A1075,movies_votes_per_rank!A:D,2,0)</f>
        <v>1</v>
      </c>
      <c r="J1075">
        <f>VLOOKUP(A1075,movies_votes_per_rank!A:D,3,0)</f>
        <v>1</v>
      </c>
      <c r="K1075">
        <f>VLOOKUP(A1075,movies_votes_per_rank!A:D,4,0)</f>
        <v>3</v>
      </c>
      <c r="L1075">
        <f t="shared" si="50"/>
        <v>5</v>
      </c>
      <c r="M1075">
        <f>VLOOKUP(A1075,movies_votes_per_rank!A:M,13,0)</f>
        <v>0</v>
      </c>
    </row>
    <row r="1076" spans="1:13" x14ac:dyDescent="0.25">
      <c r="A1076" t="s">
        <v>317</v>
      </c>
      <c r="B1076" t="str">
        <f t="shared" si="49"/>
        <v>Flying Home</v>
      </c>
      <c r="C1076">
        <v>1</v>
      </c>
      <c r="D1076" t="s">
        <v>956</v>
      </c>
      <c r="E1076" t="s">
        <v>2564</v>
      </c>
      <c r="F1076" t="s">
        <v>1079</v>
      </c>
      <c r="G1076" t="str">
        <f t="shared" si="48"/>
        <v>Flying_Home.mp4</v>
      </c>
      <c r="I1076">
        <f>VLOOKUP(A1076,movies_votes_per_rank!A:D,2,0)</f>
        <v>1</v>
      </c>
      <c r="J1076">
        <f>VLOOKUP(A1076,movies_votes_per_rank!A:D,3,0)</f>
        <v>1</v>
      </c>
      <c r="K1076">
        <f>VLOOKUP(A1076,movies_votes_per_rank!A:D,4,0)</f>
        <v>3</v>
      </c>
      <c r="L1076">
        <f t="shared" si="50"/>
        <v>5</v>
      </c>
      <c r="M1076">
        <f>VLOOKUP(A1076,movies_votes_per_rank!A:M,13,0)</f>
        <v>0</v>
      </c>
    </row>
    <row r="1077" spans="1:13" x14ac:dyDescent="0.25">
      <c r="A1077" t="s">
        <v>997</v>
      </c>
      <c r="B1077" t="str">
        <f t="shared" si="49"/>
        <v>A_Fish_Called_Wanda</v>
      </c>
      <c r="C1077">
        <v>3</v>
      </c>
      <c r="D1077" t="s">
        <v>542</v>
      </c>
      <c r="E1077" t="s">
        <v>994</v>
      </c>
      <c r="G1077" t="str">
        <f t="shared" si="48"/>
        <v>A_Fish_Called_Wanda.mp4</v>
      </c>
      <c r="I1077">
        <f>VLOOKUP(A1077,movies_votes_per_rank!A:D,2,0)</f>
        <v>4</v>
      </c>
      <c r="J1077">
        <f>VLOOKUP(A1077,movies_votes_per_rank!A:D,3,0)</f>
        <v>0</v>
      </c>
      <c r="K1077">
        <f>VLOOKUP(A1077,movies_votes_per_rank!A:D,4,0)</f>
        <v>2</v>
      </c>
      <c r="L1077">
        <f t="shared" si="50"/>
        <v>6</v>
      </c>
      <c r="M1077">
        <f>VLOOKUP(A1077,movies_votes_per_rank!A:M,13,0)</f>
        <v>1</v>
      </c>
    </row>
    <row r="1078" spans="1:13" x14ac:dyDescent="0.25">
      <c r="A1078" t="s">
        <v>997</v>
      </c>
      <c r="B1078" t="str">
        <f t="shared" si="49"/>
        <v>A_Fish_Called_Wanda</v>
      </c>
      <c r="C1078">
        <v>1</v>
      </c>
      <c r="D1078" t="s">
        <v>542</v>
      </c>
      <c r="E1078" t="s">
        <v>1003</v>
      </c>
      <c r="F1078" t="s">
        <v>1002</v>
      </c>
      <c r="G1078" t="str">
        <f t="shared" ref="G1078:G1135" si="51">MID(D1078,79,LEN(D1078))</f>
        <v>A_Fish_Called_Wanda.mp4</v>
      </c>
      <c r="I1078">
        <f>VLOOKUP(A1078,movies_votes_per_rank!A:D,2,0)</f>
        <v>4</v>
      </c>
      <c r="J1078">
        <f>VLOOKUP(A1078,movies_votes_per_rank!A:D,3,0)</f>
        <v>0</v>
      </c>
      <c r="K1078">
        <f>VLOOKUP(A1078,movies_votes_per_rank!A:D,4,0)</f>
        <v>2</v>
      </c>
      <c r="L1078">
        <f t="shared" si="50"/>
        <v>6</v>
      </c>
      <c r="M1078">
        <f>VLOOKUP(A1078,movies_votes_per_rank!A:M,13,0)</f>
        <v>1</v>
      </c>
    </row>
    <row r="1079" spans="1:13" x14ac:dyDescent="0.25">
      <c r="A1079" t="s">
        <v>997</v>
      </c>
      <c r="B1079" t="str">
        <f t="shared" si="49"/>
        <v>A_Fish_Called_Wanda</v>
      </c>
      <c r="C1079">
        <v>1</v>
      </c>
      <c r="D1079" t="s">
        <v>542</v>
      </c>
      <c r="E1079" t="s">
        <v>1010</v>
      </c>
      <c r="F1079" t="s">
        <v>1002</v>
      </c>
      <c r="G1079" t="str">
        <f t="shared" si="51"/>
        <v>A_Fish_Called_Wanda.mp4</v>
      </c>
      <c r="I1079">
        <f>VLOOKUP(A1079,movies_votes_per_rank!A:D,2,0)</f>
        <v>4</v>
      </c>
      <c r="J1079">
        <f>VLOOKUP(A1079,movies_votes_per_rank!A:D,3,0)</f>
        <v>0</v>
      </c>
      <c r="K1079">
        <f>VLOOKUP(A1079,movies_votes_per_rank!A:D,4,0)</f>
        <v>2</v>
      </c>
      <c r="L1079">
        <f t="shared" si="50"/>
        <v>6</v>
      </c>
      <c r="M1079">
        <f>VLOOKUP(A1079,movies_votes_per_rank!A:M,13,0)</f>
        <v>1</v>
      </c>
    </row>
    <row r="1080" spans="1:13" x14ac:dyDescent="0.25">
      <c r="A1080" t="s">
        <v>997</v>
      </c>
      <c r="B1080" t="str">
        <f t="shared" si="49"/>
        <v>A_Fish_Called_Wanda</v>
      </c>
      <c r="C1080">
        <v>1</v>
      </c>
      <c r="D1080" t="s">
        <v>542</v>
      </c>
      <c r="E1080" t="s">
        <v>1015</v>
      </c>
      <c r="G1080" t="str">
        <f t="shared" si="51"/>
        <v>A_Fish_Called_Wanda.mp4</v>
      </c>
      <c r="I1080">
        <f>VLOOKUP(A1080,movies_votes_per_rank!A:D,2,0)</f>
        <v>4</v>
      </c>
      <c r="J1080">
        <f>VLOOKUP(A1080,movies_votes_per_rank!A:D,3,0)</f>
        <v>0</v>
      </c>
      <c r="K1080">
        <f>VLOOKUP(A1080,movies_votes_per_rank!A:D,4,0)</f>
        <v>2</v>
      </c>
      <c r="L1080">
        <f t="shared" si="50"/>
        <v>6</v>
      </c>
      <c r="M1080">
        <f>VLOOKUP(A1080,movies_votes_per_rank!A:M,13,0)</f>
        <v>1</v>
      </c>
    </row>
    <row r="1081" spans="1:13" x14ac:dyDescent="0.25">
      <c r="A1081" t="s">
        <v>997</v>
      </c>
      <c r="B1081" t="str">
        <f t="shared" si="49"/>
        <v>A_Fish_Called_Wanda</v>
      </c>
      <c r="C1081">
        <v>3</v>
      </c>
      <c r="D1081" t="s">
        <v>542</v>
      </c>
      <c r="E1081" t="s">
        <v>1022</v>
      </c>
      <c r="F1081" t="s">
        <v>1021</v>
      </c>
      <c r="G1081" t="str">
        <f t="shared" si="51"/>
        <v>A_Fish_Called_Wanda.mp4</v>
      </c>
      <c r="I1081">
        <f>VLOOKUP(A1081,movies_votes_per_rank!A:D,2,0)</f>
        <v>4</v>
      </c>
      <c r="J1081">
        <f>VLOOKUP(A1081,movies_votes_per_rank!A:D,3,0)</f>
        <v>0</v>
      </c>
      <c r="K1081">
        <f>VLOOKUP(A1081,movies_votes_per_rank!A:D,4,0)</f>
        <v>2</v>
      </c>
      <c r="L1081">
        <f t="shared" si="50"/>
        <v>6</v>
      </c>
      <c r="M1081">
        <f>VLOOKUP(A1081,movies_votes_per_rank!A:M,13,0)</f>
        <v>1</v>
      </c>
    </row>
    <row r="1082" spans="1:13" x14ac:dyDescent="0.25">
      <c r="A1082" t="s">
        <v>997</v>
      </c>
      <c r="B1082" t="str">
        <f t="shared" si="49"/>
        <v>A_Fish_Called_Wanda</v>
      </c>
      <c r="C1082">
        <v>1</v>
      </c>
      <c r="D1082" t="s">
        <v>542</v>
      </c>
      <c r="E1082" t="s">
        <v>1030</v>
      </c>
      <c r="G1082" t="str">
        <f t="shared" si="51"/>
        <v>A_Fish_Called_Wanda.mp4</v>
      </c>
      <c r="I1082">
        <f>VLOOKUP(A1082,movies_votes_per_rank!A:D,2,0)</f>
        <v>4</v>
      </c>
      <c r="J1082">
        <f>VLOOKUP(A1082,movies_votes_per_rank!A:D,3,0)</f>
        <v>0</v>
      </c>
      <c r="K1082">
        <f>VLOOKUP(A1082,movies_votes_per_rank!A:D,4,0)</f>
        <v>2</v>
      </c>
      <c r="L1082">
        <f t="shared" si="50"/>
        <v>6</v>
      </c>
      <c r="M1082">
        <f>VLOOKUP(A1082,movies_votes_per_rank!A:M,13,0)</f>
        <v>1</v>
      </c>
    </row>
    <row r="1083" spans="1:13" x14ac:dyDescent="0.25">
      <c r="A1083" t="s">
        <v>52</v>
      </c>
      <c r="B1083" t="str">
        <f t="shared" si="49"/>
        <v>Mulan</v>
      </c>
      <c r="C1083">
        <v>2</v>
      </c>
      <c r="D1083" t="s">
        <v>337</v>
      </c>
      <c r="E1083" t="s">
        <v>1080</v>
      </c>
      <c r="F1083" t="s">
        <v>1079</v>
      </c>
      <c r="G1083" t="str">
        <f t="shared" si="51"/>
        <v>Mulan.mp4</v>
      </c>
      <c r="I1083">
        <f>VLOOKUP(A1083,movies_votes_per_rank!A:D,2,0)</f>
        <v>3</v>
      </c>
      <c r="J1083">
        <f>VLOOKUP(A1083,movies_votes_per_rank!A:D,3,0)</f>
        <v>3</v>
      </c>
      <c r="K1083">
        <f>VLOOKUP(A1083,movies_votes_per_rank!A:D,4,0)</f>
        <v>2</v>
      </c>
      <c r="L1083">
        <f t="shared" si="50"/>
        <v>8</v>
      </c>
      <c r="M1083">
        <f>VLOOKUP(A1083,movies_votes_per_rank!A:M,13,0)</f>
        <v>1</v>
      </c>
    </row>
    <row r="1084" spans="1:13" x14ac:dyDescent="0.25">
      <c r="A1084" t="s">
        <v>52</v>
      </c>
      <c r="B1084" t="str">
        <f t="shared" si="49"/>
        <v>Mulan</v>
      </c>
      <c r="C1084">
        <v>3</v>
      </c>
      <c r="D1084" t="s">
        <v>337</v>
      </c>
      <c r="E1084" t="s">
        <v>1086</v>
      </c>
      <c r="F1084" t="s">
        <v>1079</v>
      </c>
      <c r="G1084" t="str">
        <f t="shared" si="51"/>
        <v>Mulan.mp4</v>
      </c>
      <c r="I1084">
        <f>VLOOKUP(A1084,movies_votes_per_rank!A:D,2,0)</f>
        <v>3</v>
      </c>
      <c r="J1084">
        <f>VLOOKUP(A1084,movies_votes_per_rank!A:D,3,0)</f>
        <v>3</v>
      </c>
      <c r="K1084">
        <f>VLOOKUP(A1084,movies_votes_per_rank!A:D,4,0)</f>
        <v>2</v>
      </c>
      <c r="L1084">
        <f t="shared" si="50"/>
        <v>8</v>
      </c>
      <c r="M1084">
        <f>VLOOKUP(A1084,movies_votes_per_rank!A:M,13,0)</f>
        <v>1</v>
      </c>
    </row>
    <row r="1085" spans="1:13" x14ac:dyDescent="0.25">
      <c r="A1085" t="s">
        <v>52</v>
      </c>
      <c r="B1085" t="str">
        <f t="shared" si="49"/>
        <v>Mulan</v>
      </c>
      <c r="C1085">
        <v>1</v>
      </c>
      <c r="D1085" t="s">
        <v>337</v>
      </c>
      <c r="E1085" t="s">
        <v>1092</v>
      </c>
      <c r="F1085" t="s">
        <v>1090</v>
      </c>
      <c r="G1085" t="str">
        <f t="shared" si="51"/>
        <v>Mulan.mp4</v>
      </c>
      <c r="I1085">
        <f>VLOOKUP(A1085,movies_votes_per_rank!A:D,2,0)</f>
        <v>3</v>
      </c>
      <c r="J1085">
        <f>VLOOKUP(A1085,movies_votes_per_rank!A:D,3,0)</f>
        <v>3</v>
      </c>
      <c r="K1085">
        <f>VLOOKUP(A1085,movies_votes_per_rank!A:D,4,0)</f>
        <v>2</v>
      </c>
      <c r="L1085">
        <f t="shared" si="50"/>
        <v>8</v>
      </c>
      <c r="M1085">
        <f>VLOOKUP(A1085,movies_votes_per_rank!A:M,13,0)</f>
        <v>1</v>
      </c>
    </row>
    <row r="1086" spans="1:13" x14ac:dyDescent="0.25">
      <c r="A1086" t="s">
        <v>3</v>
      </c>
      <c r="B1086" t="str">
        <f t="shared" si="49"/>
        <v>Casino Royale</v>
      </c>
      <c r="C1086">
        <v>1</v>
      </c>
      <c r="D1086" t="s">
        <v>432</v>
      </c>
      <c r="E1086" t="s">
        <v>1098</v>
      </c>
      <c r="G1086" t="str">
        <f t="shared" si="51"/>
        <v>Casino_Royale.mp4</v>
      </c>
      <c r="I1086">
        <f>VLOOKUP(A1086,movies_votes_per_rank!A:D,2,0)</f>
        <v>3</v>
      </c>
      <c r="J1086">
        <f>VLOOKUP(A1086,movies_votes_per_rank!A:D,3,0)</f>
        <v>2</v>
      </c>
      <c r="K1086">
        <f>VLOOKUP(A1086,movies_votes_per_rank!A:D,4,0)</f>
        <v>0</v>
      </c>
      <c r="L1086">
        <f t="shared" si="50"/>
        <v>5</v>
      </c>
      <c r="M1086">
        <f>VLOOKUP(A1086,movies_votes_per_rank!A:M,13,0)</f>
        <v>1</v>
      </c>
    </row>
    <row r="1087" spans="1:13" x14ac:dyDescent="0.25">
      <c r="A1087" t="s">
        <v>3</v>
      </c>
      <c r="B1087" t="str">
        <f t="shared" si="49"/>
        <v>Casino Royale</v>
      </c>
      <c r="C1087">
        <v>2</v>
      </c>
      <c r="D1087" t="s">
        <v>432</v>
      </c>
      <c r="E1087" t="s">
        <v>1104</v>
      </c>
      <c r="G1087" t="str">
        <f t="shared" si="51"/>
        <v>Casino_Royale.mp4</v>
      </c>
      <c r="I1087">
        <f>VLOOKUP(A1087,movies_votes_per_rank!A:D,2,0)</f>
        <v>3</v>
      </c>
      <c r="J1087">
        <f>VLOOKUP(A1087,movies_votes_per_rank!A:D,3,0)</f>
        <v>2</v>
      </c>
      <c r="K1087">
        <f>VLOOKUP(A1087,movies_votes_per_rank!A:D,4,0)</f>
        <v>0</v>
      </c>
      <c r="L1087">
        <f t="shared" si="50"/>
        <v>5</v>
      </c>
      <c r="M1087">
        <f>VLOOKUP(A1087,movies_votes_per_rank!A:M,13,0)</f>
        <v>1</v>
      </c>
    </row>
    <row r="1088" spans="1:13" x14ac:dyDescent="0.25">
      <c r="A1088" t="s">
        <v>3</v>
      </c>
      <c r="B1088" t="str">
        <f t="shared" si="49"/>
        <v>Casino Royale</v>
      </c>
      <c r="C1088">
        <v>1</v>
      </c>
      <c r="D1088" t="s">
        <v>432</v>
      </c>
      <c r="E1088" t="s">
        <v>1111</v>
      </c>
      <c r="G1088" t="str">
        <f t="shared" si="51"/>
        <v>Casino_Royale.mp4</v>
      </c>
      <c r="I1088">
        <f>VLOOKUP(A1088,movies_votes_per_rank!A:D,2,0)</f>
        <v>3</v>
      </c>
      <c r="J1088">
        <f>VLOOKUP(A1088,movies_votes_per_rank!A:D,3,0)</f>
        <v>2</v>
      </c>
      <c r="K1088">
        <f>VLOOKUP(A1088,movies_votes_per_rank!A:D,4,0)</f>
        <v>0</v>
      </c>
      <c r="L1088">
        <f t="shared" si="50"/>
        <v>5</v>
      </c>
      <c r="M1088">
        <f>VLOOKUP(A1088,movies_votes_per_rank!A:M,13,0)</f>
        <v>1</v>
      </c>
    </row>
    <row r="1089" spans="1:13" x14ac:dyDescent="0.25">
      <c r="A1089" t="s">
        <v>3</v>
      </c>
      <c r="B1089" t="str">
        <f t="shared" si="49"/>
        <v>Casino Royale</v>
      </c>
      <c r="C1089">
        <v>2</v>
      </c>
      <c r="D1089" t="s">
        <v>432</v>
      </c>
      <c r="E1089" t="s">
        <v>2567</v>
      </c>
      <c r="F1089" t="s">
        <v>1117</v>
      </c>
      <c r="G1089" t="str">
        <f t="shared" si="51"/>
        <v>Casino_Royale.mp4</v>
      </c>
      <c r="I1089">
        <f>VLOOKUP(A1089,movies_votes_per_rank!A:D,2,0)</f>
        <v>3</v>
      </c>
      <c r="J1089">
        <f>VLOOKUP(A1089,movies_votes_per_rank!A:D,3,0)</f>
        <v>2</v>
      </c>
      <c r="K1089">
        <f>VLOOKUP(A1089,movies_votes_per_rank!A:D,4,0)</f>
        <v>0</v>
      </c>
      <c r="L1089">
        <f t="shared" si="50"/>
        <v>5</v>
      </c>
      <c r="M1089">
        <f>VLOOKUP(A1089,movies_votes_per_rank!A:M,13,0)</f>
        <v>1</v>
      </c>
    </row>
    <row r="1090" spans="1:13" x14ac:dyDescent="0.25">
      <c r="A1090" t="s">
        <v>3</v>
      </c>
      <c r="B1090" t="str">
        <f t="shared" si="49"/>
        <v>Casino Royale</v>
      </c>
      <c r="C1090">
        <v>1</v>
      </c>
      <c r="D1090" t="s">
        <v>432</v>
      </c>
      <c r="E1090" t="s">
        <v>1124</v>
      </c>
      <c r="F1090" t="s">
        <v>1035</v>
      </c>
      <c r="G1090" t="str">
        <f t="shared" si="51"/>
        <v>Casino_Royale.mp4</v>
      </c>
      <c r="I1090">
        <f>VLOOKUP(A1090,movies_votes_per_rank!A:D,2,0)</f>
        <v>3</v>
      </c>
      <c r="J1090">
        <f>VLOOKUP(A1090,movies_votes_per_rank!A:D,3,0)</f>
        <v>2</v>
      </c>
      <c r="K1090">
        <f>VLOOKUP(A1090,movies_votes_per_rank!A:D,4,0)</f>
        <v>0</v>
      </c>
      <c r="L1090">
        <f t="shared" si="50"/>
        <v>5</v>
      </c>
      <c r="M1090">
        <f>VLOOKUP(A1090,movies_votes_per_rank!A:M,13,0)</f>
        <v>1</v>
      </c>
    </row>
    <row r="1091" spans="1:13" x14ac:dyDescent="0.25">
      <c r="A1091" t="s">
        <v>6</v>
      </c>
      <c r="B1091" t="str">
        <f t="shared" ref="B1091:B1154" si="52">TRIM(A1091)</f>
        <v>My Week with Marilyn</v>
      </c>
      <c r="C1091">
        <v>3</v>
      </c>
      <c r="D1091" t="s">
        <v>437</v>
      </c>
      <c r="E1091" t="s">
        <v>1129</v>
      </c>
      <c r="F1091" t="s">
        <v>1002</v>
      </c>
      <c r="G1091" t="str">
        <f t="shared" si="51"/>
        <v>My_Week_with_Marilyn.mp4</v>
      </c>
      <c r="I1091">
        <f>VLOOKUP(A1091,movies_votes_per_rank!A:D,2,0)</f>
        <v>1</v>
      </c>
      <c r="J1091">
        <f>VLOOKUP(A1091,movies_votes_per_rank!A:D,3,0)</f>
        <v>0</v>
      </c>
      <c r="K1091">
        <f>VLOOKUP(A1091,movies_votes_per_rank!A:D,4,0)</f>
        <v>4</v>
      </c>
      <c r="L1091">
        <f t="shared" ref="L1091:L1154" si="53">SUM(I1091:K1091)</f>
        <v>5</v>
      </c>
      <c r="M1091">
        <f>VLOOKUP(A1091,movies_votes_per_rank!A:M,13,0)</f>
        <v>0</v>
      </c>
    </row>
    <row r="1092" spans="1:13" x14ac:dyDescent="0.25">
      <c r="A1092" t="s">
        <v>6</v>
      </c>
      <c r="B1092" t="str">
        <f t="shared" si="52"/>
        <v>My Week with Marilyn</v>
      </c>
      <c r="C1092">
        <v>1</v>
      </c>
      <c r="D1092" t="s">
        <v>437</v>
      </c>
      <c r="E1092" t="s">
        <v>1134</v>
      </c>
      <c r="F1092" t="s">
        <v>1133</v>
      </c>
      <c r="G1092" t="str">
        <f t="shared" si="51"/>
        <v>My_Week_with_Marilyn.mp4</v>
      </c>
      <c r="I1092">
        <f>VLOOKUP(A1092,movies_votes_per_rank!A:D,2,0)</f>
        <v>1</v>
      </c>
      <c r="J1092">
        <f>VLOOKUP(A1092,movies_votes_per_rank!A:D,3,0)</f>
        <v>0</v>
      </c>
      <c r="K1092">
        <f>VLOOKUP(A1092,movies_votes_per_rank!A:D,4,0)</f>
        <v>4</v>
      </c>
      <c r="L1092">
        <f t="shared" si="53"/>
        <v>5</v>
      </c>
      <c r="M1092">
        <f>VLOOKUP(A1092,movies_votes_per_rank!A:M,13,0)</f>
        <v>0</v>
      </c>
    </row>
    <row r="1093" spans="1:13" x14ac:dyDescent="0.25">
      <c r="A1093" t="s">
        <v>6</v>
      </c>
      <c r="B1093" t="str">
        <f t="shared" si="52"/>
        <v>My Week with Marilyn</v>
      </c>
      <c r="C1093">
        <v>3</v>
      </c>
      <c r="D1093" t="s">
        <v>437</v>
      </c>
      <c r="E1093" t="s">
        <v>1139</v>
      </c>
      <c r="G1093" t="str">
        <f t="shared" si="51"/>
        <v>My_Week_with_Marilyn.mp4</v>
      </c>
      <c r="I1093">
        <f>VLOOKUP(A1093,movies_votes_per_rank!A:D,2,0)</f>
        <v>1</v>
      </c>
      <c r="J1093">
        <f>VLOOKUP(A1093,movies_votes_per_rank!A:D,3,0)</f>
        <v>0</v>
      </c>
      <c r="K1093">
        <f>VLOOKUP(A1093,movies_votes_per_rank!A:D,4,0)</f>
        <v>4</v>
      </c>
      <c r="L1093">
        <f t="shared" si="53"/>
        <v>5</v>
      </c>
      <c r="M1093">
        <f>VLOOKUP(A1093,movies_votes_per_rank!A:M,13,0)</f>
        <v>0</v>
      </c>
    </row>
    <row r="1094" spans="1:13" x14ac:dyDescent="0.25">
      <c r="A1094" t="s">
        <v>6</v>
      </c>
      <c r="B1094" t="str">
        <f t="shared" si="52"/>
        <v>My Week with Marilyn</v>
      </c>
      <c r="C1094">
        <v>3</v>
      </c>
      <c r="D1094" t="s">
        <v>437</v>
      </c>
      <c r="E1094" t="s">
        <v>1146</v>
      </c>
      <c r="F1094" t="s">
        <v>1144</v>
      </c>
      <c r="G1094" t="str">
        <f t="shared" si="51"/>
        <v>My_Week_with_Marilyn.mp4</v>
      </c>
      <c r="I1094">
        <f>VLOOKUP(A1094,movies_votes_per_rank!A:D,2,0)</f>
        <v>1</v>
      </c>
      <c r="J1094">
        <f>VLOOKUP(A1094,movies_votes_per_rank!A:D,3,0)</f>
        <v>0</v>
      </c>
      <c r="K1094">
        <f>VLOOKUP(A1094,movies_votes_per_rank!A:D,4,0)</f>
        <v>4</v>
      </c>
      <c r="L1094">
        <f t="shared" si="53"/>
        <v>5</v>
      </c>
      <c r="M1094">
        <f>VLOOKUP(A1094,movies_votes_per_rank!A:M,13,0)</f>
        <v>0</v>
      </c>
    </row>
    <row r="1095" spans="1:13" x14ac:dyDescent="0.25">
      <c r="A1095" t="s">
        <v>6</v>
      </c>
      <c r="B1095" t="str">
        <f t="shared" si="52"/>
        <v>My Week with Marilyn</v>
      </c>
      <c r="C1095">
        <v>3</v>
      </c>
      <c r="D1095" t="s">
        <v>437</v>
      </c>
      <c r="E1095" t="s">
        <v>1152</v>
      </c>
      <c r="F1095" t="s">
        <v>1151</v>
      </c>
      <c r="G1095" t="str">
        <f t="shared" si="51"/>
        <v>My_Week_with_Marilyn.mp4</v>
      </c>
      <c r="I1095">
        <f>VLOOKUP(A1095,movies_votes_per_rank!A:D,2,0)</f>
        <v>1</v>
      </c>
      <c r="J1095">
        <f>VLOOKUP(A1095,movies_votes_per_rank!A:D,3,0)</f>
        <v>0</v>
      </c>
      <c r="K1095">
        <f>VLOOKUP(A1095,movies_votes_per_rank!A:D,4,0)</f>
        <v>4</v>
      </c>
      <c r="L1095">
        <f t="shared" si="53"/>
        <v>5</v>
      </c>
      <c r="M1095">
        <f>VLOOKUP(A1095,movies_votes_per_rank!A:M,13,0)</f>
        <v>0</v>
      </c>
    </row>
    <row r="1096" spans="1:13" x14ac:dyDescent="0.25">
      <c r="A1096" t="s">
        <v>9</v>
      </c>
      <c r="B1096" t="str">
        <f t="shared" si="52"/>
        <v>The Equalizer</v>
      </c>
      <c r="C1096">
        <v>3</v>
      </c>
      <c r="D1096" t="s">
        <v>442</v>
      </c>
      <c r="E1096" t="s">
        <v>1129</v>
      </c>
      <c r="F1096" t="s">
        <v>1002</v>
      </c>
      <c r="G1096" t="str">
        <f t="shared" si="51"/>
        <v>The_Equalizer.mp4</v>
      </c>
      <c r="I1096">
        <f>VLOOKUP(A1096,movies_votes_per_rank!A:D,2,0)</f>
        <v>1</v>
      </c>
      <c r="J1096">
        <f>VLOOKUP(A1096,movies_votes_per_rank!A:D,3,0)</f>
        <v>2</v>
      </c>
      <c r="K1096">
        <f>VLOOKUP(A1096,movies_votes_per_rank!A:D,4,0)</f>
        <v>2</v>
      </c>
      <c r="L1096">
        <f t="shared" si="53"/>
        <v>5</v>
      </c>
      <c r="M1096">
        <f>VLOOKUP(A1096,movies_votes_per_rank!A:M,13,0)</f>
        <v>0</v>
      </c>
    </row>
    <row r="1097" spans="1:13" x14ac:dyDescent="0.25">
      <c r="A1097" t="s">
        <v>9</v>
      </c>
      <c r="B1097" t="str">
        <f t="shared" si="52"/>
        <v>The Equalizer</v>
      </c>
      <c r="C1097">
        <v>2</v>
      </c>
      <c r="D1097" t="s">
        <v>442</v>
      </c>
      <c r="E1097" t="s">
        <v>1158</v>
      </c>
      <c r="F1097" t="s">
        <v>1158</v>
      </c>
      <c r="G1097" t="str">
        <f t="shared" si="51"/>
        <v>The_Equalizer.mp4</v>
      </c>
      <c r="I1097">
        <f>VLOOKUP(A1097,movies_votes_per_rank!A:D,2,0)</f>
        <v>1</v>
      </c>
      <c r="J1097">
        <f>VLOOKUP(A1097,movies_votes_per_rank!A:D,3,0)</f>
        <v>2</v>
      </c>
      <c r="K1097">
        <f>VLOOKUP(A1097,movies_votes_per_rank!A:D,4,0)</f>
        <v>2</v>
      </c>
      <c r="L1097">
        <f t="shared" si="53"/>
        <v>5</v>
      </c>
      <c r="M1097">
        <f>VLOOKUP(A1097,movies_votes_per_rank!A:M,13,0)</f>
        <v>0</v>
      </c>
    </row>
    <row r="1098" spans="1:13" x14ac:dyDescent="0.25">
      <c r="A1098" t="s">
        <v>9</v>
      </c>
      <c r="B1098" t="str">
        <f t="shared" si="52"/>
        <v>The Equalizer</v>
      </c>
      <c r="C1098">
        <v>3</v>
      </c>
      <c r="D1098" t="s">
        <v>442</v>
      </c>
      <c r="E1098" t="s">
        <v>1164</v>
      </c>
      <c r="F1098" t="s">
        <v>1163</v>
      </c>
      <c r="G1098" t="str">
        <f t="shared" si="51"/>
        <v>The_Equalizer.mp4</v>
      </c>
      <c r="I1098">
        <f>VLOOKUP(A1098,movies_votes_per_rank!A:D,2,0)</f>
        <v>1</v>
      </c>
      <c r="J1098">
        <f>VLOOKUP(A1098,movies_votes_per_rank!A:D,3,0)</f>
        <v>2</v>
      </c>
      <c r="K1098">
        <f>VLOOKUP(A1098,movies_votes_per_rank!A:D,4,0)</f>
        <v>2</v>
      </c>
      <c r="L1098">
        <f t="shared" si="53"/>
        <v>5</v>
      </c>
      <c r="M1098">
        <f>VLOOKUP(A1098,movies_votes_per_rank!A:M,13,0)</f>
        <v>0</v>
      </c>
    </row>
    <row r="1099" spans="1:13" x14ac:dyDescent="0.25">
      <c r="A1099" t="s">
        <v>9</v>
      </c>
      <c r="B1099" t="str">
        <f t="shared" si="52"/>
        <v>The Equalizer</v>
      </c>
      <c r="C1099">
        <v>1</v>
      </c>
      <c r="D1099" t="s">
        <v>442</v>
      </c>
      <c r="E1099" t="s">
        <v>1168</v>
      </c>
      <c r="F1099" t="s">
        <v>1002</v>
      </c>
      <c r="G1099" t="str">
        <f t="shared" si="51"/>
        <v>The_Equalizer.mp4</v>
      </c>
      <c r="I1099">
        <f>VLOOKUP(A1099,movies_votes_per_rank!A:D,2,0)</f>
        <v>1</v>
      </c>
      <c r="J1099">
        <f>VLOOKUP(A1099,movies_votes_per_rank!A:D,3,0)</f>
        <v>2</v>
      </c>
      <c r="K1099">
        <f>VLOOKUP(A1099,movies_votes_per_rank!A:D,4,0)</f>
        <v>2</v>
      </c>
      <c r="L1099">
        <f t="shared" si="53"/>
        <v>5</v>
      </c>
      <c r="M1099">
        <f>VLOOKUP(A1099,movies_votes_per_rank!A:M,13,0)</f>
        <v>0</v>
      </c>
    </row>
    <row r="1100" spans="1:13" x14ac:dyDescent="0.25">
      <c r="A1100" t="s">
        <v>9</v>
      </c>
      <c r="B1100" t="str">
        <f t="shared" si="52"/>
        <v>The Equalizer</v>
      </c>
      <c r="C1100">
        <v>2</v>
      </c>
      <c r="D1100" t="s">
        <v>442</v>
      </c>
      <c r="E1100" t="s">
        <v>1173</v>
      </c>
      <c r="G1100" t="str">
        <f t="shared" si="51"/>
        <v>The_Equalizer.mp4</v>
      </c>
      <c r="I1100">
        <f>VLOOKUP(A1100,movies_votes_per_rank!A:D,2,0)</f>
        <v>1</v>
      </c>
      <c r="J1100">
        <f>VLOOKUP(A1100,movies_votes_per_rank!A:D,3,0)</f>
        <v>2</v>
      </c>
      <c r="K1100">
        <f>VLOOKUP(A1100,movies_votes_per_rank!A:D,4,0)</f>
        <v>2</v>
      </c>
      <c r="L1100">
        <f t="shared" si="53"/>
        <v>5</v>
      </c>
      <c r="M1100">
        <f>VLOOKUP(A1100,movies_votes_per_rank!A:M,13,0)</f>
        <v>0</v>
      </c>
    </row>
    <row r="1101" spans="1:13" x14ac:dyDescent="0.25">
      <c r="A1101" t="s">
        <v>12</v>
      </c>
      <c r="B1101" t="str">
        <f t="shared" si="52"/>
        <v>Excuse My French</v>
      </c>
      <c r="C1101">
        <v>3</v>
      </c>
      <c r="D1101" t="s">
        <v>447</v>
      </c>
      <c r="E1101" t="s">
        <v>1098</v>
      </c>
      <c r="G1101" t="str">
        <f t="shared" si="51"/>
        <v>Excuse_My_French.mp4</v>
      </c>
      <c r="I1101">
        <f>VLOOKUP(A1101,movies_votes_per_rank!A:D,2,0)</f>
        <v>0</v>
      </c>
      <c r="J1101">
        <f>VLOOKUP(A1101,movies_votes_per_rank!A:D,3,0)</f>
        <v>1</v>
      </c>
      <c r="K1101">
        <f>VLOOKUP(A1101,movies_votes_per_rank!A:D,4,0)</f>
        <v>4</v>
      </c>
      <c r="L1101">
        <f t="shared" si="53"/>
        <v>5</v>
      </c>
      <c r="M1101">
        <f>VLOOKUP(A1101,movies_votes_per_rank!A:M,13,0)</f>
        <v>0</v>
      </c>
    </row>
    <row r="1102" spans="1:13" x14ac:dyDescent="0.25">
      <c r="A1102" t="s">
        <v>12</v>
      </c>
      <c r="B1102" t="str">
        <f t="shared" si="52"/>
        <v>Excuse My French</v>
      </c>
      <c r="C1102">
        <v>3</v>
      </c>
      <c r="D1102" t="s">
        <v>447</v>
      </c>
      <c r="E1102" t="s">
        <v>1180</v>
      </c>
      <c r="G1102" t="str">
        <f t="shared" si="51"/>
        <v>Excuse_My_French.mp4</v>
      </c>
      <c r="I1102">
        <f>VLOOKUP(A1102,movies_votes_per_rank!A:D,2,0)</f>
        <v>0</v>
      </c>
      <c r="J1102">
        <f>VLOOKUP(A1102,movies_votes_per_rank!A:D,3,0)</f>
        <v>1</v>
      </c>
      <c r="K1102">
        <f>VLOOKUP(A1102,movies_votes_per_rank!A:D,4,0)</f>
        <v>4</v>
      </c>
      <c r="L1102">
        <f t="shared" si="53"/>
        <v>5</v>
      </c>
      <c r="M1102">
        <f>VLOOKUP(A1102,movies_votes_per_rank!A:M,13,0)</f>
        <v>0</v>
      </c>
    </row>
    <row r="1103" spans="1:13" x14ac:dyDescent="0.25">
      <c r="A1103" t="s">
        <v>12</v>
      </c>
      <c r="B1103" t="str">
        <f t="shared" si="52"/>
        <v>Excuse My French</v>
      </c>
      <c r="C1103">
        <v>3</v>
      </c>
      <c r="D1103" t="s">
        <v>447</v>
      </c>
      <c r="E1103" t="s">
        <v>1187</v>
      </c>
      <c r="F1103" t="s">
        <v>1185</v>
      </c>
      <c r="G1103" t="str">
        <f t="shared" si="51"/>
        <v>Excuse_My_French.mp4</v>
      </c>
      <c r="I1103">
        <f>VLOOKUP(A1103,movies_votes_per_rank!A:D,2,0)</f>
        <v>0</v>
      </c>
      <c r="J1103">
        <f>VLOOKUP(A1103,movies_votes_per_rank!A:D,3,0)</f>
        <v>1</v>
      </c>
      <c r="K1103">
        <f>VLOOKUP(A1103,movies_votes_per_rank!A:D,4,0)</f>
        <v>4</v>
      </c>
      <c r="L1103">
        <f t="shared" si="53"/>
        <v>5</v>
      </c>
      <c r="M1103">
        <f>VLOOKUP(A1103,movies_votes_per_rank!A:M,13,0)</f>
        <v>0</v>
      </c>
    </row>
    <row r="1104" spans="1:13" x14ac:dyDescent="0.25">
      <c r="A1104" t="s">
        <v>12</v>
      </c>
      <c r="B1104" t="str">
        <f t="shared" si="52"/>
        <v>Excuse My French</v>
      </c>
      <c r="C1104">
        <v>2</v>
      </c>
      <c r="D1104" t="s">
        <v>447</v>
      </c>
      <c r="E1104" t="s">
        <v>1192</v>
      </c>
      <c r="G1104" t="str">
        <f t="shared" si="51"/>
        <v>Excuse_My_French.mp4</v>
      </c>
      <c r="I1104">
        <f>VLOOKUP(A1104,movies_votes_per_rank!A:D,2,0)</f>
        <v>0</v>
      </c>
      <c r="J1104">
        <f>VLOOKUP(A1104,movies_votes_per_rank!A:D,3,0)</f>
        <v>1</v>
      </c>
      <c r="K1104">
        <f>VLOOKUP(A1104,movies_votes_per_rank!A:D,4,0)</f>
        <v>4</v>
      </c>
      <c r="L1104">
        <f t="shared" si="53"/>
        <v>5</v>
      </c>
      <c r="M1104">
        <f>VLOOKUP(A1104,movies_votes_per_rank!A:M,13,0)</f>
        <v>0</v>
      </c>
    </row>
    <row r="1105" spans="1:13" x14ac:dyDescent="0.25">
      <c r="A1105" t="s">
        <v>12</v>
      </c>
      <c r="B1105" t="str">
        <f t="shared" si="52"/>
        <v>Excuse My French</v>
      </c>
      <c r="C1105">
        <v>3</v>
      </c>
      <c r="D1105" t="s">
        <v>447</v>
      </c>
      <c r="E1105" t="s">
        <v>1198</v>
      </c>
      <c r="F1105" t="s">
        <v>1197</v>
      </c>
      <c r="G1105" t="str">
        <f t="shared" si="51"/>
        <v>Excuse_My_French.mp4</v>
      </c>
      <c r="I1105">
        <f>VLOOKUP(A1105,movies_votes_per_rank!A:D,2,0)</f>
        <v>0</v>
      </c>
      <c r="J1105">
        <f>VLOOKUP(A1105,movies_votes_per_rank!A:D,3,0)</f>
        <v>1</v>
      </c>
      <c r="K1105">
        <f>VLOOKUP(A1105,movies_votes_per_rank!A:D,4,0)</f>
        <v>4</v>
      </c>
      <c r="L1105">
        <f t="shared" si="53"/>
        <v>5</v>
      </c>
      <c r="M1105">
        <f>VLOOKUP(A1105,movies_votes_per_rank!A:M,13,0)</f>
        <v>0</v>
      </c>
    </row>
    <row r="1106" spans="1:13" x14ac:dyDescent="0.25">
      <c r="A1106" t="s">
        <v>15</v>
      </c>
      <c r="B1106" t="str">
        <f t="shared" si="52"/>
        <v>John Wick</v>
      </c>
      <c r="C1106">
        <v>2</v>
      </c>
      <c r="D1106" t="s">
        <v>452</v>
      </c>
      <c r="E1106" t="s">
        <v>1098</v>
      </c>
      <c r="G1106" t="str">
        <f t="shared" si="51"/>
        <v>John_Wick.mp4</v>
      </c>
      <c r="I1106">
        <f>VLOOKUP(A1106,movies_votes_per_rank!A:D,2,0)</f>
        <v>1</v>
      </c>
      <c r="J1106">
        <f>VLOOKUP(A1106,movies_votes_per_rank!A:D,3,0)</f>
        <v>3</v>
      </c>
      <c r="K1106">
        <f>VLOOKUP(A1106,movies_votes_per_rank!A:D,4,0)</f>
        <v>1</v>
      </c>
      <c r="L1106">
        <f t="shared" si="53"/>
        <v>5</v>
      </c>
      <c r="M1106">
        <f>VLOOKUP(A1106,movies_votes_per_rank!A:M,13,0)</f>
        <v>1</v>
      </c>
    </row>
    <row r="1107" spans="1:13" x14ac:dyDescent="0.25">
      <c r="A1107" t="s">
        <v>15</v>
      </c>
      <c r="B1107" t="str">
        <f t="shared" si="52"/>
        <v>John Wick</v>
      </c>
      <c r="C1107">
        <v>2</v>
      </c>
      <c r="D1107" t="s">
        <v>452</v>
      </c>
      <c r="E1107" t="s">
        <v>1129</v>
      </c>
      <c r="F1107" t="s">
        <v>1002</v>
      </c>
      <c r="G1107" t="str">
        <f t="shared" si="51"/>
        <v>John_Wick.mp4</v>
      </c>
      <c r="I1107">
        <f>VLOOKUP(A1107,movies_votes_per_rank!A:D,2,0)</f>
        <v>1</v>
      </c>
      <c r="J1107">
        <f>VLOOKUP(A1107,movies_votes_per_rank!A:D,3,0)</f>
        <v>3</v>
      </c>
      <c r="K1107">
        <f>VLOOKUP(A1107,movies_votes_per_rank!A:D,4,0)</f>
        <v>1</v>
      </c>
      <c r="L1107">
        <f t="shared" si="53"/>
        <v>5</v>
      </c>
      <c r="M1107">
        <f>VLOOKUP(A1107,movies_votes_per_rank!A:M,13,0)</f>
        <v>1</v>
      </c>
    </row>
    <row r="1108" spans="1:13" x14ac:dyDescent="0.25">
      <c r="A1108" t="s">
        <v>15</v>
      </c>
      <c r="B1108" t="str">
        <f t="shared" si="52"/>
        <v>John Wick</v>
      </c>
      <c r="C1108">
        <v>2</v>
      </c>
      <c r="D1108" t="s">
        <v>452</v>
      </c>
      <c r="E1108" t="s">
        <v>1207</v>
      </c>
      <c r="F1108" t="s">
        <v>1035</v>
      </c>
      <c r="G1108" t="str">
        <f t="shared" si="51"/>
        <v>John_Wick.mp4</v>
      </c>
      <c r="I1108">
        <f>VLOOKUP(A1108,movies_votes_per_rank!A:D,2,0)</f>
        <v>1</v>
      </c>
      <c r="J1108">
        <f>VLOOKUP(A1108,movies_votes_per_rank!A:D,3,0)</f>
        <v>3</v>
      </c>
      <c r="K1108">
        <f>VLOOKUP(A1108,movies_votes_per_rank!A:D,4,0)</f>
        <v>1</v>
      </c>
      <c r="L1108">
        <f t="shared" si="53"/>
        <v>5</v>
      </c>
      <c r="M1108">
        <f>VLOOKUP(A1108,movies_votes_per_rank!A:M,13,0)</f>
        <v>1</v>
      </c>
    </row>
    <row r="1109" spans="1:13" x14ac:dyDescent="0.25">
      <c r="A1109" t="s">
        <v>15</v>
      </c>
      <c r="B1109" t="str">
        <f t="shared" si="52"/>
        <v>John Wick</v>
      </c>
      <c r="C1109">
        <v>1</v>
      </c>
      <c r="D1109" t="s">
        <v>452</v>
      </c>
      <c r="E1109" t="s">
        <v>1213</v>
      </c>
      <c r="F1109" t="s">
        <v>1212</v>
      </c>
      <c r="G1109" t="str">
        <f t="shared" si="51"/>
        <v>John_Wick.mp4</v>
      </c>
      <c r="I1109">
        <f>VLOOKUP(A1109,movies_votes_per_rank!A:D,2,0)</f>
        <v>1</v>
      </c>
      <c r="J1109">
        <f>VLOOKUP(A1109,movies_votes_per_rank!A:D,3,0)</f>
        <v>3</v>
      </c>
      <c r="K1109">
        <f>VLOOKUP(A1109,movies_votes_per_rank!A:D,4,0)</f>
        <v>1</v>
      </c>
      <c r="L1109">
        <f t="shared" si="53"/>
        <v>5</v>
      </c>
      <c r="M1109">
        <f>VLOOKUP(A1109,movies_votes_per_rank!A:M,13,0)</f>
        <v>1</v>
      </c>
    </row>
    <row r="1110" spans="1:13" x14ac:dyDescent="0.25">
      <c r="A1110" t="s">
        <v>15</v>
      </c>
      <c r="B1110" t="str">
        <f t="shared" si="52"/>
        <v>John Wick</v>
      </c>
      <c r="C1110">
        <v>3</v>
      </c>
      <c r="D1110" t="s">
        <v>452</v>
      </c>
      <c r="E1110" t="s">
        <v>1217</v>
      </c>
      <c r="G1110" t="str">
        <f t="shared" si="51"/>
        <v>John_Wick.mp4</v>
      </c>
      <c r="I1110">
        <f>VLOOKUP(A1110,movies_votes_per_rank!A:D,2,0)</f>
        <v>1</v>
      </c>
      <c r="J1110">
        <f>VLOOKUP(A1110,movies_votes_per_rank!A:D,3,0)</f>
        <v>3</v>
      </c>
      <c r="K1110">
        <f>VLOOKUP(A1110,movies_votes_per_rank!A:D,4,0)</f>
        <v>1</v>
      </c>
      <c r="L1110">
        <f t="shared" si="53"/>
        <v>5</v>
      </c>
      <c r="M1110">
        <f>VLOOKUP(A1110,movies_votes_per_rank!A:M,13,0)</f>
        <v>1</v>
      </c>
    </row>
    <row r="1111" spans="1:13" x14ac:dyDescent="0.25">
      <c r="A1111" t="s">
        <v>18</v>
      </c>
      <c r="B1111" t="str">
        <f t="shared" si="52"/>
        <v>Blended</v>
      </c>
      <c r="C1111">
        <v>3</v>
      </c>
      <c r="D1111" t="s">
        <v>457</v>
      </c>
      <c r="E1111" t="s">
        <v>1098</v>
      </c>
      <c r="G1111" t="str">
        <f t="shared" si="51"/>
        <v>Blended.mp4</v>
      </c>
      <c r="I1111">
        <f>VLOOKUP(A1111,movies_votes_per_rank!A:D,2,0)</f>
        <v>2</v>
      </c>
      <c r="J1111">
        <f>VLOOKUP(A1111,movies_votes_per_rank!A:D,3,0)</f>
        <v>2</v>
      </c>
      <c r="K1111">
        <f>VLOOKUP(A1111,movies_votes_per_rank!A:D,4,0)</f>
        <v>1</v>
      </c>
      <c r="L1111">
        <f t="shared" si="53"/>
        <v>5</v>
      </c>
      <c r="M1111">
        <f>VLOOKUP(A1111,movies_votes_per_rank!A:M,13,0)</f>
        <v>1</v>
      </c>
    </row>
    <row r="1112" spans="1:13" x14ac:dyDescent="0.25">
      <c r="A1112" t="s">
        <v>18</v>
      </c>
      <c r="B1112" t="str">
        <f t="shared" si="52"/>
        <v>Blended</v>
      </c>
      <c r="C1112">
        <v>1</v>
      </c>
      <c r="D1112" t="s">
        <v>457</v>
      </c>
      <c r="E1112" t="s">
        <v>1085</v>
      </c>
      <c r="G1112" t="str">
        <f t="shared" si="51"/>
        <v>Blended.mp4</v>
      </c>
      <c r="I1112">
        <f>VLOOKUP(A1112,movies_votes_per_rank!A:D,2,0)</f>
        <v>2</v>
      </c>
      <c r="J1112">
        <f>VLOOKUP(A1112,movies_votes_per_rank!A:D,3,0)</f>
        <v>2</v>
      </c>
      <c r="K1112">
        <f>VLOOKUP(A1112,movies_votes_per_rank!A:D,4,0)</f>
        <v>1</v>
      </c>
      <c r="L1112">
        <f t="shared" si="53"/>
        <v>5</v>
      </c>
      <c r="M1112">
        <f>VLOOKUP(A1112,movies_votes_per_rank!A:M,13,0)</f>
        <v>1</v>
      </c>
    </row>
    <row r="1113" spans="1:13" x14ac:dyDescent="0.25">
      <c r="A1113" t="s">
        <v>18</v>
      </c>
      <c r="B1113" t="str">
        <f t="shared" si="52"/>
        <v>Blended</v>
      </c>
      <c r="C1113">
        <v>2</v>
      </c>
      <c r="D1113" t="s">
        <v>457</v>
      </c>
      <c r="E1113" t="s">
        <v>1230</v>
      </c>
      <c r="F1113" t="s">
        <v>1228</v>
      </c>
      <c r="G1113" t="str">
        <f t="shared" si="51"/>
        <v>Blended.mp4</v>
      </c>
      <c r="I1113">
        <f>VLOOKUP(A1113,movies_votes_per_rank!A:D,2,0)</f>
        <v>2</v>
      </c>
      <c r="J1113">
        <f>VLOOKUP(A1113,movies_votes_per_rank!A:D,3,0)</f>
        <v>2</v>
      </c>
      <c r="K1113">
        <f>VLOOKUP(A1113,movies_votes_per_rank!A:D,4,0)</f>
        <v>1</v>
      </c>
      <c r="L1113">
        <f t="shared" si="53"/>
        <v>5</v>
      </c>
      <c r="M1113">
        <f>VLOOKUP(A1113,movies_votes_per_rank!A:M,13,0)</f>
        <v>1</v>
      </c>
    </row>
    <row r="1114" spans="1:13" x14ac:dyDescent="0.25">
      <c r="A1114" t="s">
        <v>18</v>
      </c>
      <c r="B1114" t="str">
        <f t="shared" si="52"/>
        <v>Blended</v>
      </c>
      <c r="C1114">
        <v>1</v>
      </c>
      <c r="D1114" t="s">
        <v>457</v>
      </c>
      <c r="E1114" t="s">
        <v>1236</v>
      </c>
      <c r="F1114" t="s">
        <v>1235</v>
      </c>
      <c r="G1114" t="str">
        <f t="shared" si="51"/>
        <v>Blended.mp4</v>
      </c>
      <c r="I1114">
        <f>VLOOKUP(A1114,movies_votes_per_rank!A:D,2,0)</f>
        <v>2</v>
      </c>
      <c r="J1114">
        <f>VLOOKUP(A1114,movies_votes_per_rank!A:D,3,0)</f>
        <v>2</v>
      </c>
      <c r="K1114">
        <f>VLOOKUP(A1114,movies_votes_per_rank!A:D,4,0)</f>
        <v>1</v>
      </c>
      <c r="L1114">
        <f t="shared" si="53"/>
        <v>5</v>
      </c>
      <c r="M1114">
        <f>VLOOKUP(A1114,movies_votes_per_rank!A:M,13,0)</f>
        <v>1</v>
      </c>
    </row>
    <row r="1115" spans="1:13" x14ac:dyDescent="0.25">
      <c r="A1115" t="s">
        <v>18</v>
      </c>
      <c r="B1115" t="str">
        <f t="shared" si="52"/>
        <v>Blended</v>
      </c>
      <c r="C1115">
        <v>2</v>
      </c>
      <c r="D1115" t="s">
        <v>457</v>
      </c>
      <c r="E1115" t="s">
        <v>1243</v>
      </c>
      <c r="F1115" t="s">
        <v>1241</v>
      </c>
      <c r="G1115" t="str">
        <f t="shared" si="51"/>
        <v>Blended.mp4</v>
      </c>
      <c r="I1115">
        <f>VLOOKUP(A1115,movies_votes_per_rank!A:D,2,0)</f>
        <v>2</v>
      </c>
      <c r="J1115">
        <f>VLOOKUP(A1115,movies_votes_per_rank!A:D,3,0)</f>
        <v>2</v>
      </c>
      <c r="K1115">
        <f>VLOOKUP(A1115,movies_votes_per_rank!A:D,4,0)</f>
        <v>1</v>
      </c>
      <c r="L1115">
        <f t="shared" si="53"/>
        <v>5</v>
      </c>
      <c r="M1115">
        <f>VLOOKUP(A1115,movies_votes_per_rank!A:M,13,0)</f>
        <v>1</v>
      </c>
    </row>
    <row r="1116" spans="1:13" x14ac:dyDescent="0.25">
      <c r="A1116" t="s">
        <v>21</v>
      </c>
      <c r="B1116" t="str">
        <f t="shared" si="52"/>
        <v>2 States</v>
      </c>
      <c r="C1116">
        <v>2</v>
      </c>
      <c r="D1116" t="s">
        <v>462</v>
      </c>
      <c r="E1116" t="s">
        <v>1129</v>
      </c>
      <c r="F1116" t="s">
        <v>1002</v>
      </c>
      <c r="G1116" t="str">
        <f t="shared" si="51"/>
        <v>2_States.mp4</v>
      </c>
      <c r="I1116">
        <f>VLOOKUP(A1116,movies_votes_per_rank!A:D,2,0)</f>
        <v>0</v>
      </c>
      <c r="J1116">
        <f>VLOOKUP(A1116,movies_votes_per_rank!A:D,3,0)</f>
        <v>4</v>
      </c>
      <c r="K1116">
        <f>VLOOKUP(A1116,movies_votes_per_rank!A:D,4,0)</f>
        <v>1</v>
      </c>
      <c r="L1116">
        <f t="shared" si="53"/>
        <v>5</v>
      </c>
      <c r="M1116">
        <f>VLOOKUP(A1116,movies_votes_per_rank!A:M,13,0)</f>
        <v>1</v>
      </c>
    </row>
    <row r="1117" spans="1:13" x14ac:dyDescent="0.25">
      <c r="A1117" t="s">
        <v>21</v>
      </c>
      <c r="B1117" t="str">
        <f t="shared" si="52"/>
        <v>2 States</v>
      </c>
      <c r="C1117">
        <v>3</v>
      </c>
      <c r="D1117" t="s">
        <v>462</v>
      </c>
      <c r="E1117" t="s">
        <v>1098</v>
      </c>
      <c r="G1117" t="str">
        <f t="shared" si="51"/>
        <v>2_States.mp4</v>
      </c>
      <c r="I1117">
        <f>VLOOKUP(A1117,movies_votes_per_rank!A:D,2,0)</f>
        <v>0</v>
      </c>
      <c r="J1117">
        <f>VLOOKUP(A1117,movies_votes_per_rank!A:D,3,0)</f>
        <v>4</v>
      </c>
      <c r="K1117">
        <f>VLOOKUP(A1117,movies_votes_per_rank!A:D,4,0)</f>
        <v>1</v>
      </c>
      <c r="L1117">
        <f t="shared" si="53"/>
        <v>5</v>
      </c>
      <c r="M1117">
        <f>VLOOKUP(A1117,movies_votes_per_rank!A:M,13,0)</f>
        <v>1</v>
      </c>
    </row>
    <row r="1118" spans="1:13" x14ac:dyDescent="0.25">
      <c r="A1118" t="s">
        <v>21</v>
      </c>
      <c r="B1118" t="str">
        <f t="shared" si="52"/>
        <v>2 States</v>
      </c>
      <c r="C1118">
        <v>2</v>
      </c>
      <c r="D1118" t="s">
        <v>462</v>
      </c>
      <c r="E1118" t="s">
        <v>1249</v>
      </c>
      <c r="G1118" t="str">
        <f t="shared" si="51"/>
        <v>2_States.mp4</v>
      </c>
      <c r="I1118">
        <f>VLOOKUP(A1118,movies_votes_per_rank!A:D,2,0)</f>
        <v>0</v>
      </c>
      <c r="J1118">
        <f>VLOOKUP(A1118,movies_votes_per_rank!A:D,3,0)</f>
        <v>4</v>
      </c>
      <c r="K1118">
        <f>VLOOKUP(A1118,movies_votes_per_rank!A:D,4,0)</f>
        <v>1</v>
      </c>
      <c r="L1118">
        <f t="shared" si="53"/>
        <v>5</v>
      </c>
      <c r="M1118">
        <f>VLOOKUP(A1118,movies_votes_per_rank!A:M,13,0)</f>
        <v>1</v>
      </c>
    </row>
    <row r="1119" spans="1:13" x14ac:dyDescent="0.25">
      <c r="A1119" t="s">
        <v>21</v>
      </c>
      <c r="B1119" t="str">
        <f t="shared" si="52"/>
        <v>2 States</v>
      </c>
      <c r="C1119">
        <v>2</v>
      </c>
      <c r="D1119" t="s">
        <v>462</v>
      </c>
      <c r="E1119" t="s">
        <v>1254</v>
      </c>
      <c r="G1119" t="str">
        <f t="shared" si="51"/>
        <v>2_States.mp4</v>
      </c>
      <c r="I1119">
        <f>VLOOKUP(A1119,movies_votes_per_rank!A:D,2,0)</f>
        <v>0</v>
      </c>
      <c r="J1119">
        <f>VLOOKUP(A1119,movies_votes_per_rank!A:D,3,0)</f>
        <v>4</v>
      </c>
      <c r="K1119">
        <f>VLOOKUP(A1119,movies_votes_per_rank!A:D,4,0)</f>
        <v>1</v>
      </c>
      <c r="L1119">
        <f t="shared" si="53"/>
        <v>5</v>
      </c>
      <c r="M1119">
        <f>VLOOKUP(A1119,movies_votes_per_rank!A:M,13,0)</f>
        <v>1</v>
      </c>
    </row>
    <row r="1120" spans="1:13" x14ac:dyDescent="0.25">
      <c r="A1120" t="s">
        <v>21</v>
      </c>
      <c r="B1120" t="str">
        <f t="shared" si="52"/>
        <v>2 States</v>
      </c>
      <c r="C1120">
        <v>2</v>
      </c>
      <c r="D1120" t="s">
        <v>462</v>
      </c>
      <c r="E1120" t="s">
        <v>1085</v>
      </c>
      <c r="G1120" t="str">
        <f t="shared" si="51"/>
        <v>2_States.mp4</v>
      </c>
      <c r="I1120">
        <f>VLOOKUP(A1120,movies_votes_per_rank!A:D,2,0)</f>
        <v>0</v>
      </c>
      <c r="J1120">
        <f>VLOOKUP(A1120,movies_votes_per_rank!A:D,3,0)</f>
        <v>4</v>
      </c>
      <c r="K1120">
        <f>VLOOKUP(A1120,movies_votes_per_rank!A:D,4,0)</f>
        <v>1</v>
      </c>
      <c r="L1120">
        <f t="shared" si="53"/>
        <v>5</v>
      </c>
      <c r="M1120">
        <f>VLOOKUP(A1120,movies_votes_per_rank!A:M,13,0)</f>
        <v>1</v>
      </c>
    </row>
    <row r="1121" spans="1:13" x14ac:dyDescent="0.25">
      <c r="A1121" t="s">
        <v>24</v>
      </c>
      <c r="B1121" t="str">
        <f t="shared" si="52"/>
        <v>The Green Mile</v>
      </c>
      <c r="C1121">
        <v>3</v>
      </c>
      <c r="D1121" t="s">
        <v>467</v>
      </c>
      <c r="E1121" t="s">
        <v>1129</v>
      </c>
      <c r="F1121" t="s">
        <v>1079</v>
      </c>
      <c r="G1121" t="str">
        <f t="shared" si="51"/>
        <v>The_Green_Mile.mp4</v>
      </c>
      <c r="I1121">
        <f>VLOOKUP(A1121,movies_votes_per_rank!A:D,2,0)</f>
        <v>2</v>
      </c>
      <c r="J1121">
        <f>VLOOKUP(A1121,movies_votes_per_rank!A:D,3,0)</f>
        <v>1</v>
      </c>
      <c r="K1121">
        <f>VLOOKUP(A1121,movies_votes_per_rank!A:D,4,0)</f>
        <v>2</v>
      </c>
      <c r="L1121">
        <f t="shared" si="53"/>
        <v>5</v>
      </c>
      <c r="M1121">
        <f>VLOOKUP(A1121,movies_votes_per_rank!A:M,13,0)</f>
        <v>0</v>
      </c>
    </row>
    <row r="1122" spans="1:13" x14ac:dyDescent="0.25">
      <c r="A1122" t="s">
        <v>24</v>
      </c>
      <c r="B1122" t="str">
        <f t="shared" si="52"/>
        <v>The Green Mile</v>
      </c>
      <c r="C1122">
        <v>3</v>
      </c>
      <c r="D1122" t="s">
        <v>467</v>
      </c>
      <c r="E1122" t="s">
        <v>1263</v>
      </c>
      <c r="F1122" t="s">
        <v>1262</v>
      </c>
      <c r="G1122" t="str">
        <f t="shared" si="51"/>
        <v>The_Green_Mile.mp4</v>
      </c>
      <c r="I1122">
        <f>VLOOKUP(A1122,movies_votes_per_rank!A:D,2,0)</f>
        <v>2</v>
      </c>
      <c r="J1122">
        <f>VLOOKUP(A1122,movies_votes_per_rank!A:D,3,0)</f>
        <v>1</v>
      </c>
      <c r="K1122">
        <f>VLOOKUP(A1122,movies_votes_per_rank!A:D,4,0)</f>
        <v>2</v>
      </c>
      <c r="L1122">
        <f t="shared" si="53"/>
        <v>5</v>
      </c>
      <c r="M1122">
        <f>VLOOKUP(A1122,movies_votes_per_rank!A:M,13,0)</f>
        <v>0</v>
      </c>
    </row>
    <row r="1123" spans="1:13" x14ac:dyDescent="0.25">
      <c r="A1123" t="s">
        <v>24</v>
      </c>
      <c r="B1123" t="str">
        <f t="shared" si="52"/>
        <v>The Green Mile</v>
      </c>
      <c r="C1123">
        <v>1</v>
      </c>
      <c r="D1123" t="s">
        <v>467</v>
      </c>
      <c r="E1123" t="s">
        <v>1098</v>
      </c>
      <c r="G1123" t="str">
        <f t="shared" si="51"/>
        <v>The_Green_Mile.mp4</v>
      </c>
      <c r="I1123">
        <f>VLOOKUP(A1123,movies_votes_per_rank!A:D,2,0)</f>
        <v>2</v>
      </c>
      <c r="J1123">
        <f>VLOOKUP(A1123,movies_votes_per_rank!A:D,3,0)</f>
        <v>1</v>
      </c>
      <c r="K1123">
        <f>VLOOKUP(A1123,movies_votes_per_rank!A:D,4,0)</f>
        <v>2</v>
      </c>
      <c r="L1123">
        <f t="shared" si="53"/>
        <v>5</v>
      </c>
      <c r="M1123">
        <f>VLOOKUP(A1123,movies_votes_per_rank!A:M,13,0)</f>
        <v>0</v>
      </c>
    </row>
    <row r="1124" spans="1:13" x14ac:dyDescent="0.25">
      <c r="A1124" t="s">
        <v>24</v>
      </c>
      <c r="B1124" t="str">
        <f t="shared" si="52"/>
        <v>The Green Mile</v>
      </c>
      <c r="C1124">
        <v>1</v>
      </c>
      <c r="D1124" t="s">
        <v>467</v>
      </c>
      <c r="E1124" t="s">
        <v>1270</v>
      </c>
      <c r="F1124" t="s">
        <v>1002</v>
      </c>
      <c r="G1124" t="str">
        <f t="shared" si="51"/>
        <v>The_Green_Mile.mp4</v>
      </c>
      <c r="I1124">
        <f>VLOOKUP(A1124,movies_votes_per_rank!A:D,2,0)</f>
        <v>2</v>
      </c>
      <c r="J1124">
        <f>VLOOKUP(A1124,movies_votes_per_rank!A:D,3,0)</f>
        <v>1</v>
      </c>
      <c r="K1124">
        <f>VLOOKUP(A1124,movies_votes_per_rank!A:D,4,0)</f>
        <v>2</v>
      </c>
      <c r="L1124">
        <f t="shared" si="53"/>
        <v>5</v>
      </c>
      <c r="M1124">
        <f>VLOOKUP(A1124,movies_votes_per_rank!A:M,13,0)</f>
        <v>0</v>
      </c>
    </row>
    <row r="1125" spans="1:13" x14ac:dyDescent="0.25">
      <c r="A1125" t="s">
        <v>24</v>
      </c>
      <c r="B1125" t="str">
        <f t="shared" si="52"/>
        <v>The Green Mile</v>
      </c>
      <c r="C1125">
        <v>2</v>
      </c>
      <c r="D1125" t="s">
        <v>467</v>
      </c>
      <c r="E1125" t="s">
        <v>2568</v>
      </c>
      <c r="F1125" t="s">
        <v>1035</v>
      </c>
      <c r="G1125" t="str">
        <f t="shared" si="51"/>
        <v>The_Green_Mile.mp4</v>
      </c>
      <c r="I1125">
        <f>VLOOKUP(A1125,movies_votes_per_rank!A:D,2,0)</f>
        <v>2</v>
      </c>
      <c r="J1125">
        <f>VLOOKUP(A1125,movies_votes_per_rank!A:D,3,0)</f>
        <v>1</v>
      </c>
      <c r="K1125">
        <f>VLOOKUP(A1125,movies_votes_per_rank!A:D,4,0)</f>
        <v>2</v>
      </c>
      <c r="L1125">
        <f t="shared" si="53"/>
        <v>5</v>
      </c>
      <c r="M1125">
        <f>VLOOKUP(A1125,movies_votes_per_rank!A:M,13,0)</f>
        <v>0</v>
      </c>
    </row>
    <row r="1126" spans="1:13" x14ac:dyDescent="0.25">
      <c r="A1126" t="s">
        <v>27</v>
      </c>
      <c r="B1126" t="str">
        <f t="shared" si="52"/>
        <v>Edge of Tomorrow</v>
      </c>
      <c r="C1126">
        <v>3</v>
      </c>
      <c r="D1126" t="s">
        <v>472</v>
      </c>
      <c r="E1126" t="s">
        <v>1279</v>
      </c>
      <c r="G1126" t="str">
        <f t="shared" si="51"/>
        <v>Edge_of_Tomorrow.mp4</v>
      </c>
      <c r="I1126">
        <f>VLOOKUP(A1126,movies_votes_per_rank!A:D,2,0)</f>
        <v>0</v>
      </c>
      <c r="J1126">
        <f>VLOOKUP(A1126,movies_votes_per_rank!A:D,3,0)</f>
        <v>3</v>
      </c>
      <c r="K1126">
        <f>VLOOKUP(A1126,movies_votes_per_rank!A:D,4,0)</f>
        <v>2</v>
      </c>
      <c r="L1126">
        <f t="shared" si="53"/>
        <v>5</v>
      </c>
      <c r="M1126">
        <f>VLOOKUP(A1126,movies_votes_per_rank!A:M,13,0)</f>
        <v>1</v>
      </c>
    </row>
    <row r="1127" spans="1:13" x14ac:dyDescent="0.25">
      <c r="A1127" t="s">
        <v>27</v>
      </c>
      <c r="B1127" t="str">
        <f t="shared" si="52"/>
        <v>Edge of Tomorrow</v>
      </c>
      <c r="C1127">
        <v>3</v>
      </c>
      <c r="D1127" t="s">
        <v>472</v>
      </c>
      <c r="E1127" t="s">
        <v>1285</v>
      </c>
      <c r="F1127" t="s">
        <v>1002</v>
      </c>
      <c r="G1127" t="str">
        <f t="shared" si="51"/>
        <v>Edge_of_Tomorrow.mp4</v>
      </c>
      <c r="I1127">
        <f>VLOOKUP(A1127,movies_votes_per_rank!A:D,2,0)</f>
        <v>0</v>
      </c>
      <c r="J1127">
        <f>VLOOKUP(A1127,movies_votes_per_rank!A:D,3,0)</f>
        <v>3</v>
      </c>
      <c r="K1127">
        <f>VLOOKUP(A1127,movies_votes_per_rank!A:D,4,0)</f>
        <v>2</v>
      </c>
      <c r="L1127">
        <f t="shared" si="53"/>
        <v>5</v>
      </c>
      <c r="M1127">
        <f>VLOOKUP(A1127,movies_votes_per_rank!A:M,13,0)</f>
        <v>1</v>
      </c>
    </row>
    <row r="1128" spans="1:13" x14ac:dyDescent="0.25">
      <c r="A1128" t="s">
        <v>27</v>
      </c>
      <c r="B1128" t="str">
        <f t="shared" si="52"/>
        <v>Edge of Tomorrow</v>
      </c>
      <c r="C1128">
        <v>2</v>
      </c>
      <c r="D1128" t="s">
        <v>472</v>
      </c>
      <c r="E1128" t="s">
        <v>1289</v>
      </c>
      <c r="G1128" t="str">
        <f t="shared" si="51"/>
        <v>Edge_of_Tomorrow.mp4</v>
      </c>
      <c r="I1128">
        <f>VLOOKUP(A1128,movies_votes_per_rank!A:D,2,0)</f>
        <v>0</v>
      </c>
      <c r="J1128">
        <f>VLOOKUP(A1128,movies_votes_per_rank!A:D,3,0)</f>
        <v>3</v>
      </c>
      <c r="K1128">
        <f>VLOOKUP(A1128,movies_votes_per_rank!A:D,4,0)</f>
        <v>2</v>
      </c>
      <c r="L1128">
        <f t="shared" si="53"/>
        <v>5</v>
      </c>
      <c r="M1128">
        <f>VLOOKUP(A1128,movies_votes_per_rank!A:M,13,0)</f>
        <v>1</v>
      </c>
    </row>
    <row r="1129" spans="1:13" x14ac:dyDescent="0.25">
      <c r="A1129" t="s">
        <v>27</v>
      </c>
      <c r="B1129" t="str">
        <f t="shared" si="52"/>
        <v>Edge of Tomorrow</v>
      </c>
      <c r="C1129">
        <v>2</v>
      </c>
      <c r="D1129" t="s">
        <v>472</v>
      </c>
      <c r="E1129" t="s">
        <v>1293</v>
      </c>
      <c r="F1129" t="s">
        <v>1002</v>
      </c>
      <c r="G1129" t="str">
        <f t="shared" si="51"/>
        <v>Edge_of_Tomorrow.mp4</v>
      </c>
      <c r="I1129">
        <f>VLOOKUP(A1129,movies_votes_per_rank!A:D,2,0)</f>
        <v>0</v>
      </c>
      <c r="J1129">
        <f>VLOOKUP(A1129,movies_votes_per_rank!A:D,3,0)</f>
        <v>3</v>
      </c>
      <c r="K1129">
        <f>VLOOKUP(A1129,movies_votes_per_rank!A:D,4,0)</f>
        <v>2</v>
      </c>
      <c r="L1129">
        <f t="shared" si="53"/>
        <v>5</v>
      </c>
      <c r="M1129">
        <f>VLOOKUP(A1129,movies_votes_per_rank!A:M,13,0)</f>
        <v>1</v>
      </c>
    </row>
    <row r="1130" spans="1:13" x14ac:dyDescent="0.25">
      <c r="A1130" t="s">
        <v>27</v>
      </c>
      <c r="B1130" t="str">
        <f t="shared" si="52"/>
        <v>Edge of Tomorrow</v>
      </c>
      <c r="C1130">
        <v>2</v>
      </c>
      <c r="D1130" t="s">
        <v>472</v>
      </c>
      <c r="E1130" t="s">
        <v>1299</v>
      </c>
      <c r="F1130" t="s">
        <v>1298</v>
      </c>
      <c r="G1130" t="str">
        <f t="shared" si="51"/>
        <v>Edge_of_Tomorrow.mp4</v>
      </c>
      <c r="I1130">
        <f>VLOOKUP(A1130,movies_votes_per_rank!A:D,2,0)</f>
        <v>0</v>
      </c>
      <c r="J1130">
        <f>VLOOKUP(A1130,movies_votes_per_rank!A:D,3,0)</f>
        <v>3</v>
      </c>
      <c r="K1130">
        <f>VLOOKUP(A1130,movies_votes_per_rank!A:D,4,0)</f>
        <v>2</v>
      </c>
      <c r="L1130">
        <f t="shared" si="53"/>
        <v>5</v>
      </c>
      <c r="M1130">
        <f>VLOOKUP(A1130,movies_votes_per_rank!A:M,13,0)</f>
        <v>1</v>
      </c>
    </row>
    <row r="1131" spans="1:13" x14ac:dyDescent="0.25">
      <c r="A1131" t="s">
        <v>30</v>
      </c>
      <c r="B1131" t="str">
        <f t="shared" si="52"/>
        <v>Gooische vrouwen</v>
      </c>
      <c r="C1131">
        <v>1</v>
      </c>
      <c r="D1131" t="s">
        <v>477</v>
      </c>
      <c r="E1131" t="s">
        <v>1129</v>
      </c>
      <c r="F1131" t="s">
        <v>1002</v>
      </c>
      <c r="G1131" t="str">
        <f t="shared" si="51"/>
        <v>Gooische_vrouwen.mp4</v>
      </c>
      <c r="I1131">
        <f>VLOOKUP(A1131,movies_votes_per_rank!A:D,2,0)</f>
        <v>2</v>
      </c>
      <c r="J1131">
        <f>VLOOKUP(A1131,movies_votes_per_rank!A:D,3,0)</f>
        <v>1</v>
      </c>
      <c r="K1131">
        <f>VLOOKUP(A1131,movies_votes_per_rank!A:D,4,0)</f>
        <v>2</v>
      </c>
      <c r="L1131">
        <f t="shared" si="53"/>
        <v>5</v>
      </c>
      <c r="M1131">
        <f>VLOOKUP(A1131,movies_votes_per_rank!A:M,13,0)</f>
        <v>1</v>
      </c>
    </row>
    <row r="1132" spans="1:13" x14ac:dyDescent="0.25">
      <c r="A1132" t="s">
        <v>30</v>
      </c>
      <c r="B1132" t="str">
        <f t="shared" si="52"/>
        <v>Gooische vrouwen</v>
      </c>
      <c r="C1132">
        <v>2</v>
      </c>
      <c r="D1132" t="s">
        <v>477</v>
      </c>
      <c r="E1132" t="s">
        <v>1304</v>
      </c>
      <c r="G1132" t="str">
        <f t="shared" si="51"/>
        <v>Gooische_vrouwen.mp4</v>
      </c>
      <c r="I1132">
        <f>VLOOKUP(A1132,movies_votes_per_rank!A:D,2,0)</f>
        <v>2</v>
      </c>
      <c r="J1132">
        <f>VLOOKUP(A1132,movies_votes_per_rank!A:D,3,0)</f>
        <v>1</v>
      </c>
      <c r="K1132">
        <f>VLOOKUP(A1132,movies_votes_per_rank!A:D,4,0)</f>
        <v>2</v>
      </c>
      <c r="L1132">
        <f t="shared" si="53"/>
        <v>5</v>
      </c>
      <c r="M1132">
        <f>VLOOKUP(A1132,movies_votes_per_rank!A:M,13,0)</f>
        <v>1</v>
      </c>
    </row>
    <row r="1133" spans="1:13" x14ac:dyDescent="0.25">
      <c r="A1133" t="s">
        <v>30</v>
      </c>
      <c r="B1133" t="str">
        <f t="shared" si="52"/>
        <v>Gooische vrouwen</v>
      </c>
      <c r="C1133">
        <v>3</v>
      </c>
      <c r="D1133" t="s">
        <v>477</v>
      </c>
      <c r="E1133" t="s">
        <v>1306</v>
      </c>
      <c r="G1133" t="str">
        <f t="shared" si="51"/>
        <v>Gooische_vrouwen.mp4</v>
      </c>
      <c r="I1133">
        <f>VLOOKUP(A1133,movies_votes_per_rank!A:D,2,0)</f>
        <v>2</v>
      </c>
      <c r="J1133">
        <f>VLOOKUP(A1133,movies_votes_per_rank!A:D,3,0)</f>
        <v>1</v>
      </c>
      <c r="K1133">
        <f>VLOOKUP(A1133,movies_votes_per_rank!A:D,4,0)</f>
        <v>2</v>
      </c>
      <c r="L1133">
        <f t="shared" si="53"/>
        <v>5</v>
      </c>
      <c r="M1133">
        <f>VLOOKUP(A1133,movies_votes_per_rank!A:M,13,0)</f>
        <v>1</v>
      </c>
    </row>
    <row r="1134" spans="1:13" x14ac:dyDescent="0.25">
      <c r="A1134" t="s">
        <v>30</v>
      </c>
      <c r="B1134" t="str">
        <f t="shared" si="52"/>
        <v>Gooische vrouwen</v>
      </c>
      <c r="C1134">
        <v>3</v>
      </c>
      <c r="D1134" t="s">
        <v>477</v>
      </c>
      <c r="E1134" t="s">
        <v>1312</v>
      </c>
      <c r="F1134" t="s">
        <v>1311</v>
      </c>
      <c r="G1134" t="str">
        <f t="shared" si="51"/>
        <v>Gooische_vrouwen.mp4</v>
      </c>
      <c r="I1134">
        <f>VLOOKUP(A1134,movies_votes_per_rank!A:D,2,0)</f>
        <v>2</v>
      </c>
      <c r="J1134">
        <f>VLOOKUP(A1134,movies_votes_per_rank!A:D,3,0)</f>
        <v>1</v>
      </c>
      <c r="K1134">
        <f>VLOOKUP(A1134,movies_votes_per_rank!A:D,4,0)</f>
        <v>2</v>
      </c>
      <c r="L1134">
        <f t="shared" si="53"/>
        <v>5</v>
      </c>
      <c r="M1134">
        <f>VLOOKUP(A1134,movies_votes_per_rank!A:M,13,0)</f>
        <v>1</v>
      </c>
    </row>
    <row r="1135" spans="1:13" x14ac:dyDescent="0.25">
      <c r="A1135" t="s">
        <v>30</v>
      </c>
      <c r="B1135" t="str">
        <f t="shared" si="52"/>
        <v>Gooische vrouwen</v>
      </c>
      <c r="C1135">
        <v>1</v>
      </c>
      <c r="D1135" t="s">
        <v>477</v>
      </c>
      <c r="E1135" t="s">
        <v>1316</v>
      </c>
      <c r="F1135" t="s">
        <v>1228</v>
      </c>
      <c r="G1135" t="str">
        <f t="shared" si="51"/>
        <v>Gooische_vrouwen.mp4</v>
      </c>
      <c r="I1135">
        <f>VLOOKUP(A1135,movies_votes_per_rank!A:D,2,0)</f>
        <v>2</v>
      </c>
      <c r="J1135">
        <f>VLOOKUP(A1135,movies_votes_per_rank!A:D,3,0)</f>
        <v>1</v>
      </c>
      <c r="K1135">
        <f>VLOOKUP(A1135,movies_votes_per_rank!A:D,4,0)</f>
        <v>2</v>
      </c>
      <c r="L1135">
        <f t="shared" si="53"/>
        <v>5</v>
      </c>
      <c r="M1135">
        <f>VLOOKUP(A1135,movies_votes_per_rank!A:M,13,0)</f>
        <v>1</v>
      </c>
    </row>
    <row r="1136" spans="1:13" x14ac:dyDescent="0.25">
      <c r="A1136" t="s">
        <v>33</v>
      </c>
      <c r="B1136" t="str">
        <f t="shared" si="52"/>
        <v>Dolphin Tale 2</v>
      </c>
      <c r="C1136">
        <v>2</v>
      </c>
      <c r="D1136" t="s">
        <v>482</v>
      </c>
      <c r="E1136" t="s">
        <v>1321</v>
      </c>
      <c r="F1136" t="s">
        <v>1212</v>
      </c>
      <c r="G1136" t="str">
        <f t="shared" ref="G1136:G1199" si="54">MID(D1136,79,LEN(D1136))</f>
        <v>Dolphin_Tale_2.mp4</v>
      </c>
      <c r="I1136">
        <f>VLOOKUP(A1136,movies_votes_per_rank!A:D,2,0)</f>
        <v>0</v>
      </c>
      <c r="J1136">
        <f>VLOOKUP(A1136,movies_votes_per_rank!A:D,3,0)</f>
        <v>3</v>
      </c>
      <c r="K1136">
        <f>VLOOKUP(A1136,movies_votes_per_rank!A:D,4,0)</f>
        <v>2</v>
      </c>
      <c r="L1136">
        <f t="shared" si="53"/>
        <v>5</v>
      </c>
      <c r="M1136">
        <f>VLOOKUP(A1136,movies_votes_per_rank!A:M,13,0)</f>
        <v>1</v>
      </c>
    </row>
    <row r="1137" spans="1:13" x14ac:dyDescent="0.25">
      <c r="A1137" t="s">
        <v>33</v>
      </c>
      <c r="B1137" t="str">
        <f t="shared" si="52"/>
        <v>Dolphin Tale 2</v>
      </c>
      <c r="C1137">
        <v>3</v>
      </c>
      <c r="D1137" t="s">
        <v>482</v>
      </c>
      <c r="E1137" t="s">
        <v>1324</v>
      </c>
      <c r="F1137" t="s">
        <v>1163</v>
      </c>
      <c r="G1137" t="str">
        <f t="shared" si="54"/>
        <v>Dolphin_Tale_2.mp4</v>
      </c>
      <c r="I1137">
        <f>VLOOKUP(A1137,movies_votes_per_rank!A:D,2,0)</f>
        <v>0</v>
      </c>
      <c r="J1137">
        <f>VLOOKUP(A1137,movies_votes_per_rank!A:D,3,0)</f>
        <v>3</v>
      </c>
      <c r="K1137">
        <f>VLOOKUP(A1137,movies_votes_per_rank!A:D,4,0)</f>
        <v>2</v>
      </c>
      <c r="L1137">
        <f t="shared" si="53"/>
        <v>5</v>
      </c>
      <c r="M1137">
        <f>VLOOKUP(A1137,movies_votes_per_rank!A:M,13,0)</f>
        <v>1</v>
      </c>
    </row>
    <row r="1138" spans="1:13" x14ac:dyDescent="0.25">
      <c r="A1138" t="s">
        <v>33</v>
      </c>
      <c r="B1138" t="str">
        <f t="shared" si="52"/>
        <v>Dolphin Tale 2</v>
      </c>
      <c r="C1138">
        <v>2</v>
      </c>
      <c r="D1138" t="s">
        <v>482</v>
      </c>
      <c r="E1138" t="s">
        <v>1327</v>
      </c>
      <c r="F1138" t="s">
        <v>1185</v>
      </c>
      <c r="G1138" t="str">
        <f t="shared" si="54"/>
        <v>Dolphin_Tale_2.mp4</v>
      </c>
      <c r="I1138">
        <f>VLOOKUP(A1138,movies_votes_per_rank!A:D,2,0)</f>
        <v>0</v>
      </c>
      <c r="J1138">
        <f>VLOOKUP(A1138,movies_votes_per_rank!A:D,3,0)</f>
        <v>3</v>
      </c>
      <c r="K1138">
        <f>VLOOKUP(A1138,movies_votes_per_rank!A:D,4,0)</f>
        <v>2</v>
      </c>
      <c r="L1138">
        <f t="shared" si="53"/>
        <v>5</v>
      </c>
      <c r="M1138">
        <f>VLOOKUP(A1138,movies_votes_per_rank!A:M,13,0)</f>
        <v>1</v>
      </c>
    </row>
    <row r="1139" spans="1:13" x14ac:dyDescent="0.25">
      <c r="A1139" t="s">
        <v>33</v>
      </c>
      <c r="B1139" t="str">
        <f t="shared" si="52"/>
        <v>Dolphin Tale 2</v>
      </c>
      <c r="C1139">
        <v>3</v>
      </c>
      <c r="D1139" t="s">
        <v>482</v>
      </c>
      <c r="E1139" t="s">
        <v>1329</v>
      </c>
      <c r="G1139" t="str">
        <f t="shared" si="54"/>
        <v>Dolphin_Tale_2.mp4</v>
      </c>
      <c r="I1139">
        <f>VLOOKUP(A1139,movies_votes_per_rank!A:D,2,0)</f>
        <v>0</v>
      </c>
      <c r="J1139">
        <f>VLOOKUP(A1139,movies_votes_per_rank!A:D,3,0)</f>
        <v>3</v>
      </c>
      <c r="K1139">
        <f>VLOOKUP(A1139,movies_votes_per_rank!A:D,4,0)</f>
        <v>2</v>
      </c>
      <c r="L1139">
        <f t="shared" si="53"/>
        <v>5</v>
      </c>
      <c r="M1139">
        <f>VLOOKUP(A1139,movies_votes_per_rank!A:M,13,0)</f>
        <v>1</v>
      </c>
    </row>
    <row r="1140" spans="1:13" x14ac:dyDescent="0.25">
      <c r="A1140" t="s">
        <v>33</v>
      </c>
      <c r="B1140" t="str">
        <f t="shared" si="52"/>
        <v>Dolphin Tale 2</v>
      </c>
      <c r="C1140">
        <v>2</v>
      </c>
      <c r="D1140" t="s">
        <v>482</v>
      </c>
      <c r="E1140" t="s">
        <v>1331</v>
      </c>
      <c r="G1140" t="str">
        <f t="shared" si="54"/>
        <v>Dolphin_Tale_2.mp4</v>
      </c>
      <c r="I1140">
        <f>VLOOKUP(A1140,movies_votes_per_rank!A:D,2,0)</f>
        <v>0</v>
      </c>
      <c r="J1140">
        <f>VLOOKUP(A1140,movies_votes_per_rank!A:D,3,0)</f>
        <v>3</v>
      </c>
      <c r="K1140">
        <f>VLOOKUP(A1140,movies_votes_per_rank!A:D,4,0)</f>
        <v>2</v>
      </c>
      <c r="L1140">
        <f t="shared" si="53"/>
        <v>5</v>
      </c>
      <c r="M1140">
        <f>VLOOKUP(A1140,movies_votes_per_rank!A:M,13,0)</f>
        <v>1</v>
      </c>
    </row>
    <row r="1141" spans="1:13" x14ac:dyDescent="0.25">
      <c r="A1141" t="s">
        <v>36</v>
      </c>
      <c r="B1141" t="str">
        <f t="shared" si="52"/>
        <v>12 Years a Slave</v>
      </c>
      <c r="C1141">
        <v>3</v>
      </c>
      <c r="D1141" t="s">
        <v>487</v>
      </c>
      <c r="E1141" t="s">
        <v>1129</v>
      </c>
      <c r="F1141" t="s">
        <v>1002</v>
      </c>
      <c r="G1141" t="str">
        <f t="shared" si="54"/>
        <v>12_Years_a_Slave.mp4</v>
      </c>
      <c r="I1141">
        <f>VLOOKUP(A1141,movies_votes_per_rank!A:D,2,0)</f>
        <v>3</v>
      </c>
      <c r="J1141">
        <f>VLOOKUP(A1141,movies_votes_per_rank!A:D,3,0)</f>
        <v>0</v>
      </c>
      <c r="K1141">
        <f>VLOOKUP(A1141,movies_votes_per_rank!A:D,4,0)</f>
        <v>2</v>
      </c>
      <c r="L1141">
        <f t="shared" si="53"/>
        <v>5</v>
      </c>
      <c r="M1141">
        <f>VLOOKUP(A1141,movies_votes_per_rank!A:M,13,0)</f>
        <v>1</v>
      </c>
    </row>
    <row r="1142" spans="1:13" x14ac:dyDescent="0.25">
      <c r="A1142" t="s">
        <v>36</v>
      </c>
      <c r="B1142" t="str">
        <f t="shared" si="52"/>
        <v>12 Years a Slave</v>
      </c>
      <c r="C1142">
        <v>1</v>
      </c>
      <c r="D1142" t="s">
        <v>487</v>
      </c>
      <c r="E1142" t="s">
        <v>1336</v>
      </c>
      <c r="F1142" t="s">
        <v>1085</v>
      </c>
      <c r="G1142" t="str">
        <f t="shared" si="54"/>
        <v>12_Years_a_Slave.mp4</v>
      </c>
      <c r="I1142">
        <f>VLOOKUP(A1142,movies_votes_per_rank!A:D,2,0)</f>
        <v>3</v>
      </c>
      <c r="J1142">
        <f>VLOOKUP(A1142,movies_votes_per_rank!A:D,3,0)</f>
        <v>0</v>
      </c>
      <c r="K1142">
        <f>VLOOKUP(A1142,movies_votes_per_rank!A:D,4,0)</f>
        <v>2</v>
      </c>
      <c r="L1142">
        <f t="shared" si="53"/>
        <v>5</v>
      </c>
      <c r="M1142">
        <f>VLOOKUP(A1142,movies_votes_per_rank!A:M,13,0)</f>
        <v>1</v>
      </c>
    </row>
    <row r="1143" spans="1:13" x14ac:dyDescent="0.25">
      <c r="A1143" t="s">
        <v>36</v>
      </c>
      <c r="B1143" t="str">
        <f t="shared" si="52"/>
        <v>12 Years a Slave</v>
      </c>
      <c r="C1143">
        <v>1</v>
      </c>
      <c r="D1143" t="s">
        <v>487</v>
      </c>
      <c r="E1143" t="s">
        <v>1339</v>
      </c>
      <c r="G1143" t="str">
        <f t="shared" si="54"/>
        <v>12_Years_a_Slave.mp4</v>
      </c>
      <c r="I1143">
        <f>VLOOKUP(A1143,movies_votes_per_rank!A:D,2,0)</f>
        <v>3</v>
      </c>
      <c r="J1143">
        <f>VLOOKUP(A1143,movies_votes_per_rank!A:D,3,0)</f>
        <v>0</v>
      </c>
      <c r="K1143">
        <f>VLOOKUP(A1143,movies_votes_per_rank!A:D,4,0)</f>
        <v>2</v>
      </c>
      <c r="L1143">
        <f t="shared" si="53"/>
        <v>5</v>
      </c>
      <c r="M1143">
        <f>VLOOKUP(A1143,movies_votes_per_rank!A:M,13,0)</f>
        <v>1</v>
      </c>
    </row>
    <row r="1144" spans="1:13" x14ac:dyDescent="0.25">
      <c r="A1144" t="s">
        <v>36</v>
      </c>
      <c r="B1144" t="str">
        <f t="shared" si="52"/>
        <v>12 Years a Slave</v>
      </c>
      <c r="C1144">
        <v>1</v>
      </c>
      <c r="D1144" t="s">
        <v>487</v>
      </c>
      <c r="E1144" t="s">
        <v>1343</v>
      </c>
      <c r="F1144" t="s">
        <v>1342</v>
      </c>
      <c r="G1144" t="str">
        <f t="shared" si="54"/>
        <v>12_Years_a_Slave.mp4</v>
      </c>
      <c r="I1144">
        <f>VLOOKUP(A1144,movies_votes_per_rank!A:D,2,0)</f>
        <v>3</v>
      </c>
      <c r="J1144">
        <f>VLOOKUP(A1144,movies_votes_per_rank!A:D,3,0)</f>
        <v>0</v>
      </c>
      <c r="K1144">
        <f>VLOOKUP(A1144,movies_votes_per_rank!A:D,4,0)</f>
        <v>2</v>
      </c>
      <c r="L1144">
        <f t="shared" si="53"/>
        <v>5</v>
      </c>
      <c r="M1144">
        <f>VLOOKUP(A1144,movies_votes_per_rank!A:M,13,0)</f>
        <v>1</v>
      </c>
    </row>
    <row r="1145" spans="1:13" x14ac:dyDescent="0.25">
      <c r="A1145" t="s">
        <v>36</v>
      </c>
      <c r="B1145" t="str">
        <f t="shared" si="52"/>
        <v>12 Years a Slave</v>
      </c>
      <c r="C1145">
        <v>3</v>
      </c>
      <c r="D1145" t="s">
        <v>487</v>
      </c>
      <c r="E1145" t="s">
        <v>1351</v>
      </c>
      <c r="F1145" t="s">
        <v>1349</v>
      </c>
      <c r="G1145" t="str">
        <f t="shared" si="54"/>
        <v>12_Years_a_Slave.mp4</v>
      </c>
      <c r="I1145">
        <f>VLOOKUP(A1145,movies_votes_per_rank!A:D,2,0)</f>
        <v>3</v>
      </c>
      <c r="J1145">
        <f>VLOOKUP(A1145,movies_votes_per_rank!A:D,3,0)</f>
        <v>0</v>
      </c>
      <c r="K1145">
        <f>VLOOKUP(A1145,movies_votes_per_rank!A:D,4,0)</f>
        <v>2</v>
      </c>
      <c r="L1145">
        <f t="shared" si="53"/>
        <v>5</v>
      </c>
      <c r="M1145">
        <f>VLOOKUP(A1145,movies_votes_per_rank!A:M,13,0)</f>
        <v>1</v>
      </c>
    </row>
    <row r="1146" spans="1:13" x14ac:dyDescent="0.25">
      <c r="A1146" t="s">
        <v>39</v>
      </c>
      <c r="B1146" t="str">
        <f t="shared" si="52"/>
        <v>Miss Sixty</v>
      </c>
      <c r="C1146">
        <v>1</v>
      </c>
      <c r="D1146" t="s">
        <v>492</v>
      </c>
      <c r="E1146" t="s">
        <v>1357</v>
      </c>
      <c r="F1146" t="s">
        <v>1356</v>
      </c>
      <c r="G1146" t="str">
        <f t="shared" si="54"/>
        <v>Miss_Sixty.mp4</v>
      </c>
      <c r="I1146">
        <f>VLOOKUP(A1146,movies_votes_per_rank!A:D,2,0)</f>
        <v>1</v>
      </c>
      <c r="J1146">
        <f>VLOOKUP(A1146,movies_votes_per_rank!A:D,3,0)</f>
        <v>2</v>
      </c>
      <c r="K1146">
        <f>VLOOKUP(A1146,movies_votes_per_rank!A:D,4,0)</f>
        <v>2</v>
      </c>
      <c r="L1146">
        <f t="shared" si="53"/>
        <v>5</v>
      </c>
      <c r="M1146">
        <f>VLOOKUP(A1146,movies_votes_per_rank!A:M,13,0)</f>
        <v>1</v>
      </c>
    </row>
    <row r="1147" spans="1:13" x14ac:dyDescent="0.25">
      <c r="A1147" t="s">
        <v>39</v>
      </c>
      <c r="B1147" t="str">
        <f t="shared" si="52"/>
        <v>Miss Sixty</v>
      </c>
      <c r="C1147">
        <v>3</v>
      </c>
      <c r="D1147" t="s">
        <v>492</v>
      </c>
      <c r="E1147" t="s">
        <v>1362</v>
      </c>
      <c r="F1147" t="s">
        <v>1360</v>
      </c>
      <c r="G1147" t="str">
        <f t="shared" si="54"/>
        <v>Miss_Sixty.mp4</v>
      </c>
      <c r="I1147">
        <f>VLOOKUP(A1147,movies_votes_per_rank!A:D,2,0)</f>
        <v>1</v>
      </c>
      <c r="J1147">
        <f>VLOOKUP(A1147,movies_votes_per_rank!A:D,3,0)</f>
        <v>2</v>
      </c>
      <c r="K1147">
        <f>VLOOKUP(A1147,movies_votes_per_rank!A:D,4,0)</f>
        <v>2</v>
      </c>
      <c r="L1147">
        <f t="shared" si="53"/>
        <v>5</v>
      </c>
      <c r="M1147">
        <f>VLOOKUP(A1147,movies_votes_per_rank!A:M,13,0)</f>
        <v>1</v>
      </c>
    </row>
    <row r="1148" spans="1:13" x14ac:dyDescent="0.25">
      <c r="A1148" t="s">
        <v>39</v>
      </c>
      <c r="B1148" t="str">
        <f t="shared" si="52"/>
        <v>Miss Sixty</v>
      </c>
      <c r="C1148">
        <v>2</v>
      </c>
      <c r="D1148" t="s">
        <v>492</v>
      </c>
      <c r="E1148" t="s">
        <v>1366</v>
      </c>
      <c r="F1148" t="s">
        <v>1365</v>
      </c>
      <c r="G1148" t="str">
        <f t="shared" si="54"/>
        <v>Miss_Sixty.mp4</v>
      </c>
      <c r="I1148">
        <f>VLOOKUP(A1148,movies_votes_per_rank!A:D,2,0)</f>
        <v>1</v>
      </c>
      <c r="J1148">
        <f>VLOOKUP(A1148,movies_votes_per_rank!A:D,3,0)</f>
        <v>2</v>
      </c>
      <c r="K1148">
        <f>VLOOKUP(A1148,movies_votes_per_rank!A:D,4,0)</f>
        <v>2</v>
      </c>
      <c r="L1148">
        <f t="shared" si="53"/>
        <v>5</v>
      </c>
      <c r="M1148">
        <f>VLOOKUP(A1148,movies_votes_per_rank!A:M,13,0)</f>
        <v>1</v>
      </c>
    </row>
    <row r="1149" spans="1:13" x14ac:dyDescent="0.25">
      <c r="A1149" t="s">
        <v>39</v>
      </c>
      <c r="B1149" t="str">
        <f t="shared" si="52"/>
        <v>Miss Sixty</v>
      </c>
      <c r="C1149">
        <v>2</v>
      </c>
      <c r="D1149" t="s">
        <v>492</v>
      </c>
      <c r="E1149" t="s">
        <v>1369</v>
      </c>
      <c r="F1149" t="s">
        <v>1212</v>
      </c>
      <c r="G1149" t="str">
        <f t="shared" si="54"/>
        <v>Miss_Sixty.mp4</v>
      </c>
      <c r="I1149">
        <f>VLOOKUP(A1149,movies_votes_per_rank!A:D,2,0)</f>
        <v>1</v>
      </c>
      <c r="J1149">
        <f>VLOOKUP(A1149,movies_votes_per_rank!A:D,3,0)</f>
        <v>2</v>
      </c>
      <c r="K1149">
        <f>VLOOKUP(A1149,movies_votes_per_rank!A:D,4,0)</f>
        <v>2</v>
      </c>
      <c r="L1149">
        <f t="shared" si="53"/>
        <v>5</v>
      </c>
      <c r="M1149">
        <f>VLOOKUP(A1149,movies_votes_per_rank!A:M,13,0)</f>
        <v>1</v>
      </c>
    </row>
    <row r="1150" spans="1:13" x14ac:dyDescent="0.25">
      <c r="A1150" t="s">
        <v>39</v>
      </c>
      <c r="B1150" t="str">
        <f t="shared" si="52"/>
        <v>Miss Sixty</v>
      </c>
      <c r="C1150">
        <v>3</v>
      </c>
      <c r="D1150" t="s">
        <v>492</v>
      </c>
      <c r="E1150" t="s">
        <v>1371</v>
      </c>
      <c r="G1150" t="str">
        <f t="shared" si="54"/>
        <v>Miss_Sixty.mp4</v>
      </c>
      <c r="I1150">
        <f>VLOOKUP(A1150,movies_votes_per_rank!A:D,2,0)</f>
        <v>1</v>
      </c>
      <c r="J1150">
        <f>VLOOKUP(A1150,movies_votes_per_rank!A:D,3,0)</f>
        <v>2</v>
      </c>
      <c r="K1150">
        <f>VLOOKUP(A1150,movies_votes_per_rank!A:D,4,0)</f>
        <v>2</v>
      </c>
      <c r="L1150">
        <f t="shared" si="53"/>
        <v>5</v>
      </c>
      <c r="M1150">
        <f>VLOOKUP(A1150,movies_votes_per_rank!A:M,13,0)</f>
        <v>1</v>
      </c>
    </row>
    <row r="1151" spans="1:13" x14ac:dyDescent="0.25">
      <c r="A1151" t="s">
        <v>42</v>
      </c>
      <c r="B1151" t="str">
        <f t="shared" si="52"/>
        <v>Prometheus</v>
      </c>
      <c r="C1151">
        <v>2</v>
      </c>
      <c r="D1151" t="s">
        <v>497</v>
      </c>
      <c r="E1151" t="s">
        <v>1098</v>
      </c>
      <c r="G1151" t="str">
        <f t="shared" si="54"/>
        <v>Prometheus.mp4</v>
      </c>
      <c r="I1151">
        <f>VLOOKUP(A1151,movies_votes_per_rank!A:D,2,0)</f>
        <v>1</v>
      </c>
      <c r="J1151">
        <f>VLOOKUP(A1151,movies_votes_per_rank!A:D,3,0)</f>
        <v>2</v>
      </c>
      <c r="K1151">
        <f>VLOOKUP(A1151,movies_votes_per_rank!A:D,4,0)</f>
        <v>2</v>
      </c>
      <c r="L1151">
        <f t="shared" si="53"/>
        <v>5</v>
      </c>
      <c r="M1151">
        <f>VLOOKUP(A1151,movies_votes_per_rank!A:M,13,0)</f>
        <v>0</v>
      </c>
    </row>
    <row r="1152" spans="1:13" x14ac:dyDescent="0.25">
      <c r="A1152" t="s">
        <v>42</v>
      </c>
      <c r="B1152" t="str">
        <f t="shared" si="52"/>
        <v>Prometheus</v>
      </c>
      <c r="C1152">
        <v>3</v>
      </c>
      <c r="D1152" t="s">
        <v>497</v>
      </c>
      <c r="E1152" t="s">
        <v>1129</v>
      </c>
      <c r="F1152" t="s">
        <v>1002</v>
      </c>
      <c r="G1152" t="str">
        <f t="shared" si="54"/>
        <v>Prometheus.mp4</v>
      </c>
      <c r="I1152">
        <f>VLOOKUP(A1152,movies_votes_per_rank!A:D,2,0)</f>
        <v>1</v>
      </c>
      <c r="J1152">
        <f>VLOOKUP(A1152,movies_votes_per_rank!A:D,3,0)</f>
        <v>2</v>
      </c>
      <c r="K1152">
        <f>VLOOKUP(A1152,movies_votes_per_rank!A:D,4,0)</f>
        <v>2</v>
      </c>
      <c r="L1152">
        <f t="shared" si="53"/>
        <v>5</v>
      </c>
      <c r="M1152">
        <f>VLOOKUP(A1152,movies_votes_per_rank!A:M,13,0)</f>
        <v>0</v>
      </c>
    </row>
    <row r="1153" spans="1:13" x14ac:dyDescent="0.25">
      <c r="A1153" t="s">
        <v>42</v>
      </c>
      <c r="B1153" t="str">
        <f t="shared" si="52"/>
        <v>Prometheus</v>
      </c>
      <c r="C1153">
        <v>1</v>
      </c>
      <c r="D1153" t="s">
        <v>497</v>
      </c>
      <c r="E1153" t="s">
        <v>1377</v>
      </c>
      <c r="F1153" t="s">
        <v>1163</v>
      </c>
      <c r="G1153" t="str">
        <f t="shared" si="54"/>
        <v>Prometheus.mp4</v>
      </c>
      <c r="I1153">
        <f>VLOOKUP(A1153,movies_votes_per_rank!A:D,2,0)</f>
        <v>1</v>
      </c>
      <c r="J1153">
        <f>VLOOKUP(A1153,movies_votes_per_rank!A:D,3,0)</f>
        <v>2</v>
      </c>
      <c r="K1153">
        <f>VLOOKUP(A1153,movies_votes_per_rank!A:D,4,0)</f>
        <v>2</v>
      </c>
      <c r="L1153">
        <f t="shared" si="53"/>
        <v>5</v>
      </c>
      <c r="M1153">
        <f>VLOOKUP(A1153,movies_votes_per_rank!A:M,13,0)</f>
        <v>0</v>
      </c>
    </row>
    <row r="1154" spans="1:13" x14ac:dyDescent="0.25">
      <c r="A1154" t="s">
        <v>42</v>
      </c>
      <c r="B1154" t="str">
        <f t="shared" si="52"/>
        <v>Prometheus</v>
      </c>
      <c r="C1154">
        <v>3</v>
      </c>
      <c r="D1154" t="s">
        <v>497</v>
      </c>
      <c r="E1154" t="s">
        <v>1380</v>
      </c>
      <c r="F1154" t="s">
        <v>1002</v>
      </c>
      <c r="G1154" t="str">
        <f t="shared" si="54"/>
        <v>Prometheus.mp4</v>
      </c>
      <c r="I1154">
        <f>VLOOKUP(A1154,movies_votes_per_rank!A:D,2,0)</f>
        <v>1</v>
      </c>
      <c r="J1154">
        <f>VLOOKUP(A1154,movies_votes_per_rank!A:D,3,0)</f>
        <v>2</v>
      </c>
      <c r="K1154">
        <f>VLOOKUP(A1154,movies_votes_per_rank!A:D,4,0)</f>
        <v>2</v>
      </c>
      <c r="L1154">
        <f t="shared" si="53"/>
        <v>5</v>
      </c>
      <c r="M1154">
        <f>VLOOKUP(A1154,movies_votes_per_rank!A:M,13,0)</f>
        <v>0</v>
      </c>
    </row>
    <row r="1155" spans="1:13" x14ac:dyDescent="0.25">
      <c r="A1155" t="s">
        <v>42</v>
      </c>
      <c r="B1155" t="str">
        <f t="shared" ref="B1155:B1218" si="55">TRIM(A1155)</f>
        <v>Prometheus</v>
      </c>
      <c r="C1155">
        <v>2</v>
      </c>
      <c r="D1155" t="s">
        <v>497</v>
      </c>
      <c r="E1155">
        <v>727628</v>
      </c>
      <c r="F1155">
        <v>727628</v>
      </c>
      <c r="G1155" t="str">
        <f t="shared" si="54"/>
        <v>Prometheus.mp4</v>
      </c>
      <c r="I1155">
        <f>VLOOKUP(A1155,movies_votes_per_rank!A:D,2,0)</f>
        <v>1</v>
      </c>
      <c r="J1155">
        <f>VLOOKUP(A1155,movies_votes_per_rank!A:D,3,0)</f>
        <v>2</v>
      </c>
      <c r="K1155">
        <f>VLOOKUP(A1155,movies_votes_per_rank!A:D,4,0)</f>
        <v>2</v>
      </c>
      <c r="L1155">
        <f t="shared" ref="L1155:L1218" si="56">SUM(I1155:K1155)</f>
        <v>5</v>
      </c>
      <c r="M1155">
        <f>VLOOKUP(A1155,movies_votes_per_rank!A:M,13,0)</f>
        <v>0</v>
      </c>
    </row>
    <row r="1156" spans="1:13" x14ac:dyDescent="0.25">
      <c r="A1156" t="s">
        <v>45</v>
      </c>
      <c r="B1156" t="str">
        <f t="shared" si="55"/>
        <v>Boogie Nights</v>
      </c>
      <c r="C1156">
        <v>3</v>
      </c>
      <c r="D1156" t="s">
        <v>502</v>
      </c>
      <c r="E1156" t="s">
        <v>1387</v>
      </c>
      <c r="F1156" t="s">
        <v>1386</v>
      </c>
      <c r="G1156" t="str">
        <f t="shared" si="54"/>
        <v>Boogie_Nights.mp4</v>
      </c>
      <c r="I1156">
        <f>VLOOKUP(A1156,movies_votes_per_rank!A:D,2,0)</f>
        <v>2</v>
      </c>
      <c r="J1156">
        <f>VLOOKUP(A1156,movies_votes_per_rank!A:D,3,0)</f>
        <v>1</v>
      </c>
      <c r="K1156">
        <f>VLOOKUP(A1156,movies_votes_per_rank!A:D,4,0)</f>
        <v>2</v>
      </c>
      <c r="L1156">
        <f t="shared" si="56"/>
        <v>5</v>
      </c>
      <c r="M1156">
        <f>VLOOKUP(A1156,movies_votes_per_rank!A:M,13,0)</f>
        <v>0</v>
      </c>
    </row>
    <row r="1157" spans="1:13" x14ac:dyDescent="0.25">
      <c r="A1157" t="s">
        <v>45</v>
      </c>
      <c r="B1157" t="str">
        <f t="shared" si="55"/>
        <v>Boogie Nights</v>
      </c>
      <c r="C1157">
        <v>1</v>
      </c>
      <c r="D1157" t="s">
        <v>502</v>
      </c>
      <c r="E1157" t="s">
        <v>1390</v>
      </c>
      <c r="F1157" t="s">
        <v>1163</v>
      </c>
      <c r="G1157" t="str">
        <f t="shared" si="54"/>
        <v>Boogie_Nights.mp4</v>
      </c>
      <c r="I1157">
        <f>VLOOKUP(A1157,movies_votes_per_rank!A:D,2,0)</f>
        <v>2</v>
      </c>
      <c r="J1157">
        <f>VLOOKUP(A1157,movies_votes_per_rank!A:D,3,0)</f>
        <v>1</v>
      </c>
      <c r="K1157">
        <f>VLOOKUP(A1157,movies_votes_per_rank!A:D,4,0)</f>
        <v>2</v>
      </c>
      <c r="L1157">
        <f t="shared" si="56"/>
        <v>5</v>
      </c>
      <c r="M1157">
        <f>VLOOKUP(A1157,movies_votes_per_rank!A:M,13,0)</f>
        <v>0</v>
      </c>
    </row>
    <row r="1158" spans="1:13" x14ac:dyDescent="0.25">
      <c r="A1158" t="s">
        <v>45</v>
      </c>
      <c r="B1158" t="str">
        <f t="shared" si="55"/>
        <v>Boogie Nights</v>
      </c>
      <c r="C1158">
        <v>3</v>
      </c>
      <c r="D1158" t="s">
        <v>502</v>
      </c>
      <c r="E1158" t="s">
        <v>1397</v>
      </c>
      <c r="G1158" t="str">
        <f t="shared" si="54"/>
        <v>Boogie_Nights.mp4</v>
      </c>
      <c r="I1158">
        <f>VLOOKUP(A1158,movies_votes_per_rank!A:D,2,0)</f>
        <v>2</v>
      </c>
      <c r="J1158">
        <f>VLOOKUP(A1158,movies_votes_per_rank!A:D,3,0)</f>
        <v>1</v>
      </c>
      <c r="K1158">
        <f>VLOOKUP(A1158,movies_votes_per_rank!A:D,4,0)</f>
        <v>2</v>
      </c>
      <c r="L1158">
        <f t="shared" si="56"/>
        <v>5</v>
      </c>
      <c r="M1158">
        <f>VLOOKUP(A1158,movies_votes_per_rank!A:M,13,0)</f>
        <v>0</v>
      </c>
    </row>
    <row r="1159" spans="1:13" x14ac:dyDescent="0.25">
      <c r="A1159" t="s">
        <v>45</v>
      </c>
      <c r="B1159" t="str">
        <f t="shared" si="55"/>
        <v>Boogie Nights</v>
      </c>
      <c r="C1159">
        <v>2</v>
      </c>
      <c r="D1159" t="s">
        <v>502</v>
      </c>
      <c r="E1159" t="s">
        <v>1401</v>
      </c>
      <c r="G1159" t="str">
        <f t="shared" si="54"/>
        <v>Boogie_Nights.mp4</v>
      </c>
      <c r="I1159">
        <f>VLOOKUP(A1159,movies_votes_per_rank!A:D,2,0)</f>
        <v>2</v>
      </c>
      <c r="J1159">
        <f>VLOOKUP(A1159,movies_votes_per_rank!A:D,3,0)</f>
        <v>1</v>
      </c>
      <c r="K1159">
        <f>VLOOKUP(A1159,movies_votes_per_rank!A:D,4,0)</f>
        <v>2</v>
      </c>
      <c r="L1159">
        <f t="shared" si="56"/>
        <v>5</v>
      </c>
      <c r="M1159">
        <f>VLOOKUP(A1159,movies_votes_per_rank!A:M,13,0)</f>
        <v>0</v>
      </c>
    </row>
    <row r="1160" spans="1:13" x14ac:dyDescent="0.25">
      <c r="A1160" t="s">
        <v>45</v>
      </c>
      <c r="B1160" t="str">
        <f t="shared" si="55"/>
        <v>Boogie Nights</v>
      </c>
      <c r="C1160">
        <v>1</v>
      </c>
      <c r="D1160" t="s">
        <v>502</v>
      </c>
      <c r="E1160" t="s">
        <v>1405</v>
      </c>
      <c r="F1160" t="s">
        <v>1228</v>
      </c>
      <c r="G1160" t="str">
        <f t="shared" si="54"/>
        <v>Boogie_Nights.mp4</v>
      </c>
      <c r="I1160">
        <f>VLOOKUP(A1160,movies_votes_per_rank!A:D,2,0)</f>
        <v>2</v>
      </c>
      <c r="J1160">
        <f>VLOOKUP(A1160,movies_votes_per_rank!A:D,3,0)</f>
        <v>1</v>
      </c>
      <c r="K1160">
        <f>VLOOKUP(A1160,movies_votes_per_rank!A:D,4,0)</f>
        <v>2</v>
      </c>
      <c r="L1160">
        <f t="shared" si="56"/>
        <v>5</v>
      </c>
      <c r="M1160">
        <f>VLOOKUP(A1160,movies_votes_per_rank!A:M,13,0)</f>
        <v>0</v>
      </c>
    </row>
    <row r="1161" spans="1:13" x14ac:dyDescent="0.25">
      <c r="A1161" t="s">
        <v>48</v>
      </c>
      <c r="B1161" t="str">
        <f t="shared" si="55"/>
        <v>Justin Bieber Never Say Never</v>
      </c>
      <c r="C1161">
        <v>3</v>
      </c>
      <c r="D1161" t="s">
        <v>507</v>
      </c>
      <c r="E1161" t="s">
        <v>1408</v>
      </c>
      <c r="G1161" t="str">
        <f t="shared" si="54"/>
        <v>Justin_Bieber__Never_Say_Never.mp4</v>
      </c>
      <c r="I1161">
        <f>VLOOKUP(A1161,movies_votes_per_rank!A:D,2,0)</f>
        <v>1</v>
      </c>
      <c r="J1161">
        <f>VLOOKUP(A1161,movies_votes_per_rank!A:D,3,0)</f>
        <v>1</v>
      </c>
      <c r="K1161">
        <f>VLOOKUP(A1161,movies_votes_per_rank!A:D,4,0)</f>
        <v>3</v>
      </c>
      <c r="L1161">
        <f t="shared" si="56"/>
        <v>5</v>
      </c>
      <c r="M1161">
        <f>VLOOKUP(A1161,movies_votes_per_rank!A:M,13,0)</f>
        <v>0</v>
      </c>
    </row>
    <row r="1162" spans="1:13" x14ac:dyDescent="0.25">
      <c r="A1162" t="s">
        <v>48</v>
      </c>
      <c r="B1162" t="str">
        <f t="shared" si="55"/>
        <v>Justin Bieber Never Say Never</v>
      </c>
      <c r="C1162">
        <v>2</v>
      </c>
      <c r="D1162" t="s">
        <v>507</v>
      </c>
      <c r="E1162" t="s">
        <v>1412</v>
      </c>
      <c r="G1162" t="str">
        <f t="shared" si="54"/>
        <v>Justin_Bieber__Never_Say_Never.mp4</v>
      </c>
      <c r="I1162">
        <f>VLOOKUP(A1162,movies_votes_per_rank!A:D,2,0)</f>
        <v>1</v>
      </c>
      <c r="J1162">
        <f>VLOOKUP(A1162,movies_votes_per_rank!A:D,3,0)</f>
        <v>1</v>
      </c>
      <c r="K1162">
        <f>VLOOKUP(A1162,movies_votes_per_rank!A:D,4,0)</f>
        <v>3</v>
      </c>
      <c r="L1162">
        <f t="shared" si="56"/>
        <v>5</v>
      </c>
      <c r="M1162">
        <f>VLOOKUP(A1162,movies_votes_per_rank!A:M,13,0)</f>
        <v>0</v>
      </c>
    </row>
    <row r="1163" spans="1:13" x14ac:dyDescent="0.25">
      <c r="A1163" t="s">
        <v>48</v>
      </c>
      <c r="B1163" t="str">
        <f t="shared" si="55"/>
        <v>Justin Bieber Never Say Never</v>
      </c>
      <c r="C1163">
        <v>1</v>
      </c>
      <c r="D1163" t="s">
        <v>507</v>
      </c>
      <c r="E1163" t="s">
        <v>1415</v>
      </c>
      <c r="G1163" t="str">
        <f t="shared" si="54"/>
        <v>Justin_Bieber__Never_Say_Never.mp4</v>
      </c>
      <c r="I1163">
        <f>VLOOKUP(A1163,movies_votes_per_rank!A:D,2,0)</f>
        <v>1</v>
      </c>
      <c r="J1163">
        <f>VLOOKUP(A1163,movies_votes_per_rank!A:D,3,0)</f>
        <v>1</v>
      </c>
      <c r="K1163">
        <f>VLOOKUP(A1163,movies_votes_per_rank!A:D,4,0)</f>
        <v>3</v>
      </c>
      <c r="L1163">
        <f t="shared" si="56"/>
        <v>5</v>
      </c>
      <c r="M1163">
        <f>VLOOKUP(A1163,movies_votes_per_rank!A:M,13,0)</f>
        <v>0</v>
      </c>
    </row>
    <row r="1164" spans="1:13" x14ac:dyDescent="0.25">
      <c r="A1164" t="s">
        <v>48</v>
      </c>
      <c r="B1164" t="str">
        <f t="shared" si="55"/>
        <v>Justin Bieber Never Say Never</v>
      </c>
      <c r="C1164">
        <v>3</v>
      </c>
      <c r="D1164" t="s">
        <v>507</v>
      </c>
      <c r="E1164" t="s">
        <v>2569</v>
      </c>
      <c r="F1164" t="s">
        <v>1035</v>
      </c>
      <c r="G1164" t="str">
        <f t="shared" si="54"/>
        <v>Justin_Bieber__Never_Say_Never.mp4</v>
      </c>
      <c r="I1164">
        <f>VLOOKUP(A1164,movies_votes_per_rank!A:D,2,0)</f>
        <v>1</v>
      </c>
      <c r="J1164">
        <f>VLOOKUP(A1164,movies_votes_per_rank!A:D,3,0)</f>
        <v>1</v>
      </c>
      <c r="K1164">
        <f>VLOOKUP(A1164,movies_votes_per_rank!A:D,4,0)</f>
        <v>3</v>
      </c>
      <c r="L1164">
        <f t="shared" si="56"/>
        <v>5</v>
      </c>
      <c r="M1164">
        <f>VLOOKUP(A1164,movies_votes_per_rank!A:M,13,0)</f>
        <v>0</v>
      </c>
    </row>
    <row r="1165" spans="1:13" x14ac:dyDescent="0.25">
      <c r="A1165" t="s">
        <v>48</v>
      </c>
      <c r="B1165" t="str">
        <f t="shared" si="55"/>
        <v>Justin Bieber Never Say Never</v>
      </c>
      <c r="C1165">
        <v>3</v>
      </c>
      <c r="D1165" t="s">
        <v>507</v>
      </c>
      <c r="E1165" t="s">
        <v>1426</v>
      </c>
      <c r="F1165" t="s">
        <v>1424</v>
      </c>
      <c r="G1165" t="str">
        <f t="shared" si="54"/>
        <v>Justin_Bieber__Never_Say_Never.mp4</v>
      </c>
      <c r="I1165">
        <f>VLOOKUP(A1165,movies_votes_per_rank!A:D,2,0)</f>
        <v>1</v>
      </c>
      <c r="J1165">
        <f>VLOOKUP(A1165,movies_votes_per_rank!A:D,3,0)</f>
        <v>1</v>
      </c>
      <c r="K1165">
        <f>VLOOKUP(A1165,movies_votes_per_rank!A:D,4,0)</f>
        <v>3</v>
      </c>
      <c r="L1165">
        <f t="shared" si="56"/>
        <v>5</v>
      </c>
      <c r="M1165">
        <f>VLOOKUP(A1165,movies_votes_per_rank!A:M,13,0)</f>
        <v>0</v>
      </c>
    </row>
    <row r="1166" spans="1:13" x14ac:dyDescent="0.25">
      <c r="A1166" t="s">
        <v>51</v>
      </c>
      <c r="B1166" t="str">
        <f t="shared" si="55"/>
        <v>Blow Out</v>
      </c>
      <c r="C1166">
        <v>1</v>
      </c>
      <c r="D1166" t="s">
        <v>512</v>
      </c>
      <c r="E1166" t="s">
        <v>1129</v>
      </c>
      <c r="F1166" t="s">
        <v>1002</v>
      </c>
      <c r="G1166" t="str">
        <f t="shared" si="54"/>
        <v>Blow_Out.mp4</v>
      </c>
      <c r="I1166">
        <f>VLOOKUP(A1166,movies_votes_per_rank!A:D,2,0)</f>
        <v>1</v>
      </c>
      <c r="J1166">
        <f>VLOOKUP(A1166,movies_votes_per_rank!A:D,3,0)</f>
        <v>1</v>
      </c>
      <c r="K1166">
        <f>VLOOKUP(A1166,movies_votes_per_rank!A:D,4,0)</f>
        <v>3</v>
      </c>
      <c r="L1166">
        <f t="shared" si="56"/>
        <v>5</v>
      </c>
      <c r="M1166">
        <f>VLOOKUP(A1166,movies_votes_per_rank!A:M,13,0)</f>
        <v>0</v>
      </c>
    </row>
    <row r="1167" spans="1:13" x14ac:dyDescent="0.25">
      <c r="A1167" t="s">
        <v>51</v>
      </c>
      <c r="B1167" t="str">
        <f t="shared" si="55"/>
        <v>Blow Out</v>
      </c>
      <c r="C1167">
        <v>3</v>
      </c>
      <c r="D1167" t="s">
        <v>512</v>
      </c>
      <c r="E1167" t="s">
        <v>1430</v>
      </c>
      <c r="F1167" t="s">
        <v>1163</v>
      </c>
      <c r="G1167" t="str">
        <f t="shared" si="54"/>
        <v>Blow_Out.mp4</v>
      </c>
      <c r="I1167">
        <f>VLOOKUP(A1167,movies_votes_per_rank!A:D,2,0)</f>
        <v>1</v>
      </c>
      <c r="J1167">
        <f>VLOOKUP(A1167,movies_votes_per_rank!A:D,3,0)</f>
        <v>1</v>
      </c>
      <c r="K1167">
        <f>VLOOKUP(A1167,movies_votes_per_rank!A:D,4,0)</f>
        <v>3</v>
      </c>
      <c r="L1167">
        <f t="shared" si="56"/>
        <v>5</v>
      </c>
      <c r="M1167">
        <f>VLOOKUP(A1167,movies_votes_per_rank!A:M,13,0)</f>
        <v>0</v>
      </c>
    </row>
    <row r="1168" spans="1:13" x14ac:dyDescent="0.25">
      <c r="A1168" t="s">
        <v>51</v>
      </c>
      <c r="B1168" t="str">
        <f t="shared" si="55"/>
        <v>Blow Out</v>
      </c>
      <c r="C1168">
        <v>3</v>
      </c>
      <c r="D1168" t="s">
        <v>512</v>
      </c>
      <c r="E1168" t="s">
        <v>1432</v>
      </c>
      <c r="G1168" t="str">
        <f t="shared" si="54"/>
        <v>Blow_Out.mp4</v>
      </c>
      <c r="I1168">
        <f>VLOOKUP(A1168,movies_votes_per_rank!A:D,2,0)</f>
        <v>1</v>
      </c>
      <c r="J1168">
        <f>VLOOKUP(A1168,movies_votes_per_rank!A:D,3,0)</f>
        <v>1</v>
      </c>
      <c r="K1168">
        <f>VLOOKUP(A1168,movies_votes_per_rank!A:D,4,0)</f>
        <v>3</v>
      </c>
      <c r="L1168">
        <f t="shared" si="56"/>
        <v>5</v>
      </c>
      <c r="M1168">
        <f>VLOOKUP(A1168,movies_votes_per_rank!A:M,13,0)</f>
        <v>0</v>
      </c>
    </row>
    <row r="1169" spans="1:13" x14ac:dyDescent="0.25">
      <c r="A1169" t="s">
        <v>51</v>
      </c>
      <c r="B1169" t="str">
        <f t="shared" si="55"/>
        <v>Blow Out</v>
      </c>
      <c r="C1169">
        <v>3</v>
      </c>
      <c r="D1169" t="s">
        <v>512</v>
      </c>
      <c r="E1169" t="s">
        <v>1436</v>
      </c>
      <c r="F1169" t="s">
        <v>1090</v>
      </c>
      <c r="G1169" t="str">
        <f t="shared" si="54"/>
        <v>Blow_Out.mp4</v>
      </c>
      <c r="I1169">
        <f>VLOOKUP(A1169,movies_votes_per_rank!A:D,2,0)</f>
        <v>1</v>
      </c>
      <c r="J1169">
        <f>VLOOKUP(A1169,movies_votes_per_rank!A:D,3,0)</f>
        <v>1</v>
      </c>
      <c r="K1169">
        <f>VLOOKUP(A1169,movies_votes_per_rank!A:D,4,0)</f>
        <v>3</v>
      </c>
      <c r="L1169">
        <f t="shared" si="56"/>
        <v>5</v>
      </c>
      <c r="M1169">
        <f>VLOOKUP(A1169,movies_votes_per_rank!A:M,13,0)</f>
        <v>0</v>
      </c>
    </row>
    <row r="1170" spans="1:13" x14ac:dyDescent="0.25">
      <c r="A1170" t="s">
        <v>51</v>
      </c>
      <c r="B1170" t="str">
        <f t="shared" si="55"/>
        <v>Blow Out</v>
      </c>
      <c r="C1170">
        <v>2</v>
      </c>
      <c r="D1170" t="s">
        <v>512</v>
      </c>
      <c r="E1170" t="s">
        <v>1442</v>
      </c>
      <c r="G1170" t="str">
        <f t="shared" si="54"/>
        <v>Blow_Out.mp4</v>
      </c>
      <c r="I1170">
        <f>VLOOKUP(A1170,movies_votes_per_rank!A:D,2,0)</f>
        <v>1</v>
      </c>
      <c r="J1170">
        <f>VLOOKUP(A1170,movies_votes_per_rank!A:D,3,0)</f>
        <v>1</v>
      </c>
      <c r="K1170">
        <f>VLOOKUP(A1170,movies_votes_per_rank!A:D,4,0)</f>
        <v>3</v>
      </c>
      <c r="L1170">
        <f t="shared" si="56"/>
        <v>5</v>
      </c>
      <c r="M1170">
        <f>VLOOKUP(A1170,movies_votes_per_rank!A:M,13,0)</f>
        <v>0</v>
      </c>
    </row>
    <row r="1171" spans="1:13" x14ac:dyDescent="0.25">
      <c r="A1171" t="s">
        <v>54</v>
      </c>
      <c r="B1171" t="str">
        <f t="shared" si="55"/>
        <v>Mardaani</v>
      </c>
      <c r="C1171">
        <v>3</v>
      </c>
      <c r="D1171" t="s">
        <v>517</v>
      </c>
      <c r="E1171" t="s">
        <v>1098</v>
      </c>
      <c r="G1171" t="str">
        <f t="shared" si="54"/>
        <v>Mardaani.mp4</v>
      </c>
      <c r="I1171">
        <f>VLOOKUP(A1171,movies_votes_per_rank!A:D,2,0)</f>
        <v>3</v>
      </c>
      <c r="J1171">
        <f>VLOOKUP(A1171,movies_votes_per_rank!A:D,3,0)</f>
        <v>0</v>
      </c>
      <c r="K1171">
        <f>VLOOKUP(A1171,movies_votes_per_rank!A:D,4,0)</f>
        <v>2</v>
      </c>
      <c r="L1171">
        <f t="shared" si="56"/>
        <v>5</v>
      </c>
      <c r="M1171">
        <f>VLOOKUP(A1171,movies_votes_per_rank!A:M,13,0)</f>
        <v>1</v>
      </c>
    </row>
    <row r="1172" spans="1:13" x14ac:dyDescent="0.25">
      <c r="A1172" t="s">
        <v>54</v>
      </c>
      <c r="B1172" t="str">
        <f t="shared" si="55"/>
        <v>Mardaani</v>
      </c>
      <c r="C1172">
        <v>3</v>
      </c>
      <c r="D1172" t="s">
        <v>517</v>
      </c>
      <c r="E1172" t="s">
        <v>1446</v>
      </c>
      <c r="F1172" t="s">
        <v>1090</v>
      </c>
      <c r="G1172" t="str">
        <f t="shared" si="54"/>
        <v>Mardaani.mp4</v>
      </c>
      <c r="I1172">
        <f>VLOOKUP(A1172,movies_votes_per_rank!A:D,2,0)</f>
        <v>3</v>
      </c>
      <c r="J1172">
        <f>VLOOKUP(A1172,movies_votes_per_rank!A:D,3,0)</f>
        <v>0</v>
      </c>
      <c r="K1172">
        <f>VLOOKUP(A1172,movies_votes_per_rank!A:D,4,0)</f>
        <v>2</v>
      </c>
      <c r="L1172">
        <f t="shared" si="56"/>
        <v>5</v>
      </c>
      <c r="M1172">
        <f>VLOOKUP(A1172,movies_votes_per_rank!A:M,13,0)</f>
        <v>1</v>
      </c>
    </row>
    <row r="1173" spans="1:13" x14ac:dyDescent="0.25">
      <c r="A1173" t="s">
        <v>54</v>
      </c>
      <c r="B1173" t="str">
        <f t="shared" si="55"/>
        <v>Mardaani</v>
      </c>
      <c r="C1173">
        <v>1</v>
      </c>
      <c r="D1173" t="s">
        <v>517</v>
      </c>
      <c r="E1173" t="s">
        <v>1450</v>
      </c>
      <c r="G1173" t="str">
        <f t="shared" si="54"/>
        <v>Mardaani.mp4</v>
      </c>
      <c r="I1173">
        <f>VLOOKUP(A1173,movies_votes_per_rank!A:D,2,0)</f>
        <v>3</v>
      </c>
      <c r="J1173">
        <f>VLOOKUP(A1173,movies_votes_per_rank!A:D,3,0)</f>
        <v>0</v>
      </c>
      <c r="K1173">
        <f>VLOOKUP(A1173,movies_votes_per_rank!A:D,4,0)</f>
        <v>2</v>
      </c>
      <c r="L1173">
        <f t="shared" si="56"/>
        <v>5</v>
      </c>
      <c r="M1173">
        <f>VLOOKUP(A1173,movies_votes_per_rank!A:M,13,0)</f>
        <v>1</v>
      </c>
    </row>
    <row r="1174" spans="1:13" x14ac:dyDescent="0.25">
      <c r="A1174" t="s">
        <v>54</v>
      </c>
      <c r="B1174" t="str">
        <f t="shared" si="55"/>
        <v>Mardaani</v>
      </c>
      <c r="C1174">
        <v>1</v>
      </c>
      <c r="D1174" t="s">
        <v>517</v>
      </c>
      <c r="E1174" t="s">
        <v>1452</v>
      </c>
      <c r="G1174" t="str">
        <f t="shared" si="54"/>
        <v>Mardaani.mp4</v>
      </c>
      <c r="I1174">
        <f>VLOOKUP(A1174,movies_votes_per_rank!A:D,2,0)</f>
        <v>3</v>
      </c>
      <c r="J1174">
        <f>VLOOKUP(A1174,movies_votes_per_rank!A:D,3,0)</f>
        <v>0</v>
      </c>
      <c r="K1174">
        <f>VLOOKUP(A1174,movies_votes_per_rank!A:D,4,0)</f>
        <v>2</v>
      </c>
      <c r="L1174">
        <f t="shared" si="56"/>
        <v>5</v>
      </c>
      <c r="M1174">
        <f>VLOOKUP(A1174,movies_votes_per_rank!A:M,13,0)</f>
        <v>1</v>
      </c>
    </row>
    <row r="1175" spans="1:13" x14ac:dyDescent="0.25">
      <c r="A1175" t="s">
        <v>54</v>
      </c>
      <c r="B1175" t="str">
        <f t="shared" si="55"/>
        <v>Mardaani</v>
      </c>
      <c r="C1175">
        <v>1</v>
      </c>
      <c r="D1175" t="s">
        <v>517</v>
      </c>
      <c r="E1175" t="s">
        <v>1456</v>
      </c>
      <c r="G1175" t="str">
        <f t="shared" si="54"/>
        <v>Mardaani.mp4</v>
      </c>
      <c r="I1175">
        <f>VLOOKUP(A1175,movies_votes_per_rank!A:D,2,0)</f>
        <v>3</v>
      </c>
      <c r="J1175">
        <f>VLOOKUP(A1175,movies_votes_per_rank!A:D,3,0)</f>
        <v>0</v>
      </c>
      <c r="K1175">
        <f>VLOOKUP(A1175,movies_votes_per_rank!A:D,4,0)</f>
        <v>2</v>
      </c>
      <c r="L1175">
        <f t="shared" si="56"/>
        <v>5</v>
      </c>
      <c r="M1175">
        <f>VLOOKUP(A1175,movies_votes_per_rank!A:M,13,0)</f>
        <v>1</v>
      </c>
    </row>
    <row r="1176" spans="1:13" x14ac:dyDescent="0.25">
      <c r="A1176" t="s">
        <v>57</v>
      </c>
      <c r="B1176" t="str">
        <f t="shared" si="55"/>
        <v>X-Men Days of Future Past</v>
      </c>
      <c r="C1176">
        <v>3</v>
      </c>
      <c r="D1176" t="s">
        <v>522</v>
      </c>
      <c r="E1176" t="s">
        <v>1459</v>
      </c>
      <c r="G1176" t="str">
        <f t="shared" si="54"/>
        <v>X-Men__Days_of_Future_Past.mp4</v>
      </c>
      <c r="I1176">
        <f>VLOOKUP(A1176,movies_votes_per_rank!A:D,2,0)</f>
        <v>1</v>
      </c>
      <c r="J1176">
        <f>VLOOKUP(A1176,movies_votes_per_rank!A:D,3,0)</f>
        <v>0</v>
      </c>
      <c r="K1176">
        <f>VLOOKUP(A1176,movies_votes_per_rank!A:D,4,0)</f>
        <v>4</v>
      </c>
      <c r="L1176">
        <f t="shared" si="56"/>
        <v>5</v>
      </c>
      <c r="M1176">
        <f>VLOOKUP(A1176,movies_votes_per_rank!A:M,13,0)</f>
        <v>0</v>
      </c>
    </row>
    <row r="1177" spans="1:13" x14ac:dyDescent="0.25">
      <c r="A1177" t="s">
        <v>57</v>
      </c>
      <c r="B1177" t="str">
        <f t="shared" si="55"/>
        <v>X-Men Days of Future Past</v>
      </c>
      <c r="C1177">
        <v>3</v>
      </c>
      <c r="D1177" t="s">
        <v>522</v>
      </c>
      <c r="E1177" t="s">
        <v>1463</v>
      </c>
      <c r="F1177" t="s">
        <v>1298</v>
      </c>
      <c r="G1177" t="str">
        <f t="shared" si="54"/>
        <v>X-Men__Days_of_Future_Past.mp4</v>
      </c>
      <c r="I1177">
        <f>VLOOKUP(A1177,movies_votes_per_rank!A:D,2,0)</f>
        <v>1</v>
      </c>
      <c r="J1177">
        <f>VLOOKUP(A1177,movies_votes_per_rank!A:D,3,0)</f>
        <v>0</v>
      </c>
      <c r="K1177">
        <f>VLOOKUP(A1177,movies_votes_per_rank!A:D,4,0)</f>
        <v>4</v>
      </c>
      <c r="L1177">
        <f t="shared" si="56"/>
        <v>5</v>
      </c>
      <c r="M1177">
        <f>VLOOKUP(A1177,movies_votes_per_rank!A:M,13,0)</f>
        <v>0</v>
      </c>
    </row>
    <row r="1178" spans="1:13" x14ac:dyDescent="0.25">
      <c r="A1178" t="s">
        <v>57</v>
      </c>
      <c r="B1178" t="str">
        <f t="shared" si="55"/>
        <v>X-Men Days of Future Past</v>
      </c>
      <c r="C1178">
        <v>3</v>
      </c>
      <c r="D1178" t="s">
        <v>522</v>
      </c>
      <c r="E1178" t="s">
        <v>1466</v>
      </c>
      <c r="G1178" t="str">
        <f t="shared" si="54"/>
        <v>X-Men__Days_of_Future_Past.mp4</v>
      </c>
      <c r="I1178">
        <f>VLOOKUP(A1178,movies_votes_per_rank!A:D,2,0)</f>
        <v>1</v>
      </c>
      <c r="J1178">
        <f>VLOOKUP(A1178,movies_votes_per_rank!A:D,3,0)</f>
        <v>0</v>
      </c>
      <c r="K1178">
        <f>VLOOKUP(A1178,movies_votes_per_rank!A:D,4,0)</f>
        <v>4</v>
      </c>
      <c r="L1178">
        <f t="shared" si="56"/>
        <v>5</v>
      </c>
      <c r="M1178">
        <f>VLOOKUP(A1178,movies_votes_per_rank!A:M,13,0)</f>
        <v>0</v>
      </c>
    </row>
    <row r="1179" spans="1:13" x14ac:dyDescent="0.25">
      <c r="A1179" t="s">
        <v>57</v>
      </c>
      <c r="B1179" t="str">
        <f t="shared" si="55"/>
        <v>X-Men Days of Future Past</v>
      </c>
      <c r="C1179">
        <v>1</v>
      </c>
      <c r="D1179" t="s">
        <v>522</v>
      </c>
      <c r="E1179" t="s">
        <v>1472</v>
      </c>
      <c r="F1179" t="s">
        <v>1471</v>
      </c>
      <c r="G1179" t="str">
        <f t="shared" si="54"/>
        <v>X-Men__Days_of_Future_Past.mp4</v>
      </c>
      <c r="I1179">
        <f>VLOOKUP(A1179,movies_votes_per_rank!A:D,2,0)</f>
        <v>1</v>
      </c>
      <c r="J1179">
        <f>VLOOKUP(A1179,movies_votes_per_rank!A:D,3,0)</f>
        <v>0</v>
      </c>
      <c r="K1179">
        <f>VLOOKUP(A1179,movies_votes_per_rank!A:D,4,0)</f>
        <v>4</v>
      </c>
      <c r="L1179">
        <f t="shared" si="56"/>
        <v>5</v>
      </c>
      <c r="M1179">
        <f>VLOOKUP(A1179,movies_votes_per_rank!A:M,13,0)</f>
        <v>0</v>
      </c>
    </row>
    <row r="1180" spans="1:13" x14ac:dyDescent="0.25">
      <c r="A1180" t="s">
        <v>57</v>
      </c>
      <c r="B1180" t="str">
        <f t="shared" si="55"/>
        <v>X-Men Days of Future Past</v>
      </c>
      <c r="C1180">
        <v>3</v>
      </c>
      <c r="D1180" t="s">
        <v>522</v>
      </c>
      <c r="E1180" t="s">
        <v>1475</v>
      </c>
      <c r="F1180" t="s">
        <v>1474</v>
      </c>
      <c r="G1180" t="str">
        <f t="shared" si="54"/>
        <v>X-Men__Days_of_Future_Past.mp4</v>
      </c>
      <c r="I1180">
        <f>VLOOKUP(A1180,movies_votes_per_rank!A:D,2,0)</f>
        <v>1</v>
      </c>
      <c r="J1180">
        <f>VLOOKUP(A1180,movies_votes_per_rank!A:D,3,0)</f>
        <v>0</v>
      </c>
      <c r="K1180">
        <f>VLOOKUP(A1180,movies_votes_per_rank!A:D,4,0)</f>
        <v>4</v>
      </c>
      <c r="L1180">
        <f t="shared" si="56"/>
        <v>5</v>
      </c>
      <c r="M1180">
        <f>VLOOKUP(A1180,movies_votes_per_rank!A:M,13,0)</f>
        <v>0</v>
      </c>
    </row>
    <row r="1181" spans="1:13" x14ac:dyDescent="0.25">
      <c r="A1181" t="s">
        <v>60</v>
      </c>
      <c r="B1181" t="str">
        <f t="shared" si="55"/>
        <v>The Bourne Legacy</v>
      </c>
      <c r="C1181">
        <v>3</v>
      </c>
      <c r="D1181" t="s">
        <v>527</v>
      </c>
      <c r="E1181" t="s">
        <v>1480</v>
      </c>
      <c r="F1181" t="s">
        <v>1478</v>
      </c>
      <c r="G1181" t="str">
        <f t="shared" si="54"/>
        <v>The_Bourne_Legacy.mp4</v>
      </c>
      <c r="I1181">
        <f>VLOOKUP(A1181,movies_votes_per_rank!A:D,2,0)</f>
        <v>0</v>
      </c>
      <c r="J1181">
        <f>VLOOKUP(A1181,movies_votes_per_rank!A:D,3,0)</f>
        <v>2</v>
      </c>
      <c r="K1181">
        <f>VLOOKUP(A1181,movies_votes_per_rank!A:D,4,0)</f>
        <v>3</v>
      </c>
      <c r="L1181">
        <f t="shared" si="56"/>
        <v>5</v>
      </c>
      <c r="M1181">
        <f>VLOOKUP(A1181,movies_votes_per_rank!A:M,13,0)</f>
        <v>0</v>
      </c>
    </row>
    <row r="1182" spans="1:13" x14ac:dyDescent="0.25">
      <c r="A1182" t="s">
        <v>60</v>
      </c>
      <c r="B1182" t="str">
        <f t="shared" si="55"/>
        <v>The Bourne Legacy</v>
      </c>
      <c r="C1182">
        <v>3</v>
      </c>
      <c r="D1182" t="s">
        <v>527</v>
      </c>
      <c r="E1182" t="s">
        <v>1484</v>
      </c>
      <c r="G1182" t="str">
        <f t="shared" si="54"/>
        <v>The_Bourne_Legacy.mp4</v>
      </c>
      <c r="I1182">
        <f>VLOOKUP(A1182,movies_votes_per_rank!A:D,2,0)</f>
        <v>0</v>
      </c>
      <c r="J1182">
        <f>VLOOKUP(A1182,movies_votes_per_rank!A:D,3,0)</f>
        <v>2</v>
      </c>
      <c r="K1182">
        <f>VLOOKUP(A1182,movies_votes_per_rank!A:D,4,0)</f>
        <v>3</v>
      </c>
      <c r="L1182">
        <f t="shared" si="56"/>
        <v>5</v>
      </c>
      <c r="M1182">
        <f>VLOOKUP(A1182,movies_votes_per_rank!A:M,13,0)</f>
        <v>0</v>
      </c>
    </row>
    <row r="1183" spans="1:13" x14ac:dyDescent="0.25">
      <c r="A1183" t="s">
        <v>60</v>
      </c>
      <c r="B1183" t="str">
        <f t="shared" si="55"/>
        <v>The Bourne Legacy</v>
      </c>
      <c r="C1183">
        <v>2</v>
      </c>
      <c r="D1183" t="s">
        <v>527</v>
      </c>
      <c r="E1183" t="s">
        <v>1488</v>
      </c>
      <c r="F1183" t="s">
        <v>1487</v>
      </c>
      <c r="G1183" t="str">
        <f t="shared" si="54"/>
        <v>The_Bourne_Legacy.mp4</v>
      </c>
      <c r="I1183">
        <f>VLOOKUP(A1183,movies_votes_per_rank!A:D,2,0)</f>
        <v>0</v>
      </c>
      <c r="J1183">
        <f>VLOOKUP(A1183,movies_votes_per_rank!A:D,3,0)</f>
        <v>2</v>
      </c>
      <c r="K1183">
        <f>VLOOKUP(A1183,movies_votes_per_rank!A:D,4,0)</f>
        <v>3</v>
      </c>
      <c r="L1183">
        <f t="shared" si="56"/>
        <v>5</v>
      </c>
      <c r="M1183">
        <f>VLOOKUP(A1183,movies_votes_per_rank!A:M,13,0)</f>
        <v>0</v>
      </c>
    </row>
    <row r="1184" spans="1:13" x14ac:dyDescent="0.25">
      <c r="A1184" t="s">
        <v>60</v>
      </c>
      <c r="B1184" t="str">
        <f t="shared" si="55"/>
        <v>The Bourne Legacy</v>
      </c>
      <c r="C1184">
        <v>3</v>
      </c>
      <c r="D1184" t="s">
        <v>527</v>
      </c>
      <c r="E1184" t="s">
        <v>1492</v>
      </c>
      <c r="F1184" t="s">
        <v>1491</v>
      </c>
      <c r="G1184" t="str">
        <f t="shared" si="54"/>
        <v>The_Bourne_Legacy.mp4</v>
      </c>
      <c r="I1184">
        <f>VLOOKUP(A1184,movies_votes_per_rank!A:D,2,0)</f>
        <v>0</v>
      </c>
      <c r="J1184">
        <f>VLOOKUP(A1184,movies_votes_per_rank!A:D,3,0)</f>
        <v>2</v>
      </c>
      <c r="K1184">
        <f>VLOOKUP(A1184,movies_votes_per_rank!A:D,4,0)</f>
        <v>3</v>
      </c>
      <c r="L1184">
        <f t="shared" si="56"/>
        <v>5</v>
      </c>
      <c r="M1184">
        <f>VLOOKUP(A1184,movies_votes_per_rank!A:M,13,0)</f>
        <v>0</v>
      </c>
    </row>
    <row r="1185" spans="1:13" x14ac:dyDescent="0.25">
      <c r="A1185" t="s">
        <v>60</v>
      </c>
      <c r="B1185" t="str">
        <f t="shared" si="55"/>
        <v>The Bourne Legacy</v>
      </c>
      <c r="C1185">
        <v>2</v>
      </c>
      <c r="D1185" t="s">
        <v>527</v>
      </c>
      <c r="E1185" t="s">
        <v>2570</v>
      </c>
      <c r="G1185" t="str">
        <f t="shared" si="54"/>
        <v>The_Bourne_Legacy.mp4</v>
      </c>
      <c r="I1185">
        <f>VLOOKUP(A1185,movies_votes_per_rank!A:D,2,0)</f>
        <v>0</v>
      </c>
      <c r="J1185">
        <f>VLOOKUP(A1185,movies_votes_per_rank!A:D,3,0)</f>
        <v>2</v>
      </c>
      <c r="K1185">
        <f>VLOOKUP(A1185,movies_votes_per_rank!A:D,4,0)</f>
        <v>3</v>
      </c>
      <c r="L1185">
        <f t="shared" si="56"/>
        <v>5</v>
      </c>
      <c r="M1185">
        <f>VLOOKUP(A1185,movies_votes_per_rank!A:M,13,0)</f>
        <v>0</v>
      </c>
    </row>
    <row r="1186" spans="1:13" x14ac:dyDescent="0.25">
      <c r="A1186" t="s">
        <v>63</v>
      </c>
      <c r="B1186" t="str">
        <f t="shared" si="55"/>
        <v>Fargo</v>
      </c>
      <c r="C1186">
        <v>3</v>
      </c>
      <c r="D1186" t="s">
        <v>532</v>
      </c>
      <c r="E1186" t="s">
        <v>1509</v>
      </c>
      <c r="F1186" t="s">
        <v>1471</v>
      </c>
      <c r="G1186" t="str">
        <f t="shared" si="54"/>
        <v>Fargo.mp4</v>
      </c>
      <c r="I1186">
        <f>VLOOKUP(A1186,movies_votes_per_rank!A:D,2,0)</f>
        <v>0</v>
      </c>
      <c r="J1186">
        <f>VLOOKUP(A1186,movies_votes_per_rank!A:D,3,0)</f>
        <v>3</v>
      </c>
      <c r="K1186">
        <f>VLOOKUP(A1186,movies_votes_per_rank!A:D,4,0)</f>
        <v>2</v>
      </c>
      <c r="L1186">
        <f t="shared" si="56"/>
        <v>5</v>
      </c>
      <c r="M1186">
        <f>VLOOKUP(A1186,movies_votes_per_rank!A:M,13,0)</f>
        <v>1</v>
      </c>
    </row>
    <row r="1187" spans="1:13" x14ac:dyDescent="0.25">
      <c r="A1187" t="s">
        <v>63</v>
      </c>
      <c r="B1187" t="str">
        <f t="shared" si="55"/>
        <v>Fargo</v>
      </c>
      <c r="C1187">
        <v>3</v>
      </c>
      <c r="D1187" t="s">
        <v>532</v>
      </c>
      <c r="E1187" t="s">
        <v>1511</v>
      </c>
      <c r="G1187" t="str">
        <f t="shared" si="54"/>
        <v>Fargo.mp4</v>
      </c>
      <c r="I1187">
        <f>VLOOKUP(A1187,movies_votes_per_rank!A:D,2,0)</f>
        <v>0</v>
      </c>
      <c r="J1187">
        <f>VLOOKUP(A1187,movies_votes_per_rank!A:D,3,0)</f>
        <v>3</v>
      </c>
      <c r="K1187">
        <f>VLOOKUP(A1187,movies_votes_per_rank!A:D,4,0)</f>
        <v>2</v>
      </c>
      <c r="L1187">
        <f t="shared" si="56"/>
        <v>5</v>
      </c>
      <c r="M1187">
        <f>VLOOKUP(A1187,movies_votes_per_rank!A:M,13,0)</f>
        <v>1</v>
      </c>
    </row>
    <row r="1188" spans="1:13" x14ac:dyDescent="0.25">
      <c r="A1188" t="s">
        <v>63</v>
      </c>
      <c r="B1188" t="str">
        <f t="shared" si="55"/>
        <v>Fargo</v>
      </c>
      <c r="C1188">
        <v>2</v>
      </c>
      <c r="D1188" t="s">
        <v>532</v>
      </c>
      <c r="E1188" t="s">
        <v>1516</v>
      </c>
      <c r="G1188" t="str">
        <f t="shared" si="54"/>
        <v>Fargo.mp4</v>
      </c>
      <c r="I1188">
        <f>VLOOKUP(A1188,movies_votes_per_rank!A:D,2,0)</f>
        <v>0</v>
      </c>
      <c r="J1188">
        <f>VLOOKUP(A1188,movies_votes_per_rank!A:D,3,0)</f>
        <v>3</v>
      </c>
      <c r="K1188">
        <f>VLOOKUP(A1188,movies_votes_per_rank!A:D,4,0)</f>
        <v>2</v>
      </c>
      <c r="L1188">
        <f t="shared" si="56"/>
        <v>5</v>
      </c>
      <c r="M1188">
        <f>VLOOKUP(A1188,movies_votes_per_rank!A:M,13,0)</f>
        <v>1</v>
      </c>
    </row>
    <row r="1189" spans="1:13" x14ac:dyDescent="0.25">
      <c r="A1189" t="s">
        <v>63</v>
      </c>
      <c r="B1189" t="str">
        <f t="shared" si="55"/>
        <v>Fargo</v>
      </c>
      <c r="C1189">
        <v>2</v>
      </c>
      <c r="D1189" t="s">
        <v>532</v>
      </c>
      <c r="E1189" t="s">
        <v>1520</v>
      </c>
      <c r="G1189" t="str">
        <f t="shared" si="54"/>
        <v>Fargo.mp4</v>
      </c>
      <c r="I1189">
        <f>VLOOKUP(A1189,movies_votes_per_rank!A:D,2,0)</f>
        <v>0</v>
      </c>
      <c r="J1189">
        <f>VLOOKUP(A1189,movies_votes_per_rank!A:D,3,0)</f>
        <v>3</v>
      </c>
      <c r="K1189">
        <f>VLOOKUP(A1189,movies_votes_per_rank!A:D,4,0)</f>
        <v>2</v>
      </c>
      <c r="L1189">
        <f t="shared" si="56"/>
        <v>5</v>
      </c>
      <c r="M1189">
        <f>VLOOKUP(A1189,movies_votes_per_rank!A:M,13,0)</f>
        <v>1</v>
      </c>
    </row>
    <row r="1190" spans="1:13" x14ac:dyDescent="0.25">
      <c r="A1190" t="s">
        <v>63</v>
      </c>
      <c r="B1190" t="str">
        <f t="shared" si="55"/>
        <v>Fargo</v>
      </c>
      <c r="C1190">
        <v>2</v>
      </c>
      <c r="D1190" t="s">
        <v>532</v>
      </c>
      <c r="E1190" t="s">
        <v>2571</v>
      </c>
      <c r="F1190" t="s">
        <v>1525</v>
      </c>
      <c r="G1190" t="str">
        <f t="shared" si="54"/>
        <v>Fargo.mp4</v>
      </c>
      <c r="I1190">
        <f>VLOOKUP(A1190,movies_votes_per_rank!A:D,2,0)</f>
        <v>0</v>
      </c>
      <c r="J1190">
        <f>VLOOKUP(A1190,movies_votes_per_rank!A:D,3,0)</f>
        <v>3</v>
      </c>
      <c r="K1190">
        <f>VLOOKUP(A1190,movies_votes_per_rank!A:D,4,0)</f>
        <v>2</v>
      </c>
      <c r="L1190">
        <f t="shared" si="56"/>
        <v>5</v>
      </c>
      <c r="M1190">
        <f>VLOOKUP(A1190,movies_votes_per_rank!A:M,13,0)</f>
        <v>1</v>
      </c>
    </row>
    <row r="1191" spans="1:13" x14ac:dyDescent="0.25">
      <c r="A1191" t="s">
        <v>66</v>
      </c>
      <c r="B1191" t="str">
        <f t="shared" si="55"/>
        <v>The Talented Mr. Ripley</v>
      </c>
      <c r="C1191">
        <v>3</v>
      </c>
      <c r="D1191" t="s">
        <v>537</v>
      </c>
      <c r="E1191" t="s">
        <v>1535</v>
      </c>
      <c r="F1191" t="s">
        <v>1035</v>
      </c>
      <c r="G1191" t="str">
        <f t="shared" si="54"/>
        <v>The_Talented_Mr._Ripley.mp4</v>
      </c>
      <c r="I1191">
        <f>VLOOKUP(A1191,movies_votes_per_rank!A:D,2,0)</f>
        <v>2</v>
      </c>
      <c r="J1191">
        <f>VLOOKUP(A1191,movies_votes_per_rank!A:D,3,0)</f>
        <v>1</v>
      </c>
      <c r="K1191">
        <f>VLOOKUP(A1191,movies_votes_per_rank!A:D,4,0)</f>
        <v>2</v>
      </c>
      <c r="L1191">
        <f t="shared" si="56"/>
        <v>5</v>
      </c>
      <c r="M1191">
        <f>VLOOKUP(A1191,movies_votes_per_rank!A:M,13,0)</f>
        <v>1</v>
      </c>
    </row>
    <row r="1192" spans="1:13" x14ac:dyDescent="0.25">
      <c r="A1192" t="s">
        <v>66</v>
      </c>
      <c r="B1192" t="str">
        <f t="shared" si="55"/>
        <v>The Talented Mr. Ripley</v>
      </c>
      <c r="C1192">
        <v>1</v>
      </c>
      <c r="D1192" t="s">
        <v>537</v>
      </c>
      <c r="E1192" t="s">
        <v>1537</v>
      </c>
      <c r="F1192" t="s">
        <v>1356</v>
      </c>
      <c r="G1192" t="str">
        <f t="shared" si="54"/>
        <v>The_Talented_Mr._Ripley.mp4</v>
      </c>
      <c r="I1192">
        <f>VLOOKUP(A1192,movies_votes_per_rank!A:D,2,0)</f>
        <v>2</v>
      </c>
      <c r="J1192">
        <f>VLOOKUP(A1192,movies_votes_per_rank!A:D,3,0)</f>
        <v>1</v>
      </c>
      <c r="K1192">
        <f>VLOOKUP(A1192,movies_votes_per_rank!A:D,4,0)</f>
        <v>2</v>
      </c>
      <c r="L1192">
        <f t="shared" si="56"/>
        <v>5</v>
      </c>
      <c r="M1192">
        <f>VLOOKUP(A1192,movies_votes_per_rank!A:M,13,0)</f>
        <v>1</v>
      </c>
    </row>
    <row r="1193" spans="1:13" x14ac:dyDescent="0.25">
      <c r="A1193" t="s">
        <v>66</v>
      </c>
      <c r="B1193" t="str">
        <f t="shared" si="55"/>
        <v>The Talented Mr. Ripley</v>
      </c>
      <c r="C1193">
        <v>3</v>
      </c>
      <c r="D1193" t="s">
        <v>537</v>
      </c>
      <c r="E1193" t="s">
        <v>1541</v>
      </c>
      <c r="F1193" t="s">
        <v>1085</v>
      </c>
      <c r="G1193" t="str">
        <f t="shared" si="54"/>
        <v>The_Talented_Mr._Ripley.mp4</v>
      </c>
      <c r="I1193">
        <f>VLOOKUP(A1193,movies_votes_per_rank!A:D,2,0)</f>
        <v>2</v>
      </c>
      <c r="J1193">
        <f>VLOOKUP(A1193,movies_votes_per_rank!A:D,3,0)</f>
        <v>1</v>
      </c>
      <c r="K1193">
        <f>VLOOKUP(A1193,movies_votes_per_rank!A:D,4,0)</f>
        <v>2</v>
      </c>
      <c r="L1193">
        <f t="shared" si="56"/>
        <v>5</v>
      </c>
      <c r="M1193">
        <f>VLOOKUP(A1193,movies_votes_per_rank!A:M,13,0)</f>
        <v>1</v>
      </c>
    </row>
    <row r="1194" spans="1:13" x14ac:dyDescent="0.25">
      <c r="A1194" t="s">
        <v>66</v>
      </c>
      <c r="B1194" t="str">
        <f t="shared" si="55"/>
        <v>The Talented Mr. Ripley</v>
      </c>
      <c r="C1194">
        <v>1</v>
      </c>
      <c r="D1194" t="s">
        <v>537</v>
      </c>
      <c r="E1194" t="s">
        <v>1544</v>
      </c>
      <c r="F1194" t="s">
        <v>1543</v>
      </c>
      <c r="G1194" t="str">
        <f t="shared" si="54"/>
        <v>The_Talented_Mr._Ripley.mp4</v>
      </c>
      <c r="I1194">
        <f>VLOOKUP(A1194,movies_votes_per_rank!A:D,2,0)</f>
        <v>2</v>
      </c>
      <c r="J1194">
        <f>VLOOKUP(A1194,movies_votes_per_rank!A:D,3,0)</f>
        <v>1</v>
      </c>
      <c r="K1194">
        <f>VLOOKUP(A1194,movies_votes_per_rank!A:D,4,0)</f>
        <v>2</v>
      </c>
      <c r="L1194">
        <f t="shared" si="56"/>
        <v>5</v>
      </c>
      <c r="M1194">
        <f>VLOOKUP(A1194,movies_votes_per_rank!A:M,13,0)</f>
        <v>1</v>
      </c>
    </row>
    <row r="1195" spans="1:13" x14ac:dyDescent="0.25">
      <c r="A1195" t="s">
        <v>66</v>
      </c>
      <c r="B1195" t="str">
        <f t="shared" si="55"/>
        <v>The Talented Mr. Ripley</v>
      </c>
      <c r="C1195">
        <v>2</v>
      </c>
      <c r="D1195" t="s">
        <v>537</v>
      </c>
      <c r="E1195" t="s">
        <v>1550</v>
      </c>
      <c r="G1195" t="str">
        <f t="shared" si="54"/>
        <v>The_Talented_Mr._Ripley.mp4</v>
      </c>
      <c r="I1195">
        <f>VLOOKUP(A1195,movies_votes_per_rank!A:D,2,0)</f>
        <v>2</v>
      </c>
      <c r="J1195">
        <f>VLOOKUP(A1195,movies_votes_per_rank!A:D,3,0)</f>
        <v>1</v>
      </c>
      <c r="K1195">
        <f>VLOOKUP(A1195,movies_votes_per_rank!A:D,4,0)</f>
        <v>2</v>
      </c>
      <c r="L1195">
        <f t="shared" si="56"/>
        <v>5</v>
      </c>
      <c r="M1195">
        <f>VLOOKUP(A1195,movies_votes_per_rank!A:M,13,0)</f>
        <v>1</v>
      </c>
    </row>
    <row r="1196" spans="1:13" x14ac:dyDescent="0.25">
      <c r="A1196" t="s">
        <v>69</v>
      </c>
      <c r="B1196" t="str">
        <f t="shared" si="55"/>
        <v>A Fish Called Wanda</v>
      </c>
      <c r="C1196">
        <v>1</v>
      </c>
      <c r="D1196" t="s">
        <v>542</v>
      </c>
      <c r="E1196" t="s">
        <v>1552</v>
      </c>
      <c r="G1196" t="str">
        <f t="shared" si="54"/>
        <v>A_Fish_Called_Wanda.mp4</v>
      </c>
      <c r="I1196">
        <f>VLOOKUP(A1196,movies_votes_per_rank!A:D,2,0)</f>
        <v>2</v>
      </c>
      <c r="J1196">
        <f>VLOOKUP(A1196,movies_votes_per_rank!A:D,3,0)</f>
        <v>3</v>
      </c>
      <c r="K1196">
        <f>VLOOKUP(A1196,movies_votes_per_rank!A:D,4,0)</f>
        <v>0</v>
      </c>
      <c r="L1196">
        <f t="shared" si="56"/>
        <v>5</v>
      </c>
      <c r="M1196">
        <f>VLOOKUP(A1196,movies_votes_per_rank!A:M,13,0)</f>
        <v>1</v>
      </c>
    </row>
    <row r="1197" spans="1:13" x14ac:dyDescent="0.25">
      <c r="A1197" t="s">
        <v>69</v>
      </c>
      <c r="B1197" t="str">
        <f t="shared" si="55"/>
        <v>A Fish Called Wanda</v>
      </c>
      <c r="C1197">
        <v>2</v>
      </c>
      <c r="D1197" t="s">
        <v>542</v>
      </c>
      <c r="E1197" t="s">
        <v>1557</v>
      </c>
      <c r="G1197" t="str">
        <f t="shared" si="54"/>
        <v>A_Fish_Called_Wanda.mp4</v>
      </c>
      <c r="I1197">
        <f>VLOOKUP(A1197,movies_votes_per_rank!A:D,2,0)</f>
        <v>2</v>
      </c>
      <c r="J1197">
        <f>VLOOKUP(A1197,movies_votes_per_rank!A:D,3,0)</f>
        <v>3</v>
      </c>
      <c r="K1197">
        <f>VLOOKUP(A1197,movies_votes_per_rank!A:D,4,0)</f>
        <v>0</v>
      </c>
      <c r="L1197">
        <f t="shared" si="56"/>
        <v>5</v>
      </c>
      <c r="M1197">
        <f>VLOOKUP(A1197,movies_votes_per_rank!A:M,13,0)</f>
        <v>1</v>
      </c>
    </row>
    <row r="1198" spans="1:13" x14ac:dyDescent="0.25">
      <c r="A1198" t="s">
        <v>69</v>
      </c>
      <c r="B1198" t="str">
        <f t="shared" si="55"/>
        <v>A Fish Called Wanda</v>
      </c>
      <c r="C1198">
        <v>2</v>
      </c>
      <c r="D1198" t="s">
        <v>542</v>
      </c>
      <c r="E1198" t="s">
        <v>1559</v>
      </c>
      <c r="F1198" t="s">
        <v>1163</v>
      </c>
      <c r="G1198" t="str">
        <f t="shared" si="54"/>
        <v>A_Fish_Called_Wanda.mp4</v>
      </c>
      <c r="I1198">
        <f>VLOOKUP(A1198,movies_votes_per_rank!A:D,2,0)</f>
        <v>2</v>
      </c>
      <c r="J1198">
        <f>VLOOKUP(A1198,movies_votes_per_rank!A:D,3,0)</f>
        <v>3</v>
      </c>
      <c r="K1198">
        <f>VLOOKUP(A1198,movies_votes_per_rank!A:D,4,0)</f>
        <v>0</v>
      </c>
      <c r="L1198">
        <f t="shared" si="56"/>
        <v>5</v>
      </c>
      <c r="M1198">
        <f>VLOOKUP(A1198,movies_votes_per_rank!A:M,13,0)</f>
        <v>1</v>
      </c>
    </row>
    <row r="1199" spans="1:13" x14ac:dyDescent="0.25">
      <c r="A1199" t="s">
        <v>69</v>
      </c>
      <c r="B1199" t="str">
        <f t="shared" si="55"/>
        <v>A Fish Called Wanda</v>
      </c>
      <c r="C1199">
        <v>2</v>
      </c>
      <c r="D1199" t="s">
        <v>542</v>
      </c>
      <c r="E1199" t="s">
        <v>1561</v>
      </c>
      <c r="F1199" t="s">
        <v>1487</v>
      </c>
      <c r="G1199" t="str">
        <f t="shared" si="54"/>
        <v>A_Fish_Called_Wanda.mp4</v>
      </c>
      <c r="I1199">
        <f>VLOOKUP(A1199,movies_votes_per_rank!A:D,2,0)</f>
        <v>2</v>
      </c>
      <c r="J1199">
        <f>VLOOKUP(A1199,movies_votes_per_rank!A:D,3,0)</f>
        <v>3</v>
      </c>
      <c r="K1199">
        <f>VLOOKUP(A1199,movies_votes_per_rank!A:D,4,0)</f>
        <v>0</v>
      </c>
      <c r="L1199">
        <f t="shared" si="56"/>
        <v>5</v>
      </c>
      <c r="M1199">
        <f>VLOOKUP(A1199,movies_votes_per_rank!A:M,13,0)</f>
        <v>1</v>
      </c>
    </row>
    <row r="1200" spans="1:13" x14ac:dyDescent="0.25">
      <c r="A1200" t="s">
        <v>69</v>
      </c>
      <c r="B1200" t="str">
        <f t="shared" si="55"/>
        <v>A Fish Called Wanda</v>
      </c>
      <c r="C1200">
        <v>1</v>
      </c>
      <c r="D1200" t="s">
        <v>542</v>
      </c>
      <c r="E1200" t="s">
        <v>1564</v>
      </c>
      <c r="F1200" t="s">
        <v>1563</v>
      </c>
      <c r="G1200" t="str">
        <f t="shared" ref="G1200:G1263" si="57">MID(D1200,79,LEN(D1200))</f>
        <v>A_Fish_Called_Wanda.mp4</v>
      </c>
      <c r="I1200">
        <f>VLOOKUP(A1200,movies_votes_per_rank!A:D,2,0)</f>
        <v>2</v>
      </c>
      <c r="J1200">
        <f>VLOOKUP(A1200,movies_votes_per_rank!A:D,3,0)</f>
        <v>3</v>
      </c>
      <c r="K1200">
        <f>VLOOKUP(A1200,movies_votes_per_rank!A:D,4,0)</f>
        <v>0</v>
      </c>
      <c r="L1200">
        <f t="shared" si="56"/>
        <v>5</v>
      </c>
      <c r="M1200">
        <f>VLOOKUP(A1200,movies_votes_per_rank!A:M,13,0)</f>
        <v>1</v>
      </c>
    </row>
    <row r="1201" spans="1:13" x14ac:dyDescent="0.25">
      <c r="A1201" t="s">
        <v>72</v>
      </c>
      <c r="B1201" t="str">
        <f t="shared" si="55"/>
        <v>The Hunger Games</v>
      </c>
      <c r="C1201">
        <v>1</v>
      </c>
      <c r="D1201" t="s">
        <v>547</v>
      </c>
      <c r="E1201" t="s">
        <v>1129</v>
      </c>
      <c r="F1201" t="s">
        <v>1002</v>
      </c>
      <c r="G1201" t="str">
        <f t="shared" si="57"/>
        <v>The_Hunger_Games.mp4</v>
      </c>
      <c r="I1201">
        <f>VLOOKUP(A1201,movies_votes_per_rank!A:D,2,0)</f>
        <v>4</v>
      </c>
      <c r="J1201">
        <f>VLOOKUP(A1201,movies_votes_per_rank!A:D,3,0)</f>
        <v>1</v>
      </c>
      <c r="K1201">
        <f>VLOOKUP(A1201,movies_votes_per_rank!A:D,4,0)</f>
        <v>0</v>
      </c>
      <c r="L1201">
        <f t="shared" si="56"/>
        <v>5</v>
      </c>
      <c r="M1201">
        <f>VLOOKUP(A1201,movies_votes_per_rank!A:M,13,0)</f>
        <v>1</v>
      </c>
    </row>
    <row r="1202" spans="1:13" x14ac:dyDescent="0.25">
      <c r="A1202" t="s">
        <v>72</v>
      </c>
      <c r="B1202" t="str">
        <f t="shared" si="55"/>
        <v>The Hunger Games</v>
      </c>
      <c r="C1202">
        <v>1</v>
      </c>
      <c r="D1202" t="s">
        <v>547</v>
      </c>
      <c r="E1202" t="s">
        <v>1569</v>
      </c>
      <c r="G1202" t="str">
        <f t="shared" si="57"/>
        <v>The_Hunger_Games.mp4</v>
      </c>
      <c r="I1202">
        <f>VLOOKUP(A1202,movies_votes_per_rank!A:D,2,0)</f>
        <v>4</v>
      </c>
      <c r="J1202">
        <f>VLOOKUP(A1202,movies_votes_per_rank!A:D,3,0)</f>
        <v>1</v>
      </c>
      <c r="K1202">
        <f>VLOOKUP(A1202,movies_votes_per_rank!A:D,4,0)</f>
        <v>0</v>
      </c>
      <c r="L1202">
        <f t="shared" si="56"/>
        <v>5</v>
      </c>
      <c r="M1202">
        <f>VLOOKUP(A1202,movies_votes_per_rank!A:M,13,0)</f>
        <v>1</v>
      </c>
    </row>
    <row r="1203" spans="1:13" x14ac:dyDescent="0.25">
      <c r="A1203" t="s">
        <v>72</v>
      </c>
      <c r="B1203" t="str">
        <f t="shared" si="55"/>
        <v>The Hunger Games</v>
      </c>
      <c r="C1203">
        <v>1</v>
      </c>
      <c r="D1203" t="s">
        <v>547</v>
      </c>
      <c r="E1203" t="s">
        <v>1571</v>
      </c>
      <c r="G1203" t="str">
        <f t="shared" si="57"/>
        <v>The_Hunger_Games.mp4</v>
      </c>
      <c r="I1203">
        <f>VLOOKUP(A1203,movies_votes_per_rank!A:D,2,0)</f>
        <v>4</v>
      </c>
      <c r="J1203">
        <f>VLOOKUP(A1203,movies_votes_per_rank!A:D,3,0)</f>
        <v>1</v>
      </c>
      <c r="K1203">
        <f>VLOOKUP(A1203,movies_votes_per_rank!A:D,4,0)</f>
        <v>0</v>
      </c>
      <c r="L1203">
        <f t="shared" si="56"/>
        <v>5</v>
      </c>
      <c r="M1203">
        <f>VLOOKUP(A1203,movies_votes_per_rank!A:M,13,0)</f>
        <v>1</v>
      </c>
    </row>
    <row r="1204" spans="1:13" x14ac:dyDescent="0.25">
      <c r="A1204" t="s">
        <v>72</v>
      </c>
      <c r="B1204" t="str">
        <f t="shared" si="55"/>
        <v>The Hunger Games</v>
      </c>
      <c r="C1204">
        <v>1</v>
      </c>
      <c r="D1204" t="s">
        <v>547</v>
      </c>
      <c r="E1204" t="s">
        <v>1576</v>
      </c>
      <c r="G1204" t="str">
        <f t="shared" si="57"/>
        <v>The_Hunger_Games.mp4</v>
      </c>
      <c r="I1204">
        <f>VLOOKUP(A1204,movies_votes_per_rank!A:D,2,0)</f>
        <v>4</v>
      </c>
      <c r="J1204">
        <f>VLOOKUP(A1204,movies_votes_per_rank!A:D,3,0)</f>
        <v>1</v>
      </c>
      <c r="K1204">
        <f>VLOOKUP(A1204,movies_votes_per_rank!A:D,4,0)</f>
        <v>0</v>
      </c>
      <c r="L1204">
        <f t="shared" si="56"/>
        <v>5</v>
      </c>
      <c r="M1204">
        <f>VLOOKUP(A1204,movies_votes_per_rank!A:M,13,0)</f>
        <v>1</v>
      </c>
    </row>
    <row r="1205" spans="1:13" x14ac:dyDescent="0.25">
      <c r="A1205" t="s">
        <v>72</v>
      </c>
      <c r="B1205" t="str">
        <f t="shared" si="55"/>
        <v>The Hunger Games</v>
      </c>
      <c r="C1205">
        <v>2</v>
      </c>
      <c r="D1205" t="s">
        <v>547</v>
      </c>
      <c r="E1205" t="s">
        <v>1582</v>
      </c>
      <c r="G1205" t="str">
        <f t="shared" si="57"/>
        <v>The_Hunger_Games.mp4</v>
      </c>
      <c r="I1205">
        <f>VLOOKUP(A1205,movies_votes_per_rank!A:D,2,0)</f>
        <v>4</v>
      </c>
      <c r="J1205">
        <f>VLOOKUP(A1205,movies_votes_per_rank!A:D,3,0)</f>
        <v>1</v>
      </c>
      <c r="K1205">
        <f>VLOOKUP(A1205,movies_votes_per_rank!A:D,4,0)</f>
        <v>0</v>
      </c>
      <c r="L1205">
        <f t="shared" si="56"/>
        <v>5</v>
      </c>
      <c r="M1205">
        <f>VLOOKUP(A1205,movies_votes_per_rank!A:M,13,0)</f>
        <v>1</v>
      </c>
    </row>
    <row r="1206" spans="1:13" x14ac:dyDescent="0.25">
      <c r="A1206" t="s">
        <v>75</v>
      </c>
      <c r="B1206" t="str">
        <f t="shared" si="55"/>
        <v>Welcome to Me</v>
      </c>
      <c r="C1206">
        <v>1</v>
      </c>
      <c r="D1206" t="s">
        <v>552</v>
      </c>
      <c r="E1206" t="s">
        <v>1098</v>
      </c>
      <c r="G1206" t="str">
        <f t="shared" si="57"/>
        <v>Welcome_to_Me.mp4</v>
      </c>
      <c r="I1206">
        <f>VLOOKUP(A1206,movies_votes_per_rank!A:D,2,0)</f>
        <v>2</v>
      </c>
      <c r="J1206">
        <f>VLOOKUP(A1206,movies_votes_per_rank!A:D,3,0)</f>
        <v>0</v>
      </c>
      <c r="K1206">
        <f>VLOOKUP(A1206,movies_votes_per_rank!A:D,4,0)</f>
        <v>3</v>
      </c>
      <c r="L1206">
        <f t="shared" si="56"/>
        <v>5</v>
      </c>
      <c r="M1206">
        <f>VLOOKUP(A1206,movies_votes_per_rank!A:M,13,0)</f>
        <v>0</v>
      </c>
    </row>
    <row r="1207" spans="1:13" x14ac:dyDescent="0.25">
      <c r="A1207" t="s">
        <v>75</v>
      </c>
      <c r="B1207" t="str">
        <f t="shared" si="55"/>
        <v>Welcome to Me</v>
      </c>
      <c r="C1207">
        <v>3</v>
      </c>
      <c r="D1207" t="s">
        <v>552</v>
      </c>
      <c r="E1207" t="s">
        <v>1129</v>
      </c>
      <c r="F1207" t="s">
        <v>1002</v>
      </c>
      <c r="G1207" t="str">
        <f t="shared" si="57"/>
        <v>Welcome_to_Me.mp4</v>
      </c>
      <c r="I1207">
        <f>VLOOKUP(A1207,movies_votes_per_rank!A:D,2,0)</f>
        <v>2</v>
      </c>
      <c r="J1207">
        <f>VLOOKUP(A1207,movies_votes_per_rank!A:D,3,0)</f>
        <v>0</v>
      </c>
      <c r="K1207">
        <f>VLOOKUP(A1207,movies_votes_per_rank!A:D,4,0)</f>
        <v>3</v>
      </c>
      <c r="L1207">
        <f t="shared" si="56"/>
        <v>5</v>
      </c>
      <c r="M1207">
        <f>VLOOKUP(A1207,movies_votes_per_rank!A:M,13,0)</f>
        <v>0</v>
      </c>
    </row>
    <row r="1208" spans="1:13" x14ac:dyDescent="0.25">
      <c r="A1208" t="s">
        <v>75</v>
      </c>
      <c r="B1208" t="str">
        <f t="shared" si="55"/>
        <v>Welcome to Me</v>
      </c>
      <c r="C1208">
        <v>3</v>
      </c>
      <c r="D1208" t="s">
        <v>552</v>
      </c>
      <c r="E1208" t="s">
        <v>1589</v>
      </c>
      <c r="F1208" t="s">
        <v>1588</v>
      </c>
      <c r="G1208" t="str">
        <f t="shared" si="57"/>
        <v>Welcome_to_Me.mp4</v>
      </c>
      <c r="I1208">
        <f>VLOOKUP(A1208,movies_votes_per_rank!A:D,2,0)</f>
        <v>2</v>
      </c>
      <c r="J1208">
        <f>VLOOKUP(A1208,movies_votes_per_rank!A:D,3,0)</f>
        <v>0</v>
      </c>
      <c r="K1208">
        <f>VLOOKUP(A1208,movies_votes_per_rank!A:D,4,0)</f>
        <v>3</v>
      </c>
      <c r="L1208">
        <f t="shared" si="56"/>
        <v>5</v>
      </c>
      <c r="M1208">
        <f>VLOOKUP(A1208,movies_votes_per_rank!A:M,13,0)</f>
        <v>0</v>
      </c>
    </row>
    <row r="1209" spans="1:13" x14ac:dyDescent="0.25">
      <c r="A1209" t="s">
        <v>75</v>
      </c>
      <c r="B1209" t="str">
        <f t="shared" si="55"/>
        <v>Welcome to Me</v>
      </c>
      <c r="C1209">
        <v>1</v>
      </c>
      <c r="D1209" t="s">
        <v>552</v>
      </c>
      <c r="E1209" t="s">
        <v>1593</v>
      </c>
      <c r="F1209" t="s">
        <v>1592</v>
      </c>
      <c r="G1209" t="str">
        <f t="shared" si="57"/>
        <v>Welcome_to_Me.mp4</v>
      </c>
      <c r="I1209">
        <f>VLOOKUP(A1209,movies_votes_per_rank!A:D,2,0)</f>
        <v>2</v>
      </c>
      <c r="J1209">
        <f>VLOOKUP(A1209,movies_votes_per_rank!A:D,3,0)</f>
        <v>0</v>
      </c>
      <c r="K1209">
        <f>VLOOKUP(A1209,movies_votes_per_rank!A:D,4,0)</f>
        <v>3</v>
      </c>
      <c r="L1209">
        <f t="shared" si="56"/>
        <v>5</v>
      </c>
      <c r="M1209">
        <f>VLOOKUP(A1209,movies_votes_per_rank!A:M,13,0)</f>
        <v>0</v>
      </c>
    </row>
    <row r="1210" spans="1:13" x14ac:dyDescent="0.25">
      <c r="A1210" t="s">
        <v>75</v>
      </c>
      <c r="B1210" t="str">
        <f t="shared" si="55"/>
        <v>Welcome to Me</v>
      </c>
      <c r="C1210">
        <v>3</v>
      </c>
      <c r="D1210" t="s">
        <v>552</v>
      </c>
      <c r="E1210" t="s">
        <v>1595</v>
      </c>
      <c r="G1210" t="str">
        <f t="shared" si="57"/>
        <v>Welcome_to_Me.mp4</v>
      </c>
      <c r="I1210">
        <f>VLOOKUP(A1210,movies_votes_per_rank!A:D,2,0)</f>
        <v>2</v>
      </c>
      <c r="J1210">
        <f>VLOOKUP(A1210,movies_votes_per_rank!A:D,3,0)</f>
        <v>0</v>
      </c>
      <c r="K1210">
        <f>VLOOKUP(A1210,movies_votes_per_rank!A:D,4,0)</f>
        <v>3</v>
      </c>
      <c r="L1210">
        <f t="shared" si="56"/>
        <v>5</v>
      </c>
      <c r="M1210">
        <f>VLOOKUP(A1210,movies_votes_per_rank!A:M,13,0)</f>
        <v>0</v>
      </c>
    </row>
    <row r="1211" spans="1:13" x14ac:dyDescent="0.25">
      <c r="A1211" t="s">
        <v>78</v>
      </c>
      <c r="B1211" t="str">
        <f t="shared" si="55"/>
        <v>Loft</v>
      </c>
      <c r="C1211">
        <v>3</v>
      </c>
      <c r="D1211" t="s">
        <v>557</v>
      </c>
      <c r="E1211" t="s">
        <v>1597</v>
      </c>
      <c r="G1211" t="str">
        <f t="shared" si="57"/>
        <v>Loft.mp4</v>
      </c>
      <c r="I1211">
        <f>VLOOKUP(A1211,movies_votes_per_rank!A:D,2,0)</f>
        <v>2</v>
      </c>
      <c r="J1211">
        <f>VLOOKUP(A1211,movies_votes_per_rank!A:D,3,0)</f>
        <v>2</v>
      </c>
      <c r="K1211">
        <f>VLOOKUP(A1211,movies_votes_per_rank!A:D,4,0)</f>
        <v>1</v>
      </c>
      <c r="L1211">
        <f t="shared" si="56"/>
        <v>5</v>
      </c>
      <c r="M1211">
        <f>VLOOKUP(A1211,movies_votes_per_rank!A:M,13,0)</f>
        <v>1</v>
      </c>
    </row>
    <row r="1212" spans="1:13" x14ac:dyDescent="0.25">
      <c r="A1212" t="s">
        <v>78</v>
      </c>
      <c r="B1212" t="str">
        <f t="shared" si="55"/>
        <v>Loft</v>
      </c>
      <c r="C1212">
        <v>2</v>
      </c>
      <c r="D1212" t="s">
        <v>557</v>
      </c>
      <c r="E1212" t="s">
        <v>1599</v>
      </c>
      <c r="F1212" t="s">
        <v>1212</v>
      </c>
      <c r="G1212" t="str">
        <f t="shared" si="57"/>
        <v>Loft.mp4</v>
      </c>
      <c r="I1212">
        <f>VLOOKUP(A1212,movies_votes_per_rank!A:D,2,0)</f>
        <v>2</v>
      </c>
      <c r="J1212">
        <f>VLOOKUP(A1212,movies_votes_per_rank!A:D,3,0)</f>
        <v>2</v>
      </c>
      <c r="K1212">
        <f>VLOOKUP(A1212,movies_votes_per_rank!A:D,4,0)</f>
        <v>1</v>
      </c>
      <c r="L1212">
        <f t="shared" si="56"/>
        <v>5</v>
      </c>
      <c r="M1212">
        <f>VLOOKUP(A1212,movies_votes_per_rank!A:M,13,0)</f>
        <v>1</v>
      </c>
    </row>
    <row r="1213" spans="1:13" x14ac:dyDescent="0.25">
      <c r="A1213" t="s">
        <v>78</v>
      </c>
      <c r="B1213" t="str">
        <f t="shared" si="55"/>
        <v>Loft</v>
      </c>
      <c r="C1213">
        <v>2</v>
      </c>
      <c r="D1213" t="s">
        <v>557</v>
      </c>
      <c r="E1213" t="s">
        <v>1605</v>
      </c>
      <c r="G1213" t="str">
        <f t="shared" si="57"/>
        <v>Loft.mp4</v>
      </c>
      <c r="I1213">
        <f>VLOOKUP(A1213,movies_votes_per_rank!A:D,2,0)</f>
        <v>2</v>
      </c>
      <c r="J1213">
        <f>VLOOKUP(A1213,movies_votes_per_rank!A:D,3,0)</f>
        <v>2</v>
      </c>
      <c r="K1213">
        <f>VLOOKUP(A1213,movies_votes_per_rank!A:D,4,0)</f>
        <v>1</v>
      </c>
      <c r="L1213">
        <f t="shared" si="56"/>
        <v>5</v>
      </c>
      <c r="M1213">
        <f>VLOOKUP(A1213,movies_votes_per_rank!A:M,13,0)</f>
        <v>1</v>
      </c>
    </row>
    <row r="1214" spans="1:13" x14ac:dyDescent="0.25">
      <c r="A1214" t="s">
        <v>78</v>
      </c>
      <c r="B1214" t="str">
        <f t="shared" si="55"/>
        <v>Loft</v>
      </c>
      <c r="C1214">
        <v>1</v>
      </c>
      <c r="D1214" t="s">
        <v>557</v>
      </c>
      <c r="E1214" t="s">
        <v>1612</v>
      </c>
      <c r="F1214" t="s">
        <v>1212</v>
      </c>
      <c r="G1214" t="str">
        <f t="shared" si="57"/>
        <v>Loft.mp4</v>
      </c>
      <c r="I1214">
        <f>VLOOKUP(A1214,movies_votes_per_rank!A:D,2,0)</f>
        <v>2</v>
      </c>
      <c r="J1214">
        <f>VLOOKUP(A1214,movies_votes_per_rank!A:D,3,0)</f>
        <v>2</v>
      </c>
      <c r="K1214">
        <f>VLOOKUP(A1214,movies_votes_per_rank!A:D,4,0)</f>
        <v>1</v>
      </c>
      <c r="L1214">
        <f t="shared" si="56"/>
        <v>5</v>
      </c>
      <c r="M1214">
        <f>VLOOKUP(A1214,movies_votes_per_rank!A:M,13,0)</f>
        <v>1</v>
      </c>
    </row>
    <row r="1215" spans="1:13" x14ac:dyDescent="0.25">
      <c r="A1215" t="s">
        <v>78</v>
      </c>
      <c r="B1215" t="str">
        <f t="shared" si="55"/>
        <v>Loft</v>
      </c>
      <c r="C1215">
        <v>1</v>
      </c>
      <c r="D1215" t="s">
        <v>557</v>
      </c>
      <c r="E1215" t="s">
        <v>1616</v>
      </c>
      <c r="F1215" t="s">
        <v>1228</v>
      </c>
      <c r="G1215" t="str">
        <f t="shared" si="57"/>
        <v>Loft.mp4</v>
      </c>
      <c r="I1215">
        <f>VLOOKUP(A1215,movies_votes_per_rank!A:D,2,0)</f>
        <v>2</v>
      </c>
      <c r="J1215">
        <f>VLOOKUP(A1215,movies_votes_per_rank!A:D,3,0)</f>
        <v>2</v>
      </c>
      <c r="K1215">
        <f>VLOOKUP(A1215,movies_votes_per_rank!A:D,4,0)</f>
        <v>1</v>
      </c>
      <c r="L1215">
        <f t="shared" si="56"/>
        <v>5</v>
      </c>
      <c r="M1215">
        <f>VLOOKUP(A1215,movies_votes_per_rank!A:M,13,0)</f>
        <v>1</v>
      </c>
    </row>
    <row r="1216" spans="1:13" x14ac:dyDescent="0.25">
      <c r="A1216" t="s">
        <v>81</v>
      </c>
      <c r="B1216" t="str">
        <f t="shared" si="55"/>
        <v>Dances with Wolves</v>
      </c>
      <c r="C1216">
        <v>3</v>
      </c>
      <c r="D1216" t="s">
        <v>562</v>
      </c>
      <c r="E1216" t="s">
        <v>1619</v>
      </c>
      <c r="F1216" t="s">
        <v>1618</v>
      </c>
      <c r="G1216" t="str">
        <f t="shared" si="57"/>
        <v>Dances_with_Wolves.mp4</v>
      </c>
      <c r="I1216">
        <f>VLOOKUP(A1216,movies_votes_per_rank!A:D,2,0)</f>
        <v>0</v>
      </c>
      <c r="J1216">
        <f>VLOOKUP(A1216,movies_votes_per_rank!A:D,3,0)</f>
        <v>2</v>
      </c>
      <c r="K1216">
        <f>VLOOKUP(A1216,movies_votes_per_rank!A:D,4,0)</f>
        <v>3</v>
      </c>
      <c r="L1216">
        <f t="shared" si="56"/>
        <v>5</v>
      </c>
      <c r="M1216">
        <f>VLOOKUP(A1216,movies_votes_per_rank!A:M,13,0)</f>
        <v>0</v>
      </c>
    </row>
    <row r="1217" spans="1:13" x14ac:dyDescent="0.25">
      <c r="A1217" t="s">
        <v>81</v>
      </c>
      <c r="B1217" t="str">
        <f t="shared" si="55"/>
        <v>Dances with Wolves</v>
      </c>
      <c r="C1217">
        <v>3</v>
      </c>
      <c r="D1217" t="s">
        <v>562</v>
      </c>
      <c r="E1217" t="s">
        <v>1622</v>
      </c>
      <c r="G1217" t="str">
        <f t="shared" si="57"/>
        <v>Dances_with_Wolves.mp4</v>
      </c>
      <c r="I1217">
        <f>VLOOKUP(A1217,movies_votes_per_rank!A:D,2,0)</f>
        <v>0</v>
      </c>
      <c r="J1217">
        <f>VLOOKUP(A1217,movies_votes_per_rank!A:D,3,0)</f>
        <v>2</v>
      </c>
      <c r="K1217">
        <f>VLOOKUP(A1217,movies_votes_per_rank!A:D,4,0)</f>
        <v>3</v>
      </c>
      <c r="L1217">
        <f t="shared" si="56"/>
        <v>5</v>
      </c>
      <c r="M1217">
        <f>VLOOKUP(A1217,movies_votes_per_rank!A:M,13,0)</f>
        <v>0</v>
      </c>
    </row>
    <row r="1218" spans="1:13" x14ac:dyDescent="0.25">
      <c r="A1218" t="s">
        <v>81</v>
      </c>
      <c r="B1218" t="str">
        <f t="shared" si="55"/>
        <v>Dances with Wolves</v>
      </c>
      <c r="C1218">
        <v>2</v>
      </c>
      <c r="D1218" t="s">
        <v>562</v>
      </c>
      <c r="E1218" t="s">
        <v>1625</v>
      </c>
      <c r="G1218" t="str">
        <f t="shared" si="57"/>
        <v>Dances_with_Wolves.mp4</v>
      </c>
      <c r="I1218">
        <f>VLOOKUP(A1218,movies_votes_per_rank!A:D,2,0)</f>
        <v>0</v>
      </c>
      <c r="J1218">
        <f>VLOOKUP(A1218,movies_votes_per_rank!A:D,3,0)</f>
        <v>2</v>
      </c>
      <c r="K1218">
        <f>VLOOKUP(A1218,movies_votes_per_rank!A:D,4,0)</f>
        <v>3</v>
      </c>
      <c r="L1218">
        <f t="shared" si="56"/>
        <v>5</v>
      </c>
      <c r="M1218">
        <f>VLOOKUP(A1218,movies_votes_per_rank!A:M,13,0)</f>
        <v>0</v>
      </c>
    </row>
    <row r="1219" spans="1:13" x14ac:dyDescent="0.25">
      <c r="A1219" t="s">
        <v>81</v>
      </c>
      <c r="B1219" t="str">
        <f t="shared" ref="B1219:B1282" si="58">TRIM(A1219)</f>
        <v>Dances with Wolves</v>
      </c>
      <c r="C1219">
        <v>2</v>
      </c>
      <c r="D1219" t="s">
        <v>562</v>
      </c>
      <c r="E1219" t="s">
        <v>1627</v>
      </c>
      <c r="G1219" t="str">
        <f t="shared" si="57"/>
        <v>Dances_with_Wolves.mp4</v>
      </c>
      <c r="I1219">
        <f>VLOOKUP(A1219,movies_votes_per_rank!A:D,2,0)</f>
        <v>0</v>
      </c>
      <c r="J1219">
        <f>VLOOKUP(A1219,movies_votes_per_rank!A:D,3,0)</f>
        <v>2</v>
      </c>
      <c r="K1219">
        <f>VLOOKUP(A1219,movies_votes_per_rank!A:D,4,0)</f>
        <v>3</v>
      </c>
      <c r="L1219">
        <f t="shared" ref="L1219:L1282" si="59">SUM(I1219:K1219)</f>
        <v>5</v>
      </c>
      <c r="M1219">
        <f>VLOOKUP(A1219,movies_votes_per_rank!A:M,13,0)</f>
        <v>0</v>
      </c>
    </row>
    <row r="1220" spans="1:13" x14ac:dyDescent="0.25">
      <c r="A1220" t="s">
        <v>81</v>
      </c>
      <c r="B1220" t="str">
        <f t="shared" si="58"/>
        <v>Dances with Wolves</v>
      </c>
      <c r="C1220">
        <v>3</v>
      </c>
      <c r="D1220" t="s">
        <v>562</v>
      </c>
      <c r="E1220" t="s">
        <v>1631</v>
      </c>
      <c r="G1220" t="str">
        <f t="shared" si="57"/>
        <v>Dances_with_Wolves.mp4</v>
      </c>
      <c r="I1220">
        <f>VLOOKUP(A1220,movies_votes_per_rank!A:D,2,0)</f>
        <v>0</v>
      </c>
      <c r="J1220">
        <f>VLOOKUP(A1220,movies_votes_per_rank!A:D,3,0)</f>
        <v>2</v>
      </c>
      <c r="K1220">
        <f>VLOOKUP(A1220,movies_votes_per_rank!A:D,4,0)</f>
        <v>3</v>
      </c>
      <c r="L1220">
        <f t="shared" si="59"/>
        <v>5</v>
      </c>
      <c r="M1220">
        <f>VLOOKUP(A1220,movies_votes_per_rank!A:M,13,0)</f>
        <v>0</v>
      </c>
    </row>
    <row r="1221" spans="1:13" x14ac:dyDescent="0.25">
      <c r="A1221" t="s">
        <v>84</v>
      </c>
      <c r="B1221" t="str">
        <f t="shared" si="58"/>
        <v>The Little Mermaid</v>
      </c>
      <c r="C1221">
        <v>2</v>
      </c>
      <c r="D1221" t="s">
        <v>567</v>
      </c>
      <c r="E1221" t="s">
        <v>1634</v>
      </c>
      <c r="G1221" t="str">
        <f t="shared" si="57"/>
        <v>The_Little_Mermaid.mp4</v>
      </c>
      <c r="I1221">
        <f>VLOOKUP(A1221,movies_votes_per_rank!A:D,2,0)</f>
        <v>0</v>
      </c>
      <c r="J1221">
        <f>VLOOKUP(A1221,movies_votes_per_rank!A:D,3,0)</f>
        <v>4</v>
      </c>
      <c r="K1221">
        <f>VLOOKUP(A1221,movies_votes_per_rank!A:D,4,0)</f>
        <v>1</v>
      </c>
      <c r="L1221">
        <f t="shared" si="59"/>
        <v>5</v>
      </c>
      <c r="M1221">
        <f>VLOOKUP(A1221,movies_votes_per_rank!A:M,13,0)</f>
        <v>1</v>
      </c>
    </row>
    <row r="1222" spans="1:13" x14ac:dyDescent="0.25">
      <c r="A1222" t="s">
        <v>84</v>
      </c>
      <c r="B1222" t="str">
        <f t="shared" si="58"/>
        <v>The Little Mermaid</v>
      </c>
      <c r="C1222">
        <v>2</v>
      </c>
      <c r="D1222" t="s">
        <v>567</v>
      </c>
      <c r="E1222" t="s">
        <v>1639</v>
      </c>
      <c r="F1222" t="s">
        <v>1228</v>
      </c>
      <c r="G1222" t="str">
        <f t="shared" si="57"/>
        <v>The_Little_Mermaid.mp4</v>
      </c>
      <c r="I1222">
        <f>VLOOKUP(A1222,movies_votes_per_rank!A:D,2,0)</f>
        <v>0</v>
      </c>
      <c r="J1222">
        <f>VLOOKUP(A1222,movies_votes_per_rank!A:D,3,0)</f>
        <v>4</v>
      </c>
      <c r="K1222">
        <f>VLOOKUP(A1222,movies_votes_per_rank!A:D,4,0)</f>
        <v>1</v>
      </c>
      <c r="L1222">
        <f t="shared" si="59"/>
        <v>5</v>
      </c>
      <c r="M1222">
        <f>VLOOKUP(A1222,movies_votes_per_rank!A:M,13,0)</f>
        <v>1</v>
      </c>
    </row>
    <row r="1223" spans="1:13" x14ac:dyDescent="0.25">
      <c r="A1223" t="s">
        <v>84</v>
      </c>
      <c r="B1223" t="str">
        <f t="shared" si="58"/>
        <v>The Little Mermaid</v>
      </c>
      <c r="C1223">
        <v>2</v>
      </c>
      <c r="D1223" t="s">
        <v>567</v>
      </c>
      <c r="E1223" t="s">
        <v>1640</v>
      </c>
      <c r="F1223" t="s">
        <v>1487</v>
      </c>
      <c r="G1223" t="str">
        <f t="shared" si="57"/>
        <v>The_Little_Mermaid.mp4</v>
      </c>
      <c r="I1223">
        <f>VLOOKUP(A1223,movies_votes_per_rank!A:D,2,0)</f>
        <v>0</v>
      </c>
      <c r="J1223">
        <f>VLOOKUP(A1223,movies_votes_per_rank!A:D,3,0)</f>
        <v>4</v>
      </c>
      <c r="K1223">
        <f>VLOOKUP(A1223,movies_votes_per_rank!A:D,4,0)</f>
        <v>1</v>
      </c>
      <c r="L1223">
        <f t="shared" si="59"/>
        <v>5</v>
      </c>
      <c r="M1223">
        <f>VLOOKUP(A1223,movies_votes_per_rank!A:M,13,0)</f>
        <v>1</v>
      </c>
    </row>
    <row r="1224" spans="1:13" x14ac:dyDescent="0.25">
      <c r="A1224" t="s">
        <v>84</v>
      </c>
      <c r="B1224" t="str">
        <f t="shared" si="58"/>
        <v>The Little Mermaid</v>
      </c>
      <c r="C1224">
        <v>2</v>
      </c>
      <c r="D1224" t="s">
        <v>567</v>
      </c>
      <c r="E1224" t="s">
        <v>1642</v>
      </c>
      <c r="F1224" t="s">
        <v>1563</v>
      </c>
      <c r="G1224" t="str">
        <f t="shared" si="57"/>
        <v>The_Little_Mermaid.mp4</v>
      </c>
      <c r="I1224">
        <f>VLOOKUP(A1224,movies_votes_per_rank!A:D,2,0)</f>
        <v>0</v>
      </c>
      <c r="J1224">
        <f>VLOOKUP(A1224,movies_votes_per_rank!A:D,3,0)</f>
        <v>4</v>
      </c>
      <c r="K1224">
        <f>VLOOKUP(A1224,movies_votes_per_rank!A:D,4,0)</f>
        <v>1</v>
      </c>
      <c r="L1224">
        <f t="shared" si="59"/>
        <v>5</v>
      </c>
      <c r="M1224">
        <f>VLOOKUP(A1224,movies_votes_per_rank!A:M,13,0)</f>
        <v>1</v>
      </c>
    </row>
    <row r="1225" spans="1:13" x14ac:dyDescent="0.25">
      <c r="A1225" t="s">
        <v>84</v>
      </c>
      <c r="B1225" t="str">
        <f t="shared" si="58"/>
        <v>The Little Mermaid</v>
      </c>
      <c r="C1225">
        <v>3</v>
      </c>
      <c r="D1225" t="s">
        <v>567</v>
      </c>
      <c r="E1225" t="s">
        <v>1648</v>
      </c>
      <c r="G1225" t="str">
        <f t="shared" si="57"/>
        <v>The_Little_Mermaid.mp4</v>
      </c>
      <c r="I1225">
        <f>VLOOKUP(A1225,movies_votes_per_rank!A:D,2,0)</f>
        <v>0</v>
      </c>
      <c r="J1225">
        <f>VLOOKUP(A1225,movies_votes_per_rank!A:D,3,0)</f>
        <v>4</v>
      </c>
      <c r="K1225">
        <f>VLOOKUP(A1225,movies_votes_per_rank!A:D,4,0)</f>
        <v>1</v>
      </c>
      <c r="L1225">
        <f t="shared" si="59"/>
        <v>5</v>
      </c>
      <c r="M1225">
        <f>VLOOKUP(A1225,movies_votes_per_rank!A:M,13,0)</f>
        <v>1</v>
      </c>
    </row>
    <row r="1226" spans="1:13" x14ac:dyDescent="0.25">
      <c r="A1226" t="s">
        <v>87</v>
      </c>
      <c r="B1226" t="str">
        <f t="shared" si="58"/>
        <v>The Face Reader</v>
      </c>
      <c r="C1226">
        <v>2</v>
      </c>
      <c r="D1226" t="s">
        <v>572</v>
      </c>
      <c r="E1226" t="s">
        <v>1104</v>
      </c>
      <c r="G1226" t="str">
        <f t="shared" si="57"/>
        <v>The_Face_Reader.mp4</v>
      </c>
      <c r="I1226">
        <f>VLOOKUP(A1226,movies_votes_per_rank!A:D,2,0)</f>
        <v>1</v>
      </c>
      <c r="J1226">
        <f>VLOOKUP(A1226,movies_votes_per_rank!A:D,3,0)</f>
        <v>2</v>
      </c>
      <c r="K1226">
        <f>VLOOKUP(A1226,movies_votes_per_rank!A:D,4,0)</f>
        <v>2</v>
      </c>
      <c r="L1226">
        <f t="shared" si="59"/>
        <v>5</v>
      </c>
      <c r="M1226">
        <f>VLOOKUP(A1226,movies_votes_per_rank!A:M,13,0)</f>
        <v>1</v>
      </c>
    </row>
    <row r="1227" spans="1:13" x14ac:dyDescent="0.25">
      <c r="A1227" t="s">
        <v>87</v>
      </c>
      <c r="B1227" t="str">
        <f t="shared" si="58"/>
        <v>The Face Reader</v>
      </c>
      <c r="C1227">
        <v>2</v>
      </c>
      <c r="D1227" t="s">
        <v>572</v>
      </c>
      <c r="E1227" t="s">
        <v>1655</v>
      </c>
      <c r="G1227" t="str">
        <f t="shared" si="57"/>
        <v>The_Face_Reader.mp4</v>
      </c>
      <c r="I1227">
        <f>VLOOKUP(A1227,movies_votes_per_rank!A:D,2,0)</f>
        <v>1</v>
      </c>
      <c r="J1227">
        <f>VLOOKUP(A1227,movies_votes_per_rank!A:D,3,0)</f>
        <v>2</v>
      </c>
      <c r="K1227">
        <f>VLOOKUP(A1227,movies_votes_per_rank!A:D,4,0)</f>
        <v>2</v>
      </c>
      <c r="L1227">
        <f t="shared" si="59"/>
        <v>5</v>
      </c>
      <c r="M1227">
        <f>VLOOKUP(A1227,movies_votes_per_rank!A:M,13,0)</f>
        <v>1</v>
      </c>
    </row>
    <row r="1228" spans="1:13" x14ac:dyDescent="0.25">
      <c r="A1228" t="s">
        <v>87</v>
      </c>
      <c r="B1228" t="str">
        <f t="shared" si="58"/>
        <v>The Face Reader</v>
      </c>
      <c r="C1228">
        <v>3</v>
      </c>
      <c r="D1228" t="s">
        <v>572</v>
      </c>
      <c r="E1228" t="s">
        <v>1659</v>
      </c>
      <c r="F1228" t="s">
        <v>1212</v>
      </c>
      <c r="G1228" t="str">
        <f t="shared" si="57"/>
        <v>The_Face_Reader.mp4</v>
      </c>
      <c r="I1228">
        <f>VLOOKUP(A1228,movies_votes_per_rank!A:D,2,0)</f>
        <v>1</v>
      </c>
      <c r="J1228">
        <f>VLOOKUP(A1228,movies_votes_per_rank!A:D,3,0)</f>
        <v>2</v>
      </c>
      <c r="K1228">
        <f>VLOOKUP(A1228,movies_votes_per_rank!A:D,4,0)</f>
        <v>2</v>
      </c>
      <c r="L1228">
        <f t="shared" si="59"/>
        <v>5</v>
      </c>
      <c r="M1228">
        <f>VLOOKUP(A1228,movies_votes_per_rank!A:M,13,0)</f>
        <v>1</v>
      </c>
    </row>
    <row r="1229" spans="1:13" x14ac:dyDescent="0.25">
      <c r="A1229" t="s">
        <v>87</v>
      </c>
      <c r="B1229" t="str">
        <f t="shared" si="58"/>
        <v>The Face Reader</v>
      </c>
      <c r="C1229">
        <v>3</v>
      </c>
      <c r="D1229" t="s">
        <v>572</v>
      </c>
      <c r="E1229" t="s">
        <v>1665</v>
      </c>
      <c r="G1229" t="str">
        <f t="shared" si="57"/>
        <v>The_Face_Reader.mp4</v>
      </c>
      <c r="I1229">
        <f>VLOOKUP(A1229,movies_votes_per_rank!A:D,2,0)</f>
        <v>1</v>
      </c>
      <c r="J1229">
        <f>VLOOKUP(A1229,movies_votes_per_rank!A:D,3,0)</f>
        <v>2</v>
      </c>
      <c r="K1229">
        <f>VLOOKUP(A1229,movies_votes_per_rank!A:D,4,0)</f>
        <v>2</v>
      </c>
      <c r="L1229">
        <f t="shared" si="59"/>
        <v>5</v>
      </c>
      <c r="M1229">
        <f>VLOOKUP(A1229,movies_votes_per_rank!A:M,13,0)</f>
        <v>1</v>
      </c>
    </row>
    <row r="1230" spans="1:13" x14ac:dyDescent="0.25">
      <c r="A1230" t="s">
        <v>87</v>
      </c>
      <c r="B1230" t="str">
        <f t="shared" si="58"/>
        <v>The Face Reader</v>
      </c>
      <c r="C1230">
        <v>1</v>
      </c>
      <c r="D1230" t="s">
        <v>572</v>
      </c>
      <c r="E1230" t="s">
        <v>1669</v>
      </c>
      <c r="F1230" t="s">
        <v>1079</v>
      </c>
      <c r="G1230" t="str">
        <f t="shared" si="57"/>
        <v>The_Face_Reader.mp4</v>
      </c>
      <c r="I1230">
        <f>VLOOKUP(A1230,movies_votes_per_rank!A:D,2,0)</f>
        <v>1</v>
      </c>
      <c r="J1230">
        <f>VLOOKUP(A1230,movies_votes_per_rank!A:D,3,0)</f>
        <v>2</v>
      </c>
      <c r="K1230">
        <f>VLOOKUP(A1230,movies_votes_per_rank!A:D,4,0)</f>
        <v>2</v>
      </c>
      <c r="L1230">
        <f t="shared" si="59"/>
        <v>5</v>
      </c>
      <c r="M1230">
        <f>VLOOKUP(A1230,movies_votes_per_rank!A:M,13,0)</f>
        <v>1</v>
      </c>
    </row>
    <row r="1231" spans="1:13" x14ac:dyDescent="0.25">
      <c r="A1231" t="s">
        <v>90</v>
      </c>
      <c r="B1231" t="str">
        <f t="shared" si="58"/>
        <v>Finding Nemo</v>
      </c>
      <c r="C1231">
        <v>3</v>
      </c>
      <c r="D1231" t="s">
        <v>577</v>
      </c>
      <c r="E1231" t="s">
        <v>1098</v>
      </c>
      <c r="G1231" t="str">
        <f t="shared" si="57"/>
        <v>Finding_Nemo.mp4</v>
      </c>
      <c r="I1231">
        <f>VLOOKUP(A1231,movies_votes_per_rank!A:D,2,0)</f>
        <v>2</v>
      </c>
      <c r="J1231">
        <f>VLOOKUP(A1231,movies_votes_per_rank!A:D,3,0)</f>
        <v>0</v>
      </c>
      <c r="K1231">
        <f>VLOOKUP(A1231,movies_votes_per_rank!A:D,4,0)</f>
        <v>3</v>
      </c>
      <c r="L1231">
        <f t="shared" si="59"/>
        <v>5</v>
      </c>
      <c r="M1231">
        <f>VLOOKUP(A1231,movies_votes_per_rank!A:M,13,0)</f>
        <v>0</v>
      </c>
    </row>
    <row r="1232" spans="1:13" x14ac:dyDescent="0.25">
      <c r="A1232" t="s">
        <v>90</v>
      </c>
      <c r="B1232" t="str">
        <f t="shared" si="58"/>
        <v>Finding Nemo</v>
      </c>
      <c r="C1232">
        <v>1</v>
      </c>
      <c r="D1232" t="s">
        <v>577</v>
      </c>
      <c r="E1232" t="s">
        <v>1552</v>
      </c>
      <c r="G1232" t="str">
        <f t="shared" si="57"/>
        <v>Finding_Nemo.mp4</v>
      </c>
      <c r="I1232">
        <f>VLOOKUP(A1232,movies_votes_per_rank!A:D,2,0)</f>
        <v>2</v>
      </c>
      <c r="J1232">
        <f>VLOOKUP(A1232,movies_votes_per_rank!A:D,3,0)</f>
        <v>0</v>
      </c>
      <c r="K1232">
        <f>VLOOKUP(A1232,movies_votes_per_rank!A:D,4,0)</f>
        <v>3</v>
      </c>
      <c r="L1232">
        <f t="shared" si="59"/>
        <v>5</v>
      </c>
      <c r="M1232">
        <f>VLOOKUP(A1232,movies_votes_per_rank!A:M,13,0)</f>
        <v>0</v>
      </c>
    </row>
    <row r="1233" spans="1:13" x14ac:dyDescent="0.25">
      <c r="A1233" t="s">
        <v>90</v>
      </c>
      <c r="B1233" t="str">
        <f t="shared" si="58"/>
        <v>Finding Nemo</v>
      </c>
      <c r="C1233">
        <v>1</v>
      </c>
      <c r="D1233" t="s">
        <v>577</v>
      </c>
      <c r="E1233" t="s">
        <v>1673</v>
      </c>
      <c r="F1233" t="s">
        <v>1563</v>
      </c>
      <c r="G1233" t="str">
        <f t="shared" si="57"/>
        <v>Finding_Nemo.mp4</v>
      </c>
      <c r="I1233">
        <f>VLOOKUP(A1233,movies_votes_per_rank!A:D,2,0)</f>
        <v>2</v>
      </c>
      <c r="J1233">
        <f>VLOOKUP(A1233,movies_votes_per_rank!A:D,3,0)</f>
        <v>0</v>
      </c>
      <c r="K1233">
        <f>VLOOKUP(A1233,movies_votes_per_rank!A:D,4,0)</f>
        <v>3</v>
      </c>
      <c r="L1233">
        <f t="shared" si="59"/>
        <v>5</v>
      </c>
      <c r="M1233">
        <f>VLOOKUP(A1233,movies_votes_per_rank!A:M,13,0)</f>
        <v>0</v>
      </c>
    </row>
    <row r="1234" spans="1:13" x14ac:dyDescent="0.25">
      <c r="A1234" t="s">
        <v>90</v>
      </c>
      <c r="B1234" t="str">
        <f t="shared" si="58"/>
        <v>Finding Nemo</v>
      </c>
      <c r="C1234">
        <v>3</v>
      </c>
      <c r="D1234" t="s">
        <v>577</v>
      </c>
      <c r="E1234" t="s">
        <v>2573</v>
      </c>
      <c r="G1234" t="str">
        <f t="shared" si="57"/>
        <v>Finding_Nemo.mp4</v>
      </c>
      <c r="I1234">
        <f>VLOOKUP(A1234,movies_votes_per_rank!A:D,2,0)</f>
        <v>2</v>
      </c>
      <c r="J1234">
        <f>VLOOKUP(A1234,movies_votes_per_rank!A:D,3,0)</f>
        <v>0</v>
      </c>
      <c r="K1234">
        <f>VLOOKUP(A1234,movies_votes_per_rank!A:D,4,0)</f>
        <v>3</v>
      </c>
      <c r="L1234">
        <f t="shared" si="59"/>
        <v>5</v>
      </c>
      <c r="M1234">
        <f>VLOOKUP(A1234,movies_votes_per_rank!A:M,13,0)</f>
        <v>0</v>
      </c>
    </row>
    <row r="1235" spans="1:13" x14ac:dyDescent="0.25">
      <c r="A1235" t="s">
        <v>90</v>
      </c>
      <c r="B1235" t="str">
        <f t="shared" si="58"/>
        <v>Finding Nemo</v>
      </c>
      <c r="C1235">
        <v>3</v>
      </c>
      <c r="D1235" t="s">
        <v>577</v>
      </c>
      <c r="E1235" t="s">
        <v>1680</v>
      </c>
      <c r="G1235" t="str">
        <f t="shared" si="57"/>
        <v>Finding_Nemo.mp4</v>
      </c>
      <c r="I1235">
        <f>VLOOKUP(A1235,movies_votes_per_rank!A:D,2,0)</f>
        <v>2</v>
      </c>
      <c r="J1235">
        <f>VLOOKUP(A1235,movies_votes_per_rank!A:D,3,0)</f>
        <v>0</v>
      </c>
      <c r="K1235">
        <f>VLOOKUP(A1235,movies_votes_per_rank!A:D,4,0)</f>
        <v>3</v>
      </c>
      <c r="L1235">
        <f t="shared" si="59"/>
        <v>5</v>
      </c>
      <c r="M1235">
        <f>VLOOKUP(A1235,movies_votes_per_rank!A:M,13,0)</f>
        <v>0</v>
      </c>
    </row>
    <row r="1236" spans="1:13" x14ac:dyDescent="0.25">
      <c r="A1236" t="s">
        <v>93</v>
      </c>
      <c r="B1236" t="str">
        <f t="shared" si="58"/>
        <v>John Tucker Must Die</v>
      </c>
      <c r="C1236">
        <v>2</v>
      </c>
      <c r="D1236" t="s">
        <v>582</v>
      </c>
      <c r="E1236" t="s">
        <v>1129</v>
      </c>
      <c r="F1236" t="s">
        <v>1002</v>
      </c>
      <c r="G1236" t="str">
        <f t="shared" si="57"/>
        <v>John_Tucker_Must_Die.mp4</v>
      </c>
      <c r="I1236">
        <f>VLOOKUP(A1236,movies_votes_per_rank!A:D,2,0)</f>
        <v>1</v>
      </c>
      <c r="J1236">
        <f>VLOOKUP(A1236,movies_votes_per_rank!A:D,3,0)</f>
        <v>1</v>
      </c>
      <c r="K1236">
        <f>VLOOKUP(A1236,movies_votes_per_rank!A:D,4,0)</f>
        <v>3</v>
      </c>
      <c r="L1236">
        <f t="shared" si="59"/>
        <v>5</v>
      </c>
      <c r="M1236">
        <f>VLOOKUP(A1236,movies_votes_per_rank!A:M,13,0)</f>
        <v>0</v>
      </c>
    </row>
    <row r="1237" spans="1:13" x14ac:dyDescent="0.25">
      <c r="A1237" t="s">
        <v>93</v>
      </c>
      <c r="B1237" t="str">
        <f t="shared" si="58"/>
        <v>John Tucker Must Die</v>
      </c>
      <c r="C1237">
        <v>3</v>
      </c>
      <c r="D1237" t="s">
        <v>582</v>
      </c>
      <c r="E1237" t="s">
        <v>1098</v>
      </c>
      <c r="G1237" t="str">
        <f t="shared" si="57"/>
        <v>John_Tucker_Must_Die.mp4</v>
      </c>
      <c r="I1237">
        <f>VLOOKUP(A1237,movies_votes_per_rank!A:D,2,0)</f>
        <v>1</v>
      </c>
      <c r="J1237">
        <f>VLOOKUP(A1237,movies_votes_per_rank!A:D,3,0)</f>
        <v>1</v>
      </c>
      <c r="K1237">
        <f>VLOOKUP(A1237,movies_votes_per_rank!A:D,4,0)</f>
        <v>3</v>
      </c>
      <c r="L1237">
        <f t="shared" si="59"/>
        <v>5</v>
      </c>
      <c r="M1237">
        <f>VLOOKUP(A1237,movies_votes_per_rank!A:M,13,0)</f>
        <v>0</v>
      </c>
    </row>
    <row r="1238" spans="1:13" x14ac:dyDescent="0.25">
      <c r="A1238" t="s">
        <v>93</v>
      </c>
      <c r="B1238" t="str">
        <f t="shared" si="58"/>
        <v>John Tucker Must Die</v>
      </c>
      <c r="C1238">
        <v>1</v>
      </c>
      <c r="D1238" t="s">
        <v>582</v>
      </c>
      <c r="E1238" t="s">
        <v>1687</v>
      </c>
      <c r="F1238" t="s">
        <v>1686</v>
      </c>
      <c r="G1238" t="str">
        <f t="shared" si="57"/>
        <v>John_Tucker_Must_Die.mp4</v>
      </c>
      <c r="I1238">
        <f>VLOOKUP(A1238,movies_votes_per_rank!A:D,2,0)</f>
        <v>1</v>
      </c>
      <c r="J1238">
        <f>VLOOKUP(A1238,movies_votes_per_rank!A:D,3,0)</f>
        <v>1</v>
      </c>
      <c r="K1238">
        <f>VLOOKUP(A1238,movies_votes_per_rank!A:D,4,0)</f>
        <v>3</v>
      </c>
      <c r="L1238">
        <f t="shared" si="59"/>
        <v>5</v>
      </c>
      <c r="M1238">
        <f>VLOOKUP(A1238,movies_votes_per_rank!A:M,13,0)</f>
        <v>0</v>
      </c>
    </row>
    <row r="1239" spans="1:13" x14ac:dyDescent="0.25">
      <c r="A1239" t="s">
        <v>93</v>
      </c>
      <c r="B1239" t="str">
        <f t="shared" si="58"/>
        <v>John Tucker Must Die</v>
      </c>
      <c r="C1239">
        <v>3</v>
      </c>
      <c r="D1239" t="s">
        <v>582</v>
      </c>
      <c r="E1239" t="s">
        <v>1690</v>
      </c>
      <c r="G1239" t="str">
        <f t="shared" si="57"/>
        <v>John_Tucker_Must_Die.mp4</v>
      </c>
      <c r="I1239">
        <f>VLOOKUP(A1239,movies_votes_per_rank!A:D,2,0)</f>
        <v>1</v>
      </c>
      <c r="J1239">
        <f>VLOOKUP(A1239,movies_votes_per_rank!A:D,3,0)</f>
        <v>1</v>
      </c>
      <c r="K1239">
        <f>VLOOKUP(A1239,movies_votes_per_rank!A:D,4,0)</f>
        <v>3</v>
      </c>
      <c r="L1239">
        <f t="shared" si="59"/>
        <v>5</v>
      </c>
      <c r="M1239">
        <f>VLOOKUP(A1239,movies_votes_per_rank!A:M,13,0)</f>
        <v>0</v>
      </c>
    </row>
    <row r="1240" spans="1:13" x14ac:dyDescent="0.25">
      <c r="A1240" t="s">
        <v>93</v>
      </c>
      <c r="B1240" t="str">
        <f t="shared" si="58"/>
        <v>John Tucker Must Die</v>
      </c>
      <c r="C1240">
        <v>3</v>
      </c>
      <c r="D1240" t="s">
        <v>582</v>
      </c>
      <c r="E1240" t="s">
        <v>1695</v>
      </c>
      <c r="F1240" t="s">
        <v>1693</v>
      </c>
      <c r="G1240" t="str">
        <f t="shared" si="57"/>
        <v>John_Tucker_Must_Die.mp4</v>
      </c>
      <c r="I1240">
        <f>VLOOKUP(A1240,movies_votes_per_rank!A:D,2,0)</f>
        <v>1</v>
      </c>
      <c r="J1240">
        <f>VLOOKUP(A1240,movies_votes_per_rank!A:D,3,0)</f>
        <v>1</v>
      </c>
      <c r="K1240">
        <f>VLOOKUP(A1240,movies_votes_per_rank!A:D,4,0)</f>
        <v>3</v>
      </c>
      <c r="L1240">
        <f t="shared" si="59"/>
        <v>5</v>
      </c>
      <c r="M1240">
        <f>VLOOKUP(A1240,movies_votes_per_rank!A:M,13,0)</f>
        <v>0</v>
      </c>
    </row>
    <row r="1241" spans="1:13" x14ac:dyDescent="0.25">
      <c r="A1241" t="s">
        <v>96</v>
      </c>
      <c r="B1241" t="str">
        <f t="shared" si="58"/>
        <v>Lilting</v>
      </c>
      <c r="C1241">
        <v>3</v>
      </c>
      <c r="D1241" t="s">
        <v>587</v>
      </c>
      <c r="E1241" t="s">
        <v>1698</v>
      </c>
      <c r="F1241" t="s">
        <v>1079</v>
      </c>
      <c r="G1241" t="str">
        <f t="shared" si="57"/>
        <v>Lilting.mp4</v>
      </c>
      <c r="I1241">
        <f>VLOOKUP(A1241,movies_votes_per_rank!A:D,2,0)</f>
        <v>0</v>
      </c>
      <c r="J1241">
        <f>VLOOKUP(A1241,movies_votes_per_rank!A:D,3,0)</f>
        <v>0</v>
      </c>
      <c r="K1241">
        <f>VLOOKUP(A1241,movies_votes_per_rank!A:D,4,0)</f>
        <v>5</v>
      </c>
      <c r="L1241">
        <f t="shared" si="59"/>
        <v>5</v>
      </c>
      <c r="M1241">
        <f>VLOOKUP(A1241,movies_votes_per_rank!A:M,13,0)</f>
        <v>0</v>
      </c>
    </row>
    <row r="1242" spans="1:13" x14ac:dyDescent="0.25">
      <c r="A1242" t="s">
        <v>96</v>
      </c>
      <c r="B1242" t="str">
        <f t="shared" si="58"/>
        <v>Lilting</v>
      </c>
      <c r="C1242">
        <v>3</v>
      </c>
      <c r="D1242" t="s">
        <v>587</v>
      </c>
      <c r="E1242" t="s">
        <v>1701</v>
      </c>
      <c r="F1242" t="s">
        <v>1035</v>
      </c>
      <c r="G1242" t="str">
        <f t="shared" si="57"/>
        <v>Lilting.mp4</v>
      </c>
      <c r="I1242">
        <f>VLOOKUP(A1242,movies_votes_per_rank!A:D,2,0)</f>
        <v>0</v>
      </c>
      <c r="J1242">
        <f>VLOOKUP(A1242,movies_votes_per_rank!A:D,3,0)</f>
        <v>0</v>
      </c>
      <c r="K1242">
        <f>VLOOKUP(A1242,movies_votes_per_rank!A:D,4,0)</f>
        <v>5</v>
      </c>
      <c r="L1242">
        <f t="shared" si="59"/>
        <v>5</v>
      </c>
      <c r="M1242">
        <f>VLOOKUP(A1242,movies_votes_per_rank!A:M,13,0)</f>
        <v>0</v>
      </c>
    </row>
    <row r="1243" spans="1:13" x14ac:dyDescent="0.25">
      <c r="A1243" t="s">
        <v>96</v>
      </c>
      <c r="B1243" t="str">
        <f t="shared" si="58"/>
        <v>Lilting</v>
      </c>
      <c r="C1243">
        <v>3</v>
      </c>
      <c r="D1243" t="s">
        <v>587</v>
      </c>
      <c r="E1243" t="s">
        <v>1704</v>
      </c>
      <c r="F1243" t="s">
        <v>1703</v>
      </c>
      <c r="G1243" t="str">
        <f t="shared" si="57"/>
        <v>Lilting.mp4</v>
      </c>
      <c r="I1243">
        <f>VLOOKUP(A1243,movies_votes_per_rank!A:D,2,0)</f>
        <v>0</v>
      </c>
      <c r="J1243">
        <f>VLOOKUP(A1243,movies_votes_per_rank!A:D,3,0)</f>
        <v>0</v>
      </c>
      <c r="K1243">
        <f>VLOOKUP(A1243,movies_votes_per_rank!A:D,4,0)</f>
        <v>5</v>
      </c>
      <c r="L1243">
        <f t="shared" si="59"/>
        <v>5</v>
      </c>
      <c r="M1243">
        <f>VLOOKUP(A1243,movies_votes_per_rank!A:M,13,0)</f>
        <v>0</v>
      </c>
    </row>
    <row r="1244" spans="1:13" x14ac:dyDescent="0.25">
      <c r="A1244" t="s">
        <v>96</v>
      </c>
      <c r="B1244" t="str">
        <f t="shared" si="58"/>
        <v>Lilting</v>
      </c>
      <c r="C1244">
        <v>3</v>
      </c>
      <c r="D1244" t="s">
        <v>587</v>
      </c>
      <c r="E1244" t="s">
        <v>1710</v>
      </c>
      <c r="F1244" t="s">
        <v>1708</v>
      </c>
      <c r="G1244" t="str">
        <f t="shared" si="57"/>
        <v>Lilting.mp4</v>
      </c>
      <c r="I1244">
        <f>VLOOKUP(A1244,movies_votes_per_rank!A:D,2,0)</f>
        <v>0</v>
      </c>
      <c r="J1244">
        <f>VLOOKUP(A1244,movies_votes_per_rank!A:D,3,0)</f>
        <v>0</v>
      </c>
      <c r="K1244">
        <f>VLOOKUP(A1244,movies_votes_per_rank!A:D,4,0)</f>
        <v>5</v>
      </c>
      <c r="L1244">
        <f t="shared" si="59"/>
        <v>5</v>
      </c>
      <c r="M1244">
        <f>VLOOKUP(A1244,movies_votes_per_rank!A:M,13,0)</f>
        <v>0</v>
      </c>
    </row>
    <row r="1245" spans="1:13" x14ac:dyDescent="0.25">
      <c r="A1245" t="s">
        <v>96</v>
      </c>
      <c r="B1245" t="str">
        <f t="shared" si="58"/>
        <v>Lilting</v>
      </c>
      <c r="C1245">
        <v>3</v>
      </c>
      <c r="D1245" t="s">
        <v>587</v>
      </c>
      <c r="E1245" t="s">
        <v>1714</v>
      </c>
      <c r="G1245" t="str">
        <f t="shared" si="57"/>
        <v>Lilting.mp4</v>
      </c>
      <c r="I1245">
        <f>VLOOKUP(A1245,movies_votes_per_rank!A:D,2,0)</f>
        <v>0</v>
      </c>
      <c r="J1245">
        <f>VLOOKUP(A1245,movies_votes_per_rank!A:D,3,0)</f>
        <v>0</v>
      </c>
      <c r="K1245">
        <f>VLOOKUP(A1245,movies_votes_per_rank!A:D,4,0)</f>
        <v>5</v>
      </c>
      <c r="L1245">
        <f t="shared" si="59"/>
        <v>5</v>
      </c>
      <c r="M1245">
        <f>VLOOKUP(A1245,movies_votes_per_rank!A:M,13,0)</f>
        <v>0</v>
      </c>
    </row>
    <row r="1246" spans="1:13" x14ac:dyDescent="0.25">
      <c r="A1246" t="s">
        <v>99</v>
      </c>
      <c r="B1246" t="str">
        <f t="shared" si="58"/>
        <v>Cascadeur</v>
      </c>
      <c r="C1246">
        <v>3</v>
      </c>
      <c r="D1246" t="s">
        <v>592</v>
      </c>
      <c r="E1246" t="s">
        <v>1717</v>
      </c>
      <c r="G1246" t="str">
        <f t="shared" si="57"/>
        <v>Cascadeur.mp4</v>
      </c>
      <c r="I1246">
        <f>VLOOKUP(A1246,movies_votes_per_rank!A:D,2,0)</f>
        <v>0</v>
      </c>
      <c r="J1246">
        <f>VLOOKUP(A1246,movies_votes_per_rank!A:D,3,0)</f>
        <v>3</v>
      </c>
      <c r="K1246">
        <f>VLOOKUP(A1246,movies_votes_per_rank!A:D,4,0)</f>
        <v>2</v>
      </c>
      <c r="L1246">
        <f t="shared" si="59"/>
        <v>5</v>
      </c>
      <c r="M1246">
        <f>VLOOKUP(A1246,movies_votes_per_rank!A:M,13,0)</f>
        <v>0</v>
      </c>
    </row>
    <row r="1247" spans="1:13" x14ac:dyDescent="0.25">
      <c r="A1247" t="s">
        <v>99</v>
      </c>
      <c r="B1247" t="str">
        <f t="shared" si="58"/>
        <v>Cascadeur</v>
      </c>
      <c r="C1247">
        <v>2</v>
      </c>
      <c r="D1247" t="s">
        <v>592</v>
      </c>
      <c r="E1247" t="s">
        <v>1718</v>
      </c>
      <c r="F1247" t="s">
        <v>1212</v>
      </c>
      <c r="G1247" t="str">
        <f t="shared" si="57"/>
        <v>Cascadeur.mp4</v>
      </c>
      <c r="I1247">
        <f>VLOOKUP(A1247,movies_votes_per_rank!A:D,2,0)</f>
        <v>0</v>
      </c>
      <c r="J1247">
        <f>VLOOKUP(A1247,movies_votes_per_rank!A:D,3,0)</f>
        <v>3</v>
      </c>
      <c r="K1247">
        <f>VLOOKUP(A1247,movies_votes_per_rank!A:D,4,0)</f>
        <v>2</v>
      </c>
      <c r="L1247">
        <f t="shared" si="59"/>
        <v>5</v>
      </c>
      <c r="M1247">
        <f>VLOOKUP(A1247,movies_votes_per_rank!A:M,13,0)</f>
        <v>0</v>
      </c>
    </row>
    <row r="1248" spans="1:13" x14ac:dyDescent="0.25">
      <c r="A1248" t="s">
        <v>99</v>
      </c>
      <c r="B1248" t="str">
        <f t="shared" si="58"/>
        <v>Cascadeur</v>
      </c>
      <c r="C1248">
        <v>3</v>
      </c>
      <c r="D1248" t="s">
        <v>592</v>
      </c>
      <c r="E1248" t="s">
        <v>1720</v>
      </c>
      <c r="F1248" t="s">
        <v>1085</v>
      </c>
      <c r="G1248" t="str">
        <f t="shared" si="57"/>
        <v>Cascadeur.mp4</v>
      </c>
      <c r="I1248">
        <f>VLOOKUP(A1248,movies_votes_per_rank!A:D,2,0)</f>
        <v>0</v>
      </c>
      <c r="J1248">
        <f>VLOOKUP(A1248,movies_votes_per_rank!A:D,3,0)</f>
        <v>3</v>
      </c>
      <c r="K1248">
        <f>VLOOKUP(A1248,movies_votes_per_rank!A:D,4,0)</f>
        <v>2</v>
      </c>
      <c r="L1248">
        <f t="shared" si="59"/>
        <v>5</v>
      </c>
      <c r="M1248">
        <f>VLOOKUP(A1248,movies_votes_per_rank!A:M,13,0)</f>
        <v>0</v>
      </c>
    </row>
    <row r="1249" spans="1:13" x14ac:dyDescent="0.25">
      <c r="A1249" t="s">
        <v>99</v>
      </c>
      <c r="B1249" t="str">
        <f t="shared" si="58"/>
        <v>Cascadeur</v>
      </c>
      <c r="C1249">
        <v>2</v>
      </c>
      <c r="D1249" t="s">
        <v>592</v>
      </c>
      <c r="E1249" t="s">
        <v>1724</v>
      </c>
      <c r="F1249" t="s">
        <v>1722</v>
      </c>
      <c r="G1249" t="str">
        <f t="shared" si="57"/>
        <v>Cascadeur.mp4</v>
      </c>
      <c r="I1249">
        <f>VLOOKUP(A1249,movies_votes_per_rank!A:D,2,0)</f>
        <v>0</v>
      </c>
      <c r="J1249">
        <f>VLOOKUP(A1249,movies_votes_per_rank!A:D,3,0)</f>
        <v>3</v>
      </c>
      <c r="K1249">
        <f>VLOOKUP(A1249,movies_votes_per_rank!A:D,4,0)</f>
        <v>2</v>
      </c>
      <c r="L1249">
        <f t="shared" si="59"/>
        <v>5</v>
      </c>
      <c r="M1249">
        <f>VLOOKUP(A1249,movies_votes_per_rank!A:M,13,0)</f>
        <v>0</v>
      </c>
    </row>
    <row r="1250" spans="1:13" x14ac:dyDescent="0.25">
      <c r="A1250" t="s">
        <v>99</v>
      </c>
      <c r="B1250" t="str">
        <f t="shared" si="58"/>
        <v>Cascadeur</v>
      </c>
      <c r="C1250">
        <v>2</v>
      </c>
      <c r="D1250" t="s">
        <v>592</v>
      </c>
      <c r="E1250" t="s">
        <v>1726</v>
      </c>
      <c r="F1250" t="s">
        <v>1298</v>
      </c>
      <c r="G1250" t="str">
        <f t="shared" si="57"/>
        <v>Cascadeur.mp4</v>
      </c>
      <c r="I1250">
        <f>VLOOKUP(A1250,movies_votes_per_rank!A:D,2,0)</f>
        <v>0</v>
      </c>
      <c r="J1250">
        <f>VLOOKUP(A1250,movies_votes_per_rank!A:D,3,0)</f>
        <v>3</v>
      </c>
      <c r="K1250">
        <f>VLOOKUP(A1250,movies_votes_per_rank!A:D,4,0)</f>
        <v>2</v>
      </c>
      <c r="L1250">
        <f t="shared" si="59"/>
        <v>5</v>
      </c>
      <c r="M1250">
        <f>VLOOKUP(A1250,movies_votes_per_rank!A:M,13,0)</f>
        <v>0</v>
      </c>
    </row>
    <row r="1251" spans="1:13" x14ac:dyDescent="0.25">
      <c r="A1251" t="s">
        <v>102</v>
      </c>
      <c r="B1251" t="str">
        <f t="shared" si="58"/>
        <v>Beetlejuice</v>
      </c>
      <c r="C1251">
        <v>3</v>
      </c>
      <c r="D1251" t="s">
        <v>597</v>
      </c>
      <c r="E1251" t="s">
        <v>1478</v>
      </c>
      <c r="G1251" t="str">
        <f t="shared" si="57"/>
        <v>Beetlejuice.mp4</v>
      </c>
      <c r="I1251">
        <f>VLOOKUP(A1251,movies_votes_per_rank!A:D,2,0)</f>
        <v>2</v>
      </c>
      <c r="J1251">
        <f>VLOOKUP(A1251,movies_votes_per_rank!A:D,3,0)</f>
        <v>1</v>
      </c>
      <c r="K1251">
        <f>VLOOKUP(A1251,movies_votes_per_rank!A:D,4,0)</f>
        <v>2</v>
      </c>
      <c r="L1251">
        <f t="shared" si="59"/>
        <v>5</v>
      </c>
      <c r="M1251">
        <f>VLOOKUP(A1251,movies_votes_per_rank!A:M,13,0)</f>
        <v>0</v>
      </c>
    </row>
    <row r="1252" spans="1:13" x14ac:dyDescent="0.25">
      <c r="A1252" t="s">
        <v>102</v>
      </c>
      <c r="B1252" t="str">
        <f t="shared" si="58"/>
        <v>Beetlejuice</v>
      </c>
      <c r="C1252">
        <v>1</v>
      </c>
      <c r="D1252" t="s">
        <v>597</v>
      </c>
      <c r="E1252" t="s">
        <v>1729</v>
      </c>
      <c r="F1252" t="s">
        <v>1163</v>
      </c>
      <c r="G1252" t="str">
        <f t="shared" si="57"/>
        <v>Beetlejuice.mp4</v>
      </c>
      <c r="I1252">
        <f>VLOOKUP(A1252,movies_votes_per_rank!A:D,2,0)</f>
        <v>2</v>
      </c>
      <c r="J1252">
        <f>VLOOKUP(A1252,movies_votes_per_rank!A:D,3,0)</f>
        <v>1</v>
      </c>
      <c r="K1252">
        <f>VLOOKUP(A1252,movies_votes_per_rank!A:D,4,0)</f>
        <v>2</v>
      </c>
      <c r="L1252">
        <f t="shared" si="59"/>
        <v>5</v>
      </c>
      <c r="M1252">
        <f>VLOOKUP(A1252,movies_votes_per_rank!A:M,13,0)</f>
        <v>0</v>
      </c>
    </row>
    <row r="1253" spans="1:13" x14ac:dyDescent="0.25">
      <c r="A1253" t="s">
        <v>102</v>
      </c>
      <c r="B1253" t="str">
        <f t="shared" si="58"/>
        <v>Beetlejuice</v>
      </c>
      <c r="C1253">
        <v>3</v>
      </c>
      <c r="D1253" t="s">
        <v>597</v>
      </c>
      <c r="E1253" t="s">
        <v>1589</v>
      </c>
      <c r="F1253" t="s">
        <v>1730</v>
      </c>
      <c r="G1253" t="str">
        <f t="shared" si="57"/>
        <v>Beetlejuice.mp4</v>
      </c>
      <c r="I1253">
        <f>VLOOKUP(A1253,movies_votes_per_rank!A:D,2,0)</f>
        <v>2</v>
      </c>
      <c r="J1253">
        <f>VLOOKUP(A1253,movies_votes_per_rank!A:D,3,0)</f>
        <v>1</v>
      </c>
      <c r="K1253">
        <f>VLOOKUP(A1253,movies_votes_per_rank!A:D,4,0)</f>
        <v>2</v>
      </c>
      <c r="L1253">
        <f t="shared" si="59"/>
        <v>5</v>
      </c>
      <c r="M1253">
        <f>VLOOKUP(A1253,movies_votes_per_rank!A:M,13,0)</f>
        <v>0</v>
      </c>
    </row>
    <row r="1254" spans="1:13" x14ac:dyDescent="0.25">
      <c r="A1254" t="s">
        <v>102</v>
      </c>
      <c r="B1254" t="str">
        <f t="shared" si="58"/>
        <v>Beetlejuice</v>
      </c>
      <c r="C1254">
        <v>1</v>
      </c>
      <c r="D1254" t="s">
        <v>597</v>
      </c>
      <c r="E1254" t="s">
        <v>2574</v>
      </c>
      <c r="F1254" t="s">
        <v>1079</v>
      </c>
      <c r="G1254" t="str">
        <f t="shared" si="57"/>
        <v>Beetlejuice.mp4</v>
      </c>
      <c r="I1254">
        <f>VLOOKUP(A1254,movies_votes_per_rank!A:D,2,0)</f>
        <v>2</v>
      </c>
      <c r="J1254">
        <f>VLOOKUP(A1254,movies_votes_per_rank!A:D,3,0)</f>
        <v>1</v>
      </c>
      <c r="K1254">
        <f>VLOOKUP(A1254,movies_votes_per_rank!A:D,4,0)</f>
        <v>2</v>
      </c>
      <c r="L1254">
        <f t="shared" si="59"/>
        <v>5</v>
      </c>
      <c r="M1254">
        <f>VLOOKUP(A1254,movies_votes_per_rank!A:M,13,0)</f>
        <v>0</v>
      </c>
    </row>
    <row r="1255" spans="1:13" x14ac:dyDescent="0.25">
      <c r="A1255" t="s">
        <v>102</v>
      </c>
      <c r="B1255" t="str">
        <f t="shared" si="58"/>
        <v>Beetlejuice</v>
      </c>
      <c r="C1255">
        <v>2</v>
      </c>
      <c r="D1255" t="s">
        <v>597</v>
      </c>
      <c r="E1255" t="s">
        <v>1741</v>
      </c>
      <c r="F1255" t="s">
        <v>1739</v>
      </c>
      <c r="G1255" t="str">
        <f t="shared" si="57"/>
        <v>Beetlejuice.mp4</v>
      </c>
      <c r="I1255">
        <f>VLOOKUP(A1255,movies_votes_per_rank!A:D,2,0)</f>
        <v>2</v>
      </c>
      <c r="J1255">
        <f>VLOOKUP(A1255,movies_votes_per_rank!A:D,3,0)</f>
        <v>1</v>
      </c>
      <c r="K1255">
        <f>VLOOKUP(A1255,movies_votes_per_rank!A:D,4,0)</f>
        <v>2</v>
      </c>
      <c r="L1255">
        <f t="shared" si="59"/>
        <v>5</v>
      </c>
      <c r="M1255">
        <f>VLOOKUP(A1255,movies_votes_per_rank!A:M,13,0)</f>
        <v>0</v>
      </c>
    </row>
    <row r="1256" spans="1:13" x14ac:dyDescent="0.25">
      <c r="A1256" t="s">
        <v>105</v>
      </c>
      <c r="B1256" t="str">
        <f t="shared" si="58"/>
        <v>Moulin Rouge!</v>
      </c>
      <c r="C1256">
        <v>3</v>
      </c>
      <c r="D1256" t="s">
        <v>602</v>
      </c>
      <c r="E1256" t="s">
        <v>1129</v>
      </c>
      <c r="F1256" t="s">
        <v>1002</v>
      </c>
      <c r="G1256" t="str">
        <f t="shared" si="57"/>
        <v>Moulin_Rouge!.mp4</v>
      </c>
      <c r="I1256">
        <f>VLOOKUP(A1256,movies_votes_per_rank!A:D,2,0)</f>
        <v>1</v>
      </c>
      <c r="J1256">
        <f>VLOOKUP(A1256,movies_votes_per_rank!A:D,3,0)</f>
        <v>3</v>
      </c>
      <c r="K1256">
        <f>VLOOKUP(A1256,movies_votes_per_rank!A:D,4,0)</f>
        <v>1</v>
      </c>
      <c r="L1256">
        <f t="shared" si="59"/>
        <v>5</v>
      </c>
      <c r="M1256">
        <f>VLOOKUP(A1256,movies_votes_per_rank!A:M,13,0)</f>
        <v>1</v>
      </c>
    </row>
    <row r="1257" spans="1:13" x14ac:dyDescent="0.25">
      <c r="A1257" t="s">
        <v>105</v>
      </c>
      <c r="B1257" t="str">
        <f t="shared" si="58"/>
        <v>Moulin Rouge!</v>
      </c>
      <c r="C1257">
        <v>2</v>
      </c>
      <c r="D1257" t="s">
        <v>602</v>
      </c>
      <c r="E1257" t="s">
        <v>1104</v>
      </c>
      <c r="G1257" t="str">
        <f t="shared" si="57"/>
        <v>Moulin_Rouge!.mp4</v>
      </c>
      <c r="I1257">
        <f>VLOOKUP(A1257,movies_votes_per_rank!A:D,2,0)</f>
        <v>1</v>
      </c>
      <c r="J1257">
        <f>VLOOKUP(A1257,movies_votes_per_rank!A:D,3,0)</f>
        <v>3</v>
      </c>
      <c r="K1257">
        <f>VLOOKUP(A1257,movies_votes_per_rank!A:D,4,0)</f>
        <v>1</v>
      </c>
      <c r="L1257">
        <f t="shared" si="59"/>
        <v>5</v>
      </c>
      <c r="M1257">
        <f>VLOOKUP(A1257,movies_votes_per_rank!A:M,13,0)</f>
        <v>1</v>
      </c>
    </row>
    <row r="1258" spans="1:13" x14ac:dyDescent="0.25">
      <c r="A1258" t="s">
        <v>105</v>
      </c>
      <c r="B1258" t="str">
        <f t="shared" si="58"/>
        <v>Moulin Rouge!</v>
      </c>
      <c r="C1258">
        <v>2</v>
      </c>
      <c r="D1258" t="s">
        <v>602</v>
      </c>
      <c r="E1258" t="s">
        <v>1748</v>
      </c>
      <c r="F1258" t="s">
        <v>1746</v>
      </c>
      <c r="G1258" t="str">
        <f t="shared" si="57"/>
        <v>Moulin_Rouge!.mp4</v>
      </c>
      <c r="I1258">
        <f>VLOOKUP(A1258,movies_votes_per_rank!A:D,2,0)</f>
        <v>1</v>
      </c>
      <c r="J1258">
        <f>VLOOKUP(A1258,movies_votes_per_rank!A:D,3,0)</f>
        <v>3</v>
      </c>
      <c r="K1258">
        <f>VLOOKUP(A1258,movies_votes_per_rank!A:D,4,0)</f>
        <v>1</v>
      </c>
      <c r="L1258">
        <f t="shared" si="59"/>
        <v>5</v>
      </c>
      <c r="M1258">
        <f>VLOOKUP(A1258,movies_votes_per_rank!A:M,13,0)</f>
        <v>1</v>
      </c>
    </row>
    <row r="1259" spans="1:13" x14ac:dyDescent="0.25">
      <c r="A1259" t="s">
        <v>105</v>
      </c>
      <c r="B1259" t="str">
        <f t="shared" si="58"/>
        <v>Moulin Rouge!</v>
      </c>
      <c r="C1259">
        <v>1</v>
      </c>
      <c r="D1259" t="s">
        <v>602</v>
      </c>
      <c r="E1259" t="s">
        <v>1750</v>
      </c>
      <c r="G1259" t="str">
        <f t="shared" si="57"/>
        <v>Moulin_Rouge!.mp4</v>
      </c>
      <c r="I1259">
        <f>VLOOKUP(A1259,movies_votes_per_rank!A:D,2,0)</f>
        <v>1</v>
      </c>
      <c r="J1259">
        <f>VLOOKUP(A1259,movies_votes_per_rank!A:D,3,0)</f>
        <v>3</v>
      </c>
      <c r="K1259">
        <f>VLOOKUP(A1259,movies_votes_per_rank!A:D,4,0)</f>
        <v>1</v>
      </c>
      <c r="L1259">
        <f t="shared" si="59"/>
        <v>5</v>
      </c>
      <c r="M1259">
        <f>VLOOKUP(A1259,movies_votes_per_rank!A:M,13,0)</f>
        <v>1</v>
      </c>
    </row>
    <row r="1260" spans="1:13" x14ac:dyDescent="0.25">
      <c r="A1260" t="s">
        <v>105</v>
      </c>
      <c r="B1260" t="str">
        <f t="shared" si="58"/>
        <v>Moulin Rouge!</v>
      </c>
      <c r="C1260">
        <v>2</v>
      </c>
      <c r="D1260" t="s">
        <v>602</v>
      </c>
      <c r="E1260" t="s">
        <v>1753</v>
      </c>
      <c r="G1260" t="str">
        <f t="shared" si="57"/>
        <v>Moulin_Rouge!.mp4</v>
      </c>
      <c r="I1260">
        <f>VLOOKUP(A1260,movies_votes_per_rank!A:D,2,0)</f>
        <v>1</v>
      </c>
      <c r="J1260">
        <f>VLOOKUP(A1260,movies_votes_per_rank!A:D,3,0)</f>
        <v>3</v>
      </c>
      <c r="K1260">
        <f>VLOOKUP(A1260,movies_votes_per_rank!A:D,4,0)</f>
        <v>1</v>
      </c>
      <c r="L1260">
        <f t="shared" si="59"/>
        <v>5</v>
      </c>
      <c r="M1260">
        <f>VLOOKUP(A1260,movies_votes_per_rank!A:M,13,0)</f>
        <v>1</v>
      </c>
    </row>
    <row r="1261" spans="1:13" x14ac:dyDescent="0.25">
      <c r="A1261" t="s">
        <v>108</v>
      </c>
      <c r="B1261" t="str">
        <f t="shared" si="58"/>
        <v>Trash</v>
      </c>
      <c r="C1261">
        <v>2</v>
      </c>
      <c r="D1261" t="s">
        <v>607</v>
      </c>
      <c r="E1261" t="s">
        <v>1098</v>
      </c>
      <c r="G1261" t="str">
        <f t="shared" si="57"/>
        <v>Trash.mp4</v>
      </c>
      <c r="I1261">
        <f>VLOOKUP(A1261,movies_votes_per_rank!A:D,2,0)</f>
        <v>1</v>
      </c>
      <c r="J1261">
        <f>VLOOKUP(A1261,movies_votes_per_rank!A:D,3,0)</f>
        <v>3</v>
      </c>
      <c r="K1261">
        <f>VLOOKUP(A1261,movies_votes_per_rank!A:D,4,0)</f>
        <v>1</v>
      </c>
      <c r="L1261">
        <f t="shared" si="59"/>
        <v>5</v>
      </c>
      <c r="M1261">
        <f>VLOOKUP(A1261,movies_votes_per_rank!A:M,13,0)</f>
        <v>1</v>
      </c>
    </row>
    <row r="1262" spans="1:13" x14ac:dyDescent="0.25">
      <c r="A1262" t="s">
        <v>108</v>
      </c>
      <c r="B1262" t="str">
        <f t="shared" si="58"/>
        <v>Trash</v>
      </c>
      <c r="C1262">
        <v>1</v>
      </c>
      <c r="D1262" t="s">
        <v>607</v>
      </c>
      <c r="E1262" t="s">
        <v>1756</v>
      </c>
      <c r="F1262" t="s">
        <v>1185</v>
      </c>
      <c r="G1262" t="str">
        <f t="shared" si="57"/>
        <v>Trash.mp4</v>
      </c>
      <c r="I1262">
        <f>VLOOKUP(A1262,movies_votes_per_rank!A:D,2,0)</f>
        <v>1</v>
      </c>
      <c r="J1262">
        <f>VLOOKUP(A1262,movies_votes_per_rank!A:D,3,0)</f>
        <v>3</v>
      </c>
      <c r="K1262">
        <f>VLOOKUP(A1262,movies_votes_per_rank!A:D,4,0)</f>
        <v>1</v>
      </c>
      <c r="L1262">
        <f t="shared" si="59"/>
        <v>5</v>
      </c>
      <c r="M1262">
        <f>VLOOKUP(A1262,movies_votes_per_rank!A:M,13,0)</f>
        <v>1</v>
      </c>
    </row>
    <row r="1263" spans="1:13" x14ac:dyDescent="0.25">
      <c r="A1263" t="s">
        <v>108</v>
      </c>
      <c r="B1263" t="str">
        <f t="shared" si="58"/>
        <v>Trash</v>
      </c>
      <c r="C1263">
        <v>2</v>
      </c>
      <c r="D1263" t="s">
        <v>607</v>
      </c>
      <c r="E1263" t="s">
        <v>1758</v>
      </c>
      <c r="F1263" t="s">
        <v>1035</v>
      </c>
      <c r="G1263" t="str">
        <f t="shared" si="57"/>
        <v>Trash.mp4</v>
      </c>
      <c r="I1263">
        <f>VLOOKUP(A1263,movies_votes_per_rank!A:D,2,0)</f>
        <v>1</v>
      </c>
      <c r="J1263">
        <f>VLOOKUP(A1263,movies_votes_per_rank!A:D,3,0)</f>
        <v>3</v>
      </c>
      <c r="K1263">
        <f>VLOOKUP(A1263,movies_votes_per_rank!A:D,4,0)</f>
        <v>1</v>
      </c>
      <c r="L1263">
        <f t="shared" si="59"/>
        <v>5</v>
      </c>
      <c r="M1263">
        <f>VLOOKUP(A1263,movies_votes_per_rank!A:M,13,0)</f>
        <v>1</v>
      </c>
    </row>
    <row r="1264" spans="1:13" x14ac:dyDescent="0.25">
      <c r="A1264" t="s">
        <v>108</v>
      </c>
      <c r="B1264" t="str">
        <f t="shared" si="58"/>
        <v>Trash</v>
      </c>
      <c r="C1264">
        <v>2</v>
      </c>
      <c r="D1264" t="s">
        <v>607</v>
      </c>
      <c r="E1264" t="s">
        <v>1764</v>
      </c>
      <c r="F1264" t="s">
        <v>1763</v>
      </c>
      <c r="G1264" t="str">
        <f t="shared" ref="G1264:G1327" si="60">MID(D1264,79,LEN(D1264))</f>
        <v>Trash.mp4</v>
      </c>
      <c r="I1264">
        <f>VLOOKUP(A1264,movies_votes_per_rank!A:D,2,0)</f>
        <v>1</v>
      </c>
      <c r="J1264">
        <f>VLOOKUP(A1264,movies_votes_per_rank!A:D,3,0)</f>
        <v>3</v>
      </c>
      <c r="K1264">
        <f>VLOOKUP(A1264,movies_votes_per_rank!A:D,4,0)</f>
        <v>1</v>
      </c>
      <c r="L1264">
        <f t="shared" si="59"/>
        <v>5</v>
      </c>
      <c r="M1264">
        <f>VLOOKUP(A1264,movies_votes_per_rank!A:M,13,0)</f>
        <v>1</v>
      </c>
    </row>
    <row r="1265" spans="1:13" x14ac:dyDescent="0.25">
      <c r="A1265" t="s">
        <v>108</v>
      </c>
      <c r="B1265" t="str">
        <f t="shared" si="58"/>
        <v>Trash</v>
      </c>
      <c r="C1265">
        <v>3</v>
      </c>
      <c r="D1265" t="s">
        <v>607</v>
      </c>
      <c r="E1265" t="s">
        <v>1766</v>
      </c>
      <c r="F1265" t="s">
        <v>1365</v>
      </c>
      <c r="G1265" t="str">
        <f t="shared" si="60"/>
        <v>Trash.mp4</v>
      </c>
      <c r="I1265">
        <f>VLOOKUP(A1265,movies_votes_per_rank!A:D,2,0)</f>
        <v>1</v>
      </c>
      <c r="J1265">
        <f>VLOOKUP(A1265,movies_votes_per_rank!A:D,3,0)</f>
        <v>3</v>
      </c>
      <c r="K1265">
        <f>VLOOKUP(A1265,movies_votes_per_rank!A:D,4,0)</f>
        <v>1</v>
      </c>
      <c r="L1265">
        <f t="shared" si="59"/>
        <v>5</v>
      </c>
      <c r="M1265">
        <f>VLOOKUP(A1265,movies_votes_per_rank!A:M,13,0)</f>
        <v>1</v>
      </c>
    </row>
    <row r="1266" spans="1:13" x14ac:dyDescent="0.25">
      <c r="A1266" t="s">
        <v>111</v>
      </c>
      <c r="B1266" t="str">
        <f t="shared" si="58"/>
        <v>The Queen</v>
      </c>
      <c r="C1266">
        <v>1</v>
      </c>
      <c r="D1266" t="s">
        <v>612</v>
      </c>
      <c r="E1266" t="s">
        <v>1098</v>
      </c>
      <c r="G1266" t="str">
        <f t="shared" si="60"/>
        <v>The_Queen.mp4</v>
      </c>
      <c r="I1266">
        <f>VLOOKUP(A1266,movies_votes_per_rank!A:D,2,0)</f>
        <v>2</v>
      </c>
      <c r="J1266">
        <f>VLOOKUP(A1266,movies_votes_per_rank!A:D,3,0)</f>
        <v>1</v>
      </c>
      <c r="K1266">
        <f>VLOOKUP(A1266,movies_votes_per_rank!A:D,4,0)</f>
        <v>2</v>
      </c>
      <c r="L1266">
        <f t="shared" si="59"/>
        <v>5</v>
      </c>
      <c r="M1266">
        <f>VLOOKUP(A1266,movies_votes_per_rank!A:M,13,0)</f>
        <v>1</v>
      </c>
    </row>
    <row r="1267" spans="1:13" x14ac:dyDescent="0.25">
      <c r="A1267" t="s">
        <v>111</v>
      </c>
      <c r="B1267" t="str">
        <f t="shared" si="58"/>
        <v>The Queen</v>
      </c>
      <c r="C1267">
        <v>2</v>
      </c>
      <c r="D1267" t="s">
        <v>612</v>
      </c>
      <c r="E1267" t="s">
        <v>1770</v>
      </c>
      <c r="G1267" t="str">
        <f t="shared" si="60"/>
        <v>The_Queen.mp4</v>
      </c>
      <c r="I1267">
        <f>VLOOKUP(A1267,movies_votes_per_rank!A:D,2,0)</f>
        <v>2</v>
      </c>
      <c r="J1267">
        <f>VLOOKUP(A1267,movies_votes_per_rank!A:D,3,0)</f>
        <v>1</v>
      </c>
      <c r="K1267">
        <f>VLOOKUP(A1267,movies_votes_per_rank!A:D,4,0)</f>
        <v>2</v>
      </c>
      <c r="L1267">
        <f t="shared" si="59"/>
        <v>5</v>
      </c>
      <c r="M1267">
        <f>VLOOKUP(A1267,movies_votes_per_rank!A:M,13,0)</f>
        <v>1</v>
      </c>
    </row>
    <row r="1268" spans="1:13" x14ac:dyDescent="0.25">
      <c r="A1268" t="s">
        <v>111</v>
      </c>
      <c r="B1268" t="str">
        <f t="shared" si="58"/>
        <v>The Queen</v>
      </c>
      <c r="C1268">
        <v>1</v>
      </c>
      <c r="D1268" t="s">
        <v>612</v>
      </c>
      <c r="E1268" t="s">
        <v>1772</v>
      </c>
      <c r="G1268" t="str">
        <f t="shared" si="60"/>
        <v>The_Queen.mp4</v>
      </c>
      <c r="I1268">
        <f>VLOOKUP(A1268,movies_votes_per_rank!A:D,2,0)</f>
        <v>2</v>
      </c>
      <c r="J1268">
        <f>VLOOKUP(A1268,movies_votes_per_rank!A:D,3,0)</f>
        <v>1</v>
      </c>
      <c r="K1268">
        <f>VLOOKUP(A1268,movies_votes_per_rank!A:D,4,0)</f>
        <v>2</v>
      </c>
      <c r="L1268">
        <f t="shared" si="59"/>
        <v>5</v>
      </c>
      <c r="M1268">
        <f>VLOOKUP(A1268,movies_votes_per_rank!A:M,13,0)</f>
        <v>1</v>
      </c>
    </row>
    <row r="1269" spans="1:13" x14ac:dyDescent="0.25">
      <c r="A1269" t="s">
        <v>111</v>
      </c>
      <c r="B1269" t="str">
        <f t="shared" si="58"/>
        <v>The Queen</v>
      </c>
      <c r="C1269">
        <v>3</v>
      </c>
      <c r="D1269" t="s">
        <v>612</v>
      </c>
      <c r="E1269" t="s">
        <v>1778</v>
      </c>
      <c r="F1269" t="s">
        <v>1776</v>
      </c>
      <c r="G1269" t="str">
        <f t="shared" si="60"/>
        <v>The_Queen.mp4</v>
      </c>
      <c r="I1269">
        <f>VLOOKUP(A1269,movies_votes_per_rank!A:D,2,0)</f>
        <v>2</v>
      </c>
      <c r="J1269">
        <f>VLOOKUP(A1269,movies_votes_per_rank!A:D,3,0)</f>
        <v>1</v>
      </c>
      <c r="K1269">
        <f>VLOOKUP(A1269,movies_votes_per_rank!A:D,4,0)</f>
        <v>2</v>
      </c>
      <c r="L1269">
        <f t="shared" si="59"/>
        <v>5</v>
      </c>
      <c r="M1269">
        <f>VLOOKUP(A1269,movies_votes_per_rank!A:M,13,0)</f>
        <v>1</v>
      </c>
    </row>
    <row r="1270" spans="1:13" x14ac:dyDescent="0.25">
      <c r="A1270" t="s">
        <v>111</v>
      </c>
      <c r="B1270" t="str">
        <f t="shared" si="58"/>
        <v>The Queen</v>
      </c>
      <c r="C1270">
        <v>3</v>
      </c>
      <c r="D1270" t="s">
        <v>612</v>
      </c>
      <c r="E1270" t="s">
        <v>1783</v>
      </c>
      <c r="G1270" t="str">
        <f t="shared" si="60"/>
        <v>The_Queen.mp4</v>
      </c>
      <c r="I1270">
        <f>VLOOKUP(A1270,movies_votes_per_rank!A:D,2,0)</f>
        <v>2</v>
      </c>
      <c r="J1270">
        <f>VLOOKUP(A1270,movies_votes_per_rank!A:D,3,0)</f>
        <v>1</v>
      </c>
      <c r="K1270">
        <f>VLOOKUP(A1270,movies_votes_per_rank!A:D,4,0)</f>
        <v>2</v>
      </c>
      <c r="L1270">
        <f t="shared" si="59"/>
        <v>5</v>
      </c>
      <c r="M1270">
        <f>VLOOKUP(A1270,movies_votes_per_rank!A:M,13,0)</f>
        <v>1</v>
      </c>
    </row>
    <row r="1271" spans="1:13" x14ac:dyDescent="0.25">
      <c r="A1271" t="s">
        <v>114</v>
      </c>
      <c r="B1271" t="str">
        <f t="shared" si="58"/>
        <v>Mean Girls</v>
      </c>
      <c r="C1271">
        <v>3</v>
      </c>
      <c r="D1271" t="s">
        <v>617</v>
      </c>
      <c r="E1271" t="s">
        <v>1098</v>
      </c>
      <c r="G1271" t="str">
        <f t="shared" si="60"/>
        <v>Mean_Girls.mp4</v>
      </c>
      <c r="I1271">
        <f>VLOOKUP(A1271,movies_votes_per_rank!A:D,2,0)</f>
        <v>2</v>
      </c>
      <c r="J1271">
        <f>VLOOKUP(A1271,movies_votes_per_rank!A:D,3,0)</f>
        <v>0</v>
      </c>
      <c r="K1271">
        <f>VLOOKUP(A1271,movies_votes_per_rank!A:D,4,0)</f>
        <v>3</v>
      </c>
      <c r="L1271">
        <f t="shared" si="59"/>
        <v>5</v>
      </c>
      <c r="M1271">
        <f>VLOOKUP(A1271,movies_votes_per_rank!A:M,13,0)</f>
        <v>0</v>
      </c>
    </row>
    <row r="1272" spans="1:13" x14ac:dyDescent="0.25">
      <c r="A1272" t="s">
        <v>114</v>
      </c>
      <c r="B1272" t="str">
        <f t="shared" si="58"/>
        <v>Mean Girls</v>
      </c>
      <c r="C1272">
        <v>3</v>
      </c>
      <c r="D1272" t="s">
        <v>617</v>
      </c>
      <c r="E1272" t="s">
        <v>2533</v>
      </c>
      <c r="G1272" t="str">
        <f t="shared" si="60"/>
        <v>Mean_Girls.mp4</v>
      </c>
      <c r="I1272">
        <f>VLOOKUP(A1272,movies_votes_per_rank!A:D,2,0)</f>
        <v>2</v>
      </c>
      <c r="J1272">
        <f>VLOOKUP(A1272,movies_votes_per_rank!A:D,3,0)</f>
        <v>0</v>
      </c>
      <c r="K1272">
        <f>VLOOKUP(A1272,movies_votes_per_rank!A:D,4,0)</f>
        <v>3</v>
      </c>
      <c r="L1272">
        <f t="shared" si="59"/>
        <v>5</v>
      </c>
      <c r="M1272">
        <f>VLOOKUP(A1272,movies_votes_per_rank!A:M,13,0)</f>
        <v>0</v>
      </c>
    </row>
    <row r="1273" spans="1:13" x14ac:dyDescent="0.25">
      <c r="A1273" t="s">
        <v>114</v>
      </c>
      <c r="B1273" t="str">
        <f t="shared" si="58"/>
        <v>Mean Girls</v>
      </c>
      <c r="C1273">
        <v>1</v>
      </c>
      <c r="D1273" t="s">
        <v>617</v>
      </c>
      <c r="E1273" t="s">
        <v>2579</v>
      </c>
      <c r="G1273" t="str">
        <f t="shared" si="60"/>
        <v>Mean_Girls.mp4</v>
      </c>
      <c r="I1273">
        <f>VLOOKUP(A1273,movies_votes_per_rank!A:D,2,0)</f>
        <v>2</v>
      </c>
      <c r="J1273">
        <f>VLOOKUP(A1273,movies_votes_per_rank!A:D,3,0)</f>
        <v>0</v>
      </c>
      <c r="K1273">
        <f>VLOOKUP(A1273,movies_votes_per_rank!A:D,4,0)</f>
        <v>3</v>
      </c>
      <c r="L1273">
        <f t="shared" si="59"/>
        <v>5</v>
      </c>
      <c r="M1273">
        <f>VLOOKUP(A1273,movies_votes_per_rank!A:M,13,0)</f>
        <v>0</v>
      </c>
    </row>
    <row r="1274" spans="1:13" x14ac:dyDescent="0.25">
      <c r="A1274" t="s">
        <v>114</v>
      </c>
      <c r="B1274" t="str">
        <f t="shared" si="58"/>
        <v>Mean Girls</v>
      </c>
      <c r="C1274">
        <v>1</v>
      </c>
      <c r="D1274" t="s">
        <v>617</v>
      </c>
      <c r="E1274" t="s">
        <v>2582</v>
      </c>
      <c r="G1274" t="str">
        <f t="shared" si="60"/>
        <v>Mean_Girls.mp4</v>
      </c>
      <c r="I1274">
        <f>VLOOKUP(A1274,movies_votes_per_rank!A:D,2,0)</f>
        <v>2</v>
      </c>
      <c r="J1274">
        <f>VLOOKUP(A1274,movies_votes_per_rank!A:D,3,0)</f>
        <v>0</v>
      </c>
      <c r="K1274">
        <f>VLOOKUP(A1274,movies_votes_per_rank!A:D,4,0)</f>
        <v>3</v>
      </c>
      <c r="L1274">
        <f t="shared" si="59"/>
        <v>5</v>
      </c>
      <c r="M1274">
        <f>VLOOKUP(A1274,movies_votes_per_rank!A:M,13,0)</f>
        <v>0</v>
      </c>
    </row>
    <row r="1275" spans="1:13" x14ac:dyDescent="0.25">
      <c r="A1275" t="s">
        <v>114</v>
      </c>
      <c r="B1275" t="str">
        <f t="shared" si="58"/>
        <v>Mean Girls</v>
      </c>
      <c r="C1275">
        <v>3</v>
      </c>
      <c r="D1275" t="s">
        <v>617</v>
      </c>
      <c r="E1275" t="s">
        <v>2585</v>
      </c>
      <c r="F1275" t="s">
        <v>1228</v>
      </c>
      <c r="G1275" t="str">
        <f t="shared" si="60"/>
        <v>Mean_Girls.mp4</v>
      </c>
      <c r="I1275">
        <f>VLOOKUP(A1275,movies_votes_per_rank!A:D,2,0)</f>
        <v>2</v>
      </c>
      <c r="J1275">
        <f>VLOOKUP(A1275,movies_votes_per_rank!A:D,3,0)</f>
        <v>0</v>
      </c>
      <c r="K1275">
        <f>VLOOKUP(A1275,movies_votes_per_rank!A:D,4,0)</f>
        <v>3</v>
      </c>
      <c r="L1275">
        <f t="shared" si="59"/>
        <v>5</v>
      </c>
      <c r="M1275">
        <f>VLOOKUP(A1275,movies_votes_per_rank!A:M,13,0)</f>
        <v>0</v>
      </c>
    </row>
    <row r="1276" spans="1:13" x14ac:dyDescent="0.25">
      <c r="A1276" t="s">
        <v>117</v>
      </c>
      <c r="B1276" t="str">
        <f t="shared" si="58"/>
        <v>Yves Saint Laurent</v>
      </c>
      <c r="C1276">
        <v>1</v>
      </c>
      <c r="D1276" t="s">
        <v>622</v>
      </c>
      <c r="E1276" t="s">
        <v>1098</v>
      </c>
      <c r="G1276" t="str">
        <f t="shared" si="60"/>
        <v>Yves_Saint_Laurent.mp4</v>
      </c>
      <c r="I1276">
        <f>VLOOKUP(A1276,movies_votes_per_rank!A:D,2,0)</f>
        <v>2</v>
      </c>
      <c r="J1276">
        <f>VLOOKUP(A1276,movies_votes_per_rank!A:D,3,0)</f>
        <v>0</v>
      </c>
      <c r="K1276">
        <f>VLOOKUP(A1276,movies_votes_per_rank!A:D,4,0)</f>
        <v>3</v>
      </c>
      <c r="L1276">
        <f t="shared" si="59"/>
        <v>5</v>
      </c>
      <c r="M1276">
        <f>VLOOKUP(A1276,movies_votes_per_rank!A:M,13,0)</f>
        <v>0</v>
      </c>
    </row>
    <row r="1277" spans="1:13" x14ac:dyDescent="0.25">
      <c r="A1277" t="s">
        <v>117</v>
      </c>
      <c r="B1277" t="str">
        <f t="shared" si="58"/>
        <v>Yves Saint Laurent</v>
      </c>
      <c r="C1277">
        <v>3</v>
      </c>
      <c r="D1277" t="s">
        <v>622</v>
      </c>
      <c r="E1277" t="s">
        <v>1790</v>
      </c>
      <c r="F1277" t="s">
        <v>1789</v>
      </c>
      <c r="G1277" t="str">
        <f t="shared" si="60"/>
        <v>Yves_Saint_Laurent.mp4</v>
      </c>
      <c r="I1277">
        <f>VLOOKUP(A1277,movies_votes_per_rank!A:D,2,0)</f>
        <v>2</v>
      </c>
      <c r="J1277">
        <f>VLOOKUP(A1277,movies_votes_per_rank!A:D,3,0)</f>
        <v>0</v>
      </c>
      <c r="K1277">
        <f>VLOOKUP(A1277,movies_votes_per_rank!A:D,4,0)</f>
        <v>3</v>
      </c>
      <c r="L1277">
        <f t="shared" si="59"/>
        <v>5</v>
      </c>
      <c r="M1277">
        <f>VLOOKUP(A1277,movies_votes_per_rank!A:M,13,0)</f>
        <v>0</v>
      </c>
    </row>
    <row r="1278" spans="1:13" x14ac:dyDescent="0.25">
      <c r="A1278" t="s">
        <v>117</v>
      </c>
      <c r="B1278" t="str">
        <f t="shared" si="58"/>
        <v>Yves Saint Laurent</v>
      </c>
      <c r="C1278">
        <v>1</v>
      </c>
      <c r="D1278" t="s">
        <v>622</v>
      </c>
      <c r="E1278" t="s">
        <v>1796</v>
      </c>
      <c r="F1278" t="s">
        <v>1794</v>
      </c>
      <c r="G1278" t="str">
        <f t="shared" si="60"/>
        <v>Yves_Saint_Laurent.mp4</v>
      </c>
      <c r="I1278">
        <f>VLOOKUP(A1278,movies_votes_per_rank!A:D,2,0)</f>
        <v>2</v>
      </c>
      <c r="J1278">
        <f>VLOOKUP(A1278,movies_votes_per_rank!A:D,3,0)</f>
        <v>0</v>
      </c>
      <c r="K1278">
        <f>VLOOKUP(A1278,movies_votes_per_rank!A:D,4,0)</f>
        <v>3</v>
      </c>
      <c r="L1278">
        <f t="shared" si="59"/>
        <v>5</v>
      </c>
      <c r="M1278">
        <f>VLOOKUP(A1278,movies_votes_per_rank!A:M,13,0)</f>
        <v>0</v>
      </c>
    </row>
    <row r="1279" spans="1:13" x14ac:dyDescent="0.25">
      <c r="A1279" t="s">
        <v>117</v>
      </c>
      <c r="B1279" t="str">
        <f t="shared" si="58"/>
        <v>Yves Saint Laurent</v>
      </c>
      <c r="C1279">
        <v>3</v>
      </c>
      <c r="D1279" t="s">
        <v>622</v>
      </c>
      <c r="E1279" t="s">
        <v>1803</v>
      </c>
      <c r="F1279" t="s">
        <v>1802</v>
      </c>
      <c r="G1279" t="str">
        <f t="shared" si="60"/>
        <v>Yves_Saint_Laurent.mp4</v>
      </c>
      <c r="I1279">
        <f>VLOOKUP(A1279,movies_votes_per_rank!A:D,2,0)</f>
        <v>2</v>
      </c>
      <c r="J1279">
        <f>VLOOKUP(A1279,movies_votes_per_rank!A:D,3,0)</f>
        <v>0</v>
      </c>
      <c r="K1279">
        <f>VLOOKUP(A1279,movies_votes_per_rank!A:D,4,0)</f>
        <v>3</v>
      </c>
      <c r="L1279">
        <f t="shared" si="59"/>
        <v>5</v>
      </c>
      <c r="M1279">
        <f>VLOOKUP(A1279,movies_votes_per_rank!A:M,13,0)</f>
        <v>0</v>
      </c>
    </row>
    <row r="1280" spans="1:13" x14ac:dyDescent="0.25">
      <c r="A1280" t="s">
        <v>117</v>
      </c>
      <c r="B1280" t="str">
        <f t="shared" si="58"/>
        <v>Yves Saint Laurent</v>
      </c>
      <c r="C1280">
        <v>3</v>
      </c>
      <c r="D1280" t="s">
        <v>622</v>
      </c>
      <c r="E1280" t="s">
        <v>1809</v>
      </c>
      <c r="G1280" t="str">
        <f t="shared" si="60"/>
        <v>Yves_Saint_Laurent.mp4</v>
      </c>
      <c r="I1280">
        <f>VLOOKUP(A1280,movies_votes_per_rank!A:D,2,0)</f>
        <v>2</v>
      </c>
      <c r="J1280">
        <f>VLOOKUP(A1280,movies_votes_per_rank!A:D,3,0)</f>
        <v>0</v>
      </c>
      <c r="K1280">
        <f>VLOOKUP(A1280,movies_votes_per_rank!A:D,4,0)</f>
        <v>3</v>
      </c>
      <c r="L1280">
        <f t="shared" si="59"/>
        <v>5</v>
      </c>
      <c r="M1280">
        <f>VLOOKUP(A1280,movies_votes_per_rank!A:M,13,0)</f>
        <v>0</v>
      </c>
    </row>
    <row r="1281" spans="1:13" x14ac:dyDescent="0.25">
      <c r="A1281" t="s">
        <v>120</v>
      </c>
      <c r="B1281" t="str">
        <f t="shared" si="58"/>
        <v>Perez</v>
      </c>
      <c r="C1281">
        <v>3</v>
      </c>
      <c r="D1281" t="s">
        <v>627</v>
      </c>
      <c r="E1281" t="s">
        <v>1279</v>
      </c>
      <c r="G1281" t="str">
        <f t="shared" si="60"/>
        <v>Perez.mp4</v>
      </c>
      <c r="I1281">
        <f>VLOOKUP(A1281,movies_votes_per_rank!A:D,2,0)</f>
        <v>0</v>
      </c>
      <c r="J1281">
        <f>VLOOKUP(A1281,movies_votes_per_rank!A:D,3,0)</f>
        <v>1</v>
      </c>
      <c r="K1281">
        <f>VLOOKUP(A1281,movies_votes_per_rank!A:D,4,0)</f>
        <v>4</v>
      </c>
      <c r="L1281">
        <f t="shared" si="59"/>
        <v>5</v>
      </c>
      <c r="M1281">
        <f>VLOOKUP(A1281,movies_votes_per_rank!A:M,13,0)</f>
        <v>0</v>
      </c>
    </row>
    <row r="1282" spans="1:13" x14ac:dyDescent="0.25">
      <c r="A1282" t="s">
        <v>120</v>
      </c>
      <c r="B1282" t="str">
        <f t="shared" si="58"/>
        <v>Perez</v>
      </c>
      <c r="C1282">
        <v>3</v>
      </c>
      <c r="D1282" t="s">
        <v>627</v>
      </c>
      <c r="E1282" t="s">
        <v>1812</v>
      </c>
      <c r="F1282" t="s">
        <v>1298</v>
      </c>
      <c r="G1282" t="str">
        <f t="shared" si="60"/>
        <v>Perez.mp4</v>
      </c>
      <c r="I1282">
        <f>VLOOKUP(A1282,movies_votes_per_rank!A:D,2,0)</f>
        <v>0</v>
      </c>
      <c r="J1282">
        <f>VLOOKUP(A1282,movies_votes_per_rank!A:D,3,0)</f>
        <v>1</v>
      </c>
      <c r="K1282">
        <f>VLOOKUP(A1282,movies_votes_per_rank!A:D,4,0)</f>
        <v>4</v>
      </c>
      <c r="L1282">
        <f t="shared" si="59"/>
        <v>5</v>
      </c>
      <c r="M1282">
        <f>VLOOKUP(A1282,movies_votes_per_rank!A:M,13,0)</f>
        <v>0</v>
      </c>
    </row>
    <row r="1283" spans="1:13" x14ac:dyDescent="0.25">
      <c r="A1283" t="s">
        <v>120</v>
      </c>
      <c r="B1283" t="str">
        <f t="shared" ref="B1283:B1346" si="61">TRIM(A1283)</f>
        <v>Perez</v>
      </c>
      <c r="C1283">
        <v>2</v>
      </c>
      <c r="D1283" t="s">
        <v>627</v>
      </c>
      <c r="E1283" t="s">
        <v>1814</v>
      </c>
      <c r="G1283" t="str">
        <f t="shared" si="60"/>
        <v>Perez.mp4</v>
      </c>
      <c r="I1283">
        <f>VLOOKUP(A1283,movies_votes_per_rank!A:D,2,0)</f>
        <v>0</v>
      </c>
      <c r="J1283">
        <f>VLOOKUP(A1283,movies_votes_per_rank!A:D,3,0)</f>
        <v>1</v>
      </c>
      <c r="K1283">
        <f>VLOOKUP(A1283,movies_votes_per_rank!A:D,4,0)</f>
        <v>4</v>
      </c>
      <c r="L1283">
        <f t="shared" ref="L1283:L1346" si="62">SUM(I1283:K1283)</f>
        <v>5</v>
      </c>
      <c r="M1283">
        <f>VLOOKUP(A1283,movies_votes_per_rank!A:M,13,0)</f>
        <v>0</v>
      </c>
    </row>
    <row r="1284" spans="1:13" x14ac:dyDescent="0.25">
      <c r="A1284" t="s">
        <v>120</v>
      </c>
      <c r="B1284" t="str">
        <f t="shared" si="61"/>
        <v>Perez</v>
      </c>
      <c r="C1284">
        <v>3</v>
      </c>
      <c r="D1284" t="s">
        <v>627</v>
      </c>
      <c r="E1284" t="s">
        <v>1815</v>
      </c>
      <c r="G1284" t="str">
        <f t="shared" si="60"/>
        <v>Perez.mp4</v>
      </c>
      <c r="I1284">
        <f>VLOOKUP(A1284,movies_votes_per_rank!A:D,2,0)</f>
        <v>0</v>
      </c>
      <c r="J1284">
        <f>VLOOKUP(A1284,movies_votes_per_rank!A:D,3,0)</f>
        <v>1</v>
      </c>
      <c r="K1284">
        <f>VLOOKUP(A1284,movies_votes_per_rank!A:D,4,0)</f>
        <v>4</v>
      </c>
      <c r="L1284">
        <f t="shared" si="62"/>
        <v>5</v>
      </c>
      <c r="M1284">
        <f>VLOOKUP(A1284,movies_votes_per_rank!A:M,13,0)</f>
        <v>0</v>
      </c>
    </row>
    <row r="1285" spans="1:13" x14ac:dyDescent="0.25">
      <c r="A1285" t="s">
        <v>120</v>
      </c>
      <c r="B1285" t="str">
        <f t="shared" si="61"/>
        <v>Perez</v>
      </c>
      <c r="C1285">
        <v>3</v>
      </c>
      <c r="D1285" t="s">
        <v>627</v>
      </c>
      <c r="E1285" t="s">
        <v>1819</v>
      </c>
      <c r="G1285" t="str">
        <f t="shared" si="60"/>
        <v>Perez.mp4</v>
      </c>
      <c r="I1285">
        <f>VLOOKUP(A1285,movies_votes_per_rank!A:D,2,0)</f>
        <v>0</v>
      </c>
      <c r="J1285">
        <f>VLOOKUP(A1285,movies_votes_per_rank!A:D,3,0)</f>
        <v>1</v>
      </c>
      <c r="K1285">
        <f>VLOOKUP(A1285,movies_votes_per_rank!A:D,4,0)</f>
        <v>4</v>
      </c>
      <c r="L1285">
        <f t="shared" si="62"/>
        <v>5</v>
      </c>
      <c r="M1285">
        <f>VLOOKUP(A1285,movies_votes_per_rank!A:M,13,0)</f>
        <v>0</v>
      </c>
    </row>
    <row r="1286" spans="1:13" x14ac:dyDescent="0.25">
      <c r="A1286" t="s">
        <v>123</v>
      </c>
      <c r="B1286" t="str">
        <f t="shared" si="61"/>
        <v>The Rewrite</v>
      </c>
      <c r="C1286">
        <v>3</v>
      </c>
      <c r="D1286" t="s">
        <v>632</v>
      </c>
      <c r="E1286" t="s">
        <v>1279</v>
      </c>
      <c r="G1286" t="str">
        <f t="shared" si="60"/>
        <v>The_Rewrite.mp4</v>
      </c>
      <c r="I1286">
        <f>VLOOKUP(A1286,movies_votes_per_rank!A:D,2,0)</f>
        <v>1</v>
      </c>
      <c r="J1286">
        <f>VLOOKUP(A1286,movies_votes_per_rank!A:D,3,0)</f>
        <v>2</v>
      </c>
      <c r="K1286">
        <f>VLOOKUP(A1286,movies_votes_per_rank!A:D,4,0)</f>
        <v>2</v>
      </c>
      <c r="L1286">
        <f t="shared" si="62"/>
        <v>5</v>
      </c>
      <c r="M1286">
        <f>VLOOKUP(A1286,movies_votes_per_rank!A:M,13,0)</f>
        <v>1</v>
      </c>
    </row>
    <row r="1287" spans="1:13" x14ac:dyDescent="0.25">
      <c r="A1287" t="s">
        <v>123</v>
      </c>
      <c r="B1287" t="str">
        <f t="shared" si="61"/>
        <v>The Rewrite</v>
      </c>
      <c r="C1287">
        <v>3</v>
      </c>
      <c r="D1287" t="s">
        <v>632</v>
      </c>
      <c r="E1287" t="s">
        <v>1823</v>
      </c>
      <c r="F1287" t="s">
        <v>1163</v>
      </c>
      <c r="G1287" t="str">
        <f t="shared" si="60"/>
        <v>The_Rewrite.mp4</v>
      </c>
      <c r="I1287">
        <f>VLOOKUP(A1287,movies_votes_per_rank!A:D,2,0)</f>
        <v>1</v>
      </c>
      <c r="J1287">
        <f>VLOOKUP(A1287,movies_votes_per_rank!A:D,3,0)</f>
        <v>2</v>
      </c>
      <c r="K1287">
        <f>VLOOKUP(A1287,movies_votes_per_rank!A:D,4,0)</f>
        <v>2</v>
      </c>
      <c r="L1287">
        <f t="shared" si="62"/>
        <v>5</v>
      </c>
      <c r="M1287">
        <f>VLOOKUP(A1287,movies_votes_per_rank!A:M,13,0)</f>
        <v>1</v>
      </c>
    </row>
    <row r="1288" spans="1:13" x14ac:dyDescent="0.25">
      <c r="A1288" t="s">
        <v>123</v>
      </c>
      <c r="B1288" t="str">
        <f t="shared" si="61"/>
        <v>The Rewrite</v>
      </c>
      <c r="C1288">
        <v>1</v>
      </c>
      <c r="D1288" t="s">
        <v>632</v>
      </c>
      <c r="E1288" t="s">
        <v>1824</v>
      </c>
      <c r="G1288" t="str">
        <f t="shared" si="60"/>
        <v>The_Rewrite.mp4</v>
      </c>
      <c r="I1288">
        <f>VLOOKUP(A1288,movies_votes_per_rank!A:D,2,0)</f>
        <v>1</v>
      </c>
      <c r="J1288">
        <f>VLOOKUP(A1288,movies_votes_per_rank!A:D,3,0)</f>
        <v>2</v>
      </c>
      <c r="K1288">
        <f>VLOOKUP(A1288,movies_votes_per_rank!A:D,4,0)</f>
        <v>2</v>
      </c>
      <c r="L1288">
        <f t="shared" si="62"/>
        <v>5</v>
      </c>
      <c r="M1288">
        <f>VLOOKUP(A1288,movies_votes_per_rank!A:M,13,0)</f>
        <v>1</v>
      </c>
    </row>
    <row r="1289" spans="1:13" x14ac:dyDescent="0.25">
      <c r="A1289" t="s">
        <v>123</v>
      </c>
      <c r="B1289" t="str">
        <f t="shared" si="61"/>
        <v>The Rewrite</v>
      </c>
      <c r="C1289">
        <v>2</v>
      </c>
      <c r="D1289" t="s">
        <v>632</v>
      </c>
      <c r="E1289" t="s">
        <v>1829</v>
      </c>
      <c r="G1289" t="str">
        <f t="shared" si="60"/>
        <v>The_Rewrite.mp4</v>
      </c>
      <c r="I1289">
        <f>VLOOKUP(A1289,movies_votes_per_rank!A:D,2,0)</f>
        <v>1</v>
      </c>
      <c r="J1289">
        <f>VLOOKUP(A1289,movies_votes_per_rank!A:D,3,0)</f>
        <v>2</v>
      </c>
      <c r="K1289">
        <f>VLOOKUP(A1289,movies_votes_per_rank!A:D,4,0)</f>
        <v>2</v>
      </c>
      <c r="L1289">
        <f t="shared" si="62"/>
        <v>5</v>
      </c>
      <c r="M1289">
        <f>VLOOKUP(A1289,movies_votes_per_rank!A:M,13,0)</f>
        <v>1</v>
      </c>
    </row>
    <row r="1290" spans="1:13" x14ac:dyDescent="0.25">
      <c r="A1290" t="s">
        <v>123</v>
      </c>
      <c r="B1290" t="str">
        <f t="shared" si="61"/>
        <v>The Rewrite</v>
      </c>
      <c r="C1290">
        <v>2</v>
      </c>
      <c r="D1290" t="s">
        <v>632</v>
      </c>
      <c r="E1290" t="s">
        <v>1834</v>
      </c>
      <c r="F1290" t="s">
        <v>1833</v>
      </c>
      <c r="G1290" t="str">
        <f t="shared" si="60"/>
        <v>The_Rewrite.mp4</v>
      </c>
      <c r="I1290">
        <f>VLOOKUP(A1290,movies_votes_per_rank!A:D,2,0)</f>
        <v>1</v>
      </c>
      <c r="J1290">
        <f>VLOOKUP(A1290,movies_votes_per_rank!A:D,3,0)</f>
        <v>2</v>
      </c>
      <c r="K1290">
        <f>VLOOKUP(A1290,movies_votes_per_rank!A:D,4,0)</f>
        <v>2</v>
      </c>
      <c r="L1290">
        <f t="shared" si="62"/>
        <v>5</v>
      </c>
      <c r="M1290">
        <f>VLOOKUP(A1290,movies_votes_per_rank!A:M,13,0)</f>
        <v>1</v>
      </c>
    </row>
    <row r="1291" spans="1:13" x14ac:dyDescent="0.25">
      <c r="A1291" t="s">
        <v>126</v>
      </c>
      <c r="B1291" t="str">
        <f t="shared" si="61"/>
        <v>Humpty Sharma Ki Dulhania</v>
      </c>
      <c r="C1291">
        <v>3</v>
      </c>
      <c r="D1291" t="s">
        <v>637</v>
      </c>
      <c r="E1291" t="s">
        <v>1129</v>
      </c>
      <c r="F1291" t="s">
        <v>1002</v>
      </c>
      <c r="G1291" t="str">
        <f t="shared" si="60"/>
        <v>Humpty_Sharma_Ki_Dulhania.mp4</v>
      </c>
      <c r="I1291">
        <f>VLOOKUP(A1291,movies_votes_per_rank!A:D,2,0)</f>
        <v>0</v>
      </c>
      <c r="J1291">
        <f>VLOOKUP(A1291,movies_votes_per_rank!A:D,3,0)</f>
        <v>3</v>
      </c>
      <c r="K1291">
        <f>VLOOKUP(A1291,movies_votes_per_rank!A:D,4,0)</f>
        <v>2</v>
      </c>
      <c r="L1291">
        <f t="shared" si="62"/>
        <v>5</v>
      </c>
      <c r="M1291">
        <f>VLOOKUP(A1291,movies_votes_per_rank!A:M,13,0)</f>
        <v>1</v>
      </c>
    </row>
    <row r="1292" spans="1:13" x14ac:dyDescent="0.25">
      <c r="A1292" t="s">
        <v>126</v>
      </c>
      <c r="B1292" t="str">
        <f t="shared" si="61"/>
        <v>Humpty Sharma Ki Dulhania</v>
      </c>
      <c r="C1292">
        <v>3</v>
      </c>
      <c r="D1292" t="s">
        <v>637</v>
      </c>
      <c r="E1292" t="s">
        <v>1098</v>
      </c>
      <c r="G1292" t="str">
        <f t="shared" si="60"/>
        <v>Humpty_Sharma_Ki_Dulhania.mp4</v>
      </c>
      <c r="I1292">
        <f>VLOOKUP(A1292,movies_votes_per_rank!A:D,2,0)</f>
        <v>0</v>
      </c>
      <c r="J1292">
        <f>VLOOKUP(A1292,movies_votes_per_rank!A:D,3,0)</f>
        <v>3</v>
      </c>
      <c r="K1292">
        <f>VLOOKUP(A1292,movies_votes_per_rank!A:D,4,0)</f>
        <v>2</v>
      </c>
      <c r="L1292">
        <f t="shared" si="62"/>
        <v>5</v>
      </c>
      <c r="M1292">
        <f>VLOOKUP(A1292,movies_votes_per_rank!A:M,13,0)</f>
        <v>1</v>
      </c>
    </row>
    <row r="1293" spans="1:13" x14ac:dyDescent="0.25">
      <c r="A1293" t="s">
        <v>126</v>
      </c>
      <c r="B1293" t="str">
        <f t="shared" si="61"/>
        <v>Humpty Sharma Ki Dulhania</v>
      </c>
      <c r="C1293">
        <v>2</v>
      </c>
      <c r="D1293" t="s">
        <v>637</v>
      </c>
      <c r="E1293" t="s">
        <v>1837</v>
      </c>
      <c r="G1293" t="str">
        <f t="shared" si="60"/>
        <v>Humpty_Sharma_Ki_Dulhania.mp4</v>
      </c>
      <c r="I1293">
        <f>VLOOKUP(A1293,movies_votes_per_rank!A:D,2,0)</f>
        <v>0</v>
      </c>
      <c r="J1293">
        <f>VLOOKUP(A1293,movies_votes_per_rank!A:D,3,0)</f>
        <v>3</v>
      </c>
      <c r="K1293">
        <f>VLOOKUP(A1293,movies_votes_per_rank!A:D,4,0)</f>
        <v>2</v>
      </c>
      <c r="L1293">
        <f t="shared" si="62"/>
        <v>5</v>
      </c>
      <c r="M1293">
        <f>VLOOKUP(A1293,movies_votes_per_rank!A:M,13,0)</f>
        <v>1</v>
      </c>
    </row>
    <row r="1294" spans="1:13" x14ac:dyDescent="0.25">
      <c r="A1294" t="s">
        <v>126</v>
      </c>
      <c r="B1294" t="str">
        <f t="shared" si="61"/>
        <v>Humpty Sharma Ki Dulhania</v>
      </c>
      <c r="C1294">
        <v>2</v>
      </c>
      <c r="D1294" t="s">
        <v>637</v>
      </c>
      <c r="E1294" t="s">
        <v>1839</v>
      </c>
      <c r="G1294" t="str">
        <f t="shared" si="60"/>
        <v>Humpty_Sharma_Ki_Dulhania.mp4</v>
      </c>
      <c r="I1294">
        <f>VLOOKUP(A1294,movies_votes_per_rank!A:D,2,0)</f>
        <v>0</v>
      </c>
      <c r="J1294">
        <f>VLOOKUP(A1294,movies_votes_per_rank!A:D,3,0)</f>
        <v>3</v>
      </c>
      <c r="K1294">
        <f>VLOOKUP(A1294,movies_votes_per_rank!A:D,4,0)</f>
        <v>2</v>
      </c>
      <c r="L1294">
        <f t="shared" si="62"/>
        <v>5</v>
      </c>
      <c r="M1294">
        <f>VLOOKUP(A1294,movies_votes_per_rank!A:M,13,0)</f>
        <v>1</v>
      </c>
    </row>
    <row r="1295" spans="1:13" x14ac:dyDescent="0.25">
      <c r="A1295" t="s">
        <v>126</v>
      </c>
      <c r="B1295" t="str">
        <f t="shared" si="61"/>
        <v>Humpty Sharma Ki Dulhania</v>
      </c>
      <c r="C1295">
        <v>2</v>
      </c>
      <c r="D1295" t="s">
        <v>637</v>
      </c>
      <c r="E1295" t="s">
        <v>1304</v>
      </c>
      <c r="G1295" t="str">
        <f t="shared" si="60"/>
        <v>Humpty_Sharma_Ki_Dulhania.mp4</v>
      </c>
      <c r="I1295">
        <f>VLOOKUP(A1295,movies_votes_per_rank!A:D,2,0)</f>
        <v>0</v>
      </c>
      <c r="J1295">
        <f>VLOOKUP(A1295,movies_votes_per_rank!A:D,3,0)</f>
        <v>3</v>
      </c>
      <c r="K1295">
        <f>VLOOKUP(A1295,movies_votes_per_rank!A:D,4,0)</f>
        <v>2</v>
      </c>
      <c r="L1295">
        <f t="shared" si="62"/>
        <v>5</v>
      </c>
      <c r="M1295">
        <f>VLOOKUP(A1295,movies_votes_per_rank!A:M,13,0)</f>
        <v>1</v>
      </c>
    </row>
    <row r="1296" spans="1:13" x14ac:dyDescent="0.25">
      <c r="A1296" t="s">
        <v>129</v>
      </c>
      <c r="B1296" t="str">
        <f t="shared" si="61"/>
        <v>Limitless</v>
      </c>
      <c r="C1296">
        <v>3</v>
      </c>
      <c r="D1296" t="s">
        <v>642</v>
      </c>
      <c r="E1296" t="s">
        <v>1098</v>
      </c>
      <c r="G1296" t="str">
        <f t="shared" si="60"/>
        <v>Limitless.mp4</v>
      </c>
      <c r="I1296">
        <f>VLOOKUP(A1296,movies_votes_per_rank!A:D,2,0)</f>
        <v>1</v>
      </c>
      <c r="J1296">
        <f>VLOOKUP(A1296,movies_votes_per_rank!A:D,3,0)</f>
        <v>3</v>
      </c>
      <c r="K1296">
        <f>VLOOKUP(A1296,movies_votes_per_rank!A:D,4,0)</f>
        <v>1</v>
      </c>
      <c r="L1296">
        <f t="shared" si="62"/>
        <v>5</v>
      </c>
      <c r="M1296">
        <f>VLOOKUP(A1296,movies_votes_per_rank!A:M,13,0)</f>
        <v>1</v>
      </c>
    </row>
    <row r="1297" spans="1:13" x14ac:dyDescent="0.25">
      <c r="A1297" t="s">
        <v>129</v>
      </c>
      <c r="B1297" t="str">
        <f t="shared" si="61"/>
        <v>Limitless</v>
      </c>
      <c r="C1297">
        <v>1</v>
      </c>
      <c r="D1297" t="s">
        <v>642</v>
      </c>
      <c r="E1297" t="s">
        <v>1129</v>
      </c>
      <c r="F1297" t="s">
        <v>1002</v>
      </c>
      <c r="G1297" t="str">
        <f t="shared" si="60"/>
        <v>Limitless.mp4</v>
      </c>
      <c r="I1297">
        <f>VLOOKUP(A1297,movies_votes_per_rank!A:D,2,0)</f>
        <v>1</v>
      </c>
      <c r="J1297">
        <f>VLOOKUP(A1297,movies_votes_per_rank!A:D,3,0)</f>
        <v>3</v>
      </c>
      <c r="K1297">
        <f>VLOOKUP(A1297,movies_votes_per_rank!A:D,4,0)</f>
        <v>1</v>
      </c>
      <c r="L1297">
        <f t="shared" si="62"/>
        <v>5</v>
      </c>
      <c r="M1297">
        <f>VLOOKUP(A1297,movies_votes_per_rank!A:M,13,0)</f>
        <v>1</v>
      </c>
    </row>
    <row r="1298" spans="1:13" x14ac:dyDescent="0.25">
      <c r="A1298" t="s">
        <v>129</v>
      </c>
      <c r="B1298" t="str">
        <f t="shared" si="61"/>
        <v>Limitless</v>
      </c>
      <c r="C1298">
        <v>2</v>
      </c>
      <c r="D1298" t="s">
        <v>642</v>
      </c>
      <c r="E1298" t="s">
        <v>1845</v>
      </c>
      <c r="G1298" t="str">
        <f t="shared" si="60"/>
        <v>Limitless.mp4</v>
      </c>
      <c r="I1298">
        <f>VLOOKUP(A1298,movies_votes_per_rank!A:D,2,0)</f>
        <v>1</v>
      </c>
      <c r="J1298">
        <f>VLOOKUP(A1298,movies_votes_per_rank!A:D,3,0)</f>
        <v>3</v>
      </c>
      <c r="K1298">
        <f>VLOOKUP(A1298,movies_votes_per_rank!A:D,4,0)</f>
        <v>1</v>
      </c>
      <c r="L1298">
        <f t="shared" si="62"/>
        <v>5</v>
      </c>
      <c r="M1298">
        <f>VLOOKUP(A1298,movies_votes_per_rank!A:M,13,0)</f>
        <v>1</v>
      </c>
    </row>
    <row r="1299" spans="1:13" x14ac:dyDescent="0.25">
      <c r="A1299" t="s">
        <v>129</v>
      </c>
      <c r="B1299" t="str">
        <f t="shared" si="61"/>
        <v>Limitless</v>
      </c>
      <c r="C1299">
        <v>2</v>
      </c>
      <c r="D1299" t="s">
        <v>642</v>
      </c>
      <c r="E1299" t="s">
        <v>2586</v>
      </c>
      <c r="F1299" t="s">
        <v>1847</v>
      </c>
      <c r="G1299" t="str">
        <f t="shared" si="60"/>
        <v>Limitless.mp4</v>
      </c>
      <c r="I1299">
        <f>VLOOKUP(A1299,movies_votes_per_rank!A:D,2,0)</f>
        <v>1</v>
      </c>
      <c r="J1299">
        <f>VLOOKUP(A1299,movies_votes_per_rank!A:D,3,0)</f>
        <v>3</v>
      </c>
      <c r="K1299">
        <f>VLOOKUP(A1299,movies_votes_per_rank!A:D,4,0)</f>
        <v>1</v>
      </c>
      <c r="L1299">
        <f t="shared" si="62"/>
        <v>5</v>
      </c>
      <c r="M1299">
        <f>VLOOKUP(A1299,movies_votes_per_rank!A:M,13,0)</f>
        <v>1</v>
      </c>
    </row>
    <row r="1300" spans="1:13" x14ac:dyDescent="0.25">
      <c r="A1300" t="s">
        <v>129</v>
      </c>
      <c r="B1300" t="str">
        <f t="shared" si="61"/>
        <v>Limitless</v>
      </c>
      <c r="C1300">
        <v>2</v>
      </c>
      <c r="D1300" t="s">
        <v>642</v>
      </c>
      <c r="E1300" t="s">
        <v>2587</v>
      </c>
      <c r="F1300" t="s">
        <v>1852</v>
      </c>
      <c r="G1300" t="str">
        <f t="shared" si="60"/>
        <v>Limitless.mp4</v>
      </c>
      <c r="I1300">
        <f>VLOOKUP(A1300,movies_votes_per_rank!A:D,2,0)</f>
        <v>1</v>
      </c>
      <c r="J1300">
        <f>VLOOKUP(A1300,movies_votes_per_rank!A:D,3,0)</f>
        <v>3</v>
      </c>
      <c r="K1300">
        <f>VLOOKUP(A1300,movies_votes_per_rank!A:D,4,0)</f>
        <v>1</v>
      </c>
      <c r="L1300">
        <f t="shared" si="62"/>
        <v>5</v>
      </c>
      <c r="M1300">
        <f>VLOOKUP(A1300,movies_votes_per_rank!A:M,13,0)</f>
        <v>1</v>
      </c>
    </row>
    <row r="1301" spans="1:13" x14ac:dyDescent="0.25">
      <c r="A1301" t="s">
        <v>132</v>
      </c>
      <c r="B1301" t="str">
        <f t="shared" si="61"/>
        <v>Lucy</v>
      </c>
      <c r="C1301">
        <v>3</v>
      </c>
      <c r="D1301" t="s">
        <v>647</v>
      </c>
      <c r="E1301" t="s">
        <v>1129</v>
      </c>
      <c r="F1301" t="s">
        <v>1079</v>
      </c>
      <c r="G1301" t="str">
        <f t="shared" si="60"/>
        <v>Lucy.mp4</v>
      </c>
      <c r="I1301">
        <f>VLOOKUP(A1301,movies_votes_per_rank!A:D,2,0)</f>
        <v>0</v>
      </c>
      <c r="J1301">
        <f>VLOOKUP(A1301,movies_votes_per_rank!A:D,3,0)</f>
        <v>4</v>
      </c>
      <c r="K1301">
        <f>VLOOKUP(A1301,movies_votes_per_rank!A:D,4,0)</f>
        <v>1</v>
      </c>
      <c r="L1301">
        <f t="shared" si="62"/>
        <v>5</v>
      </c>
      <c r="M1301">
        <f>VLOOKUP(A1301,movies_votes_per_rank!A:M,13,0)</f>
        <v>1</v>
      </c>
    </row>
    <row r="1302" spans="1:13" x14ac:dyDescent="0.25">
      <c r="A1302" t="s">
        <v>132</v>
      </c>
      <c r="B1302" t="str">
        <f t="shared" si="61"/>
        <v>Lucy</v>
      </c>
      <c r="C1302">
        <v>2</v>
      </c>
      <c r="D1302" t="s">
        <v>647</v>
      </c>
      <c r="E1302" t="s">
        <v>1098</v>
      </c>
      <c r="G1302" t="str">
        <f t="shared" si="60"/>
        <v>Lucy.mp4</v>
      </c>
      <c r="I1302">
        <f>VLOOKUP(A1302,movies_votes_per_rank!A:D,2,0)</f>
        <v>0</v>
      </c>
      <c r="J1302">
        <f>VLOOKUP(A1302,movies_votes_per_rank!A:D,3,0)</f>
        <v>4</v>
      </c>
      <c r="K1302">
        <f>VLOOKUP(A1302,movies_votes_per_rank!A:D,4,0)</f>
        <v>1</v>
      </c>
      <c r="L1302">
        <f t="shared" si="62"/>
        <v>5</v>
      </c>
      <c r="M1302">
        <f>VLOOKUP(A1302,movies_votes_per_rank!A:M,13,0)</f>
        <v>1</v>
      </c>
    </row>
    <row r="1303" spans="1:13" x14ac:dyDescent="0.25">
      <c r="A1303" t="s">
        <v>132</v>
      </c>
      <c r="B1303" t="str">
        <f t="shared" si="61"/>
        <v>Lucy</v>
      </c>
      <c r="C1303">
        <v>2</v>
      </c>
      <c r="D1303" t="s">
        <v>647</v>
      </c>
      <c r="E1303" t="s">
        <v>1862</v>
      </c>
      <c r="F1303" t="s">
        <v>1861</v>
      </c>
      <c r="G1303" t="str">
        <f t="shared" si="60"/>
        <v>Lucy.mp4</v>
      </c>
      <c r="I1303">
        <f>VLOOKUP(A1303,movies_votes_per_rank!A:D,2,0)</f>
        <v>0</v>
      </c>
      <c r="J1303">
        <f>VLOOKUP(A1303,movies_votes_per_rank!A:D,3,0)</f>
        <v>4</v>
      </c>
      <c r="K1303">
        <f>VLOOKUP(A1303,movies_votes_per_rank!A:D,4,0)</f>
        <v>1</v>
      </c>
      <c r="L1303">
        <f t="shared" si="62"/>
        <v>5</v>
      </c>
      <c r="M1303">
        <f>VLOOKUP(A1303,movies_votes_per_rank!A:M,13,0)</f>
        <v>1</v>
      </c>
    </row>
    <row r="1304" spans="1:13" x14ac:dyDescent="0.25">
      <c r="A1304" t="s">
        <v>132</v>
      </c>
      <c r="B1304" t="str">
        <f t="shared" si="61"/>
        <v>Lucy</v>
      </c>
      <c r="C1304">
        <v>2</v>
      </c>
      <c r="D1304" t="s">
        <v>647</v>
      </c>
      <c r="E1304" t="s">
        <v>1865</v>
      </c>
      <c r="F1304" t="s">
        <v>1185</v>
      </c>
      <c r="G1304" t="str">
        <f t="shared" si="60"/>
        <v>Lucy.mp4</v>
      </c>
      <c r="I1304">
        <f>VLOOKUP(A1304,movies_votes_per_rank!A:D,2,0)</f>
        <v>0</v>
      </c>
      <c r="J1304">
        <f>VLOOKUP(A1304,movies_votes_per_rank!A:D,3,0)</f>
        <v>4</v>
      </c>
      <c r="K1304">
        <f>VLOOKUP(A1304,movies_votes_per_rank!A:D,4,0)</f>
        <v>1</v>
      </c>
      <c r="L1304">
        <f t="shared" si="62"/>
        <v>5</v>
      </c>
      <c r="M1304">
        <f>VLOOKUP(A1304,movies_votes_per_rank!A:M,13,0)</f>
        <v>1</v>
      </c>
    </row>
    <row r="1305" spans="1:13" x14ac:dyDescent="0.25">
      <c r="A1305" t="s">
        <v>132</v>
      </c>
      <c r="B1305" t="str">
        <f t="shared" si="61"/>
        <v>Lucy</v>
      </c>
      <c r="C1305">
        <v>2</v>
      </c>
      <c r="D1305" t="s">
        <v>647</v>
      </c>
      <c r="E1305" t="s">
        <v>2588</v>
      </c>
      <c r="G1305" t="str">
        <f t="shared" si="60"/>
        <v>Lucy.mp4</v>
      </c>
      <c r="I1305">
        <f>VLOOKUP(A1305,movies_votes_per_rank!A:D,2,0)</f>
        <v>0</v>
      </c>
      <c r="J1305">
        <f>VLOOKUP(A1305,movies_votes_per_rank!A:D,3,0)</f>
        <v>4</v>
      </c>
      <c r="K1305">
        <f>VLOOKUP(A1305,movies_votes_per_rank!A:D,4,0)</f>
        <v>1</v>
      </c>
      <c r="L1305">
        <f t="shared" si="62"/>
        <v>5</v>
      </c>
      <c r="M1305">
        <f>VLOOKUP(A1305,movies_votes_per_rank!A:M,13,0)</f>
        <v>1</v>
      </c>
    </row>
    <row r="1306" spans="1:13" x14ac:dyDescent="0.25">
      <c r="A1306" t="s">
        <v>135</v>
      </c>
      <c r="B1306" t="str">
        <f t="shared" si="61"/>
        <v>The Drop</v>
      </c>
      <c r="C1306">
        <v>2</v>
      </c>
      <c r="D1306" t="s">
        <v>652</v>
      </c>
      <c r="E1306" t="s">
        <v>1634</v>
      </c>
      <c r="G1306" t="str">
        <f t="shared" si="60"/>
        <v>The_Drop.mp4</v>
      </c>
      <c r="I1306">
        <f>VLOOKUP(A1306,movies_votes_per_rank!A:D,2,0)</f>
        <v>1</v>
      </c>
      <c r="J1306">
        <f>VLOOKUP(A1306,movies_votes_per_rank!A:D,3,0)</f>
        <v>3</v>
      </c>
      <c r="K1306">
        <f>VLOOKUP(A1306,movies_votes_per_rank!A:D,4,0)</f>
        <v>1</v>
      </c>
      <c r="L1306">
        <f t="shared" si="62"/>
        <v>5</v>
      </c>
      <c r="M1306">
        <f>VLOOKUP(A1306,movies_votes_per_rank!A:M,13,0)</f>
        <v>1</v>
      </c>
    </row>
    <row r="1307" spans="1:13" x14ac:dyDescent="0.25">
      <c r="A1307" t="s">
        <v>135</v>
      </c>
      <c r="B1307" t="str">
        <f t="shared" si="61"/>
        <v>The Drop</v>
      </c>
      <c r="C1307">
        <v>3</v>
      </c>
      <c r="D1307" t="s">
        <v>652</v>
      </c>
      <c r="E1307" t="s">
        <v>1873</v>
      </c>
      <c r="F1307" t="s">
        <v>1298</v>
      </c>
      <c r="G1307" t="str">
        <f t="shared" si="60"/>
        <v>The_Drop.mp4</v>
      </c>
      <c r="I1307">
        <f>VLOOKUP(A1307,movies_votes_per_rank!A:D,2,0)</f>
        <v>1</v>
      </c>
      <c r="J1307">
        <f>VLOOKUP(A1307,movies_votes_per_rank!A:D,3,0)</f>
        <v>3</v>
      </c>
      <c r="K1307">
        <f>VLOOKUP(A1307,movies_votes_per_rank!A:D,4,0)</f>
        <v>1</v>
      </c>
      <c r="L1307">
        <f t="shared" si="62"/>
        <v>5</v>
      </c>
      <c r="M1307">
        <f>VLOOKUP(A1307,movies_votes_per_rank!A:M,13,0)</f>
        <v>1</v>
      </c>
    </row>
    <row r="1308" spans="1:13" x14ac:dyDescent="0.25">
      <c r="A1308" t="s">
        <v>135</v>
      </c>
      <c r="B1308" t="str">
        <f t="shared" si="61"/>
        <v>The Drop</v>
      </c>
      <c r="C1308">
        <v>2</v>
      </c>
      <c r="D1308" t="s">
        <v>652</v>
      </c>
      <c r="E1308" t="s">
        <v>1875</v>
      </c>
      <c r="G1308" t="str">
        <f t="shared" si="60"/>
        <v>The_Drop.mp4</v>
      </c>
      <c r="I1308">
        <f>VLOOKUP(A1308,movies_votes_per_rank!A:D,2,0)</f>
        <v>1</v>
      </c>
      <c r="J1308">
        <f>VLOOKUP(A1308,movies_votes_per_rank!A:D,3,0)</f>
        <v>3</v>
      </c>
      <c r="K1308">
        <f>VLOOKUP(A1308,movies_votes_per_rank!A:D,4,0)</f>
        <v>1</v>
      </c>
      <c r="L1308">
        <f t="shared" si="62"/>
        <v>5</v>
      </c>
      <c r="M1308">
        <f>VLOOKUP(A1308,movies_votes_per_rank!A:M,13,0)</f>
        <v>1</v>
      </c>
    </row>
    <row r="1309" spans="1:13" x14ac:dyDescent="0.25">
      <c r="A1309" t="s">
        <v>135</v>
      </c>
      <c r="B1309" t="str">
        <f t="shared" si="61"/>
        <v>The Drop</v>
      </c>
      <c r="C1309">
        <v>1</v>
      </c>
      <c r="D1309" t="s">
        <v>652</v>
      </c>
      <c r="E1309" t="s">
        <v>1876</v>
      </c>
      <c r="G1309" t="str">
        <f t="shared" si="60"/>
        <v>The_Drop.mp4</v>
      </c>
      <c r="I1309">
        <f>VLOOKUP(A1309,movies_votes_per_rank!A:D,2,0)</f>
        <v>1</v>
      </c>
      <c r="J1309">
        <f>VLOOKUP(A1309,movies_votes_per_rank!A:D,3,0)</f>
        <v>3</v>
      </c>
      <c r="K1309">
        <f>VLOOKUP(A1309,movies_votes_per_rank!A:D,4,0)</f>
        <v>1</v>
      </c>
      <c r="L1309">
        <f t="shared" si="62"/>
        <v>5</v>
      </c>
      <c r="M1309">
        <f>VLOOKUP(A1309,movies_votes_per_rank!A:M,13,0)</f>
        <v>1</v>
      </c>
    </row>
    <row r="1310" spans="1:13" x14ac:dyDescent="0.25">
      <c r="A1310" t="s">
        <v>135</v>
      </c>
      <c r="B1310" t="str">
        <f t="shared" si="61"/>
        <v>The Drop</v>
      </c>
      <c r="C1310">
        <v>2</v>
      </c>
      <c r="D1310" t="s">
        <v>652</v>
      </c>
      <c r="E1310" t="s">
        <v>1882</v>
      </c>
      <c r="G1310" t="str">
        <f t="shared" si="60"/>
        <v>The_Drop.mp4</v>
      </c>
      <c r="I1310">
        <f>VLOOKUP(A1310,movies_votes_per_rank!A:D,2,0)</f>
        <v>1</v>
      </c>
      <c r="J1310">
        <f>VLOOKUP(A1310,movies_votes_per_rank!A:D,3,0)</f>
        <v>3</v>
      </c>
      <c r="K1310">
        <f>VLOOKUP(A1310,movies_votes_per_rank!A:D,4,0)</f>
        <v>1</v>
      </c>
      <c r="L1310">
        <f t="shared" si="62"/>
        <v>5</v>
      </c>
      <c r="M1310">
        <f>VLOOKUP(A1310,movies_votes_per_rank!A:M,13,0)</f>
        <v>1</v>
      </c>
    </row>
    <row r="1311" spans="1:13" x14ac:dyDescent="0.25">
      <c r="A1311" t="s">
        <v>138</v>
      </c>
      <c r="B1311" t="str">
        <f t="shared" si="61"/>
        <v>Mr. Mrs. Smith</v>
      </c>
      <c r="C1311">
        <v>1</v>
      </c>
      <c r="D1311" t="s">
        <v>657</v>
      </c>
      <c r="E1311" t="s">
        <v>1129</v>
      </c>
      <c r="F1311" t="s">
        <v>1002</v>
      </c>
      <c r="G1311" t="str">
        <f t="shared" si="60"/>
        <v>Mr.___Mrs._Smith.mp4</v>
      </c>
      <c r="I1311">
        <f>VLOOKUP(A1311,movies_votes_per_rank!A:D,2,0)</f>
        <v>3</v>
      </c>
      <c r="J1311">
        <f>VLOOKUP(A1311,movies_votes_per_rank!A:D,3,0)</f>
        <v>1</v>
      </c>
      <c r="K1311">
        <f>VLOOKUP(A1311,movies_votes_per_rank!A:D,4,0)</f>
        <v>1</v>
      </c>
      <c r="L1311">
        <f t="shared" si="62"/>
        <v>5</v>
      </c>
      <c r="M1311">
        <f>VLOOKUP(A1311,movies_votes_per_rank!A:M,13,0)</f>
        <v>1</v>
      </c>
    </row>
    <row r="1312" spans="1:13" x14ac:dyDescent="0.25">
      <c r="A1312" t="s">
        <v>138</v>
      </c>
      <c r="B1312" t="str">
        <f t="shared" si="61"/>
        <v>Mr. Mrs. Smith</v>
      </c>
      <c r="C1312">
        <v>3</v>
      </c>
      <c r="D1312" t="s">
        <v>657</v>
      </c>
      <c r="E1312" t="s">
        <v>1634</v>
      </c>
      <c r="G1312" t="str">
        <f t="shared" si="60"/>
        <v>Mr.___Mrs._Smith.mp4</v>
      </c>
      <c r="I1312">
        <f>VLOOKUP(A1312,movies_votes_per_rank!A:D,2,0)</f>
        <v>3</v>
      </c>
      <c r="J1312">
        <f>VLOOKUP(A1312,movies_votes_per_rank!A:D,3,0)</f>
        <v>1</v>
      </c>
      <c r="K1312">
        <f>VLOOKUP(A1312,movies_votes_per_rank!A:D,4,0)</f>
        <v>1</v>
      </c>
      <c r="L1312">
        <f t="shared" si="62"/>
        <v>5</v>
      </c>
      <c r="M1312">
        <f>VLOOKUP(A1312,movies_votes_per_rank!A:M,13,0)</f>
        <v>1</v>
      </c>
    </row>
    <row r="1313" spans="1:13" x14ac:dyDescent="0.25">
      <c r="A1313" t="s">
        <v>138</v>
      </c>
      <c r="B1313" t="str">
        <f t="shared" si="61"/>
        <v>Mr. Mrs. Smith</v>
      </c>
      <c r="C1313">
        <v>2</v>
      </c>
      <c r="D1313" t="s">
        <v>657</v>
      </c>
      <c r="E1313" t="s">
        <v>1887</v>
      </c>
      <c r="F1313" t="s">
        <v>1212</v>
      </c>
      <c r="G1313" t="str">
        <f t="shared" si="60"/>
        <v>Mr.___Mrs._Smith.mp4</v>
      </c>
      <c r="I1313">
        <f>VLOOKUP(A1313,movies_votes_per_rank!A:D,2,0)</f>
        <v>3</v>
      </c>
      <c r="J1313">
        <f>VLOOKUP(A1313,movies_votes_per_rank!A:D,3,0)</f>
        <v>1</v>
      </c>
      <c r="K1313">
        <f>VLOOKUP(A1313,movies_votes_per_rank!A:D,4,0)</f>
        <v>1</v>
      </c>
      <c r="L1313">
        <f t="shared" si="62"/>
        <v>5</v>
      </c>
      <c r="M1313">
        <f>VLOOKUP(A1313,movies_votes_per_rank!A:M,13,0)</f>
        <v>1</v>
      </c>
    </row>
    <row r="1314" spans="1:13" x14ac:dyDescent="0.25">
      <c r="A1314" t="s">
        <v>138</v>
      </c>
      <c r="B1314" t="str">
        <f t="shared" si="61"/>
        <v>Mr. Mrs. Smith</v>
      </c>
      <c r="C1314">
        <v>1</v>
      </c>
      <c r="D1314" t="s">
        <v>657</v>
      </c>
      <c r="E1314" t="s">
        <v>1893</v>
      </c>
      <c r="F1314" t="s">
        <v>1892</v>
      </c>
      <c r="G1314" t="str">
        <f t="shared" si="60"/>
        <v>Mr.___Mrs._Smith.mp4</v>
      </c>
      <c r="I1314">
        <f>VLOOKUP(A1314,movies_votes_per_rank!A:D,2,0)</f>
        <v>3</v>
      </c>
      <c r="J1314">
        <f>VLOOKUP(A1314,movies_votes_per_rank!A:D,3,0)</f>
        <v>1</v>
      </c>
      <c r="K1314">
        <f>VLOOKUP(A1314,movies_votes_per_rank!A:D,4,0)</f>
        <v>1</v>
      </c>
      <c r="L1314">
        <f t="shared" si="62"/>
        <v>5</v>
      </c>
      <c r="M1314">
        <f>VLOOKUP(A1314,movies_votes_per_rank!A:M,13,0)</f>
        <v>1</v>
      </c>
    </row>
    <row r="1315" spans="1:13" x14ac:dyDescent="0.25">
      <c r="A1315" t="s">
        <v>138</v>
      </c>
      <c r="B1315" t="str">
        <f t="shared" si="61"/>
        <v>Mr. Mrs. Smith</v>
      </c>
      <c r="C1315">
        <v>1</v>
      </c>
      <c r="D1315" t="s">
        <v>657</v>
      </c>
      <c r="E1315" t="s">
        <v>1898</v>
      </c>
      <c r="G1315" t="str">
        <f t="shared" si="60"/>
        <v>Mr.___Mrs._Smith.mp4</v>
      </c>
      <c r="I1315">
        <f>VLOOKUP(A1315,movies_votes_per_rank!A:D,2,0)</f>
        <v>3</v>
      </c>
      <c r="J1315">
        <f>VLOOKUP(A1315,movies_votes_per_rank!A:D,3,0)</f>
        <v>1</v>
      </c>
      <c r="K1315">
        <f>VLOOKUP(A1315,movies_votes_per_rank!A:D,4,0)</f>
        <v>1</v>
      </c>
      <c r="L1315">
        <f t="shared" si="62"/>
        <v>5</v>
      </c>
      <c r="M1315">
        <f>VLOOKUP(A1315,movies_votes_per_rank!A:M,13,0)</f>
        <v>1</v>
      </c>
    </row>
    <row r="1316" spans="1:13" x14ac:dyDescent="0.25">
      <c r="A1316" t="s">
        <v>141</v>
      </c>
      <c r="B1316" t="str">
        <f t="shared" si="61"/>
        <v>Dilwale Dulhania Le Jayenge</v>
      </c>
      <c r="C1316">
        <v>2</v>
      </c>
      <c r="D1316" t="s">
        <v>662</v>
      </c>
      <c r="E1316" t="s">
        <v>1129</v>
      </c>
      <c r="F1316" t="s">
        <v>1002</v>
      </c>
      <c r="G1316" t="str">
        <f t="shared" si="60"/>
        <v>Dilwale_Dulhania_Le_Jayenge.mp4</v>
      </c>
      <c r="I1316">
        <f>VLOOKUP(A1316,movies_votes_per_rank!A:D,2,0)</f>
        <v>1</v>
      </c>
      <c r="J1316">
        <f>VLOOKUP(A1316,movies_votes_per_rank!A:D,3,0)</f>
        <v>1</v>
      </c>
      <c r="K1316">
        <f>VLOOKUP(A1316,movies_votes_per_rank!A:D,4,0)</f>
        <v>3</v>
      </c>
      <c r="L1316">
        <f t="shared" si="62"/>
        <v>5</v>
      </c>
      <c r="M1316">
        <f>VLOOKUP(A1316,movies_votes_per_rank!A:M,13,0)</f>
        <v>0</v>
      </c>
    </row>
    <row r="1317" spans="1:13" x14ac:dyDescent="0.25">
      <c r="A1317" t="s">
        <v>141</v>
      </c>
      <c r="B1317" t="str">
        <f t="shared" si="61"/>
        <v>Dilwale Dulhania Le Jayenge</v>
      </c>
      <c r="C1317">
        <v>3</v>
      </c>
      <c r="D1317" t="s">
        <v>662</v>
      </c>
      <c r="E1317" t="s">
        <v>1098</v>
      </c>
      <c r="G1317" t="str">
        <f t="shared" si="60"/>
        <v>Dilwale_Dulhania_Le_Jayenge.mp4</v>
      </c>
      <c r="I1317">
        <f>VLOOKUP(A1317,movies_votes_per_rank!A:D,2,0)</f>
        <v>1</v>
      </c>
      <c r="J1317">
        <f>VLOOKUP(A1317,movies_votes_per_rank!A:D,3,0)</f>
        <v>1</v>
      </c>
      <c r="K1317">
        <f>VLOOKUP(A1317,movies_votes_per_rank!A:D,4,0)</f>
        <v>3</v>
      </c>
      <c r="L1317">
        <f t="shared" si="62"/>
        <v>5</v>
      </c>
      <c r="M1317">
        <f>VLOOKUP(A1317,movies_votes_per_rank!A:M,13,0)</f>
        <v>0</v>
      </c>
    </row>
    <row r="1318" spans="1:13" x14ac:dyDescent="0.25">
      <c r="A1318" t="s">
        <v>141</v>
      </c>
      <c r="B1318" t="str">
        <f t="shared" si="61"/>
        <v>Dilwale Dulhania Le Jayenge</v>
      </c>
      <c r="C1318">
        <v>3</v>
      </c>
      <c r="D1318" t="s">
        <v>662</v>
      </c>
      <c r="E1318" t="s">
        <v>1104</v>
      </c>
      <c r="G1318" t="str">
        <f t="shared" si="60"/>
        <v>Dilwale_Dulhania_Le_Jayenge.mp4</v>
      </c>
      <c r="I1318">
        <f>VLOOKUP(A1318,movies_votes_per_rank!A:D,2,0)</f>
        <v>1</v>
      </c>
      <c r="J1318">
        <f>VLOOKUP(A1318,movies_votes_per_rank!A:D,3,0)</f>
        <v>1</v>
      </c>
      <c r="K1318">
        <f>VLOOKUP(A1318,movies_votes_per_rank!A:D,4,0)</f>
        <v>3</v>
      </c>
      <c r="L1318">
        <f t="shared" si="62"/>
        <v>5</v>
      </c>
      <c r="M1318">
        <f>VLOOKUP(A1318,movies_votes_per_rank!A:M,13,0)</f>
        <v>0</v>
      </c>
    </row>
    <row r="1319" spans="1:13" x14ac:dyDescent="0.25">
      <c r="A1319" t="s">
        <v>141</v>
      </c>
      <c r="B1319" t="str">
        <f t="shared" si="61"/>
        <v>Dilwale Dulhania Le Jayenge</v>
      </c>
      <c r="C1319">
        <v>3</v>
      </c>
      <c r="D1319" t="s">
        <v>662</v>
      </c>
      <c r="E1319" t="s">
        <v>1158</v>
      </c>
      <c r="F1319" t="s">
        <v>1158</v>
      </c>
      <c r="G1319" t="str">
        <f t="shared" si="60"/>
        <v>Dilwale_Dulhania_Le_Jayenge.mp4</v>
      </c>
      <c r="I1319">
        <f>VLOOKUP(A1319,movies_votes_per_rank!A:D,2,0)</f>
        <v>1</v>
      </c>
      <c r="J1319">
        <f>VLOOKUP(A1319,movies_votes_per_rank!A:D,3,0)</f>
        <v>1</v>
      </c>
      <c r="K1319">
        <f>VLOOKUP(A1319,movies_votes_per_rank!A:D,4,0)</f>
        <v>3</v>
      </c>
      <c r="L1319">
        <f t="shared" si="62"/>
        <v>5</v>
      </c>
      <c r="M1319">
        <f>VLOOKUP(A1319,movies_votes_per_rank!A:M,13,0)</f>
        <v>0</v>
      </c>
    </row>
    <row r="1320" spans="1:13" x14ac:dyDescent="0.25">
      <c r="A1320" t="s">
        <v>141</v>
      </c>
      <c r="B1320" t="str">
        <f t="shared" si="61"/>
        <v>Dilwale Dulhania Le Jayenge</v>
      </c>
      <c r="C1320">
        <v>1</v>
      </c>
      <c r="D1320" t="s">
        <v>662</v>
      </c>
      <c r="E1320" t="s">
        <v>1904</v>
      </c>
      <c r="G1320" t="str">
        <f t="shared" si="60"/>
        <v>Dilwale_Dulhania_Le_Jayenge.mp4</v>
      </c>
      <c r="I1320">
        <f>VLOOKUP(A1320,movies_votes_per_rank!A:D,2,0)</f>
        <v>1</v>
      </c>
      <c r="J1320">
        <f>VLOOKUP(A1320,movies_votes_per_rank!A:D,3,0)</f>
        <v>1</v>
      </c>
      <c r="K1320">
        <f>VLOOKUP(A1320,movies_votes_per_rank!A:D,4,0)</f>
        <v>3</v>
      </c>
      <c r="L1320">
        <f t="shared" si="62"/>
        <v>5</v>
      </c>
      <c r="M1320">
        <f>VLOOKUP(A1320,movies_votes_per_rank!A:M,13,0)</f>
        <v>0</v>
      </c>
    </row>
    <row r="1321" spans="1:13" x14ac:dyDescent="0.25">
      <c r="A1321" t="s">
        <v>144</v>
      </c>
      <c r="B1321" t="str">
        <f t="shared" si="61"/>
        <v>Grand Piano</v>
      </c>
      <c r="C1321">
        <v>3</v>
      </c>
      <c r="D1321" t="s">
        <v>667</v>
      </c>
      <c r="E1321" t="s">
        <v>1907</v>
      </c>
      <c r="G1321" t="str">
        <f t="shared" si="60"/>
        <v>Grand_Piano.mp4</v>
      </c>
      <c r="I1321">
        <f>VLOOKUP(A1321,movies_votes_per_rank!A:D,2,0)</f>
        <v>1</v>
      </c>
      <c r="J1321">
        <f>VLOOKUP(A1321,movies_votes_per_rank!A:D,3,0)</f>
        <v>3</v>
      </c>
      <c r="K1321">
        <f>VLOOKUP(A1321,movies_votes_per_rank!A:D,4,0)</f>
        <v>1</v>
      </c>
      <c r="L1321">
        <f t="shared" si="62"/>
        <v>5</v>
      </c>
      <c r="M1321">
        <f>VLOOKUP(A1321,movies_votes_per_rank!A:M,13,0)</f>
        <v>1</v>
      </c>
    </row>
    <row r="1322" spans="1:13" x14ac:dyDescent="0.25">
      <c r="A1322" t="s">
        <v>144</v>
      </c>
      <c r="B1322" t="str">
        <f t="shared" si="61"/>
        <v>Grand Piano</v>
      </c>
      <c r="C1322">
        <v>2</v>
      </c>
      <c r="D1322" t="s">
        <v>667</v>
      </c>
      <c r="E1322" t="s">
        <v>1605</v>
      </c>
      <c r="G1322" t="str">
        <f t="shared" si="60"/>
        <v>Grand_Piano.mp4</v>
      </c>
      <c r="I1322">
        <f>VLOOKUP(A1322,movies_votes_per_rank!A:D,2,0)</f>
        <v>1</v>
      </c>
      <c r="J1322">
        <f>VLOOKUP(A1322,movies_votes_per_rank!A:D,3,0)</f>
        <v>3</v>
      </c>
      <c r="K1322">
        <f>VLOOKUP(A1322,movies_votes_per_rank!A:D,4,0)</f>
        <v>1</v>
      </c>
      <c r="L1322">
        <f t="shared" si="62"/>
        <v>5</v>
      </c>
      <c r="M1322">
        <f>VLOOKUP(A1322,movies_votes_per_rank!A:M,13,0)</f>
        <v>1</v>
      </c>
    </row>
    <row r="1323" spans="1:13" x14ac:dyDescent="0.25">
      <c r="A1323" t="s">
        <v>144</v>
      </c>
      <c r="B1323" t="str">
        <f t="shared" si="61"/>
        <v>Grand Piano</v>
      </c>
      <c r="C1323">
        <v>2</v>
      </c>
      <c r="D1323" t="s">
        <v>667</v>
      </c>
      <c r="E1323" t="s">
        <v>1912</v>
      </c>
      <c r="G1323" t="str">
        <f t="shared" si="60"/>
        <v>Grand_Piano.mp4</v>
      </c>
      <c r="I1323">
        <f>VLOOKUP(A1323,movies_votes_per_rank!A:D,2,0)</f>
        <v>1</v>
      </c>
      <c r="J1323">
        <f>VLOOKUP(A1323,movies_votes_per_rank!A:D,3,0)</f>
        <v>3</v>
      </c>
      <c r="K1323">
        <f>VLOOKUP(A1323,movies_votes_per_rank!A:D,4,0)</f>
        <v>1</v>
      </c>
      <c r="L1323">
        <f t="shared" si="62"/>
        <v>5</v>
      </c>
      <c r="M1323">
        <f>VLOOKUP(A1323,movies_votes_per_rank!A:M,13,0)</f>
        <v>1</v>
      </c>
    </row>
    <row r="1324" spans="1:13" x14ac:dyDescent="0.25">
      <c r="A1324" t="s">
        <v>144</v>
      </c>
      <c r="B1324" t="str">
        <f t="shared" si="61"/>
        <v>Grand Piano</v>
      </c>
      <c r="C1324">
        <v>1</v>
      </c>
      <c r="D1324" t="s">
        <v>667</v>
      </c>
      <c r="E1324" t="s">
        <v>1914</v>
      </c>
      <c r="F1324" t="s">
        <v>1794</v>
      </c>
      <c r="G1324" t="str">
        <f t="shared" si="60"/>
        <v>Grand_Piano.mp4</v>
      </c>
      <c r="I1324">
        <f>VLOOKUP(A1324,movies_votes_per_rank!A:D,2,0)</f>
        <v>1</v>
      </c>
      <c r="J1324">
        <f>VLOOKUP(A1324,movies_votes_per_rank!A:D,3,0)</f>
        <v>3</v>
      </c>
      <c r="K1324">
        <f>VLOOKUP(A1324,movies_votes_per_rank!A:D,4,0)</f>
        <v>1</v>
      </c>
      <c r="L1324">
        <f t="shared" si="62"/>
        <v>5</v>
      </c>
      <c r="M1324">
        <f>VLOOKUP(A1324,movies_votes_per_rank!A:M,13,0)</f>
        <v>1</v>
      </c>
    </row>
    <row r="1325" spans="1:13" x14ac:dyDescent="0.25">
      <c r="A1325" t="s">
        <v>144</v>
      </c>
      <c r="B1325" t="str">
        <f t="shared" si="61"/>
        <v>Grand Piano</v>
      </c>
      <c r="C1325">
        <v>2</v>
      </c>
      <c r="D1325" t="s">
        <v>667</v>
      </c>
      <c r="E1325" t="s">
        <v>1916</v>
      </c>
      <c r="F1325" t="s">
        <v>1035</v>
      </c>
      <c r="G1325" t="str">
        <f t="shared" si="60"/>
        <v>Grand_Piano.mp4</v>
      </c>
      <c r="I1325">
        <f>VLOOKUP(A1325,movies_votes_per_rank!A:D,2,0)</f>
        <v>1</v>
      </c>
      <c r="J1325">
        <f>VLOOKUP(A1325,movies_votes_per_rank!A:D,3,0)</f>
        <v>3</v>
      </c>
      <c r="K1325">
        <f>VLOOKUP(A1325,movies_votes_per_rank!A:D,4,0)</f>
        <v>1</v>
      </c>
      <c r="L1325">
        <f t="shared" si="62"/>
        <v>5</v>
      </c>
      <c r="M1325">
        <f>VLOOKUP(A1325,movies_votes_per_rank!A:M,13,0)</f>
        <v>1</v>
      </c>
    </row>
    <row r="1326" spans="1:13" x14ac:dyDescent="0.25">
      <c r="A1326" t="s">
        <v>147</v>
      </c>
      <c r="B1326" t="str">
        <f t="shared" si="61"/>
        <v>Nightcrawler</v>
      </c>
      <c r="C1326">
        <v>2</v>
      </c>
      <c r="D1326" t="s">
        <v>672</v>
      </c>
      <c r="E1326" t="s">
        <v>1919</v>
      </c>
      <c r="F1326" t="s">
        <v>1212</v>
      </c>
      <c r="G1326" t="str">
        <f t="shared" si="60"/>
        <v>Nightcrawler.mp4</v>
      </c>
      <c r="I1326">
        <f>VLOOKUP(A1326,movies_votes_per_rank!A:D,2,0)</f>
        <v>0</v>
      </c>
      <c r="J1326">
        <f>VLOOKUP(A1326,movies_votes_per_rank!A:D,3,0)</f>
        <v>2</v>
      </c>
      <c r="K1326">
        <f>VLOOKUP(A1326,movies_votes_per_rank!A:D,4,0)</f>
        <v>3</v>
      </c>
      <c r="L1326">
        <f t="shared" si="62"/>
        <v>5</v>
      </c>
      <c r="M1326">
        <f>VLOOKUP(A1326,movies_votes_per_rank!A:M,13,0)</f>
        <v>0</v>
      </c>
    </row>
    <row r="1327" spans="1:13" x14ac:dyDescent="0.25">
      <c r="A1327" t="s">
        <v>147</v>
      </c>
      <c r="B1327" t="str">
        <f t="shared" si="61"/>
        <v>Nightcrawler</v>
      </c>
      <c r="C1327">
        <v>3</v>
      </c>
      <c r="D1327" t="s">
        <v>672</v>
      </c>
      <c r="E1327" t="s">
        <v>1922</v>
      </c>
      <c r="G1327" t="str">
        <f t="shared" si="60"/>
        <v>Nightcrawler.mp4</v>
      </c>
      <c r="I1327">
        <f>VLOOKUP(A1327,movies_votes_per_rank!A:D,2,0)</f>
        <v>0</v>
      </c>
      <c r="J1327">
        <f>VLOOKUP(A1327,movies_votes_per_rank!A:D,3,0)</f>
        <v>2</v>
      </c>
      <c r="K1327">
        <f>VLOOKUP(A1327,movies_votes_per_rank!A:D,4,0)</f>
        <v>3</v>
      </c>
      <c r="L1327">
        <f t="shared" si="62"/>
        <v>5</v>
      </c>
      <c r="M1327">
        <f>VLOOKUP(A1327,movies_votes_per_rank!A:M,13,0)</f>
        <v>0</v>
      </c>
    </row>
    <row r="1328" spans="1:13" x14ac:dyDescent="0.25">
      <c r="A1328" t="s">
        <v>147</v>
      </c>
      <c r="B1328" t="str">
        <f t="shared" si="61"/>
        <v>Nightcrawler</v>
      </c>
      <c r="C1328">
        <v>2</v>
      </c>
      <c r="D1328" t="s">
        <v>672</v>
      </c>
      <c r="E1328" t="s">
        <v>2589</v>
      </c>
      <c r="G1328" t="str">
        <f t="shared" ref="G1328:G1391" si="63">MID(D1328,79,LEN(D1328))</f>
        <v>Nightcrawler.mp4</v>
      </c>
      <c r="I1328">
        <f>VLOOKUP(A1328,movies_votes_per_rank!A:D,2,0)</f>
        <v>0</v>
      </c>
      <c r="J1328">
        <f>VLOOKUP(A1328,movies_votes_per_rank!A:D,3,0)</f>
        <v>2</v>
      </c>
      <c r="K1328">
        <f>VLOOKUP(A1328,movies_votes_per_rank!A:D,4,0)</f>
        <v>3</v>
      </c>
      <c r="L1328">
        <f t="shared" si="62"/>
        <v>5</v>
      </c>
      <c r="M1328">
        <f>VLOOKUP(A1328,movies_votes_per_rank!A:M,13,0)</f>
        <v>0</v>
      </c>
    </row>
    <row r="1329" spans="1:13" x14ac:dyDescent="0.25">
      <c r="A1329" t="s">
        <v>147</v>
      </c>
      <c r="B1329" t="str">
        <f t="shared" si="61"/>
        <v>Nightcrawler</v>
      </c>
      <c r="C1329">
        <v>3</v>
      </c>
      <c r="D1329" t="s">
        <v>672</v>
      </c>
      <c r="E1329" t="s">
        <v>1387</v>
      </c>
      <c r="F1329" t="s">
        <v>1928</v>
      </c>
      <c r="G1329" t="str">
        <f t="shared" si="63"/>
        <v>Nightcrawler.mp4</v>
      </c>
      <c r="I1329">
        <f>VLOOKUP(A1329,movies_votes_per_rank!A:D,2,0)</f>
        <v>0</v>
      </c>
      <c r="J1329">
        <f>VLOOKUP(A1329,movies_votes_per_rank!A:D,3,0)</f>
        <v>2</v>
      </c>
      <c r="K1329">
        <f>VLOOKUP(A1329,movies_votes_per_rank!A:D,4,0)</f>
        <v>3</v>
      </c>
      <c r="L1329">
        <f t="shared" si="62"/>
        <v>5</v>
      </c>
      <c r="M1329">
        <f>VLOOKUP(A1329,movies_votes_per_rank!A:M,13,0)</f>
        <v>0</v>
      </c>
    </row>
    <row r="1330" spans="1:13" x14ac:dyDescent="0.25">
      <c r="A1330" t="s">
        <v>147</v>
      </c>
      <c r="B1330" t="str">
        <f t="shared" si="61"/>
        <v>Nightcrawler</v>
      </c>
      <c r="C1330">
        <v>3</v>
      </c>
      <c r="D1330" t="s">
        <v>672</v>
      </c>
      <c r="E1330" t="s">
        <v>1929</v>
      </c>
      <c r="G1330" t="str">
        <f t="shared" si="63"/>
        <v>Nightcrawler.mp4</v>
      </c>
      <c r="I1330">
        <f>VLOOKUP(A1330,movies_votes_per_rank!A:D,2,0)</f>
        <v>0</v>
      </c>
      <c r="J1330">
        <f>VLOOKUP(A1330,movies_votes_per_rank!A:D,3,0)</f>
        <v>2</v>
      </c>
      <c r="K1330">
        <f>VLOOKUP(A1330,movies_votes_per_rank!A:D,4,0)</f>
        <v>3</v>
      </c>
      <c r="L1330">
        <f t="shared" si="62"/>
        <v>5</v>
      </c>
      <c r="M1330">
        <f>VLOOKUP(A1330,movies_votes_per_rank!A:M,13,0)</f>
        <v>0</v>
      </c>
    </row>
    <row r="1331" spans="1:13" x14ac:dyDescent="0.25">
      <c r="A1331" t="s">
        <v>150</v>
      </c>
      <c r="B1331" t="str">
        <f t="shared" si="61"/>
        <v>Thelma Louise</v>
      </c>
      <c r="C1331">
        <v>3</v>
      </c>
      <c r="D1331" t="s">
        <v>677</v>
      </c>
      <c r="E1331" t="s">
        <v>1098</v>
      </c>
      <c r="G1331" t="str">
        <f t="shared" si="63"/>
        <v>Thelma___Louise.mp4</v>
      </c>
      <c r="I1331">
        <f>VLOOKUP(A1331,movies_votes_per_rank!A:D,2,0)</f>
        <v>0</v>
      </c>
      <c r="J1331">
        <f>VLOOKUP(A1331,movies_votes_per_rank!A:D,3,0)</f>
        <v>1</v>
      </c>
      <c r="K1331">
        <f>VLOOKUP(A1331,movies_votes_per_rank!A:D,4,0)</f>
        <v>4</v>
      </c>
      <c r="L1331">
        <f t="shared" si="62"/>
        <v>5</v>
      </c>
      <c r="M1331">
        <f>VLOOKUP(A1331,movies_votes_per_rank!A:M,13,0)</f>
        <v>0</v>
      </c>
    </row>
    <row r="1332" spans="1:13" x14ac:dyDescent="0.25">
      <c r="A1332" t="s">
        <v>150</v>
      </c>
      <c r="B1332" t="str">
        <f t="shared" si="61"/>
        <v>Thelma Louise</v>
      </c>
      <c r="C1332">
        <v>3</v>
      </c>
      <c r="D1332" t="s">
        <v>677</v>
      </c>
      <c r="E1332" t="s">
        <v>1934</v>
      </c>
      <c r="F1332" t="s">
        <v>1134</v>
      </c>
      <c r="G1332" t="str">
        <f t="shared" si="63"/>
        <v>Thelma___Louise.mp4</v>
      </c>
      <c r="I1332">
        <f>VLOOKUP(A1332,movies_votes_per_rank!A:D,2,0)</f>
        <v>0</v>
      </c>
      <c r="J1332">
        <f>VLOOKUP(A1332,movies_votes_per_rank!A:D,3,0)</f>
        <v>1</v>
      </c>
      <c r="K1332">
        <f>VLOOKUP(A1332,movies_votes_per_rank!A:D,4,0)</f>
        <v>4</v>
      </c>
      <c r="L1332">
        <f t="shared" si="62"/>
        <v>5</v>
      </c>
      <c r="M1332">
        <f>VLOOKUP(A1332,movies_votes_per_rank!A:M,13,0)</f>
        <v>0</v>
      </c>
    </row>
    <row r="1333" spans="1:13" x14ac:dyDescent="0.25">
      <c r="A1333" t="s">
        <v>150</v>
      </c>
      <c r="B1333" t="str">
        <f t="shared" si="61"/>
        <v>Thelma Louise</v>
      </c>
      <c r="C1333">
        <v>2</v>
      </c>
      <c r="D1333" t="s">
        <v>677</v>
      </c>
      <c r="E1333" t="s">
        <v>1129</v>
      </c>
      <c r="F1333" t="s">
        <v>1002</v>
      </c>
      <c r="G1333" t="str">
        <f t="shared" si="63"/>
        <v>Thelma___Louise.mp4</v>
      </c>
      <c r="I1333">
        <f>VLOOKUP(A1333,movies_votes_per_rank!A:D,2,0)</f>
        <v>0</v>
      </c>
      <c r="J1333">
        <f>VLOOKUP(A1333,movies_votes_per_rank!A:D,3,0)</f>
        <v>1</v>
      </c>
      <c r="K1333">
        <f>VLOOKUP(A1333,movies_votes_per_rank!A:D,4,0)</f>
        <v>4</v>
      </c>
      <c r="L1333">
        <f t="shared" si="62"/>
        <v>5</v>
      </c>
      <c r="M1333">
        <f>VLOOKUP(A1333,movies_votes_per_rank!A:M,13,0)</f>
        <v>0</v>
      </c>
    </row>
    <row r="1334" spans="1:13" x14ac:dyDescent="0.25">
      <c r="A1334" t="s">
        <v>150</v>
      </c>
      <c r="B1334" t="str">
        <f t="shared" si="61"/>
        <v>Thelma Louise</v>
      </c>
      <c r="C1334">
        <v>3</v>
      </c>
      <c r="D1334" t="s">
        <v>677</v>
      </c>
      <c r="E1334" t="s">
        <v>1938</v>
      </c>
      <c r="F1334" t="s">
        <v>1212</v>
      </c>
      <c r="G1334" t="str">
        <f t="shared" si="63"/>
        <v>Thelma___Louise.mp4</v>
      </c>
      <c r="I1334">
        <f>VLOOKUP(A1334,movies_votes_per_rank!A:D,2,0)</f>
        <v>0</v>
      </c>
      <c r="J1334">
        <f>VLOOKUP(A1334,movies_votes_per_rank!A:D,3,0)</f>
        <v>1</v>
      </c>
      <c r="K1334">
        <f>VLOOKUP(A1334,movies_votes_per_rank!A:D,4,0)</f>
        <v>4</v>
      </c>
      <c r="L1334">
        <f t="shared" si="62"/>
        <v>5</v>
      </c>
      <c r="M1334">
        <f>VLOOKUP(A1334,movies_votes_per_rank!A:M,13,0)</f>
        <v>0</v>
      </c>
    </row>
    <row r="1335" spans="1:13" x14ac:dyDescent="0.25">
      <c r="A1335" t="s">
        <v>150</v>
      </c>
      <c r="B1335" t="str">
        <f t="shared" si="61"/>
        <v>Thelma Louise</v>
      </c>
      <c r="C1335">
        <v>3</v>
      </c>
      <c r="D1335" t="s">
        <v>677</v>
      </c>
      <c r="E1335" t="s">
        <v>1943</v>
      </c>
      <c r="G1335" t="str">
        <f t="shared" si="63"/>
        <v>Thelma___Louise.mp4</v>
      </c>
      <c r="I1335">
        <f>VLOOKUP(A1335,movies_votes_per_rank!A:D,2,0)</f>
        <v>0</v>
      </c>
      <c r="J1335">
        <f>VLOOKUP(A1335,movies_votes_per_rank!A:D,3,0)</f>
        <v>1</v>
      </c>
      <c r="K1335">
        <f>VLOOKUP(A1335,movies_votes_per_rank!A:D,4,0)</f>
        <v>4</v>
      </c>
      <c r="L1335">
        <f t="shared" si="62"/>
        <v>5</v>
      </c>
      <c r="M1335">
        <f>VLOOKUP(A1335,movies_votes_per_rank!A:M,13,0)</f>
        <v>0</v>
      </c>
    </row>
    <row r="1336" spans="1:13" x14ac:dyDescent="0.25">
      <c r="A1336" t="s">
        <v>153</v>
      </c>
      <c r="B1336" t="str">
        <f t="shared" si="61"/>
        <v>The Devil Wears Prada</v>
      </c>
      <c r="C1336">
        <v>3</v>
      </c>
      <c r="D1336" t="s">
        <v>682</v>
      </c>
      <c r="E1336" t="s">
        <v>1479</v>
      </c>
      <c r="G1336" t="str">
        <f t="shared" si="63"/>
        <v>The_Devil_Wears_Prada.mp4</v>
      </c>
      <c r="I1336">
        <f>VLOOKUP(A1336,movies_votes_per_rank!A:D,2,0)</f>
        <v>2</v>
      </c>
      <c r="J1336">
        <f>VLOOKUP(A1336,movies_votes_per_rank!A:D,3,0)</f>
        <v>0</v>
      </c>
      <c r="K1336">
        <f>VLOOKUP(A1336,movies_votes_per_rank!A:D,4,0)</f>
        <v>3</v>
      </c>
      <c r="L1336">
        <f t="shared" si="62"/>
        <v>5</v>
      </c>
      <c r="M1336">
        <f>VLOOKUP(A1336,movies_votes_per_rank!A:M,13,0)</f>
        <v>0</v>
      </c>
    </row>
    <row r="1337" spans="1:13" x14ac:dyDescent="0.25">
      <c r="A1337" t="s">
        <v>153</v>
      </c>
      <c r="B1337" t="str">
        <f t="shared" si="61"/>
        <v>The Devil Wears Prada</v>
      </c>
      <c r="C1337">
        <v>1</v>
      </c>
      <c r="D1337" t="s">
        <v>682</v>
      </c>
      <c r="E1337" t="s">
        <v>1948</v>
      </c>
      <c r="F1337" t="s">
        <v>1002</v>
      </c>
      <c r="G1337" t="str">
        <f t="shared" si="63"/>
        <v>The_Devil_Wears_Prada.mp4</v>
      </c>
      <c r="I1337">
        <f>VLOOKUP(A1337,movies_votes_per_rank!A:D,2,0)</f>
        <v>2</v>
      </c>
      <c r="J1337">
        <f>VLOOKUP(A1337,movies_votes_per_rank!A:D,3,0)</f>
        <v>0</v>
      </c>
      <c r="K1337">
        <f>VLOOKUP(A1337,movies_votes_per_rank!A:D,4,0)</f>
        <v>3</v>
      </c>
      <c r="L1337">
        <f t="shared" si="62"/>
        <v>5</v>
      </c>
      <c r="M1337">
        <f>VLOOKUP(A1337,movies_votes_per_rank!A:M,13,0)</f>
        <v>0</v>
      </c>
    </row>
    <row r="1338" spans="1:13" x14ac:dyDescent="0.25">
      <c r="A1338" t="s">
        <v>153</v>
      </c>
      <c r="B1338" t="str">
        <f t="shared" si="61"/>
        <v>The Devil Wears Prada</v>
      </c>
      <c r="C1338">
        <v>3</v>
      </c>
      <c r="D1338" t="s">
        <v>682</v>
      </c>
      <c r="E1338" t="s">
        <v>1387</v>
      </c>
      <c r="F1338" t="s">
        <v>1928</v>
      </c>
      <c r="G1338" t="str">
        <f t="shared" si="63"/>
        <v>The_Devil_Wears_Prada.mp4</v>
      </c>
      <c r="I1338">
        <f>VLOOKUP(A1338,movies_votes_per_rank!A:D,2,0)</f>
        <v>2</v>
      </c>
      <c r="J1338">
        <f>VLOOKUP(A1338,movies_votes_per_rank!A:D,3,0)</f>
        <v>0</v>
      </c>
      <c r="K1338">
        <f>VLOOKUP(A1338,movies_votes_per_rank!A:D,4,0)</f>
        <v>3</v>
      </c>
      <c r="L1338">
        <f t="shared" si="62"/>
        <v>5</v>
      </c>
      <c r="M1338">
        <f>VLOOKUP(A1338,movies_votes_per_rank!A:M,13,0)</f>
        <v>0</v>
      </c>
    </row>
    <row r="1339" spans="1:13" x14ac:dyDescent="0.25">
      <c r="A1339" t="s">
        <v>153</v>
      </c>
      <c r="B1339" t="str">
        <f t="shared" si="61"/>
        <v>The Devil Wears Prada</v>
      </c>
      <c r="C1339">
        <v>1</v>
      </c>
      <c r="D1339" t="s">
        <v>682</v>
      </c>
      <c r="E1339" t="s">
        <v>1953</v>
      </c>
      <c r="G1339" t="str">
        <f t="shared" si="63"/>
        <v>The_Devil_Wears_Prada.mp4</v>
      </c>
      <c r="I1339">
        <f>VLOOKUP(A1339,movies_votes_per_rank!A:D,2,0)</f>
        <v>2</v>
      </c>
      <c r="J1339">
        <f>VLOOKUP(A1339,movies_votes_per_rank!A:D,3,0)</f>
        <v>0</v>
      </c>
      <c r="K1339">
        <f>VLOOKUP(A1339,movies_votes_per_rank!A:D,4,0)</f>
        <v>3</v>
      </c>
      <c r="L1339">
        <f t="shared" si="62"/>
        <v>5</v>
      </c>
      <c r="M1339">
        <f>VLOOKUP(A1339,movies_votes_per_rank!A:M,13,0)</f>
        <v>0</v>
      </c>
    </row>
    <row r="1340" spans="1:13" x14ac:dyDescent="0.25">
      <c r="A1340" t="s">
        <v>153</v>
      </c>
      <c r="B1340" t="str">
        <f t="shared" si="61"/>
        <v>The Devil Wears Prada</v>
      </c>
      <c r="C1340">
        <v>3</v>
      </c>
      <c r="D1340" t="s">
        <v>682</v>
      </c>
      <c r="E1340" t="s">
        <v>1958</v>
      </c>
      <c r="G1340" t="str">
        <f t="shared" si="63"/>
        <v>The_Devil_Wears_Prada.mp4</v>
      </c>
      <c r="I1340">
        <f>VLOOKUP(A1340,movies_votes_per_rank!A:D,2,0)</f>
        <v>2</v>
      </c>
      <c r="J1340">
        <f>VLOOKUP(A1340,movies_votes_per_rank!A:D,3,0)</f>
        <v>0</v>
      </c>
      <c r="K1340">
        <f>VLOOKUP(A1340,movies_votes_per_rank!A:D,4,0)</f>
        <v>3</v>
      </c>
      <c r="L1340">
        <f t="shared" si="62"/>
        <v>5</v>
      </c>
      <c r="M1340">
        <f>VLOOKUP(A1340,movies_votes_per_rank!A:M,13,0)</f>
        <v>0</v>
      </c>
    </row>
    <row r="1341" spans="1:13" x14ac:dyDescent="0.25">
      <c r="A1341" t="s">
        <v>156</v>
      </c>
      <c r="B1341" t="str">
        <f t="shared" si="61"/>
        <v>Tammy</v>
      </c>
      <c r="C1341">
        <v>2</v>
      </c>
      <c r="D1341" t="s">
        <v>687</v>
      </c>
      <c r="E1341" t="s">
        <v>1634</v>
      </c>
      <c r="G1341" t="str">
        <f t="shared" si="63"/>
        <v>Tammy.mp4</v>
      </c>
      <c r="I1341">
        <f>VLOOKUP(A1341,movies_votes_per_rank!A:D,2,0)</f>
        <v>0</v>
      </c>
      <c r="J1341">
        <f>VLOOKUP(A1341,movies_votes_per_rank!A:D,3,0)</f>
        <v>4</v>
      </c>
      <c r="K1341">
        <f>VLOOKUP(A1341,movies_votes_per_rank!A:D,4,0)</f>
        <v>1</v>
      </c>
      <c r="L1341">
        <f t="shared" si="62"/>
        <v>5</v>
      </c>
      <c r="M1341">
        <f>VLOOKUP(A1341,movies_votes_per_rank!A:M,13,0)</f>
        <v>1</v>
      </c>
    </row>
    <row r="1342" spans="1:13" x14ac:dyDescent="0.25">
      <c r="A1342" t="s">
        <v>156</v>
      </c>
      <c r="B1342" t="str">
        <f t="shared" si="61"/>
        <v>Tammy</v>
      </c>
      <c r="C1342">
        <v>2</v>
      </c>
      <c r="D1342" t="s">
        <v>687</v>
      </c>
      <c r="E1342" t="s">
        <v>1959</v>
      </c>
      <c r="F1342" t="s">
        <v>1298</v>
      </c>
      <c r="G1342" t="str">
        <f t="shared" si="63"/>
        <v>Tammy.mp4</v>
      </c>
      <c r="I1342">
        <f>VLOOKUP(A1342,movies_votes_per_rank!A:D,2,0)</f>
        <v>0</v>
      </c>
      <c r="J1342">
        <f>VLOOKUP(A1342,movies_votes_per_rank!A:D,3,0)</f>
        <v>4</v>
      </c>
      <c r="K1342">
        <f>VLOOKUP(A1342,movies_votes_per_rank!A:D,4,0)</f>
        <v>1</v>
      </c>
      <c r="L1342">
        <f t="shared" si="62"/>
        <v>5</v>
      </c>
      <c r="M1342">
        <f>VLOOKUP(A1342,movies_votes_per_rank!A:M,13,0)</f>
        <v>1</v>
      </c>
    </row>
    <row r="1343" spans="1:13" x14ac:dyDescent="0.25">
      <c r="A1343" t="s">
        <v>156</v>
      </c>
      <c r="B1343" t="str">
        <f t="shared" si="61"/>
        <v>Tammy</v>
      </c>
      <c r="C1343">
        <v>3</v>
      </c>
      <c r="D1343" t="s">
        <v>687</v>
      </c>
      <c r="E1343" t="s">
        <v>1279</v>
      </c>
      <c r="G1343" t="str">
        <f t="shared" si="63"/>
        <v>Tammy.mp4</v>
      </c>
      <c r="I1343">
        <f>VLOOKUP(A1343,movies_votes_per_rank!A:D,2,0)</f>
        <v>0</v>
      </c>
      <c r="J1343">
        <f>VLOOKUP(A1343,movies_votes_per_rank!A:D,3,0)</f>
        <v>4</v>
      </c>
      <c r="K1343">
        <f>VLOOKUP(A1343,movies_votes_per_rank!A:D,4,0)</f>
        <v>1</v>
      </c>
      <c r="L1343">
        <f t="shared" si="62"/>
        <v>5</v>
      </c>
      <c r="M1343">
        <f>VLOOKUP(A1343,movies_votes_per_rank!A:M,13,0)</f>
        <v>1</v>
      </c>
    </row>
    <row r="1344" spans="1:13" x14ac:dyDescent="0.25">
      <c r="A1344" t="s">
        <v>156</v>
      </c>
      <c r="B1344" t="str">
        <f t="shared" si="61"/>
        <v>Tammy</v>
      </c>
      <c r="C1344">
        <v>2</v>
      </c>
      <c r="D1344" t="s">
        <v>687</v>
      </c>
      <c r="E1344" t="s">
        <v>1961</v>
      </c>
      <c r="G1344" t="str">
        <f t="shared" si="63"/>
        <v>Tammy.mp4</v>
      </c>
      <c r="I1344">
        <f>VLOOKUP(A1344,movies_votes_per_rank!A:D,2,0)</f>
        <v>0</v>
      </c>
      <c r="J1344">
        <f>VLOOKUP(A1344,movies_votes_per_rank!A:D,3,0)</f>
        <v>4</v>
      </c>
      <c r="K1344">
        <f>VLOOKUP(A1344,movies_votes_per_rank!A:D,4,0)</f>
        <v>1</v>
      </c>
      <c r="L1344">
        <f t="shared" si="62"/>
        <v>5</v>
      </c>
      <c r="M1344">
        <f>VLOOKUP(A1344,movies_votes_per_rank!A:M,13,0)</f>
        <v>1</v>
      </c>
    </row>
    <row r="1345" spans="1:13" x14ac:dyDescent="0.25">
      <c r="A1345" t="s">
        <v>156</v>
      </c>
      <c r="B1345" t="str">
        <f t="shared" si="61"/>
        <v>Tammy</v>
      </c>
      <c r="C1345">
        <v>2</v>
      </c>
      <c r="D1345" t="s">
        <v>687</v>
      </c>
      <c r="E1345" t="s">
        <v>1964</v>
      </c>
      <c r="F1345" t="s">
        <v>1962</v>
      </c>
      <c r="G1345" t="str">
        <f t="shared" si="63"/>
        <v>Tammy.mp4</v>
      </c>
      <c r="I1345">
        <f>VLOOKUP(A1345,movies_votes_per_rank!A:D,2,0)</f>
        <v>0</v>
      </c>
      <c r="J1345">
        <f>VLOOKUP(A1345,movies_votes_per_rank!A:D,3,0)</f>
        <v>4</v>
      </c>
      <c r="K1345">
        <f>VLOOKUP(A1345,movies_votes_per_rank!A:D,4,0)</f>
        <v>1</v>
      </c>
      <c r="L1345">
        <f t="shared" si="62"/>
        <v>5</v>
      </c>
      <c r="M1345">
        <f>VLOOKUP(A1345,movies_votes_per_rank!A:M,13,0)</f>
        <v>1</v>
      </c>
    </row>
    <row r="1346" spans="1:13" x14ac:dyDescent="0.25">
      <c r="A1346" t="s">
        <v>159</v>
      </c>
      <c r="B1346" t="str">
        <f t="shared" si="61"/>
        <v>Homeland</v>
      </c>
      <c r="C1346">
        <v>2</v>
      </c>
      <c r="D1346" t="s">
        <v>692</v>
      </c>
      <c r="E1346" t="s">
        <v>1597</v>
      </c>
      <c r="G1346" t="str">
        <f t="shared" si="63"/>
        <v>Homeland.mp4</v>
      </c>
      <c r="I1346">
        <f>VLOOKUP(A1346,movies_votes_per_rank!A:D,2,0)</f>
        <v>0</v>
      </c>
      <c r="J1346">
        <f>VLOOKUP(A1346,movies_votes_per_rank!A:D,3,0)</f>
        <v>3</v>
      </c>
      <c r="K1346">
        <f>VLOOKUP(A1346,movies_votes_per_rank!A:D,4,0)</f>
        <v>2</v>
      </c>
      <c r="L1346">
        <f t="shared" si="62"/>
        <v>5</v>
      </c>
      <c r="M1346">
        <f>VLOOKUP(A1346,movies_votes_per_rank!A:M,13,0)</f>
        <v>1</v>
      </c>
    </row>
    <row r="1347" spans="1:13" x14ac:dyDescent="0.25">
      <c r="A1347" t="s">
        <v>159</v>
      </c>
      <c r="B1347" t="str">
        <f t="shared" ref="B1347:B1410" si="64">TRIM(A1347)</f>
        <v>Homeland</v>
      </c>
      <c r="C1347">
        <v>3</v>
      </c>
      <c r="D1347" t="s">
        <v>692</v>
      </c>
      <c r="E1347" t="s">
        <v>1966</v>
      </c>
      <c r="G1347" t="str">
        <f t="shared" si="63"/>
        <v>Homeland.mp4</v>
      </c>
      <c r="I1347">
        <f>VLOOKUP(A1347,movies_votes_per_rank!A:D,2,0)</f>
        <v>0</v>
      </c>
      <c r="J1347">
        <f>VLOOKUP(A1347,movies_votes_per_rank!A:D,3,0)</f>
        <v>3</v>
      </c>
      <c r="K1347">
        <f>VLOOKUP(A1347,movies_votes_per_rank!A:D,4,0)</f>
        <v>2</v>
      </c>
      <c r="L1347">
        <f t="shared" ref="L1347:L1410" si="65">SUM(I1347:K1347)</f>
        <v>5</v>
      </c>
      <c r="M1347">
        <f>VLOOKUP(A1347,movies_votes_per_rank!A:M,13,0)</f>
        <v>1</v>
      </c>
    </row>
    <row r="1348" spans="1:13" x14ac:dyDescent="0.25">
      <c r="A1348" t="s">
        <v>159</v>
      </c>
      <c r="B1348" t="str">
        <f t="shared" si="64"/>
        <v>Homeland</v>
      </c>
      <c r="C1348">
        <v>3</v>
      </c>
      <c r="D1348" t="s">
        <v>692</v>
      </c>
      <c r="E1348" t="s">
        <v>1972</v>
      </c>
      <c r="F1348" t="s">
        <v>1970</v>
      </c>
      <c r="G1348" t="str">
        <f t="shared" si="63"/>
        <v>Homeland.mp4</v>
      </c>
      <c r="I1348">
        <f>VLOOKUP(A1348,movies_votes_per_rank!A:D,2,0)</f>
        <v>0</v>
      </c>
      <c r="J1348">
        <f>VLOOKUP(A1348,movies_votes_per_rank!A:D,3,0)</f>
        <v>3</v>
      </c>
      <c r="K1348">
        <f>VLOOKUP(A1348,movies_votes_per_rank!A:D,4,0)</f>
        <v>2</v>
      </c>
      <c r="L1348">
        <f t="shared" si="65"/>
        <v>5</v>
      </c>
      <c r="M1348">
        <f>VLOOKUP(A1348,movies_votes_per_rank!A:M,13,0)</f>
        <v>1</v>
      </c>
    </row>
    <row r="1349" spans="1:13" x14ac:dyDescent="0.25">
      <c r="A1349" t="s">
        <v>159</v>
      </c>
      <c r="B1349" t="str">
        <f t="shared" si="64"/>
        <v>Homeland</v>
      </c>
      <c r="C1349">
        <v>2</v>
      </c>
      <c r="D1349" t="s">
        <v>692</v>
      </c>
      <c r="E1349" t="s">
        <v>1974</v>
      </c>
      <c r="F1349" t="s">
        <v>1228</v>
      </c>
      <c r="G1349" t="str">
        <f t="shared" si="63"/>
        <v>Homeland.mp4</v>
      </c>
      <c r="I1349">
        <f>VLOOKUP(A1349,movies_votes_per_rank!A:D,2,0)</f>
        <v>0</v>
      </c>
      <c r="J1349">
        <f>VLOOKUP(A1349,movies_votes_per_rank!A:D,3,0)</f>
        <v>3</v>
      </c>
      <c r="K1349">
        <f>VLOOKUP(A1349,movies_votes_per_rank!A:D,4,0)</f>
        <v>2</v>
      </c>
      <c r="L1349">
        <f t="shared" si="65"/>
        <v>5</v>
      </c>
      <c r="M1349">
        <f>VLOOKUP(A1349,movies_votes_per_rank!A:M,13,0)</f>
        <v>1</v>
      </c>
    </row>
    <row r="1350" spans="1:13" x14ac:dyDescent="0.25">
      <c r="A1350" t="s">
        <v>159</v>
      </c>
      <c r="B1350" t="str">
        <f t="shared" si="64"/>
        <v>Homeland</v>
      </c>
      <c r="C1350">
        <v>2</v>
      </c>
      <c r="D1350" t="s">
        <v>692</v>
      </c>
      <c r="E1350" t="s">
        <v>1979</v>
      </c>
      <c r="F1350" t="s">
        <v>1978</v>
      </c>
      <c r="G1350" t="str">
        <f t="shared" si="63"/>
        <v>Homeland.mp4</v>
      </c>
      <c r="I1350">
        <f>VLOOKUP(A1350,movies_votes_per_rank!A:D,2,0)</f>
        <v>0</v>
      </c>
      <c r="J1350">
        <f>VLOOKUP(A1350,movies_votes_per_rank!A:D,3,0)</f>
        <v>3</v>
      </c>
      <c r="K1350">
        <f>VLOOKUP(A1350,movies_votes_per_rank!A:D,4,0)</f>
        <v>2</v>
      </c>
      <c r="L1350">
        <f t="shared" si="65"/>
        <v>5</v>
      </c>
      <c r="M1350">
        <f>VLOOKUP(A1350,movies_votes_per_rank!A:M,13,0)</f>
        <v>1</v>
      </c>
    </row>
    <row r="1351" spans="1:13" x14ac:dyDescent="0.25">
      <c r="A1351" t="s">
        <v>162</v>
      </c>
      <c r="B1351" t="str">
        <f t="shared" si="64"/>
        <v>The Avengers</v>
      </c>
      <c r="C1351">
        <v>1</v>
      </c>
      <c r="D1351" t="s">
        <v>697</v>
      </c>
      <c r="E1351" t="s">
        <v>1129</v>
      </c>
      <c r="F1351" t="s">
        <v>1002</v>
      </c>
      <c r="G1351" t="str">
        <f t="shared" si="63"/>
        <v>The_Avengers.mp4</v>
      </c>
      <c r="I1351">
        <f>VLOOKUP(A1351,movies_votes_per_rank!A:D,2,0)</f>
        <v>4</v>
      </c>
      <c r="J1351">
        <f>VLOOKUP(A1351,movies_votes_per_rank!A:D,3,0)</f>
        <v>0</v>
      </c>
      <c r="K1351">
        <f>VLOOKUP(A1351,movies_votes_per_rank!A:D,4,0)</f>
        <v>1</v>
      </c>
      <c r="L1351">
        <f t="shared" si="65"/>
        <v>5</v>
      </c>
      <c r="M1351">
        <f>VLOOKUP(A1351,movies_votes_per_rank!A:M,13,0)</f>
        <v>1</v>
      </c>
    </row>
    <row r="1352" spans="1:13" x14ac:dyDescent="0.25">
      <c r="A1352" t="s">
        <v>162</v>
      </c>
      <c r="B1352" t="str">
        <f t="shared" si="64"/>
        <v>The Avengers</v>
      </c>
      <c r="C1352">
        <v>3</v>
      </c>
      <c r="D1352" t="s">
        <v>697</v>
      </c>
      <c r="E1352" t="s">
        <v>1158</v>
      </c>
      <c r="F1352" t="s">
        <v>1158</v>
      </c>
      <c r="G1352" t="str">
        <f t="shared" si="63"/>
        <v>The_Avengers.mp4</v>
      </c>
      <c r="I1352">
        <f>VLOOKUP(A1352,movies_votes_per_rank!A:D,2,0)</f>
        <v>4</v>
      </c>
      <c r="J1352">
        <f>VLOOKUP(A1352,movies_votes_per_rank!A:D,3,0)</f>
        <v>0</v>
      </c>
      <c r="K1352">
        <f>VLOOKUP(A1352,movies_votes_per_rank!A:D,4,0)</f>
        <v>1</v>
      </c>
      <c r="L1352">
        <f t="shared" si="65"/>
        <v>5</v>
      </c>
      <c r="M1352">
        <f>VLOOKUP(A1352,movies_votes_per_rank!A:M,13,0)</f>
        <v>1</v>
      </c>
    </row>
    <row r="1353" spans="1:13" x14ac:dyDescent="0.25">
      <c r="A1353" t="s">
        <v>162</v>
      </c>
      <c r="B1353" t="str">
        <f t="shared" si="64"/>
        <v>The Avengers</v>
      </c>
      <c r="C1353">
        <v>1</v>
      </c>
      <c r="D1353" t="s">
        <v>697</v>
      </c>
      <c r="E1353" t="s">
        <v>1983</v>
      </c>
      <c r="G1353" t="str">
        <f t="shared" si="63"/>
        <v>The_Avengers.mp4</v>
      </c>
      <c r="I1353">
        <f>VLOOKUP(A1353,movies_votes_per_rank!A:D,2,0)</f>
        <v>4</v>
      </c>
      <c r="J1353">
        <f>VLOOKUP(A1353,movies_votes_per_rank!A:D,3,0)</f>
        <v>0</v>
      </c>
      <c r="K1353">
        <f>VLOOKUP(A1353,movies_votes_per_rank!A:D,4,0)</f>
        <v>1</v>
      </c>
      <c r="L1353">
        <f t="shared" si="65"/>
        <v>5</v>
      </c>
      <c r="M1353">
        <f>VLOOKUP(A1353,movies_votes_per_rank!A:M,13,0)</f>
        <v>1</v>
      </c>
    </row>
    <row r="1354" spans="1:13" x14ac:dyDescent="0.25">
      <c r="A1354" t="s">
        <v>162</v>
      </c>
      <c r="B1354" t="str">
        <f t="shared" si="64"/>
        <v>The Avengers</v>
      </c>
      <c r="C1354">
        <v>1</v>
      </c>
      <c r="D1354" t="s">
        <v>697</v>
      </c>
      <c r="E1354" t="s">
        <v>1986</v>
      </c>
      <c r="G1354" t="str">
        <f t="shared" si="63"/>
        <v>The_Avengers.mp4</v>
      </c>
      <c r="I1354">
        <f>VLOOKUP(A1354,movies_votes_per_rank!A:D,2,0)</f>
        <v>4</v>
      </c>
      <c r="J1354">
        <f>VLOOKUP(A1354,movies_votes_per_rank!A:D,3,0)</f>
        <v>0</v>
      </c>
      <c r="K1354">
        <f>VLOOKUP(A1354,movies_votes_per_rank!A:D,4,0)</f>
        <v>1</v>
      </c>
      <c r="L1354">
        <f t="shared" si="65"/>
        <v>5</v>
      </c>
      <c r="M1354">
        <f>VLOOKUP(A1354,movies_votes_per_rank!A:M,13,0)</f>
        <v>1</v>
      </c>
    </row>
    <row r="1355" spans="1:13" x14ac:dyDescent="0.25">
      <c r="A1355" t="s">
        <v>162</v>
      </c>
      <c r="B1355" t="str">
        <f t="shared" si="64"/>
        <v>The Avengers</v>
      </c>
      <c r="C1355">
        <v>1</v>
      </c>
      <c r="D1355" t="s">
        <v>697</v>
      </c>
      <c r="E1355" t="s">
        <v>2590</v>
      </c>
      <c r="F1355" t="s">
        <v>1035</v>
      </c>
      <c r="G1355" t="str">
        <f t="shared" si="63"/>
        <v>The_Avengers.mp4</v>
      </c>
      <c r="I1355">
        <f>VLOOKUP(A1355,movies_votes_per_rank!A:D,2,0)</f>
        <v>4</v>
      </c>
      <c r="J1355">
        <f>VLOOKUP(A1355,movies_votes_per_rank!A:D,3,0)</f>
        <v>0</v>
      </c>
      <c r="K1355">
        <f>VLOOKUP(A1355,movies_votes_per_rank!A:D,4,0)</f>
        <v>1</v>
      </c>
      <c r="L1355">
        <f t="shared" si="65"/>
        <v>5</v>
      </c>
      <c r="M1355">
        <f>VLOOKUP(A1355,movies_votes_per_rank!A:M,13,0)</f>
        <v>1</v>
      </c>
    </row>
    <row r="1356" spans="1:13" x14ac:dyDescent="0.25">
      <c r="A1356" t="s">
        <v>165</v>
      </c>
      <c r="B1356" t="str">
        <f t="shared" si="64"/>
        <v>Pulp Fiction</v>
      </c>
      <c r="C1356">
        <v>2</v>
      </c>
      <c r="D1356" t="s">
        <v>702</v>
      </c>
      <c r="E1356" t="s">
        <v>1129</v>
      </c>
      <c r="F1356" t="s">
        <v>1002</v>
      </c>
      <c r="G1356" t="str">
        <f t="shared" si="63"/>
        <v>Pulp_Fiction.mp4</v>
      </c>
      <c r="I1356">
        <f>VLOOKUP(A1356,movies_votes_per_rank!A:D,2,0)</f>
        <v>1</v>
      </c>
      <c r="J1356">
        <f>VLOOKUP(A1356,movies_votes_per_rank!A:D,3,0)</f>
        <v>1</v>
      </c>
      <c r="K1356">
        <f>VLOOKUP(A1356,movies_votes_per_rank!A:D,4,0)</f>
        <v>3</v>
      </c>
      <c r="L1356">
        <f t="shared" si="65"/>
        <v>5</v>
      </c>
      <c r="M1356">
        <f>VLOOKUP(A1356,movies_votes_per_rank!A:M,13,0)</f>
        <v>0</v>
      </c>
    </row>
    <row r="1357" spans="1:13" x14ac:dyDescent="0.25">
      <c r="A1357" t="s">
        <v>165</v>
      </c>
      <c r="B1357" t="str">
        <f t="shared" si="64"/>
        <v>Pulp Fiction</v>
      </c>
      <c r="C1357">
        <v>1</v>
      </c>
      <c r="D1357" t="s">
        <v>702</v>
      </c>
      <c r="E1357" t="s">
        <v>1098</v>
      </c>
      <c r="G1357" t="str">
        <f t="shared" si="63"/>
        <v>Pulp_Fiction.mp4</v>
      </c>
      <c r="I1357">
        <f>VLOOKUP(A1357,movies_votes_per_rank!A:D,2,0)</f>
        <v>1</v>
      </c>
      <c r="J1357">
        <f>VLOOKUP(A1357,movies_votes_per_rank!A:D,3,0)</f>
        <v>1</v>
      </c>
      <c r="K1357">
        <f>VLOOKUP(A1357,movies_votes_per_rank!A:D,4,0)</f>
        <v>3</v>
      </c>
      <c r="L1357">
        <f t="shared" si="65"/>
        <v>5</v>
      </c>
      <c r="M1357">
        <f>VLOOKUP(A1357,movies_votes_per_rank!A:M,13,0)</f>
        <v>0</v>
      </c>
    </row>
    <row r="1358" spans="1:13" x14ac:dyDescent="0.25">
      <c r="A1358" t="s">
        <v>165</v>
      </c>
      <c r="B1358" t="str">
        <f t="shared" si="64"/>
        <v>Pulp Fiction</v>
      </c>
      <c r="C1358">
        <v>3</v>
      </c>
      <c r="D1358" t="s">
        <v>702</v>
      </c>
      <c r="E1358" t="s">
        <v>1998</v>
      </c>
      <c r="F1358" t="s">
        <v>1478</v>
      </c>
      <c r="G1358" t="str">
        <f t="shared" si="63"/>
        <v>Pulp_Fiction.mp4</v>
      </c>
      <c r="I1358">
        <f>VLOOKUP(A1358,movies_votes_per_rank!A:D,2,0)</f>
        <v>1</v>
      </c>
      <c r="J1358">
        <f>VLOOKUP(A1358,movies_votes_per_rank!A:D,3,0)</f>
        <v>1</v>
      </c>
      <c r="K1358">
        <f>VLOOKUP(A1358,movies_votes_per_rank!A:D,4,0)</f>
        <v>3</v>
      </c>
      <c r="L1358">
        <f t="shared" si="65"/>
        <v>5</v>
      </c>
      <c r="M1358">
        <f>VLOOKUP(A1358,movies_votes_per_rank!A:M,13,0)</f>
        <v>0</v>
      </c>
    </row>
    <row r="1359" spans="1:13" x14ac:dyDescent="0.25">
      <c r="A1359" t="s">
        <v>165</v>
      </c>
      <c r="B1359" t="str">
        <f t="shared" si="64"/>
        <v>Pulp Fiction</v>
      </c>
      <c r="C1359">
        <v>3</v>
      </c>
      <c r="D1359" t="s">
        <v>702</v>
      </c>
      <c r="E1359" t="s">
        <v>1387</v>
      </c>
      <c r="F1359" t="s">
        <v>1928</v>
      </c>
      <c r="G1359" t="str">
        <f t="shared" si="63"/>
        <v>Pulp_Fiction.mp4</v>
      </c>
      <c r="I1359">
        <f>VLOOKUP(A1359,movies_votes_per_rank!A:D,2,0)</f>
        <v>1</v>
      </c>
      <c r="J1359">
        <f>VLOOKUP(A1359,movies_votes_per_rank!A:D,3,0)</f>
        <v>1</v>
      </c>
      <c r="K1359">
        <f>VLOOKUP(A1359,movies_votes_per_rank!A:D,4,0)</f>
        <v>3</v>
      </c>
      <c r="L1359">
        <f t="shared" si="65"/>
        <v>5</v>
      </c>
      <c r="M1359">
        <f>VLOOKUP(A1359,movies_votes_per_rank!A:M,13,0)</f>
        <v>0</v>
      </c>
    </row>
    <row r="1360" spans="1:13" x14ac:dyDescent="0.25">
      <c r="A1360" t="s">
        <v>165</v>
      </c>
      <c r="B1360" t="str">
        <f t="shared" si="64"/>
        <v>Pulp Fiction</v>
      </c>
      <c r="C1360">
        <v>3</v>
      </c>
      <c r="D1360" t="s">
        <v>702</v>
      </c>
      <c r="E1360" t="s">
        <v>2004</v>
      </c>
      <c r="F1360" t="s">
        <v>1002</v>
      </c>
      <c r="G1360" t="str">
        <f t="shared" si="63"/>
        <v>Pulp_Fiction.mp4</v>
      </c>
      <c r="I1360">
        <f>VLOOKUP(A1360,movies_votes_per_rank!A:D,2,0)</f>
        <v>1</v>
      </c>
      <c r="J1360">
        <f>VLOOKUP(A1360,movies_votes_per_rank!A:D,3,0)</f>
        <v>1</v>
      </c>
      <c r="K1360">
        <f>VLOOKUP(A1360,movies_votes_per_rank!A:D,4,0)</f>
        <v>3</v>
      </c>
      <c r="L1360">
        <f t="shared" si="65"/>
        <v>5</v>
      </c>
      <c r="M1360">
        <f>VLOOKUP(A1360,movies_votes_per_rank!A:M,13,0)</f>
        <v>0</v>
      </c>
    </row>
    <row r="1361" spans="1:13" x14ac:dyDescent="0.25">
      <c r="A1361" t="s">
        <v>168</v>
      </c>
      <c r="B1361" t="str">
        <f t="shared" si="64"/>
        <v>Life of Crime</v>
      </c>
      <c r="C1361">
        <v>2</v>
      </c>
      <c r="D1361" t="s">
        <v>707</v>
      </c>
      <c r="E1361" t="s">
        <v>1129</v>
      </c>
      <c r="F1361" t="s">
        <v>1079</v>
      </c>
      <c r="G1361" t="str">
        <f t="shared" si="63"/>
        <v>Life_of_Crime.mp4</v>
      </c>
      <c r="I1361">
        <f>VLOOKUP(A1361,movies_votes_per_rank!A:D,2,0)</f>
        <v>2</v>
      </c>
      <c r="J1361">
        <f>VLOOKUP(A1361,movies_votes_per_rank!A:D,3,0)</f>
        <v>3</v>
      </c>
      <c r="K1361">
        <f>VLOOKUP(A1361,movies_votes_per_rank!A:D,4,0)</f>
        <v>0</v>
      </c>
      <c r="L1361">
        <f t="shared" si="65"/>
        <v>5</v>
      </c>
      <c r="M1361">
        <f>VLOOKUP(A1361,movies_votes_per_rank!A:M,13,0)</f>
        <v>1</v>
      </c>
    </row>
    <row r="1362" spans="1:13" x14ac:dyDescent="0.25">
      <c r="A1362" t="s">
        <v>168</v>
      </c>
      <c r="B1362" t="str">
        <f t="shared" si="64"/>
        <v>Life of Crime</v>
      </c>
      <c r="C1362">
        <v>2</v>
      </c>
      <c r="D1362" t="s">
        <v>707</v>
      </c>
      <c r="E1362" t="s">
        <v>2010</v>
      </c>
      <c r="G1362" t="str">
        <f t="shared" si="63"/>
        <v>Life_of_Crime.mp4</v>
      </c>
      <c r="I1362">
        <f>VLOOKUP(A1362,movies_votes_per_rank!A:D,2,0)</f>
        <v>2</v>
      </c>
      <c r="J1362">
        <f>VLOOKUP(A1362,movies_votes_per_rank!A:D,3,0)</f>
        <v>3</v>
      </c>
      <c r="K1362">
        <f>VLOOKUP(A1362,movies_votes_per_rank!A:D,4,0)</f>
        <v>0</v>
      </c>
      <c r="L1362">
        <f t="shared" si="65"/>
        <v>5</v>
      </c>
      <c r="M1362">
        <f>VLOOKUP(A1362,movies_votes_per_rank!A:M,13,0)</f>
        <v>1</v>
      </c>
    </row>
    <row r="1363" spans="1:13" x14ac:dyDescent="0.25">
      <c r="A1363" t="s">
        <v>168</v>
      </c>
      <c r="B1363" t="str">
        <f t="shared" si="64"/>
        <v>Life of Crime</v>
      </c>
      <c r="C1363">
        <v>1</v>
      </c>
      <c r="D1363" t="s">
        <v>707</v>
      </c>
      <c r="E1363" t="s">
        <v>2591</v>
      </c>
      <c r="G1363" t="str">
        <f t="shared" si="63"/>
        <v>Life_of_Crime.mp4</v>
      </c>
      <c r="I1363">
        <f>VLOOKUP(A1363,movies_votes_per_rank!A:D,2,0)</f>
        <v>2</v>
      </c>
      <c r="J1363">
        <f>VLOOKUP(A1363,movies_votes_per_rank!A:D,3,0)</f>
        <v>3</v>
      </c>
      <c r="K1363">
        <f>VLOOKUP(A1363,movies_votes_per_rank!A:D,4,0)</f>
        <v>0</v>
      </c>
      <c r="L1363">
        <f t="shared" si="65"/>
        <v>5</v>
      </c>
      <c r="M1363">
        <f>VLOOKUP(A1363,movies_votes_per_rank!A:M,13,0)</f>
        <v>1</v>
      </c>
    </row>
    <row r="1364" spans="1:13" x14ac:dyDescent="0.25">
      <c r="A1364" t="s">
        <v>168</v>
      </c>
      <c r="B1364" t="str">
        <f t="shared" si="64"/>
        <v>Life of Crime</v>
      </c>
      <c r="C1364">
        <v>1</v>
      </c>
      <c r="D1364" t="s">
        <v>707</v>
      </c>
      <c r="E1364" t="s">
        <v>2020</v>
      </c>
      <c r="F1364" t="s">
        <v>2019</v>
      </c>
      <c r="G1364" t="str">
        <f t="shared" si="63"/>
        <v>Life_of_Crime.mp4</v>
      </c>
      <c r="I1364">
        <f>VLOOKUP(A1364,movies_votes_per_rank!A:D,2,0)</f>
        <v>2</v>
      </c>
      <c r="J1364">
        <f>VLOOKUP(A1364,movies_votes_per_rank!A:D,3,0)</f>
        <v>3</v>
      </c>
      <c r="K1364">
        <f>VLOOKUP(A1364,movies_votes_per_rank!A:D,4,0)</f>
        <v>0</v>
      </c>
      <c r="L1364">
        <f t="shared" si="65"/>
        <v>5</v>
      </c>
      <c r="M1364">
        <f>VLOOKUP(A1364,movies_votes_per_rank!A:M,13,0)</f>
        <v>1</v>
      </c>
    </row>
    <row r="1365" spans="1:13" x14ac:dyDescent="0.25">
      <c r="A1365" t="s">
        <v>168</v>
      </c>
      <c r="B1365" t="str">
        <f t="shared" si="64"/>
        <v>Life of Crime</v>
      </c>
      <c r="C1365">
        <v>2</v>
      </c>
      <c r="D1365" t="s">
        <v>707</v>
      </c>
      <c r="E1365" t="s">
        <v>2592</v>
      </c>
      <c r="G1365" t="str">
        <f t="shared" si="63"/>
        <v>Life_of_Crime.mp4</v>
      </c>
      <c r="I1365">
        <f>VLOOKUP(A1365,movies_votes_per_rank!A:D,2,0)</f>
        <v>2</v>
      </c>
      <c r="J1365">
        <f>VLOOKUP(A1365,movies_votes_per_rank!A:D,3,0)</f>
        <v>3</v>
      </c>
      <c r="K1365">
        <f>VLOOKUP(A1365,movies_votes_per_rank!A:D,4,0)</f>
        <v>0</v>
      </c>
      <c r="L1365">
        <f t="shared" si="65"/>
        <v>5</v>
      </c>
      <c r="M1365">
        <f>VLOOKUP(A1365,movies_votes_per_rank!A:M,13,0)</f>
        <v>1</v>
      </c>
    </row>
    <row r="1366" spans="1:13" x14ac:dyDescent="0.25">
      <c r="A1366" t="s">
        <v>171</v>
      </c>
      <c r="B1366" t="str">
        <f t="shared" si="64"/>
        <v>Dorsvloer vol confetti</v>
      </c>
      <c r="C1366">
        <v>1</v>
      </c>
      <c r="D1366" t="s">
        <v>712</v>
      </c>
      <c r="E1366" t="s">
        <v>1098</v>
      </c>
      <c r="G1366" t="str">
        <f t="shared" si="63"/>
        <v>Dorsvloer_vol_confetti.mp4</v>
      </c>
      <c r="I1366">
        <f>VLOOKUP(A1366,movies_votes_per_rank!A:D,2,0)</f>
        <v>1</v>
      </c>
      <c r="J1366">
        <f>VLOOKUP(A1366,movies_votes_per_rank!A:D,3,0)</f>
        <v>2</v>
      </c>
      <c r="K1366">
        <f>VLOOKUP(A1366,movies_votes_per_rank!A:D,4,0)</f>
        <v>2</v>
      </c>
      <c r="L1366">
        <f t="shared" si="65"/>
        <v>5</v>
      </c>
      <c r="M1366">
        <f>VLOOKUP(A1366,movies_votes_per_rank!A:M,13,0)</f>
        <v>1</v>
      </c>
    </row>
    <row r="1367" spans="1:13" x14ac:dyDescent="0.25">
      <c r="A1367" t="s">
        <v>171</v>
      </c>
      <c r="B1367" t="str">
        <f t="shared" si="64"/>
        <v>Dorsvloer vol confetti</v>
      </c>
      <c r="C1367">
        <v>2</v>
      </c>
      <c r="D1367" t="s">
        <v>712</v>
      </c>
      <c r="E1367" t="s">
        <v>2031</v>
      </c>
      <c r="G1367" t="str">
        <f t="shared" si="63"/>
        <v>Dorsvloer_vol_confetti.mp4</v>
      </c>
      <c r="I1367">
        <f>VLOOKUP(A1367,movies_votes_per_rank!A:D,2,0)</f>
        <v>1</v>
      </c>
      <c r="J1367">
        <f>VLOOKUP(A1367,movies_votes_per_rank!A:D,3,0)</f>
        <v>2</v>
      </c>
      <c r="K1367">
        <f>VLOOKUP(A1367,movies_votes_per_rank!A:D,4,0)</f>
        <v>2</v>
      </c>
      <c r="L1367">
        <f t="shared" si="65"/>
        <v>5</v>
      </c>
      <c r="M1367">
        <f>VLOOKUP(A1367,movies_votes_per_rank!A:M,13,0)</f>
        <v>1</v>
      </c>
    </row>
    <row r="1368" spans="1:13" x14ac:dyDescent="0.25">
      <c r="A1368" t="s">
        <v>171</v>
      </c>
      <c r="B1368" t="str">
        <f t="shared" si="64"/>
        <v>Dorsvloer vol confetti</v>
      </c>
      <c r="C1368">
        <v>2</v>
      </c>
      <c r="D1368" t="s">
        <v>712</v>
      </c>
      <c r="E1368" t="s">
        <v>2034</v>
      </c>
      <c r="F1368" t="s">
        <v>1228</v>
      </c>
      <c r="G1368" t="str">
        <f t="shared" si="63"/>
        <v>Dorsvloer_vol_confetti.mp4</v>
      </c>
      <c r="I1368">
        <f>VLOOKUP(A1368,movies_votes_per_rank!A:D,2,0)</f>
        <v>1</v>
      </c>
      <c r="J1368">
        <f>VLOOKUP(A1368,movies_votes_per_rank!A:D,3,0)</f>
        <v>2</v>
      </c>
      <c r="K1368">
        <f>VLOOKUP(A1368,movies_votes_per_rank!A:D,4,0)</f>
        <v>2</v>
      </c>
      <c r="L1368">
        <f t="shared" si="65"/>
        <v>5</v>
      </c>
      <c r="M1368">
        <f>VLOOKUP(A1368,movies_votes_per_rank!A:M,13,0)</f>
        <v>1</v>
      </c>
    </row>
    <row r="1369" spans="1:13" x14ac:dyDescent="0.25">
      <c r="A1369" t="s">
        <v>171</v>
      </c>
      <c r="B1369" t="str">
        <f t="shared" si="64"/>
        <v>Dorsvloer vol confetti</v>
      </c>
      <c r="C1369">
        <v>3</v>
      </c>
      <c r="D1369" t="s">
        <v>712</v>
      </c>
      <c r="E1369" t="s">
        <v>2035</v>
      </c>
      <c r="F1369" t="s">
        <v>1356</v>
      </c>
      <c r="G1369" t="str">
        <f t="shared" si="63"/>
        <v>Dorsvloer_vol_confetti.mp4</v>
      </c>
      <c r="I1369">
        <f>VLOOKUP(A1369,movies_votes_per_rank!A:D,2,0)</f>
        <v>1</v>
      </c>
      <c r="J1369">
        <f>VLOOKUP(A1369,movies_votes_per_rank!A:D,3,0)</f>
        <v>2</v>
      </c>
      <c r="K1369">
        <f>VLOOKUP(A1369,movies_votes_per_rank!A:D,4,0)</f>
        <v>2</v>
      </c>
      <c r="L1369">
        <f t="shared" si="65"/>
        <v>5</v>
      </c>
      <c r="M1369">
        <f>VLOOKUP(A1369,movies_votes_per_rank!A:M,13,0)</f>
        <v>1</v>
      </c>
    </row>
    <row r="1370" spans="1:13" x14ac:dyDescent="0.25">
      <c r="A1370" t="s">
        <v>171</v>
      </c>
      <c r="B1370" t="str">
        <f t="shared" si="64"/>
        <v>Dorsvloer vol confetti</v>
      </c>
      <c r="C1370">
        <v>3</v>
      </c>
      <c r="D1370" t="s">
        <v>712</v>
      </c>
      <c r="E1370" t="s">
        <v>2041</v>
      </c>
      <c r="F1370" t="s">
        <v>2040</v>
      </c>
      <c r="G1370" t="str">
        <f t="shared" si="63"/>
        <v>Dorsvloer_vol_confetti.mp4</v>
      </c>
      <c r="I1370">
        <f>VLOOKUP(A1370,movies_votes_per_rank!A:D,2,0)</f>
        <v>1</v>
      </c>
      <c r="J1370">
        <f>VLOOKUP(A1370,movies_votes_per_rank!A:D,3,0)</f>
        <v>2</v>
      </c>
      <c r="K1370">
        <f>VLOOKUP(A1370,movies_votes_per_rank!A:D,4,0)</f>
        <v>2</v>
      </c>
      <c r="L1370">
        <f t="shared" si="65"/>
        <v>5</v>
      </c>
      <c r="M1370">
        <f>VLOOKUP(A1370,movies_votes_per_rank!A:M,13,0)</f>
        <v>1</v>
      </c>
    </row>
    <row r="1371" spans="1:13" x14ac:dyDescent="0.25">
      <c r="A1371" t="s">
        <v>174</v>
      </c>
      <c r="B1371" t="str">
        <f t="shared" si="64"/>
        <v>Mommie Dearest</v>
      </c>
      <c r="C1371">
        <v>3</v>
      </c>
      <c r="D1371" t="s">
        <v>717</v>
      </c>
      <c r="E1371" t="s">
        <v>1098</v>
      </c>
      <c r="G1371" t="str">
        <f t="shared" si="63"/>
        <v>Mommie_Dearest.mp4</v>
      </c>
      <c r="I1371">
        <f>VLOOKUP(A1371,movies_votes_per_rank!A:D,2,0)</f>
        <v>0</v>
      </c>
      <c r="J1371">
        <f>VLOOKUP(A1371,movies_votes_per_rank!A:D,3,0)</f>
        <v>0</v>
      </c>
      <c r="K1371">
        <f>VLOOKUP(A1371,movies_votes_per_rank!A:D,4,0)</f>
        <v>5</v>
      </c>
      <c r="L1371">
        <f t="shared" si="65"/>
        <v>5</v>
      </c>
      <c r="M1371">
        <f>VLOOKUP(A1371,movies_votes_per_rank!A:M,13,0)</f>
        <v>0</v>
      </c>
    </row>
    <row r="1372" spans="1:13" x14ac:dyDescent="0.25">
      <c r="A1372" t="s">
        <v>174</v>
      </c>
      <c r="B1372" t="str">
        <f t="shared" si="64"/>
        <v>Mommie Dearest</v>
      </c>
      <c r="C1372">
        <v>3</v>
      </c>
      <c r="D1372" t="s">
        <v>717</v>
      </c>
      <c r="E1372" t="s">
        <v>2046</v>
      </c>
      <c r="F1372" t="s">
        <v>1478</v>
      </c>
      <c r="G1372" t="str">
        <f t="shared" si="63"/>
        <v>Mommie_Dearest.mp4</v>
      </c>
      <c r="I1372">
        <f>VLOOKUP(A1372,movies_votes_per_rank!A:D,2,0)</f>
        <v>0</v>
      </c>
      <c r="J1372">
        <f>VLOOKUP(A1372,movies_votes_per_rank!A:D,3,0)</f>
        <v>0</v>
      </c>
      <c r="K1372">
        <f>VLOOKUP(A1372,movies_votes_per_rank!A:D,4,0)</f>
        <v>5</v>
      </c>
      <c r="L1372">
        <f t="shared" si="65"/>
        <v>5</v>
      </c>
      <c r="M1372">
        <f>VLOOKUP(A1372,movies_votes_per_rank!A:M,13,0)</f>
        <v>0</v>
      </c>
    </row>
    <row r="1373" spans="1:13" x14ac:dyDescent="0.25">
      <c r="A1373" t="s">
        <v>174</v>
      </c>
      <c r="B1373" t="str">
        <f t="shared" si="64"/>
        <v>Mommie Dearest</v>
      </c>
      <c r="C1373">
        <v>3</v>
      </c>
      <c r="D1373" t="s">
        <v>717</v>
      </c>
      <c r="E1373" t="s">
        <v>2049</v>
      </c>
      <c r="G1373" t="str">
        <f t="shared" si="63"/>
        <v>Mommie_Dearest.mp4</v>
      </c>
      <c r="I1373">
        <f>VLOOKUP(A1373,movies_votes_per_rank!A:D,2,0)</f>
        <v>0</v>
      </c>
      <c r="J1373">
        <f>VLOOKUP(A1373,movies_votes_per_rank!A:D,3,0)</f>
        <v>0</v>
      </c>
      <c r="K1373">
        <f>VLOOKUP(A1373,movies_votes_per_rank!A:D,4,0)</f>
        <v>5</v>
      </c>
      <c r="L1373">
        <f t="shared" si="65"/>
        <v>5</v>
      </c>
      <c r="M1373">
        <f>VLOOKUP(A1373,movies_votes_per_rank!A:M,13,0)</f>
        <v>0</v>
      </c>
    </row>
    <row r="1374" spans="1:13" x14ac:dyDescent="0.25">
      <c r="A1374" t="s">
        <v>174</v>
      </c>
      <c r="B1374" t="str">
        <f t="shared" si="64"/>
        <v>Mommie Dearest</v>
      </c>
      <c r="C1374">
        <v>3</v>
      </c>
      <c r="D1374" t="s">
        <v>717</v>
      </c>
      <c r="E1374" t="s">
        <v>1158</v>
      </c>
      <c r="F1374" t="s">
        <v>1158</v>
      </c>
      <c r="G1374" t="str">
        <f t="shared" si="63"/>
        <v>Mommie_Dearest.mp4</v>
      </c>
      <c r="I1374">
        <f>VLOOKUP(A1374,movies_votes_per_rank!A:D,2,0)</f>
        <v>0</v>
      </c>
      <c r="J1374">
        <f>VLOOKUP(A1374,movies_votes_per_rank!A:D,3,0)</f>
        <v>0</v>
      </c>
      <c r="K1374">
        <f>VLOOKUP(A1374,movies_votes_per_rank!A:D,4,0)</f>
        <v>5</v>
      </c>
      <c r="L1374">
        <f t="shared" si="65"/>
        <v>5</v>
      </c>
      <c r="M1374">
        <f>VLOOKUP(A1374,movies_votes_per_rank!A:M,13,0)</f>
        <v>0</v>
      </c>
    </row>
    <row r="1375" spans="1:13" x14ac:dyDescent="0.25">
      <c r="A1375" t="s">
        <v>174</v>
      </c>
      <c r="B1375" t="str">
        <f t="shared" si="64"/>
        <v>Mommie Dearest</v>
      </c>
      <c r="C1375">
        <v>3</v>
      </c>
      <c r="D1375" t="s">
        <v>717</v>
      </c>
      <c r="E1375" t="s">
        <v>2053</v>
      </c>
      <c r="G1375" t="str">
        <f t="shared" si="63"/>
        <v>Mommie_Dearest.mp4</v>
      </c>
      <c r="I1375">
        <f>VLOOKUP(A1375,movies_votes_per_rank!A:D,2,0)</f>
        <v>0</v>
      </c>
      <c r="J1375">
        <f>VLOOKUP(A1375,movies_votes_per_rank!A:D,3,0)</f>
        <v>0</v>
      </c>
      <c r="K1375">
        <f>VLOOKUP(A1375,movies_votes_per_rank!A:D,4,0)</f>
        <v>5</v>
      </c>
      <c r="L1375">
        <f t="shared" si="65"/>
        <v>5</v>
      </c>
      <c r="M1375">
        <f>VLOOKUP(A1375,movies_votes_per_rank!A:M,13,0)</f>
        <v>0</v>
      </c>
    </row>
    <row r="1376" spans="1:13" x14ac:dyDescent="0.25">
      <c r="A1376" t="s">
        <v>177</v>
      </c>
      <c r="B1376" t="str">
        <f t="shared" si="64"/>
        <v>The Hobbit The Desolation of Smaug</v>
      </c>
      <c r="C1376">
        <v>3</v>
      </c>
      <c r="D1376" t="s">
        <v>722</v>
      </c>
      <c r="E1376" t="s">
        <v>1098</v>
      </c>
      <c r="G1376" t="str">
        <f t="shared" si="63"/>
        <v>The_Hobbit__The_Desolation_of_Smaug.mp4</v>
      </c>
      <c r="I1376">
        <f>VLOOKUP(A1376,movies_votes_per_rank!A:D,2,0)</f>
        <v>0</v>
      </c>
      <c r="J1376">
        <f>VLOOKUP(A1376,movies_votes_per_rank!A:D,3,0)</f>
        <v>1</v>
      </c>
      <c r="K1376">
        <f>VLOOKUP(A1376,movies_votes_per_rank!A:D,4,0)</f>
        <v>4</v>
      </c>
      <c r="L1376">
        <f t="shared" si="65"/>
        <v>5</v>
      </c>
      <c r="M1376">
        <f>VLOOKUP(A1376,movies_votes_per_rank!A:M,13,0)</f>
        <v>0</v>
      </c>
    </row>
    <row r="1377" spans="1:13" x14ac:dyDescent="0.25">
      <c r="A1377" t="s">
        <v>177</v>
      </c>
      <c r="B1377" t="str">
        <f t="shared" si="64"/>
        <v>The Hobbit The Desolation of Smaug</v>
      </c>
      <c r="C1377">
        <v>3</v>
      </c>
      <c r="D1377" t="s">
        <v>722</v>
      </c>
      <c r="E1377" t="s">
        <v>1129</v>
      </c>
      <c r="F1377" t="s">
        <v>1002</v>
      </c>
      <c r="G1377" t="str">
        <f t="shared" si="63"/>
        <v>The_Hobbit__The_Desolation_of_Smaug.mp4</v>
      </c>
      <c r="I1377">
        <f>VLOOKUP(A1377,movies_votes_per_rank!A:D,2,0)</f>
        <v>0</v>
      </c>
      <c r="J1377">
        <f>VLOOKUP(A1377,movies_votes_per_rank!A:D,3,0)</f>
        <v>1</v>
      </c>
      <c r="K1377">
        <f>VLOOKUP(A1377,movies_votes_per_rank!A:D,4,0)</f>
        <v>4</v>
      </c>
      <c r="L1377">
        <f t="shared" si="65"/>
        <v>5</v>
      </c>
      <c r="M1377">
        <f>VLOOKUP(A1377,movies_votes_per_rank!A:M,13,0)</f>
        <v>0</v>
      </c>
    </row>
    <row r="1378" spans="1:13" x14ac:dyDescent="0.25">
      <c r="A1378" t="s">
        <v>177</v>
      </c>
      <c r="B1378" t="str">
        <f t="shared" si="64"/>
        <v>The Hobbit The Desolation of Smaug</v>
      </c>
      <c r="C1378">
        <v>2</v>
      </c>
      <c r="D1378" t="s">
        <v>722</v>
      </c>
      <c r="E1378" t="s">
        <v>2058</v>
      </c>
      <c r="G1378" t="str">
        <f t="shared" si="63"/>
        <v>The_Hobbit__The_Desolation_of_Smaug.mp4</v>
      </c>
      <c r="I1378">
        <f>VLOOKUP(A1378,movies_votes_per_rank!A:D,2,0)</f>
        <v>0</v>
      </c>
      <c r="J1378">
        <f>VLOOKUP(A1378,movies_votes_per_rank!A:D,3,0)</f>
        <v>1</v>
      </c>
      <c r="K1378">
        <f>VLOOKUP(A1378,movies_votes_per_rank!A:D,4,0)</f>
        <v>4</v>
      </c>
      <c r="L1378">
        <f t="shared" si="65"/>
        <v>5</v>
      </c>
      <c r="M1378">
        <f>VLOOKUP(A1378,movies_votes_per_rank!A:M,13,0)</f>
        <v>0</v>
      </c>
    </row>
    <row r="1379" spans="1:13" x14ac:dyDescent="0.25">
      <c r="A1379" t="s">
        <v>177</v>
      </c>
      <c r="B1379" t="str">
        <f t="shared" si="64"/>
        <v>The Hobbit The Desolation of Smaug</v>
      </c>
      <c r="C1379">
        <v>3</v>
      </c>
      <c r="D1379" t="s">
        <v>722</v>
      </c>
      <c r="E1379" t="s">
        <v>2060</v>
      </c>
      <c r="F1379" t="s">
        <v>1928</v>
      </c>
      <c r="G1379" t="str">
        <f t="shared" si="63"/>
        <v>The_Hobbit__The_Desolation_of_Smaug.mp4</v>
      </c>
      <c r="I1379">
        <f>VLOOKUP(A1379,movies_votes_per_rank!A:D,2,0)</f>
        <v>0</v>
      </c>
      <c r="J1379">
        <f>VLOOKUP(A1379,movies_votes_per_rank!A:D,3,0)</f>
        <v>1</v>
      </c>
      <c r="K1379">
        <f>VLOOKUP(A1379,movies_votes_per_rank!A:D,4,0)</f>
        <v>4</v>
      </c>
      <c r="L1379">
        <f t="shared" si="65"/>
        <v>5</v>
      </c>
      <c r="M1379">
        <f>VLOOKUP(A1379,movies_votes_per_rank!A:M,13,0)</f>
        <v>0</v>
      </c>
    </row>
    <row r="1380" spans="1:13" x14ac:dyDescent="0.25">
      <c r="A1380" t="s">
        <v>177</v>
      </c>
      <c r="B1380" t="str">
        <f t="shared" si="64"/>
        <v>The Hobbit The Desolation of Smaug</v>
      </c>
      <c r="C1380">
        <v>3</v>
      </c>
      <c r="D1380" t="s">
        <v>722</v>
      </c>
      <c r="E1380" t="s">
        <v>2593</v>
      </c>
      <c r="F1380" t="s">
        <v>2061</v>
      </c>
      <c r="G1380" t="str">
        <f t="shared" si="63"/>
        <v>The_Hobbit__The_Desolation_of_Smaug.mp4</v>
      </c>
      <c r="I1380">
        <f>VLOOKUP(A1380,movies_votes_per_rank!A:D,2,0)</f>
        <v>0</v>
      </c>
      <c r="J1380">
        <f>VLOOKUP(A1380,movies_votes_per_rank!A:D,3,0)</f>
        <v>1</v>
      </c>
      <c r="K1380">
        <f>VLOOKUP(A1380,movies_votes_per_rank!A:D,4,0)</f>
        <v>4</v>
      </c>
      <c r="L1380">
        <f t="shared" si="65"/>
        <v>5</v>
      </c>
      <c r="M1380">
        <f>VLOOKUP(A1380,movies_votes_per_rank!A:M,13,0)</f>
        <v>0</v>
      </c>
    </row>
    <row r="1381" spans="1:13" x14ac:dyDescent="0.25">
      <c r="A1381" t="s">
        <v>180</v>
      </c>
      <c r="B1381" t="str">
        <f t="shared" si="64"/>
        <v>Gone Girl</v>
      </c>
      <c r="C1381">
        <v>1</v>
      </c>
      <c r="D1381" t="s">
        <v>727</v>
      </c>
      <c r="E1381" t="s">
        <v>1098</v>
      </c>
      <c r="G1381" t="str">
        <f t="shared" si="63"/>
        <v>Gone_Girl.mp4</v>
      </c>
      <c r="I1381">
        <f>VLOOKUP(A1381,movies_votes_per_rank!A:D,2,0)</f>
        <v>4</v>
      </c>
      <c r="J1381">
        <f>VLOOKUP(A1381,movies_votes_per_rank!A:D,3,0)</f>
        <v>1</v>
      </c>
      <c r="K1381">
        <f>VLOOKUP(A1381,movies_votes_per_rank!A:D,4,0)</f>
        <v>0</v>
      </c>
      <c r="L1381">
        <f t="shared" si="65"/>
        <v>5</v>
      </c>
      <c r="M1381">
        <f>VLOOKUP(A1381,movies_votes_per_rank!A:M,13,0)</f>
        <v>1</v>
      </c>
    </row>
    <row r="1382" spans="1:13" x14ac:dyDescent="0.25">
      <c r="A1382" t="s">
        <v>180</v>
      </c>
      <c r="B1382" t="str">
        <f t="shared" si="64"/>
        <v>Gone Girl</v>
      </c>
      <c r="C1382">
        <v>1</v>
      </c>
      <c r="D1382" t="s">
        <v>727</v>
      </c>
      <c r="E1382" t="s">
        <v>2069</v>
      </c>
      <c r="F1382" t="s">
        <v>1212</v>
      </c>
      <c r="G1382" t="str">
        <f t="shared" si="63"/>
        <v>Gone_Girl.mp4</v>
      </c>
      <c r="I1382">
        <f>VLOOKUP(A1382,movies_votes_per_rank!A:D,2,0)</f>
        <v>4</v>
      </c>
      <c r="J1382">
        <f>VLOOKUP(A1382,movies_votes_per_rank!A:D,3,0)</f>
        <v>1</v>
      </c>
      <c r="K1382">
        <f>VLOOKUP(A1382,movies_votes_per_rank!A:D,4,0)</f>
        <v>0</v>
      </c>
      <c r="L1382">
        <f t="shared" si="65"/>
        <v>5</v>
      </c>
      <c r="M1382">
        <f>VLOOKUP(A1382,movies_votes_per_rank!A:M,13,0)</f>
        <v>1</v>
      </c>
    </row>
    <row r="1383" spans="1:13" x14ac:dyDescent="0.25">
      <c r="A1383" t="s">
        <v>180</v>
      </c>
      <c r="B1383" t="str">
        <f t="shared" si="64"/>
        <v>Gone Girl</v>
      </c>
      <c r="C1383">
        <v>1</v>
      </c>
      <c r="D1383" t="s">
        <v>727</v>
      </c>
      <c r="E1383" t="s">
        <v>2071</v>
      </c>
      <c r="G1383" t="str">
        <f t="shared" si="63"/>
        <v>Gone_Girl.mp4</v>
      </c>
      <c r="I1383">
        <f>VLOOKUP(A1383,movies_votes_per_rank!A:D,2,0)</f>
        <v>4</v>
      </c>
      <c r="J1383">
        <f>VLOOKUP(A1383,movies_votes_per_rank!A:D,3,0)</f>
        <v>1</v>
      </c>
      <c r="K1383">
        <f>VLOOKUP(A1383,movies_votes_per_rank!A:D,4,0)</f>
        <v>0</v>
      </c>
      <c r="L1383">
        <f t="shared" si="65"/>
        <v>5</v>
      </c>
      <c r="M1383">
        <f>VLOOKUP(A1383,movies_votes_per_rank!A:M,13,0)</f>
        <v>1</v>
      </c>
    </row>
    <row r="1384" spans="1:13" x14ac:dyDescent="0.25">
      <c r="A1384" t="s">
        <v>180</v>
      </c>
      <c r="B1384" t="str">
        <f t="shared" si="64"/>
        <v>Gone Girl</v>
      </c>
      <c r="C1384">
        <v>2</v>
      </c>
      <c r="D1384" t="s">
        <v>727</v>
      </c>
      <c r="E1384" t="s">
        <v>2594</v>
      </c>
      <c r="F1384" t="s">
        <v>1085</v>
      </c>
      <c r="G1384" t="str">
        <f t="shared" si="63"/>
        <v>Gone_Girl.mp4</v>
      </c>
      <c r="I1384">
        <f>VLOOKUP(A1384,movies_votes_per_rank!A:D,2,0)</f>
        <v>4</v>
      </c>
      <c r="J1384">
        <f>VLOOKUP(A1384,movies_votes_per_rank!A:D,3,0)</f>
        <v>1</v>
      </c>
      <c r="K1384">
        <f>VLOOKUP(A1384,movies_votes_per_rank!A:D,4,0)</f>
        <v>0</v>
      </c>
      <c r="L1384">
        <f t="shared" si="65"/>
        <v>5</v>
      </c>
      <c r="M1384">
        <f>VLOOKUP(A1384,movies_votes_per_rank!A:M,13,0)</f>
        <v>1</v>
      </c>
    </row>
    <row r="1385" spans="1:13" x14ac:dyDescent="0.25">
      <c r="A1385" t="s">
        <v>180</v>
      </c>
      <c r="B1385" t="str">
        <f t="shared" si="64"/>
        <v>Gone Girl</v>
      </c>
      <c r="C1385">
        <v>1</v>
      </c>
      <c r="D1385" t="s">
        <v>727</v>
      </c>
      <c r="E1385" t="s">
        <v>2080</v>
      </c>
      <c r="G1385" t="str">
        <f t="shared" si="63"/>
        <v>Gone_Girl.mp4</v>
      </c>
      <c r="I1385">
        <f>VLOOKUP(A1385,movies_votes_per_rank!A:D,2,0)</f>
        <v>4</v>
      </c>
      <c r="J1385">
        <f>VLOOKUP(A1385,movies_votes_per_rank!A:D,3,0)</f>
        <v>1</v>
      </c>
      <c r="K1385">
        <f>VLOOKUP(A1385,movies_votes_per_rank!A:D,4,0)</f>
        <v>0</v>
      </c>
      <c r="L1385">
        <f t="shared" si="65"/>
        <v>5</v>
      </c>
      <c r="M1385">
        <f>VLOOKUP(A1385,movies_votes_per_rank!A:M,13,0)</f>
        <v>1</v>
      </c>
    </row>
    <row r="1386" spans="1:13" x14ac:dyDescent="0.25">
      <c r="A1386" t="s">
        <v>183</v>
      </c>
      <c r="B1386" t="str">
        <f t="shared" si="64"/>
        <v>Homies</v>
      </c>
      <c r="C1386">
        <v>1</v>
      </c>
      <c r="D1386" t="s">
        <v>732</v>
      </c>
      <c r="E1386" t="s">
        <v>1098</v>
      </c>
      <c r="G1386" t="str">
        <f t="shared" si="63"/>
        <v>Homies.mp4</v>
      </c>
      <c r="I1386">
        <f>VLOOKUP(A1386,movies_votes_per_rank!A:D,2,0)</f>
        <v>3</v>
      </c>
      <c r="J1386">
        <f>VLOOKUP(A1386,movies_votes_per_rank!A:D,3,0)</f>
        <v>2</v>
      </c>
      <c r="K1386">
        <f>VLOOKUP(A1386,movies_votes_per_rank!A:D,4,0)</f>
        <v>0</v>
      </c>
      <c r="L1386">
        <f t="shared" si="65"/>
        <v>5</v>
      </c>
      <c r="M1386">
        <f>VLOOKUP(A1386,movies_votes_per_rank!A:M,13,0)</f>
        <v>1</v>
      </c>
    </row>
    <row r="1387" spans="1:13" x14ac:dyDescent="0.25">
      <c r="A1387" t="s">
        <v>183</v>
      </c>
      <c r="B1387" t="str">
        <f t="shared" si="64"/>
        <v>Homies</v>
      </c>
      <c r="C1387">
        <v>2</v>
      </c>
      <c r="D1387" t="s">
        <v>732</v>
      </c>
      <c r="E1387" t="s">
        <v>2086</v>
      </c>
      <c r="F1387" t="s">
        <v>2085</v>
      </c>
      <c r="G1387" t="str">
        <f t="shared" si="63"/>
        <v>Homies.mp4</v>
      </c>
      <c r="I1387">
        <f>VLOOKUP(A1387,movies_votes_per_rank!A:D,2,0)</f>
        <v>3</v>
      </c>
      <c r="J1387">
        <f>VLOOKUP(A1387,movies_votes_per_rank!A:D,3,0)</f>
        <v>2</v>
      </c>
      <c r="K1387">
        <f>VLOOKUP(A1387,movies_votes_per_rank!A:D,4,0)</f>
        <v>0</v>
      </c>
      <c r="L1387">
        <f t="shared" si="65"/>
        <v>5</v>
      </c>
      <c r="M1387">
        <f>VLOOKUP(A1387,movies_votes_per_rank!A:M,13,0)</f>
        <v>1</v>
      </c>
    </row>
    <row r="1388" spans="1:13" x14ac:dyDescent="0.25">
      <c r="A1388" t="s">
        <v>183</v>
      </c>
      <c r="B1388" t="str">
        <f t="shared" si="64"/>
        <v>Homies</v>
      </c>
      <c r="C1388">
        <v>2</v>
      </c>
      <c r="D1388" t="s">
        <v>732</v>
      </c>
      <c r="E1388" t="s">
        <v>2088</v>
      </c>
      <c r="F1388" t="s">
        <v>1212</v>
      </c>
      <c r="G1388" t="str">
        <f t="shared" si="63"/>
        <v>Homies.mp4</v>
      </c>
      <c r="I1388">
        <f>VLOOKUP(A1388,movies_votes_per_rank!A:D,2,0)</f>
        <v>3</v>
      </c>
      <c r="J1388">
        <f>VLOOKUP(A1388,movies_votes_per_rank!A:D,3,0)</f>
        <v>2</v>
      </c>
      <c r="K1388">
        <f>VLOOKUP(A1388,movies_votes_per_rank!A:D,4,0)</f>
        <v>0</v>
      </c>
      <c r="L1388">
        <f t="shared" si="65"/>
        <v>5</v>
      </c>
      <c r="M1388">
        <f>VLOOKUP(A1388,movies_votes_per_rank!A:M,13,0)</f>
        <v>1</v>
      </c>
    </row>
    <row r="1389" spans="1:13" x14ac:dyDescent="0.25">
      <c r="A1389" t="s">
        <v>183</v>
      </c>
      <c r="B1389" t="str">
        <f t="shared" si="64"/>
        <v>Homies</v>
      </c>
      <c r="C1389">
        <v>1</v>
      </c>
      <c r="D1389" t="s">
        <v>732</v>
      </c>
      <c r="E1389" t="s">
        <v>2091</v>
      </c>
      <c r="G1389" t="str">
        <f t="shared" si="63"/>
        <v>Homies.mp4</v>
      </c>
      <c r="I1389">
        <f>VLOOKUP(A1389,movies_votes_per_rank!A:D,2,0)</f>
        <v>3</v>
      </c>
      <c r="J1389">
        <f>VLOOKUP(A1389,movies_votes_per_rank!A:D,3,0)</f>
        <v>2</v>
      </c>
      <c r="K1389">
        <f>VLOOKUP(A1389,movies_votes_per_rank!A:D,4,0)</f>
        <v>0</v>
      </c>
      <c r="L1389">
        <f t="shared" si="65"/>
        <v>5</v>
      </c>
      <c r="M1389">
        <f>VLOOKUP(A1389,movies_votes_per_rank!A:M,13,0)</f>
        <v>1</v>
      </c>
    </row>
    <row r="1390" spans="1:13" x14ac:dyDescent="0.25">
      <c r="A1390" t="s">
        <v>183</v>
      </c>
      <c r="B1390" t="str">
        <f t="shared" si="64"/>
        <v>Homies</v>
      </c>
      <c r="C1390">
        <v>1</v>
      </c>
      <c r="D1390" t="s">
        <v>732</v>
      </c>
      <c r="E1390" t="s">
        <v>2093</v>
      </c>
      <c r="F1390" t="s">
        <v>1163</v>
      </c>
      <c r="G1390" t="str">
        <f t="shared" si="63"/>
        <v>Homies.mp4</v>
      </c>
      <c r="I1390">
        <f>VLOOKUP(A1390,movies_votes_per_rank!A:D,2,0)</f>
        <v>3</v>
      </c>
      <c r="J1390">
        <f>VLOOKUP(A1390,movies_votes_per_rank!A:D,3,0)</f>
        <v>2</v>
      </c>
      <c r="K1390">
        <f>VLOOKUP(A1390,movies_votes_per_rank!A:D,4,0)</f>
        <v>0</v>
      </c>
      <c r="L1390">
        <f t="shared" si="65"/>
        <v>5</v>
      </c>
      <c r="M1390">
        <f>VLOOKUP(A1390,movies_votes_per_rank!A:M,13,0)</f>
        <v>1</v>
      </c>
    </row>
    <row r="1391" spans="1:13" x14ac:dyDescent="0.25">
      <c r="A1391" t="s">
        <v>186</v>
      </c>
      <c r="B1391" t="str">
        <f t="shared" si="64"/>
        <v>Big Game</v>
      </c>
      <c r="C1391">
        <v>2</v>
      </c>
      <c r="D1391" t="s">
        <v>737</v>
      </c>
      <c r="E1391" t="s">
        <v>2097</v>
      </c>
      <c r="F1391" t="s">
        <v>2096</v>
      </c>
      <c r="G1391" t="str">
        <f t="shared" si="63"/>
        <v>Big_Game.mp4</v>
      </c>
      <c r="I1391">
        <f>VLOOKUP(A1391,movies_votes_per_rank!A:D,2,0)</f>
        <v>0</v>
      </c>
      <c r="J1391">
        <f>VLOOKUP(A1391,movies_votes_per_rank!A:D,3,0)</f>
        <v>2</v>
      </c>
      <c r="K1391">
        <f>VLOOKUP(A1391,movies_votes_per_rank!A:D,4,0)</f>
        <v>3</v>
      </c>
      <c r="L1391">
        <f t="shared" si="65"/>
        <v>5</v>
      </c>
      <c r="M1391">
        <f>VLOOKUP(A1391,movies_votes_per_rank!A:M,13,0)</f>
        <v>0</v>
      </c>
    </row>
    <row r="1392" spans="1:13" x14ac:dyDescent="0.25">
      <c r="A1392" t="s">
        <v>186</v>
      </c>
      <c r="B1392" t="str">
        <f t="shared" si="64"/>
        <v>Big Game</v>
      </c>
      <c r="C1392">
        <v>3</v>
      </c>
      <c r="D1392" t="s">
        <v>737</v>
      </c>
      <c r="E1392" t="s">
        <v>2098</v>
      </c>
      <c r="F1392" t="s">
        <v>1163</v>
      </c>
      <c r="G1392" t="str">
        <f t="shared" ref="G1392:G1455" si="66">MID(D1392,79,LEN(D1392))</f>
        <v>Big_Game.mp4</v>
      </c>
      <c r="I1392">
        <f>VLOOKUP(A1392,movies_votes_per_rank!A:D,2,0)</f>
        <v>0</v>
      </c>
      <c r="J1392">
        <f>VLOOKUP(A1392,movies_votes_per_rank!A:D,3,0)</f>
        <v>2</v>
      </c>
      <c r="K1392">
        <f>VLOOKUP(A1392,movies_votes_per_rank!A:D,4,0)</f>
        <v>3</v>
      </c>
      <c r="L1392">
        <f t="shared" si="65"/>
        <v>5</v>
      </c>
      <c r="M1392">
        <f>VLOOKUP(A1392,movies_votes_per_rank!A:M,13,0)</f>
        <v>0</v>
      </c>
    </row>
    <row r="1393" spans="1:13" x14ac:dyDescent="0.25">
      <c r="A1393" t="s">
        <v>186</v>
      </c>
      <c r="B1393" t="str">
        <f t="shared" si="64"/>
        <v>Big Game</v>
      </c>
      <c r="C1393">
        <v>3</v>
      </c>
      <c r="D1393" t="s">
        <v>737</v>
      </c>
      <c r="E1393" t="s">
        <v>1158</v>
      </c>
      <c r="F1393" t="s">
        <v>1158</v>
      </c>
      <c r="G1393" t="str">
        <f t="shared" si="66"/>
        <v>Big_Game.mp4</v>
      </c>
      <c r="I1393">
        <f>VLOOKUP(A1393,movies_votes_per_rank!A:D,2,0)</f>
        <v>0</v>
      </c>
      <c r="J1393">
        <f>VLOOKUP(A1393,movies_votes_per_rank!A:D,3,0)</f>
        <v>2</v>
      </c>
      <c r="K1393">
        <f>VLOOKUP(A1393,movies_votes_per_rank!A:D,4,0)</f>
        <v>3</v>
      </c>
      <c r="L1393">
        <f t="shared" si="65"/>
        <v>5</v>
      </c>
      <c r="M1393">
        <f>VLOOKUP(A1393,movies_votes_per_rank!A:M,13,0)</f>
        <v>0</v>
      </c>
    </row>
    <row r="1394" spans="1:13" x14ac:dyDescent="0.25">
      <c r="A1394" t="s">
        <v>186</v>
      </c>
      <c r="B1394" t="str">
        <f t="shared" si="64"/>
        <v>Big Game</v>
      </c>
      <c r="C1394">
        <v>3</v>
      </c>
      <c r="D1394" t="s">
        <v>737</v>
      </c>
      <c r="E1394" t="s">
        <v>2102</v>
      </c>
      <c r="F1394" t="s">
        <v>1079</v>
      </c>
      <c r="G1394" t="str">
        <f t="shared" si="66"/>
        <v>Big_Game.mp4</v>
      </c>
      <c r="I1394">
        <f>VLOOKUP(A1394,movies_votes_per_rank!A:D,2,0)</f>
        <v>0</v>
      </c>
      <c r="J1394">
        <f>VLOOKUP(A1394,movies_votes_per_rank!A:D,3,0)</f>
        <v>2</v>
      </c>
      <c r="K1394">
        <f>VLOOKUP(A1394,movies_votes_per_rank!A:D,4,0)</f>
        <v>3</v>
      </c>
      <c r="L1394">
        <f t="shared" si="65"/>
        <v>5</v>
      </c>
      <c r="M1394">
        <f>VLOOKUP(A1394,movies_votes_per_rank!A:M,13,0)</f>
        <v>0</v>
      </c>
    </row>
    <row r="1395" spans="1:13" x14ac:dyDescent="0.25">
      <c r="A1395" t="s">
        <v>186</v>
      </c>
      <c r="B1395" t="str">
        <f t="shared" si="64"/>
        <v>Big Game</v>
      </c>
      <c r="C1395">
        <v>2</v>
      </c>
      <c r="D1395" t="s">
        <v>737</v>
      </c>
      <c r="E1395" t="s">
        <v>2596</v>
      </c>
      <c r="F1395" t="s">
        <v>2106</v>
      </c>
      <c r="G1395" t="str">
        <f t="shared" si="66"/>
        <v>Big_Game.mp4</v>
      </c>
      <c r="I1395">
        <f>VLOOKUP(A1395,movies_votes_per_rank!A:D,2,0)</f>
        <v>0</v>
      </c>
      <c r="J1395">
        <f>VLOOKUP(A1395,movies_votes_per_rank!A:D,3,0)</f>
        <v>2</v>
      </c>
      <c r="K1395">
        <f>VLOOKUP(A1395,movies_votes_per_rank!A:D,4,0)</f>
        <v>3</v>
      </c>
      <c r="L1395">
        <f t="shared" si="65"/>
        <v>5</v>
      </c>
      <c r="M1395">
        <f>VLOOKUP(A1395,movies_votes_per_rank!A:M,13,0)</f>
        <v>0</v>
      </c>
    </row>
    <row r="1396" spans="1:13" x14ac:dyDescent="0.25">
      <c r="A1396" t="s">
        <v>189</v>
      </c>
      <c r="B1396" t="str">
        <f t="shared" si="64"/>
        <v>10.000 Km</v>
      </c>
      <c r="C1396">
        <v>1</v>
      </c>
      <c r="D1396" t="s">
        <v>742</v>
      </c>
      <c r="E1396" t="s">
        <v>1129</v>
      </c>
      <c r="F1396" t="s">
        <v>1002</v>
      </c>
      <c r="G1396" t="str">
        <f t="shared" si="66"/>
        <v>10.000_Km.mp4</v>
      </c>
      <c r="I1396">
        <f>VLOOKUP(A1396,movies_votes_per_rank!A:D,2,0)</f>
        <v>1</v>
      </c>
      <c r="J1396">
        <f>VLOOKUP(A1396,movies_votes_per_rank!A:D,3,0)</f>
        <v>3</v>
      </c>
      <c r="K1396">
        <f>VLOOKUP(A1396,movies_votes_per_rank!A:D,4,0)</f>
        <v>1</v>
      </c>
      <c r="L1396">
        <f t="shared" si="65"/>
        <v>5</v>
      </c>
      <c r="M1396">
        <f>VLOOKUP(A1396,movies_votes_per_rank!A:M,13,0)</f>
        <v>1</v>
      </c>
    </row>
    <row r="1397" spans="1:13" x14ac:dyDescent="0.25">
      <c r="A1397" t="s">
        <v>189</v>
      </c>
      <c r="B1397" t="str">
        <f t="shared" si="64"/>
        <v>10.000 Km</v>
      </c>
      <c r="C1397">
        <v>3</v>
      </c>
      <c r="D1397" t="s">
        <v>742</v>
      </c>
      <c r="E1397" t="s">
        <v>1104</v>
      </c>
      <c r="G1397" t="str">
        <f t="shared" si="66"/>
        <v>10.000_Km.mp4</v>
      </c>
      <c r="I1397">
        <f>VLOOKUP(A1397,movies_votes_per_rank!A:D,2,0)</f>
        <v>1</v>
      </c>
      <c r="J1397">
        <f>VLOOKUP(A1397,movies_votes_per_rank!A:D,3,0)</f>
        <v>3</v>
      </c>
      <c r="K1397">
        <f>VLOOKUP(A1397,movies_votes_per_rank!A:D,4,0)</f>
        <v>1</v>
      </c>
      <c r="L1397">
        <f t="shared" si="65"/>
        <v>5</v>
      </c>
      <c r="M1397">
        <f>VLOOKUP(A1397,movies_votes_per_rank!A:M,13,0)</f>
        <v>1</v>
      </c>
    </row>
    <row r="1398" spans="1:13" x14ac:dyDescent="0.25">
      <c r="A1398" t="s">
        <v>189</v>
      </c>
      <c r="B1398" t="str">
        <f t="shared" si="64"/>
        <v>10.000 Km</v>
      </c>
      <c r="C1398">
        <v>2</v>
      </c>
      <c r="D1398" t="s">
        <v>742</v>
      </c>
      <c r="E1398" t="s">
        <v>1098</v>
      </c>
      <c r="G1398" t="str">
        <f t="shared" si="66"/>
        <v>10.000_Km.mp4</v>
      </c>
      <c r="I1398">
        <f>VLOOKUP(A1398,movies_votes_per_rank!A:D,2,0)</f>
        <v>1</v>
      </c>
      <c r="J1398">
        <f>VLOOKUP(A1398,movies_votes_per_rank!A:D,3,0)</f>
        <v>3</v>
      </c>
      <c r="K1398">
        <f>VLOOKUP(A1398,movies_votes_per_rank!A:D,4,0)</f>
        <v>1</v>
      </c>
      <c r="L1398">
        <f t="shared" si="65"/>
        <v>5</v>
      </c>
      <c r="M1398">
        <f>VLOOKUP(A1398,movies_votes_per_rank!A:M,13,0)</f>
        <v>1</v>
      </c>
    </row>
    <row r="1399" spans="1:13" x14ac:dyDescent="0.25">
      <c r="A1399" t="s">
        <v>189</v>
      </c>
      <c r="B1399" t="str">
        <f t="shared" si="64"/>
        <v>10.000 Km</v>
      </c>
      <c r="C1399">
        <v>2</v>
      </c>
      <c r="D1399" t="s">
        <v>742</v>
      </c>
      <c r="E1399" t="s">
        <v>1605</v>
      </c>
      <c r="G1399" t="str">
        <f t="shared" si="66"/>
        <v>10.000_Km.mp4</v>
      </c>
      <c r="I1399">
        <f>VLOOKUP(A1399,movies_votes_per_rank!A:D,2,0)</f>
        <v>1</v>
      </c>
      <c r="J1399">
        <f>VLOOKUP(A1399,movies_votes_per_rank!A:D,3,0)</f>
        <v>3</v>
      </c>
      <c r="K1399">
        <f>VLOOKUP(A1399,movies_votes_per_rank!A:D,4,0)</f>
        <v>1</v>
      </c>
      <c r="L1399">
        <f t="shared" si="65"/>
        <v>5</v>
      </c>
      <c r="M1399">
        <f>VLOOKUP(A1399,movies_votes_per_rank!A:M,13,0)</f>
        <v>1</v>
      </c>
    </row>
    <row r="1400" spans="1:13" x14ac:dyDescent="0.25">
      <c r="A1400" t="s">
        <v>189</v>
      </c>
      <c r="B1400" t="str">
        <f t="shared" si="64"/>
        <v>10.000 Km</v>
      </c>
      <c r="C1400">
        <v>2</v>
      </c>
      <c r="D1400" t="s">
        <v>742</v>
      </c>
      <c r="E1400" t="s">
        <v>2113</v>
      </c>
      <c r="G1400" t="str">
        <f t="shared" si="66"/>
        <v>10.000_Km.mp4</v>
      </c>
      <c r="I1400">
        <f>VLOOKUP(A1400,movies_votes_per_rank!A:D,2,0)</f>
        <v>1</v>
      </c>
      <c r="J1400">
        <f>VLOOKUP(A1400,movies_votes_per_rank!A:D,3,0)</f>
        <v>3</v>
      </c>
      <c r="K1400">
        <f>VLOOKUP(A1400,movies_votes_per_rank!A:D,4,0)</f>
        <v>1</v>
      </c>
      <c r="L1400">
        <f t="shared" si="65"/>
        <v>5</v>
      </c>
      <c r="M1400">
        <f>VLOOKUP(A1400,movies_votes_per_rank!A:M,13,0)</f>
        <v>1</v>
      </c>
    </row>
    <row r="1401" spans="1:13" x14ac:dyDescent="0.25">
      <c r="A1401" t="s">
        <v>192</v>
      </c>
      <c r="B1401" t="str">
        <f t="shared" si="64"/>
        <v>The English Patient</v>
      </c>
      <c r="C1401">
        <v>2</v>
      </c>
      <c r="D1401" t="s">
        <v>747</v>
      </c>
      <c r="E1401" t="s">
        <v>1098</v>
      </c>
      <c r="G1401" t="str">
        <f t="shared" si="66"/>
        <v>The_English_Patient.mp4</v>
      </c>
      <c r="I1401">
        <f>VLOOKUP(A1401,movies_votes_per_rank!A:D,2,0)</f>
        <v>1</v>
      </c>
      <c r="J1401">
        <f>VLOOKUP(A1401,movies_votes_per_rank!A:D,3,0)</f>
        <v>2</v>
      </c>
      <c r="K1401">
        <f>VLOOKUP(A1401,movies_votes_per_rank!A:D,4,0)</f>
        <v>2</v>
      </c>
      <c r="L1401">
        <f t="shared" si="65"/>
        <v>5</v>
      </c>
      <c r="M1401">
        <f>VLOOKUP(A1401,movies_votes_per_rank!A:M,13,0)</f>
        <v>1</v>
      </c>
    </row>
    <row r="1402" spans="1:13" x14ac:dyDescent="0.25">
      <c r="A1402" t="s">
        <v>192</v>
      </c>
      <c r="B1402" t="str">
        <f t="shared" si="64"/>
        <v>The English Patient</v>
      </c>
      <c r="C1402">
        <v>3</v>
      </c>
      <c r="D1402" t="s">
        <v>747</v>
      </c>
      <c r="E1402" t="s">
        <v>1129</v>
      </c>
      <c r="F1402" t="s">
        <v>1002</v>
      </c>
      <c r="G1402" t="str">
        <f t="shared" si="66"/>
        <v>The_English_Patient.mp4</v>
      </c>
      <c r="I1402">
        <f>VLOOKUP(A1402,movies_votes_per_rank!A:D,2,0)</f>
        <v>1</v>
      </c>
      <c r="J1402">
        <f>VLOOKUP(A1402,movies_votes_per_rank!A:D,3,0)</f>
        <v>2</v>
      </c>
      <c r="K1402">
        <f>VLOOKUP(A1402,movies_votes_per_rank!A:D,4,0)</f>
        <v>2</v>
      </c>
      <c r="L1402">
        <f t="shared" si="65"/>
        <v>5</v>
      </c>
      <c r="M1402">
        <f>VLOOKUP(A1402,movies_votes_per_rank!A:M,13,0)</f>
        <v>1</v>
      </c>
    </row>
    <row r="1403" spans="1:13" x14ac:dyDescent="0.25">
      <c r="A1403" t="s">
        <v>192</v>
      </c>
      <c r="B1403" t="str">
        <f t="shared" si="64"/>
        <v>The English Patient</v>
      </c>
      <c r="C1403">
        <v>3</v>
      </c>
      <c r="D1403" t="s">
        <v>747</v>
      </c>
      <c r="E1403" t="s">
        <v>2117</v>
      </c>
      <c r="F1403" t="s">
        <v>1212</v>
      </c>
      <c r="G1403" t="str">
        <f t="shared" si="66"/>
        <v>The_English_Patient.mp4</v>
      </c>
      <c r="I1403">
        <f>VLOOKUP(A1403,movies_votes_per_rank!A:D,2,0)</f>
        <v>1</v>
      </c>
      <c r="J1403">
        <f>VLOOKUP(A1403,movies_votes_per_rank!A:D,3,0)</f>
        <v>2</v>
      </c>
      <c r="K1403">
        <f>VLOOKUP(A1403,movies_votes_per_rank!A:D,4,0)</f>
        <v>2</v>
      </c>
      <c r="L1403">
        <f t="shared" si="65"/>
        <v>5</v>
      </c>
      <c r="M1403">
        <f>VLOOKUP(A1403,movies_votes_per_rank!A:M,13,0)</f>
        <v>1</v>
      </c>
    </row>
    <row r="1404" spans="1:13" x14ac:dyDescent="0.25">
      <c r="A1404" t="s">
        <v>192</v>
      </c>
      <c r="B1404" t="str">
        <f t="shared" si="64"/>
        <v>The English Patient</v>
      </c>
      <c r="C1404">
        <v>1</v>
      </c>
      <c r="D1404" t="s">
        <v>747</v>
      </c>
      <c r="E1404" t="s">
        <v>2120</v>
      </c>
      <c r="F1404" t="s">
        <v>2119</v>
      </c>
      <c r="G1404" t="str">
        <f t="shared" si="66"/>
        <v>The_English_Patient.mp4</v>
      </c>
      <c r="I1404">
        <f>VLOOKUP(A1404,movies_votes_per_rank!A:D,2,0)</f>
        <v>1</v>
      </c>
      <c r="J1404">
        <f>VLOOKUP(A1404,movies_votes_per_rank!A:D,3,0)</f>
        <v>2</v>
      </c>
      <c r="K1404">
        <f>VLOOKUP(A1404,movies_votes_per_rank!A:D,4,0)</f>
        <v>2</v>
      </c>
      <c r="L1404">
        <f t="shared" si="65"/>
        <v>5</v>
      </c>
      <c r="M1404">
        <f>VLOOKUP(A1404,movies_votes_per_rank!A:M,13,0)</f>
        <v>1</v>
      </c>
    </row>
    <row r="1405" spans="1:13" x14ac:dyDescent="0.25">
      <c r="A1405" t="s">
        <v>192</v>
      </c>
      <c r="B1405" t="str">
        <f t="shared" si="64"/>
        <v>The English Patient</v>
      </c>
      <c r="C1405">
        <v>2</v>
      </c>
      <c r="D1405" t="s">
        <v>747</v>
      </c>
      <c r="E1405" t="s">
        <v>2127</v>
      </c>
      <c r="F1405" t="s">
        <v>2125</v>
      </c>
      <c r="G1405" t="str">
        <f t="shared" si="66"/>
        <v>The_English_Patient.mp4</v>
      </c>
      <c r="I1405">
        <f>VLOOKUP(A1405,movies_votes_per_rank!A:D,2,0)</f>
        <v>1</v>
      </c>
      <c r="J1405">
        <f>VLOOKUP(A1405,movies_votes_per_rank!A:D,3,0)</f>
        <v>2</v>
      </c>
      <c r="K1405">
        <f>VLOOKUP(A1405,movies_votes_per_rank!A:D,4,0)</f>
        <v>2</v>
      </c>
      <c r="L1405">
        <f t="shared" si="65"/>
        <v>5</v>
      </c>
      <c r="M1405">
        <f>VLOOKUP(A1405,movies_votes_per_rank!A:M,13,0)</f>
        <v>1</v>
      </c>
    </row>
    <row r="1406" spans="1:13" x14ac:dyDescent="0.25">
      <c r="A1406" t="s">
        <v>195</v>
      </c>
      <c r="B1406" t="str">
        <f t="shared" si="64"/>
        <v>Padosan</v>
      </c>
      <c r="C1406">
        <v>1</v>
      </c>
      <c r="D1406" t="s">
        <v>752</v>
      </c>
      <c r="E1406" t="s">
        <v>1321</v>
      </c>
      <c r="G1406" t="str">
        <f t="shared" si="66"/>
        <v>Padosan.mp4</v>
      </c>
      <c r="I1406">
        <f>VLOOKUP(A1406,movies_votes_per_rank!A:D,2,0)</f>
        <v>2</v>
      </c>
      <c r="J1406">
        <f>VLOOKUP(A1406,movies_votes_per_rank!A:D,3,0)</f>
        <v>0</v>
      </c>
      <c r="K1406">
        <f>VLOOKUP(A1406,movies_votes_per_rank!A:D,4,0)</f>
        <v>3</v>
      </c>
      <c r="L1406">
        <f t="shared" si="65"/>
        <v>5</v>
      </c>
      <c r="M1406">
        <f>VLOOKUP(A1406,movies_votes_per_rank!A:M,13,0)</f>
        <v>0</v>
      </c>
    </row>
    <row r="1407" spans="1:13" x14ac:dyDescent="0.25">
      <c r="A1407" t="s">
        <v>195</v>
      </c>
      <c r="B1407" t="str">
        <f t="shared" si="64"/>
        <v>Padosan</v>
      </c>
      <c r="C1407">
        <v>3</v>
      </c>
      <c r="D1407" t="s">
        <v>752</v>
      </c>
      <c r="E1407" t="s">
        <v>2130</v>
      </c>
      <c r="G1407" t="str">
        <f t="shared" si="66"/>
        <v>Padosan.mp4</v>
      </c>
      <c r="I1407">
        <f>VLOOKUP(A1407,movies_votes_per_rank!A:D,2,0)</f>
        <v>2</v>
      </c>
      <c r="J1407">
        <f>VLOOKUP(A1407,movies_votes_per_rank!A:D,3,0)</f>
        <v>0</v>
      </c>
      <c r="K1407">
        <f>VLOOKUP(A1407,movies_votes_per_rank!A:D,4,0)</f>
        <v>3</v>
      </c>
      <c r="L1407">
        <f t="shared" si="65"/>
        <v>5</v>
      </c>
      <c r="M1407">
        <f>VLOOKUP(A1407,movies_votes_per_rank!A:M,13,0)</f>
        <v>0</v>
      </c>
    </row>
    <row r="1408" spans="1:13" x14ac:dyDescent="0.25">
      <c r="A1408" t="s">
        <v>195</v>
      </c>
      <c r="B1408" t="str">
        <f t="shared" si="64"/>
        <v>Padosan</v>
      </c>
      <c r="C1408">
        <v>1</v>
      </c>
      <c r="D1408" t="s">
        <v>752</v>
      </c>
      <c r="E1408" t="s">
        <v>2132</v>
      </c>
      <c r="G1408" t="str">
        <f t="shared" si="66"/>
        <v>Padosan.mp4</v>
      </c>
      <c r="I1408">
        <f>VLOOKUP(A1408,movies_votes_per_rank!A:D,2,0)</f>
        <v>2</v>
      </c>
      <c r="J1408">
        <f>VLOOKUP(A1408,movies_votes_per_rank!A:D,3,0)</f>
        <v>0</v>
      </c>
      <c r="K1408">
        <f>VLOOKUP(A1408,movies_votes_per_rank!A:D,4,0)</f>
        <v>3</v>
      </c>
      <c r="L1408">
        <f t="shared" si="65"/>
        <v>5</v>
      </c>
      <c r="M1408">
        <f>VLOOKUP(A1408,movies_votes_per_rank!A:M,13,0)</f>
        <v>0</v>
      </c>
    </row>
    <row r="1409" spans="1:13" x14ac:dyDescent="0.25">
      <c r="A1409" t="s">
        <v>195</v>
      </c>
      <c r="B1409" t="str">
        <f t="shared" si="64"/>
        <v>Padosan</v>
      </c>
      <c r="C1409">
        <v>3</v>
      </c>
      <c r="D1409" t="s">
        <v>752</v>
      </c>
      <c r="E1409" t="s">
        <v>2134</v>
      </c>
      <c r="G1409" t="str">
        <f t="shared" si="66"/>
        <v>Padosan.mp4</v>
      </c>
      <c r="I1409">
        <f>VLOOKUP(A1409,movies_votes_per_rank!A:D,2,0)</f>
        <v>2</v>
      </c>
      <c r="J1409">
        <f>VLOOKUP(A1409,movies_votes_per_rank!A:D,3,0)</f>
        <v>0</v>
      </c>
      <c r="K1409">
        <f>VLOOKUP(A1409,movies_votes_per_rank!A:D,4,0)</f>
        <v>3</v>
      </c>
      <c r="L1409">
        <f t="shared" si="65"/>
        <v>5</v>
      </c>
      <c r="M1409">
        <f>VLOOKUP(A1409,movies_votes_per_rank!A:M,13,0)</f>
        <v>0</v>
      </c>
    </row>
    <row r="1410" spans="1:13" x14ac:dyDescent="0.25">
      <c r="A1410" t="s">
        <v>195</v>
      </c>
      <c r="B1410" t="str">
        <f t="shared" si="64"/>
        <v>Padosan</v>
      </c>
      <c r="C1410">
        <v>3</v>
      </c>
      <c r="D1410" t="s">
        <v>752</v>
      </c>
      <c r="E1410" t="s">
        <v>2139</v>
      </c>
      <c r="G1410" t="str">
        <f t="shared" si="66"/>
        <v>Padosan.mp4</v>
      </c>
      <c r="I1410">
        <f>VLOOKUP(A1410,movies_votes_per_rank!A:D,2,0)</f>
        <v>2</v>
      </c>
      <c r="J1410">
        <f>VLOOKUP(A1410,movies_votes_per_rank!A:D,3,0)</f>
        <v>0</v>
      </c>
      <c r="K1410">
        <f>VLOOKUP(A1410,movies_votes_per_rank!A:D,4,0)</f>
        <v>3</v>
      </c>
      <c r="L1410">
        <f t="shared" si="65"/>
        <v>5</v>
      </c>
      <c r="M1410">
        <f>VLOOKUP(A1410,movies_votes_per_rank!A:M,13,0)</f>
        <v>0</v>
      </c>
    </row>
    <row r="1411" spans="1:13" x14ac:dyDescent="0.25">
      <c r="A1411" t="s">
        <v>198</v>
      </c>
      <c r="B1411" t="str">
        <f t="shared" ref="B1411:B1474" si="67">TRIM(A1411)</f>
        <v>The Wolf of Wall Street</v>
      </c>
      <c r="C1411">
        <v>1</v>
      </c>
      <c r="D1411" t="s">
        <v>757</v>
      </c>
      <c r="E1411" t="s">
        <v>2142</v>
      </c>
      <c r="G1411" t="str">
        <f t="shared" si="66"/>
        <v>The_Wolf_of_Wall_Street.mp4</v>
      </c>
      <c r="I1411">
        <f>VLOOKUP(A1411,movies_votes_per_rank!A:D,2,0)</f>
        <v>3</v>
      </c>
      <c r="J1411">
        <f>VLOOKUP(A1411,movies_votes_per_rank!A:D,3,0)</f>
        <v>2</v>
      </c>
      <c r="K1411">
        <f>VLOOKUP(A1411,movies_votes_per_rank!A:D,4,0)</f>
        <v>0</v>
      </c>
      <c r="L1411">
        <f t="shared" ref="L1411:L1474" si="68">SUM(I1411:K1411)</f>
        <v>5</v>
      </c>
      <c r="M1411">
        <f>VLOOKUP(A1411,movies_votes_per_rank!A:M,13,0)</f>
        <v>1</v>
      </c>
    </row>
    <row r="1412" spans="1:13" x14ac:dyDescent="0.25">
      <c r="A1412" t="s">
        <v>198</v>
      </c>
      <c r="B1412" t="str">
        <f t="shared" si="67"/>
        <v>The Wolf of Wall Street</v>
      </c>
      <c r="C1412">
        <v>2</v>
      </c>
      <c r="D1412" t="s">
        <v>757</v>
      </c>
      <c r="E1412" t="s">
        <v>2144</v>
      </c>
      <c r="F1412" t="s">
        <v>1035</v>
      </c>
      <c r="G1412" t="str">
        <f t="shared" si="66"/>
        <v>The_Wolf_of_Wall_Street.mp4</v>
      </c>
      <c r="I1412">
        <f>VLOOKUP(A1412,movies_votes_per_rank!A:D,2,0)</f>
        <v>3</v>
      </c>
      <c r="J1412">
        <f>VLOOKUP(A1412,movies_votes_per_rank!A:D,3,0)</f>
        <v>2</v>
      </c>
      <c r="K1412">
        <f>VLOOKUP(A1412,movies_votes_per_rank!A:D,4,0)</f>
        <v>0</v>
      </c>
      <c r="L1412">
        <f t="shared" si="68"/>
        <v>5</v>
      </c>
      <c r="M1412">
        <f>VLOOKUP(A1412,movies_votes_per_rank!A:M,13,0)</f>
        <v>1</v>
      </c>
    </row>
    <row r="1413" spans="1:13" x14ac:dyDescent="0.25">
      <c r="A1413" t="s">
        <v>198</v>
      </c>
      <c r="B1413" t="str">
        <f t="shared" si="67"/>
        <v>The Wolf of Wall Street</v>
      </c>
      <c r="C1413">
        <v>1</v>
      </c>
      <c r="D1413" t="s">
        <v>757</v>
      </c>
      <c r="E1413" t="s">
        <v>2146</v>
      </c>
      <c r="F1413" t="s">
        <v>1563</v>
      </c>
      <c r="G1413" t="str">
        <f t="shared" si="66"/>
        <v>The_Wolf_of_Wall_Street.mp4</v>
      </c>
      <c r="I1413">
        <f>VLOOKUP(A1413,movies_votes_per_rank!A:D,2,0)</f>
        <v>3</v>
      </c>
      <c r="J1413">
        <f>VLOOKUP(A1413,movies_votes_per_rank!A:D,3,0)</f>
        <v>2</v>
      </c>
      <c r="K1413">
        <f>VLOOKUP(A1413,movies_votes_per_rank!A:D,4,0)</f>
        <v>0</v>
      </c>
      <c r="L1413">
        <f t="shared" si="68"/>
        <v>5</v>
      </c>
      <c r="M1413">
        <f>VLOOKUP(A1413,movies_votes_per_rank!A:M,13,0)</f>
        <v>1</v>
      </c>
    </row>
    <row r="1414" spans="1:13" x14ac:dyDescent="0.25">
      <c r="A1414" t="s">
        <v>198</v>
      </c>
      <c r="B1414" t="str">
        <f t="shared" si="67"/>
        <v>The Wolf of Wall Street</v>
      </c>
      <c r="C1414">
        <v>1</v>
      </c>
      <c r="D1414" t="s">
        <v>757</v>
      </c>
      <c r="E1414" t="s">
        <v>2149</v>
      </c>
      <c r="F1414" t="s">
        <v>2147</v>
      </c>
      <c r="G1414" t="str">
        <f t="shared" si="66"/>
        <v>The_Wolf_of_Wall_Street.mp4</v>
      </c>
      <c r="I1414">
        <f>VLOOKUP(A1414,movies_votes_per_rank!A:D,2,0)</f>
        <v>3</v>
      </c>
      <c r="J1414">
        <f>VLOOKUP(A1414,movies_votes_per_rank!A:D,3,0)</f>
        <v>2</v>
      </c>
      <c r="K1414">
        <f>VLOOKUP(A1414,movies_votes_per_rank!A:D,4,0)</f>
        <v>0</v>
      </c>
      <c r="L1414">
        <f t="shared" si="68"/>
        <v>5</v>
      </c>
      <c r="M1414">
        <f>VLOOKUP(A1414,movies_votes_per_rank!A:M,13,0)</f>
        <v>1</v>
      </c>
    </row>
    <row r="1415" spans="1:13" x14ac:dyDescent="0.25">
      <c r="A1415" t="s">
        <v>198</v>
      </c>
      <c r="B1415" t="str">
        <f t="shared" si="67"/>
        <v>The Wolf of Wall Street</v>
      </c>
      <c r="C1415">
        <v>2</v>
      </c>
      <c r="D1415" t="s">
        <v>757</v>
      </c>
      <c r="E1415" t="s">
        <v>2597</v>
      </c>
      <c r="F1415" t="s">
        <v>2153</v>
      </c>
      <c r="G1415" t="str">
        <f t="shared" si="66"/>
        <v>The_Wolf_of_Wall_Street.mp4</v>
      </c>
      <c r="I1415">
        <f>VLOOKUP(A1415,movies_votes_per_rank!A:D,2,0)</f>
        <v>3</v>
      </c>
      <c r="J1415">
        <f>VLOOKUP(A1415,movies_votes_per_rank!A:D,3,0)</f>
        <v>2</v>
      </c>
      <c r="K1415">
        <f>VLOOKUP(A1415,movies_votes_per_rank!A:D,4,0)</f>
        <v>0</v>
      </c>
      <c r="L1415">
        <f t="shared" si="68"/>
        <v>5</v>
      </c>
      <c r="M1415">
        <f>VLOOKUP(A1415,movies_votes_per_rank!A:M,13,0)</f>
        <v>1</v>
      </c>
    </row>
    <row r="1416" spans="1:13" x14ac:dyDescent="0.25">
      <c r="A1416" t="s">
        <v>201</v>
      </c>
      <c r="B1416" t="str">
        <f t="shared" si="67"/>
        <v>Billy Elliot</v>
      </c>
      <c r="C1416">
        <v>3</v>
      </c>
      <c r="D1416" t="s">
        <v>762</v>
      </c>
      <c r="E1416" t="s">
        <v>2160</v>
      </c>
      <c r="G1416" t="str">
        <f t="shared" si="66"/>
        <v>Billy_Elliot.mp4</v>
      </c>
      <c r="I1416">
        <f>VLOOKUP(A1416,movies_votes_per_rank!A:D,2,0)</f>
        <v>1</v>
      </c>
      <c r="J1416">
        <f>VLOOKUP(A1416,movies_votes_per_rank!A:D,3,0)</f>
        <v>2</v>
      </c>
      <c r="K1416">
        <f>VLOOKUP(A1416,movies_votes_per_rank!A:D,4,0)</f>
        <v>2</v>
      </c>
      <c r="L1416">
        <f t="shared" si="68"/>
        <v>5</v>
      </c>
      <c r="M1416">
        <f>VLOOKUP(A1416,movies_votes_per_rank!A:M,13,0)</f>
        <v>1</v>
      </c>
    </row>
    <row r="1417" spans="1:13" x14ac:dyDescent="0.25">
      <c r="A1417" t="s">
        <v>201</v>
      </c>
      <c r="B1417" t="str">
        <f t="shared" si="67"/>
        <v>Billy Elliot</v>
      </c>
      <c r="C1417">
        <v>2</v>
      </c>
      <c r="D1417" t="s">
        <v>762</v>
      </c>
      <c r="E1417" t="s">
        <v>2162</v>
      </c>
      <c r="F1417" t="s">
        <v>1212</v>
      </c>
      <c r="G1417" t="str">
        <f t="shared" si="66"/>
        <v>Billy_Elliot.mp4</v>
      </c>
      <c r="I1417">
        <f>VLOOKUP(A1417,movies_votes_per_rank!A:D,2,0)</f>
        <v>1</v>
      </c>
      <c r="J1417">
        <f>VLOOKUP(A1417,movies_votes_per_rank!A:D,3,0)</f>
        <v>2</v>
      </c>
      <c r="K1417">
        <f>VLOOKUP(A1417,movies_votes_per_rank!A:D,4,0)</f>
        <v>2</v>
      </c>
      <c r="L1417">
        <f t="shared" si="68"/>
        <v>5</v>
      </c>
      <c r="M1417">
        <f>VLOOKUP(A1417,movies_votes_per_rank!A:M,13,0)</f>
        <v>1</v>
      </c>
    </row>
    <row r="1418" spans="1:13" x14ac:dyDescent="0.25">
      <c r="A1418" t="s">
        <v>201</v>
      </c>
      <c r="B1418" t="str">
        <f t="shared" si="67"/>
        <v>Billy Elliot</v>
      </c>
      <c r="C1418">
        <v>2</v>
      </c>
      <c r="D1418" t="s">
        <v>762</v>
      </c>
      <c r="E1418" t="s">
        <v>2165</v>
      </c>
      <c r="G1418" t="str">
        <f t="shared" si="66"/>
        <v>Billy_Elliot.mp4</v>
      </c>
      <c r="I1418">
        <f>VLOOKUP(A1418,movies_votes_per_rank!A:D,2,0)</f>
        <v>1</v>
      </c>
      <c r="J1418">
        <f>VLOOKUP(A1418,movies_votes_per_rank!A:D,3,0)</f>
        <v>2</v>
      </c>
      <c r="K1418">
        <f>VLOOKUP(A1418,movies_votes_per_rank!A:D,4,0)</f>
        <v>2</v>
      </c>
      <c r="L1418">
        <f t="shared" si="68"/>
        <v>5</v>
      </c>
      <c r="M1418">
        <f>VLOOKUP(A1418,movies_votes_per_rank!A:M,13,0)</f>
        <v>1</v>
      </c>
    </row>
    <row r="1419" spans="1:13" x14ac:dyDescent="0.25">
      <c r="A1419" t="s">
        <v>201</v>
      </c>
      <c r="B1419" t="str">
        <f t="shared" si="67"/>
        <v>Billy Elliot</v>
      </c>
      <c r="C1419">
        <v>3</v>
      </c>
      <c r="D1419" t="s">
        <v>762</v>
      </c>
      <c r="E1419" t="s">
        <v>2168</v>
      </c>
      <c r="F1419" t="s">
        <v>1002</v>
      </c>
      <c r="G1419" t="str">
        <f t="shared" si="66"/>
        <v>Billy_Elliot.mp4</v>
      </c>
      <c r="I1419">
        <f>VLOOKUP(A1419,movies_votes_per_rank!A:D,2,0)</f>
        <v>1</v>
      </c>
      <c r="J1419">
        <f>VLOOKUP(A1419,movies_votes_per_rank!A:D,3,0)</f>
        <v>2</v>
      </c>
      <c r="K1419">
        <f>VLOOKUP(A1419,movies_votes_per_rank!A:D,4,0)</f>
        <v>2</v>
      </c>
      <c r="L1419">
        <f t="shared" si="68"/>
        <v>5</v>
      </c>
      <c r="M1419">
        <f>VLOOKUP(A1419,movies_votes_per_rank!A:M,13,0)</f>
        <v>1</v>
      </c>
    </row>
    <row r="1420" spans="1:13" x14ac:dyDescent="0.25">
      <c r="A1420" t="s">
        <v>201</v>
      </c>
      <c r="B1420" t="str">
        <f t="shared" si="67"/>
        <v>Billy Elliot</v>
      </c>
      <c r="C1420">
        <v>1</v>
      </c>
      <c r="D1420" t="s">
        <v>762</v>
      </c>
      <c r="E1420" t="s">
        <v>2173</v>
      </c>
      <c r="F1420" t="s">
        <v>2172</v>
      </c>
      <c r="G1420" t="str">
        <f t="shared" si="66"/>
        <v>Billy_Elliot.mp4</v>
      </c>
      <c r="I1420">
        <f>VLOOKUP(A1420,movies_votes_per_rank!A:D,2,0)</f>
        <v>1</v>
      </c>
      <c r="J1420">
        <f>VLOOKUP(A1420,movies_votes_per_rank!A:D,3,0)</f>
        <v>2</v>
      </c>
      <c r="K1420">
        <f>VLOOKUP(A1420,movies_votes_per_rank!A:D,4,0)</f>
        <v>2</v>
      </c>
      <c r="L1420">
        <f t="shared" si="68"/>
        <v>5</v>
      </c>
      <c r="M1420">
        <f>VLOOKUP(A1420,movies_votes_per_rank!A:M,13,0)</f>
        <v>1</v>
      </c>
    </row>
    <row r="1421" spans="1:13" x14ac:dyDescent="0.25">
      <c r="A1421" t="s">
        <v>204</v>
      </c>
      <c r="B1421" t="str">
        <f t="shared" si="67"/>
        <v>Django Unchained</v>
      </c>
      <c r="C1421">
        <v>1</v>
      </c>
      <c r="D1421" t="s">
        <v>767</v>
      </c>
      <c r="E1421" t="s">
        <v>2175</v>
      </c>
      <c r="F1421" t="s">
        <v>1163</v>
      </c>
      <c r="G1421" t="str">
        <f t="shared" si="66"/>
        <v>Django_Unchained.mp4</v>
      </c>
      <c r="I1421">
        <f>VLOOKUP(A1421,movies_votes_per_rank!A:D,2,0)</f>
        <v>2</v>
      </c>
      <c r="J1421">
        <f>VLOOKUP(A1421,movies_votes_per_rank!A:D,3,0)</f>
        <v>1</v>
      </c>
      <c r="K1421">
        <f>VLOOKUP(A1421,movies_votes_per_rank!A:D,4,0)</f>
        <v>2</v>
      </c>
      <c r="L1421">
        <f t="shared" si="68"/>
        <v>5</v>
      </c>
      <c r="M1421">
        <f>VLOOKUP(A1421,movies_votes_per_rank!A:M,13,0)</f>
        <v>0</v>
      </c>
    </row>
    <row r="1422" spans="1:13" x14ac:dyDescent="0.25">
      <c r="A1422" t="s">
        <v>204</v>
      </c>
      <c r="B1422" t="str">
        <f t="shared" si="67"/>
        <v>Django Unchained</v>
      </c>
      <c r="C1422">
        <v>3</v>
      </c>
      <c r="D1422" t="s">
        <v>767</v>
      </c>
      <c r="E1422" t="s">
        <v>1717</v>
      </c>
      <c r="G1422" t="str">
        <f t="shared" si="66"/>
        <v>Django_Unchained.mp4</v>
      </c>
      <c r="I1422">
        <f>VLOOKUP(A1422,movies_votes_per_rank!A:D,2,0)</f>
        <v>2</v>
      </c>
      <c r="J1422">
        <f>VLOOKUP(A1422,movies_votes_per_rank!A:D,3,0)</f>
        <v>1</v>
      </c>
      <c r="K1422">
        <f>VLOOKUP(A1422,movies_votes_per_rank!A:D,4,0)</f>
        <v>2</v>
      </c>
      <c r="L1422">
        <f t="shared" si="68"/>
        <v>5</v>
      </c>
      <c r="M1422">
        <f>VLOOKUP(A1422,movies_votes_per_rank!A:M,13,0)</f>
        <v>0</v>
      </c>
    </row>
    <row r="1423" spans="1:13" x14ac:dyDescent="0.25">
      <c r="A1423" t="s">
        <v>204</v>
      </c>
      <c r="B1423" t="str">
        <f t="shared" si="67"/>
        <v>Django Unchained</v>
      </c>
      <c r="C1423">
        <v>1</v>
      </c>
      <c r="D1423" t="s">
        <v>767</v>
      </c>
      <c r="E1423" t="s">
        <v>2177</v>
      </c>
      <c r="F1423" t="s">
        <v>1002</v>
      </c>
      <c r="G1423" t="str">
        <f t="shared" si="66"/>
        <v>Django_Unchained.mp4</v>
      </c>
      <c r="I1423">
        <f>VLOOKUP(A1423,movies_votes_per_rank!A:D,2,0)</f>
        <v>2</v>
      </c>
      <c r="J1423">
        <f>VLOOKUP(A1423,movies_votes_per_rank!A:D,3,0)</f>
        <v>1</v>
      </c>
      <c r="K1423">
        <f>VLOOKUP(A1423,movies_votes_per_rank!A:D,4,0)</f>
        <v>2</v>
      </c>
      <c r="L1423">
        <f t="shared" si="68"/>
        <v>5</v>
      </c>
      <c r="M1423">
        <f>VLOOKUP(A1423,movies_votes_per_rank!A:M,13,0)</f>
        <v>0</v>
      </c>
    </row>
    <row r="1424" spans="1:13" x14ac:dyDescent="0.25">
      <c r="A1424" t="s">
        <v>204</v>
      </c>
      <c r="B1424" t="str">
        <f t="shared" si="67"/>
        <v>Django Unchained</v>
      </c>
      <c r="C1424">
        <v>3</v>
      </c>
      <c r="D1424" t="s">
        <v>767</v>
      </c>
      <c r="E1424" t="s">
        <v>1627</v>
      </c>
      <c r="G1424" t="str">
        <f t="shared" si="66"/>
        <v>Django_Unchained.mp4</v>
      </c>
      <c r="I1424">
        <f>VLOOKUP(A1424,movies_votes_per_rank!A:D,2,0)</f>
        <v>2</v>
      </c>
      <c r="J1424">
        <f>VLOOKUP(A1424,movies_votes_per_rank!A:D,3,0)</f>
        <v>1</v>
      </c>
      <c r="K1424">
        <f>VLOOKUP(A1424,movies_votes_per_rank!A:D,4,0)</f>
        <v>2</v>
      </c>
      <c r="L1424">
        <f t="shared" si="68"/>
        <v>5</v>
      </c>
      <c r="M1424">
        <f>VLOOKUP(A1424,movies_votes_per_rank!A:M,13,0)</f>
        <v>0</v>
      </c>
    </row>
    <row r="1425" spans="1:13" x14ac:dyDescent="0.25">
      <c r="A1425" t="s">
        <v>204</v>
      </c>
      <c r="B1425" t="str">
        <f t="shared" si="67"/>
        <v>Django Unchained</v>
      </c>
      <c r="C1425">
        <v>2</v>
      </c>
      <c r="D1425" t="s">
        <v>767</v>
      </c>
      <c r="E1425" t="s">
        <v>2180</v>
      </c>
      <c r="F1425" t="s">
        <v>2179</v>
      </c>
      <c r="G1425" t="str">
        <f t="shared" si="66"/>
        <v>Django_Unchained.mp4</v>
      </c>
      <c r="I1425">
        <f>VLOOKUP(A1425,movies_votes_per_rank!A:D,2,0)</f>
        <v>2</v>
      </c>
      <c r="J1425">
        <f>VLOOKUP(A1425,movies_votes_per_rank!A:D,3,0)</f>
        <v>1</v>
      </c>
      <c r="K1425">
        <f>VLOOKUP(A1425,movies_votes_per_rank!A:D,4,0)</f>
        <v>2</v>
      </c>
      <c r="L1425">
        <f t="shared" si="68"/>
        <v>5</v>
      </c>
      <c r="M1425">
        <f>VLOOKUP(A1425,movies_votes_per_rank!A:M,13,0)</f>
        <v>0</v>
      </c>
    </row>
    <row r="1426" spans="1:13" x14ac:dyDescent="0.25">
      <c r="A1426" t="s">
        <v>207</v>
      </c>
      <c r="B1426" t="str">
        <f t="shared" si="67"/>
        <v>The Phantom Tollbooth</v>
      </c>
      <c r="C1426">
        <v>1</v>
      </c>
      <c r="D1426" t="s">
        <v>772</v>
      </c>
      <c r="E1426" t="s">
        <v>1129</v>
      </c>
      <c r="F1426" t="s">
        <v>1002</v>
      </c>
      <c r="G1426" t="str">
        <f t="shared" si="66"/>
        <v>The_Phantom_Tollbooth.mp4</v>
      </c>
      <c r="I1426">
        <f>VLOOKUP(A1426,movies_votes_per_rank!A:D,2,0)</f>
        <v>2</v>
      </c>
      <c r="J1426">
        <f>VLOOKUP(A1426,movies_votes_per_rank!A:D,3,0)</f>
        <v>2</v>
      </c>
      <c r="K1426">
        <f>VLOOKUP(A1426,movies_votes_per_rank!A:D,4,0)</f>
        <v>1</v>
      </c>
      <c r="L1426">
        <f t="shared" si="68"/>
        <v>5</v>
      </c>
      <c r="M1426">
        <f>VLOOKUP(A1426,movies_votes_per_rank!A:M,13,0)</f>
        <v>1</v>
      </c>
    </row>
    <row r="1427" spans="1:13" x14ac:dyDescent="0.25">
      <c r="A1427" t="s">
        <v>207</v>
      </c>
      <c r="B1427" t="str">
        <f t="shared" si="67"/>
        <v>The Phantom Tollbooth</v>
      </c>
      <c r="C1427">
        <v>2</v>
      </c>
      <c r="D1427" t="s">
        <v>772</v>
      </c>
      <c r="E1427" t="s">
        <v>1098</v>
      </c>
      <c r="G1427" t="str">
        <f t="shared" si="66"/>
        <v>The_Phantom_Tollbooth.mp4</v>
      </c>
      <c r="I1427">
        <f>VLOOKUP(A1427,movies_votes_per_rank!A:D,2,0)</f>
        <v>2</v>
      </c>
      <c r="J1427">
        <f>VLOOKUP(A1427,movies_votes_per_rank!A:D,3,0)</f>
        <v>2</v>
      </c>
      <c r="K1427">
        <f>VLOOKUP(A1427,movies_votes_per_rank!A:D,4,0)</f>
        <v>1</v>
      </c>
      <c r="L1427">
        <f t="shared" si="68"/>
        <v>5</v>
      </c>
      <c r="M1427">
        <f>VLOOKUP(A1427,movies_votes_per_rank!A:M,13,0)</f>
        <v>1</v>
      </c>
    </row>
    <row r="1428" spans="1:13" x14ac:dyDescent="0.25">
      <c r="A1428" t="s">
        <v>207</v>
      </c>
      <c r="B1428" t="str">
        <f t="shared" si="67"/>
        <v>The Phantom Tollbooth</v>
      </c>
      <c r="C1428">
        <v>1</v>
      </c>
      <c r="D1428" t="s">
        <v>772</v>
      </c>
      <c r="E1428" t="s">
        <v>2185</v>
      </c>
      <c r="F1428" t="s">
        <v>2183</v>
      </c>
      <c r="G1428" t="str">
        <f t="shared" si="66"/>
        <v>The_Phantom_Tollbooth.mp4</v>
      </c>
      <c r="I1428">
        <f>VLOOKUP(A1428,movies_votes_per_rank!A:D,2,0)</f>
        <v>2</v>
      </c>
      <c r="J1428">
        <f>VLOOKUP(A1428,movies_votes_per_rank!A:D,3,0)</f>
        <v>2</v>
      </c>
      <c r="K1428">
        <f>VLOOKUP(A1428,movies_votes_per_rank!A:D,4,0)</f>
        <v>1</v>
      </c>
      <c r="L1428">
        <f t="shared" si="68"/>
        <v>5</v>
      </c>
      <c r="M1428">
        <f>VLOOKUP(A1428,movies_votes_per_rank!A:M,13,0)</f>
        <v>1</v>
      </c>
    </row>
    <row r="1429" spans="1:13" x14ac:dyDescent="0.25">
      <c r="A1429" t="s">
        <v>207</v>
      </c>
      <c r="B1429" t="str">
        <f t="shared" si="67"/>
        <v>The Phantom Tollbooth</v>
      </c>
      <c r="C1429">
        <v>3</v>
      </c>
      <c r="D1429" t="s">
        <v>772</v>
      </c>
      <c r="E1429" t="s">
        <v>2192</v>
      </c>
      <c r="F1429" t="s">
        <v>1262</v>
      </c>
      <c r="G1429" t="str">
        <f t="shared" si="66"/>
        <v>The_Phantom_Tollbooth.mp4</v>
      </c>
      <c r="I1429">
        <f>VLOOKUP(A1429,movies_votes_per_rank!A:D,2,0)</f>
        <v>2</v>
      </c>
      <c r="J1429">
        <f>VLOOKUP(A1429,movies_votes_per_rank!A:D,3,0)</f>
        <v>2</v>
      </c>
      <c r="K1429">
        <f>VLOOKUP(A1429,movies_votes_per_rank!A:D,4,0)</f>
        <v>1</v>
      </c>
      <c r="L1429">
        <f t="shared" si="68"/>
        <v>5</v>
      </c>
      <c r="M1429">
        <f>VLOOKUP(A1429,movies_votes_per_rank!A:M,13,0)</f>
        <v>1</v>
      </c>
    </row>
    <row r="1430" spans="1:13" x14ac:dyDescent="0.25">
      <c r="A1430" t="s">
        <v>207</v>
      </c>
      <c r="B1430" t="str">
        <f t="shared" si="67"/>
        <v>The Phantom Tollbooth</v>
      </c>
      <c r="C1430">
        <v>2</v>
      </c>
      <c r="D1430" t="s">
        <v>772</v>
      </c>
      <c r="E1430" t="s">
        <v>2195</v>
      </c>
      <c r="G1430" t="str">
        <f t="shared" si="66"/>
        <v>The_Phantom_Tollbooth.mp4</v>
      </c>
      <c r="I1430">
        <f>VLOOKUP(A1430,movies_votes_per_rank!A:D,2,0)</f>
        <v>2</v>
      </c>
      <c r="J1430">
        <f>VLOOKUP(A1430,movies_votes_per_rank!A:D,3,0)</f>
        <v>2</v>
      </c>
      <c r="K1430">
        <f>VLOOKUP(A1430,movies_votes_per_rank!A:D,4,0)</f>
        <v>1</v>
      </c>
      <c r="L1430">
        <f t="shared" si="68"/>
        <v>5</v>
      </c>
      <c r="M1430">
        <f>VLOOKUP(A1430,movies_votes_per_rank!A:M,13,0)</f>
        <v>1</v>
      </c>
    </row>
    <row r="1431" spans="1:13" x14ac:dyDescent="0.25">
      <c r="A1431" t="s">
        <v>210</v>
      </c>
      <c r="B1431" t="str">
        <f t="shared" si="67"/>
        <v>Antz</v>
      </c>
      <c r="C1431">
        <v>3</v>
      </c>
      <c r="D1431" t="s">
        <v>777</v>
      </c>
      <c r="E1431" t="s">
        <v>1098</v>
      </c>
      <c r="G1431" t="str">
        <f t="shared" si="66"/>
        <v>Antz.mp4</v>
      </c>
      <c r="I1431">
        <f>VLOOKUP(A1431,movies_votes_per_rank!A:D,2,0)</f>
        <v>0</v>
      </c>
      <c r="J1431">
        <f>VLOOKUP(A1431,movies_votes_per_rank!A:D,3,0)</f>
        <v>3</v>
      </c>
      <c r="K1431">
        <f>VLOOKUP(A1431,movies_votes_per_rank!A:D,4,0)</f>
        <v>2</v>
      </c>
      <c r="L1431">
        <f t="shared" si="68"/>
        <v>5</v>
      </c>
      <c r="M1431">
        <f>VLOOKUP(A1431,movies_votes_per_rank!A:M,13,0)</f>
        <v>0</v>
      </c>
    </row>
    <row r="1432" spans="1:13" x14ac:dyDescent="0.25">
      <c r="A1432" t="s">
        <v>210</v>
      </c>
      <c r="B1432" t="str">
        <f t="shared" si="67"/>
        <v>Antz</v>
      </c>
      <c r="C1432">
        <v>2</v>
      </c>
      <c r="D1432" t="s">
        <v>777</v>
      </c>
      <c r="E1432" t="s">
        <v>1129</v>
      </c>
      <c r="F1432" t="s">
        <v>1002</v>
      </c>
      <c r="G1432" t="str">
        <f t="shared" si="66"/>
        <v>Antz.mp4</v>
      </c>
      <c r="I1432">
        <f>VLOOKUP(A1432,movies_votes_per_rank!A:D,2,0)</f>
        <v>0</v>
      </c>
      <c r="J1432">
        <f>VLOOKUP(A1432,movies_votes_per_rank!A:D,3,0)</f>
        <v>3</v>
      </c>
      <c r="K1432">
        <f>VLOOKUP(A1432,movies_votes_per_rank!A:D,4,0)</f>
        <v>2</v>
      </c>
      <c r="L1432">
        <f t="shared" si="68"/>
        <v>5</v>
      </c>
      <c r="M1432">
        <f>VLOOKUP(A1432,movies_votes_per_rank!A:M,13,0)</f>
        <v>0</v>
      </c>
    </row>
    <row r="1433" spans="1:13" x14ac:dyDescent="0.25">
      <c r="A1433" t="s">
        <v>210</v>
      </c>
      <c r="B1433" t="str">
        <f t="shared" si="67"/>
        <v>Antz</v>
      </c>
      <c r="C1433">
        <v>2</v>
      </c>
      <c r="D1433" t="s">
        <v>777</v>
      </c>
      <c r="E1433" t="s">
        <v>2200</v>
      </c>
      <c r="F1433" t="s">
        <v>2199</v>
      </c>
      <c r="G1433" t="str">
        <f t="shared" si="66"/>
        <v>Antz.mp4</v>
      </c>
      <c r="I1433">
        <f>VLOOKUP(A1433,movies_votes_per_rank!A:D,2,0)</f>
        <v>0</v>
      </c>
      <c r="J1433">
        <f>VLOOKUP(A1433,movies_votes_per_rank!A:D,3,0)</f>
        <v>3</v>
      </c>
      <c r="K1433">
        <f>VLOOKUP(A1433,movies_votes_per_rank!A:D,4,0)</f>
        <v>2</v>
      </c>
      <c r="L1433">
        <f t="shared" si="68"/>
        <v>5</v>
      </c>
      <c r="M1433">
        <f>VLOOKUP(A1433,movies_votes_per_rank!A:M,13,0)</f>
        <v>0</v>
      </c>
    </row>
    <row r="1434" spans="1:13" x14ac:dyDescent="0.25">
      <c r="A1434" t="s">
        <v>210</v>
      </c>
      <c r="B1434" t="str">
        <f t="shared" si="67"/>
        <v>Antz</v>
      </c>
      <c r="C1434">
        <v>2</v>
      </c>
      <c r="D1434" t="s">
        <v>777</v>
      </c>
      <c r="E1434" t="s">
        <v>1085</v>
      </c>
      <c r="G1434" t="str">
        <f t="shared" si="66"/>
        <v>Antz.mp4</v>
      </c>
      <c r="I1434">
        <f>VLOOKUP(A1434,movies_votes_per_rank!A:D,2,0)</f>
        <v>0</v>
      </c>
      <c r="J1434">
        <f>VLOOKUP(A1434,movies_votes_per_rank!A:D,3,0)</f>
        <v>3</v>
      </c>
      <c r="K1434">
        <f>VLOOKUP(A1434,movies_votes_per_rank!A:D,4,0)</f>
        <v>2</v>
      </c>
      <c r="L1434">
        <f t="shared" si="68"/>
        <v>5</v>
      </c>
      <c r="M1434">
        <f>VLOOKUP(A1434,movies_votes_per_rank!A:M,13,0)</f>
        <v>0</v>
      </c>
    </row>
    <row r="1435" spans="1:13" x14ac:dyDescent="0.25">
      <c r="A1435" t="s">
        <v>210</v>
      </c>
      <c r="B1435" t="str">
        <f t="shared" si="67"/>
        <v>Antz</v>
      </c>
      <c r="C1435">
        <v>3</v>
      </c>
      <c r="D1435" t="s">
        <v>777</v>
      </c>
      <c r="E1435" t="s">
        <v>2598</v>
      </c>
      <c r="F1435" t="s">
        <v>2204</v>
      </c>
      <c r="G1435" t="str">
        <f t="shared" si="66"/>
        <v>Antz.mp4</v>
      </c>
      <c r="I1435">
        <f>VLOOKUP(A1435,movies_votes_per_rank!A:D,2,0)</f>
        <v>0</v>
      </c>
      <c r="J1435">
        <f>VLOOKUP(A1435,movies_votes_per_rank!A:D,3,0)</f>
        <v>3</v>
      </c>
      <c r="K1435">
        <f>VLOOKUP(A1435,movies_votes_per_rank!A:D,4,0)</f>
        <v>2</v>
      </c>
      <c r="L1435">
        <f t="shared" si="68"/>
        <v>5</v>
      </c>
      <c r="M1435">
        <f>VLOOKUP(A1435,movies_votes_per_rank!A:M,13,0)</f>
        <v>0</v>
      </c>
    </row>
    <row r="1436" spans="1:13" x14ac:dyDescent="0.25">
      <c r="A1436" t="s">
        <v>213</v>
      </c>
      <c r="B1436" t="str">
        <f t="shared" si="67"/>
        <v>The Hobbit The Battle of the Five Armies</v>
      </c>
      <c r="C1436">
        <v>2</v>
      </c>
      <c r="D1436" t="s">
        <v>782</v>
      </c>
      <c r="E1436" t="s">
        <v>1098</v>
      </c>
      <c r="G1436" t="str">
        <f t="shared" si="66"/>
        <v>The_Hobbit__The_Battle_of_the_Five_Armies.mp4</v>
      </c>
      <c r="I1436">
        <f>VLOOKUP(A1436,movies_votes_per_rank!A:D,2,0)</f>
        <v>0</v>
      </c>
      <c r="J1436">
        <f>VLOOKUP(A1436,movies_votes_per_rank!A:D,3,0)</f>
        <v>3</v>
      </c>
      <c r="K1436">
        <f>VLOOKUP(A1436,movies_votes_per_rank!A:D,4,0)</f>
        <v>2</v>
      </c>
      <c r="L1436">
        <f t="shared" si="68"/>
        <v>5</v>
      </c>
      <c r="M1436">
        <f>VLOOKUP(A1436,movies_votes_per_rank!A:M,13,0)</f>
        <v>0</v>
      </c>
    </row>
    <row r="1437" spans="1:13" x14ac:dyDescent="0.25">
      <c r="A1437" t="s">
        <v>213</v>
      </c>
      <c r="B1437" t="str">
        <f t="shared" si="67"/>
        <v>The Hobbit The Battle of the Five Armies</v>
      </c>
      <c r="C1437">
        <v>2</v>
      </c>
      <c r="D1437" t="s">
        <v>782</v>
      </c>
      <c r="E1437" t="s">
        <v>2210</v>
      </c>
      <c r="G1437" t="str">
        <f t="shared" si="66"/>
        <v>The_Hobbit__The_Battle_of_the_Five_Armies.mp4</v>
      </c>
      <c r="I1437">
        <f>VLOOKUP(A1437,movies_votes_per_rank!A:D,2,0)</f>
        <v>0</v>
      </c>
      <c r="J1437">
        <f>VLOOKUP(A1437,movies_votes_per_rank!A:D,3,0)</f>
        <v>3</v>
      </c>
      <c r="K1437">
        <f>VLOOKUP(A1437,movies_votes_per_rank!A:D,4,0)</f>
        <v>2</v>
      </c>
      <c r="L1437">
        <f t="shared" si="68"/>
        <v>5</v>
      </c>
      <c r="M1437">
        <f>VLOOKUP(A1437,movies_votes_per_rank!A:M,13,0)</f>
        <v>0</v>
      </c>
    </row>
    <row r="1438" spans="1:13" x14ac:dyDescent="0.25">
      <c r="A1438" t="s">
        <v>213</v>
      </c>
      <c r="B1438" t="str">
        <f t="shared" si="67"/>
        <v>The Hobbit The Battle of the Five Armies</v>
      </c>
      <c r="C1438">
        <v>3</v>
      </c>
      <c r="D1438" t="s">
        <v>782</v>
      </c>
      <c r="E1438" t="s">
        <v>1129</v>
      </c>
      <c r="F1438" t="s">
        <v>1002</v>
      </c>
      <c r="G1438" t="str">
        <f t="shared" si="66"/>
        <v>The_Hobbit__The_Battle_of_the_Five_Armies.mp4</v>
      </c>
      <c r="I1438">
        <f>VLOOKUP(A1438,movies_votes_per_rank!A:D,2,0)</f>
        <v>0</v>
      </c>
      <c r="J1438">
        <f>VLOOKUP(A1438,movies_votes_per_rank!A:D,3,0)</f>
        <v>3</v>
      </c>
      <c r="K1438">
        <f>VLOOKUP(A1438,movies_votes_per_rank!A:D,4,0)</f>
        <v>2</v>
      </c>
      <c r="L1438">
        <f t="shared" si="68"/>
        <v>5</v>
      </c>
      <c r="M1438">
        <f>VLOOKUP(A1438,movies_votes_per_rank!A:M,13,0)</f>
        <v>0</v>
      </c>
    </row>
    <row r="1439" spans="1:13" x14ac:dyDescent="0.25">
      <c r="A1439" t="s">
        <v>213</v>
      </c>
      <c r="B1439" t="str">
        <f t="shared" si="67"/>
        <v>The Hobbit The Battle of the Five Armies</v>
      </c>
      <c r="C1439">
        <v>3</v>
      </c>
      <c r="D1439" t="s">
        <v>782</v>
      </c>
      <c r="E1439" t="s">
        <v>2213</v>
      </c>
      <c r="F1439" t="s">
        <v>1487</v>
      </c>
      <c r="G1439" t="str">
        <f t="shared" si="66"/>
        <v>The_Hobbit__The_Battle_of_the_Five_Armies.mp4</v>
      </c>
      <c r="I1439">
        <f>VLOOKUP(A1439,movies_votes_per_rank!A:D,2,0)</f>
        <v>0</v>
      </c>
      <c r="J1439">
        <f>VLOOKUP(A1439,movies_votes_per_rank!A:D,3,0)</f>
        <v>3</v>
      </c>
      <c r="K1439">
        <f>VLOOKUP(A1439,movies_votes_per_rank!A:D,4,0)</f>
        <v>2</v>
      </c>
      <c r="L1439">
        <f t="shared" si="68"/>
        <v>5</v>
      </c>
      <c r="M1439">
        <f>VLOOKUP(A1439,movies_votes_per_rank!A:M,13,0)</f>
        <v>0</v>
      </c>
    </row>
    <row r="1440" spans="1:13" x14ac:dyDescent="0.25">
      <c r="A1440" t="s">
        <v>213</v>
      </c>
      <c r="B1440" t="str">
        <f t="shared" si="67"/>
        <v>The Hobbit The Battle of the Five Armies</v>
      </c>
      <c r="C1440">
        <v>2</v>
      </c>
      <c r="D1440" t="s">
        <v>782</v>
      </c>
      <c r="E1440" t="s">
        <v>2214</v>
      </c>
      <c r="G1440" t="str">
        <f t="shared" si="66"/>
        <v>The_Hobbit__The_Battle_of_the_Five_Armies.mp4</v>
      </c>
      <c r="I1440">
        <f>VLOOKUP(A1440,movies_votes_per_rank!A:D,2,0)</f>
        <v>0</v>
      </c>
      <c r="J1440">
        <f>VLOOKUP(A1440,movies_votes_per_rank!A:D,3,0)</f>
        <v>3</v>
      </c>
      <c r="K1440">
        <f>VLOOKUP(A1440,movies_votes_per_rank!A:D,4,0)</f>
        <v>2</v>
      </c>
      <c r="L1440">
        <f t="shared" si="68"/>
        <v>5</v>
      </c>
      <c r="M1440">
        <f>VLOOKUP(A1440,movies_votes_per_rank!A:M,13,0)</f>
        <v>0</v>
      </c>
    </row>
    <row r="1441" spans="1:13" x14ac:dyDescent="0.25">
      <c r="A1441" t="s">
        <v>216</v>
      </c>
      <c r="B1441" t="str">
        <f t="shared" si="67"/>
        <v>Bronson</v>
      </c>
      <c r="C1441">
        <v>2</v>
      </c>
      <c r="D1441" t="s">
        <v>787</v>
      </c>
      <c r="E1441" t="s">
        <v>1098</v>
      </c>
      <c r="G1441" t="str">
        <f t="shared" si="66"/>
        <v>Bronson.mp4</v>
      </c>
      <c r="I1441">
        <f>VLOOKUP(A1441,movies_votes_per_rank!A:D,2,0)</f>
        <v>2</v>
      </c>
      <c r="J1441">
        <f>VLOOKUP(A1441,movies_votes_per_rank!A:D,3,0)</f>
        <v>1</v>
      </c>
      <c r="K1441">
        <f>VLOOKUP(A1441,movies_votes_per_rank!A:D,4,0)</f>
        <v>2</v>
      </c>
      <c r="L1441">
        <f t="shared" si="68"/>
        <v>5</v>
      </c>
      <c r="M1441">
        <f>VLOOKUP(A1441,movies_votes_per_rank!A:M,13,0)</f>
        <v>0</v>
      </c>
    </row>
    <row r="1442" spans="1:13" x14ac:dyDescent="0.25">
      <c r="A1442" t="s">
        <v>216</v>
      </c>
      <c r="B1442" t="str">
        <f t="shared" si="67"/>
        <v>Bronson</v>
      </c>
      <c r="C1442">
        <v>1</v>
      </c>
      <c r="D1442" t="s">
        <v>787</v>
      </c>
      <c r="E1442" t="s">
        <v>2219</v>
      </c>
      <c r="F1442" t="s">
        <v>2218</v>
      </c>
      <c r="G1442" t="str">
        <f t="shared" si="66"/>
        <v>Bronson.mp4</v>
      </c>
      <c r="I1442">
        <f>VLOOKUP(A1442,movies_votes_per_rank!A:D,2,0)</f>
        <v>2</v>
      </c>
      <c r="J1442">
        <f>VLOOKUP(A1442,movies_votes_per_rank!A:D,3,0)</f>
        <v>1</v>
      </c>
      <c r="K1442">
        <f>VLOOKUP(A1442,movies_votes_per_rank!A:D,4,0)</f>
        <v>2</v>
      </c>
      <c r="L1442">
        <f t="shared" si="68"/>
        <v>5</v>
      </c>
      <c r="M1442">
        <f>VLOOKUP(A1442,movies_votes_per_rank!A:M,13,0)</f>
        <v>0</v>
      </c>
    </row>
    <row r="1443" spans="1:13" x14ac:dyDescent="0.25">
      <c r="A1443" t="s">
        <v>216</v>
      </c>
      <c r="B1443" t="str">
        <f t="shared" si="67"/>
        <v>Bronson</v>
      </c>
      <c r="C1443">
        <v>3</v>
      </c>
      <c r="D1443" t="s">
        <v>787</v>
      </c>
      <c r="E1443" t="s">
        <v>2222</v>
      </c>
      <c r="F1443" t="s">
        <v>1035</v>
      </c>
      <c r="G1443" t="str">
        <f t="shared" si="66"/>
        <v>Bronson.mp4</v>
      </c>
      <c r="I1443">
        <f>VLOOKUP(A1443,movies_votes_per_rank!A:D,2,0)</f>
        <v>2</v>
      </c>
      <c r="J1443">
        <f>VLOOKUP(A1443,movies_votes_per_rank!A:D,3,0)</f>
        <v>1</v>
      </c>
      <c r="K1443">
        <f>VLOOKUP(A1443,movies_votes_per_rank!A:D,4,0)</f>
        <v>2</v>
      </c>
      <c r="L1443">
        <f t="shared" si="68"/>
        <v>5</v>
      </c>
      <c r="M1443">
        <f>VLOOKUP(A1443,movies_votes_per_rank!A:M,13,0)</f>
        <v>0</v>
      </c>
    </row>
    <row r="1444" spans="1:13" x14ac:dyDescent="0.25">
      <c r="A1444" t="s">
        <v>216</v>
      </c>
      <c r="B1444" t="str">
        <f t="shared" si="67"/>
        <v>Bronson</v>
      </c>
      <c r="C1444">
        <v>3</v>
      </c>
      <c r="D1444" t="s">
        <v>787</v>
      </c>
      <c r="E1444" t="s">
        <v>2599</v>
      </c>
      <c r="F1444" t="s">
        <v>1079</v>
      </c>
      <c r="G1444" t="str">
        <f t="shared" si="66"/>
        <v>Bronson.mp4</v>
      </c>
      <c r="I1444">
        <f>VLOOKUP(A1444,movies_votes_per_rank!A:D,2,0)</f>
        <v>2</v>
      </c>
      <c r="J1444">
        <f>VLOOKUP(A1444,movies_votes_per_rank!A:D,3,0)</f>
        <v>1</v>
      </c>
      <c r="K1444">
        <f>VLOOKUP(A1444,movies_votes_per_rank!A:D,4,0)</f>
        <v>2</v>
      </c>
      <c r="L1444">
        <f t="shared" si="68"/>
        <v>5</v>
      </c>
      <c r="M1444">
        <f>VLOOKUP(A1444,movies_votes_per_rank!A:M,13,0)</f>
        <v>0</v>
      </c>
    </row>
    <row r="1445" spans="1:13" x14ac:dyDescent="0.25">
      <c r="A1445" t="s">
        <v>216</v>
      </c>
      <c r="B1445" t="str">
        <f t="shared" si="67"/>
        <v>Bronson</v>
      </c>
      <c r="C1445">
        <v>1</v>
      </c>
      <c r="D1445" t="s">
        <v>787</v>
      </c>
      <c r="E1445" t="s">
        <v>2227</v>
      </c>
      <c r="F1445" t="s">
        <v>1794</v>
      </c>
      <c r="G1445" t="str">
        <f t="shared" si="66"/>
        <v>Bronson.mp4</v>
      </c>
      <c r="I1445">
        <f>VLOOKUP(A1445,movies_votes_per_rank!A:D,2,0)</f>
        <v>2</v>
      </c>
      <c r="J1445">
        <f>VLOOKUP(A1445,movies_votes_per_rank!A:D,3,0)</f>
        <v>1</v>
      </c>
      <c r="K1445">
        <f>VLOOKUP(A1445,movies_votes_per_rank!A:D,4,0)</f>
        <v>2</v>
      </c>
      <c r="L1445">
        <f t="shared" si="68"/>
        <v>5</v>
      </c>
      <c r="M1445">
        <f>VLOOKUP(A1445,movies_votes_per_rank!A:M,13,0)</f>
        <v>0</v>
      </c>
    </row>
    <row r="1446" spans="1:13" x14ac:dyDescent="0.25">
      <c r="A1446" t="s">
        <v>219</v>
      </c>
      <c r="B1446" t="str">
        <f t="shared" si="67"/>
        <v>The Expendables 3</v>
      </c>
      <c r="C1446">
        <v>3</v>
      </c>
      <c r="D1446" t="s">
        <v>792</v>
      </c>
      <c r="E1446" t="s">
        <v>1459</v>
      </c>
      <c r="G1446" t="str">
        <f t="shared" si="66"/>
        <v>The_Expendables_3.mp4</v>
      </c>
      <c r="I1446">
        <f>VLOOKUP(A1446,movies_votes_per_rank!A:D,2,0)</f>
        <v>2</v>
      </c>
      <c r="J1446">
        <f>VLOOKUP(A1446,movies_votes_per_rank!A:D,3,0)</f>
        <v>1</v>
      </c>
      <c r="K1446">
        <f>VLOOKUP(A1446,movies_votes_per_rank!A:D,4,0)</f>
        <v>2</v>
      </c>
      <c r="L1446">
        <f t="shared" si="68"/>
        <v>5</v>
      </c>
      <c r="M1446">
        <f>VLOOKUP(A1446,movies_votes_per_rank!A:M,13,0)</f>
        <v>1</v>
      </c>
    </row>
    <row r="1447" spans="1:13" x14ac:dyDescent="0.25">
      <c r="A1447" t="s">
        <v>219</v>
      </c>
      <c r="B1447" t="str">
        <f t="shared" si="67"/>
        <v>The Expendables 3</v>
      </c>
      <c r="C1447">
        <v>2</v>
      </c>
      <c r="D1447" t="s">
        <v>792</v>
      </c>
      <c r="E1447" t="s">
        <v>2231</v>
      </c>
      <c r="F1447" t="s">
        <v>1228</v>
      </c>
      <c r="G1447" t="str">
        <f t="shared" si="66"/>
        <v>The_Expendables_3.mp4</v>
      </c>
      <c r="I1447">
        <f>VLOOKUP(A1447,movies_votes_per_rank!A:D,2,0)</f>
        <v>2</v>
      </c>
      <c r="J1447">
        <f>VLOOKUP(A1447,movies_votes_per_rank!A:D,3,0)</f>
        <v>1</v>
      </c>
      <c r="K1447">
        <f>VLOOKUP(A1447,movies_votes_per_rank!A:D,4,0)</f>
        <v>2</v>
      </c>
      <c r="L1447">
        <f t="shared" si="68"/>
        <v>5</v>
      </c>
      <c r="M1447">
        <f>VLOOKUP(A1447,movies_votes_per_rank!A:M,13,0)</f>
        <v>1</v>
      </c>
    </row>
    <row r="1448" spans="1:13" x14ac:dyDescent="0.25">
      <c r="A1448" t="s">
        <v>219</v>
      </c>
      <c r="B1448" t="str">
        <f t="shared" si="67"/>
        <v>The Expendables 3</v>
      </c>
      <c r="C1448">
        <v>3</v>
      </c>
      <c r="D1448" t="s">
        <v>792</v>
      </c>
      <c r="E1448" t="s">
        <v>1085</v>
      </c>
      <c r="G1448" t="str">
        <f t="shared" si="66"/>
        <v>The_Expendables_3.mp4</v>
      </c>
      <c r="I1448">
        <f>VLOOKUP(A1448,movies_votes_per_rank!A:D,2,0)</f>
        <v>2</v>
      </c>
      <c r="J1448">
        <f>VLOOKUP(A1448,movies_votes_per_rank!A:D,3,0)</f>
        <v>1</v>
      </c>
      <c r="K1448">
        <f>VLOOKUP(A1448,movies_votes_per_rank!A:D,4,0)</f>
        <v>2</v>
      </c>
      <c r="L1448">
        <f t="shared" si="68"/>
        <v>5</v>
      </c>
      <c r="M1448">
        <f>VLOOKUP(A1448,movies_votes_per_rank!A:M,13,0)</f>
        <v>1</v>
      </c>
    </row>
    <row r="1449" spans="1:13" x14ac:dyDescent="0.25">
      <c r="A1449" t="s">
        <v>219</v>
      </c>
      <c r="B1449" t="str">
        <f t="shared" si="67"/>
        <v>The Expendables 3</v>
      </c>
      <c r="C1449">
        <v>1</v>
      </c>
      <c r="D1449" t="s">
        <v>792</v>
      </c>
      <c r="E1449" t="s">
        <v>2234</v>
      </c>
      <c r="F1449" t="s">
        <v>1789</v>
      </c>
      <c r="G1449" t="str">
        <f t="shared" si="66"/>
        <v>The_Expendables_3.mp4</v>
      </c>
      <c r="I1449">
        <f>VLOOKUP(A1449,movies_votes_per_rank!A:D,2,0)</f>
        <v>2</v>
      </c>
      <c r="J1449">
        <f>VLOOKUP(A1449,movies_votes_per_rank!A:D,3,0)</f>
        <v>1</v>
      </c>
      <c r="K1449">
        <f>VLOOKUP(A1449,movies_votes_per_rank!A:D,4,0)</f>
        <v>2</v>
      </c>
      <c r="L1449">
        <f t="shared" si="68"/>
        <v>5</v>
      </c>
      <c r="M1449">
        <f>VLOOKUP(A1449,movies_votes_per_rank!A:M,13,0)</f>
        <v>1</v>
      </c>
    </row>
    <row r="1450" spans="1:13" x14ac:dyDescent="0.25">
      <c r="A1450" t="s">
        <v>219</v>
      </c>
      <c r="B1450" t="str">
        <f t="shared" si="67"/>
        <v>The Expendables 3</v>
      </c>
      <c r="C1450">
        <v>1</v>
      </c>
      <c r="D1450" t="s">
        <v>792</v>
      </c>
      <c r="E1450" t="s">
        <v>2600</v>
      </c>
      <c r="F1450" t="s">
        <v>1035</v>
      </c>
      <c r="G1450" t="str">
        <f t="shared" si="66"/>
        <v>The_Expendables_3.mp4</v>
      </c>
      <c r="I1450">
        <f>VLOOKUP(A1450,movies_votes_per_rank!A:D,2,0)</f>
        <v>2</v>
      </c>
      <c r="J1450">
        <f>VLOOKUP(A1450,movies_votes_per_rank!A:D,3,0)</f>
        <v>1</v>
      </c>
      <c r="K1450">
        <f>VLOOKUP(A1450,movies_votes_per_rank!A:D,4,0)</f>
        <v>2</v>
      </c>
      <c r="L1450">
        <f t="shared" si="68"/>
        <v>5</v>
      </c>
      <c r="M1450">
        <f>VLOOKUP(A1450,movies_votes_per_rank!A:M,13,0)</f>
        <v>1</v>
      </c>
    </row>
    <row r="1451" spans="1:13" x14ac:dyDescent="0.25">
      <c r="A1451" t="s">
        <v>222</v>
      </c>
      <c r="B1451" t="str">
        <f t="shared" si="67"/>
        <v>Guardians of the Galaxy</v>
      </c>
      <c r="C1451">
        <v>3</v>
      </c>
      <c r="D1451" t="s">
        <v>797</v>
      </c>
      <c r="E1451" t="s">
        <v>1479</v>
      </c>
      <c r="F1451" t="s">
        <v>1479</v>
      </c>
      <c r="G1451" t="str">
        <f t="shared" si="66"/>
        <v>Guardians_of_the_Galaxy.mp4</v>
      </c>
      <c r="I1451">
        <f>VLOOKUP(A1451,movies_votes_per_rank!A:D,2,0)</f>
        <v>1</v>
      </c>
      <c r="J1451">
        <f>VLOOKUP(A1451,movies_votes_per_rank!A:D,3,0)</f>
        <v>3</v>
      </c>
      <c r="K1451">
        <f>VLOOKUP(A1451,movies_votes_per_rank!A:D,4,0)</f>
        <v>1</v>
      </c>
      <c r="L1451">
        <f t="shared" si="68"/>
        <v>5</v>
      </c>
      <c r="M1451">
        <f>VLOOKUP(A1451,movies_votes_per_rank!A:M,13,0)</f>
        <v>0</v>
      </c>
    </row>
    <row r="1452" spans="1:13" x14ac:dyDescent="0.25">
      <c r="A1452" t="s">
        <v>222</v>
      </c>
      <c r="B1452" t="str">
        <f t="shared" si="67"/>
        <v>Guardians of the Galaxy</v>
      </c>
      <c r="C1452">
        <v>2</v>
      </c>
      <c r="D1452" t="s">
        <v>797</v>
      </c>
      <c r="E1452" t="s">
        <v>1158</v>
      </c>
      <c r="F1452" t="s">
        <v>1158</v>
      </c>
      <c r="G1452" t="str">
        <f t="shared" si="66"/>
        <v>Guardians_of_the_Galaxy.mp4</v>
      </c>
      <c r="I1452">
        <f>VLOOKUP(A1452,movies_votes_per_rank!A:D,2,0)</f>
        <v>1</v>
      </c>
      <c r="J1452">
        <f>VLOOKUP(A1452,movies_votes_per_rank!A:D,3,0)</f>
        <v>3</v>
      </c>
      <c r="K1452">
        <f>VLOOKUP(A1452,movies_votes_per_rank!A:D,4,0)</f>
        <v>1</v>
      </c>
      <c r="L1452">
        <f t="shared" si="68"/>
        <v>5</v>
      </c>
      <c r="M1452">
        <f>VLOOKUP(A1452,movies_votes_per_rank!A:M,13,0)</f>
        <v>0</v>
      </c>
    </row>
    <row r="1453" spans="1:13" x14ac:dyDescent="0.25">
      <c r="A1453" t="s">
        <v>222</v>
      </c>
      <c r="B1453" t="str">
        <f t="shared" si="67"/>
        <v>Guardians of the Galaxy</v>
      </c>
      <c r="C1453">
        <v>1</v>
      </c>
      <c r="D1453" t="s">
        <v>797</v>
      </c>
      <c r="E1453" t="s">
        <v>2241</v>
      </c>
      <c r="F1453" t="s">
        <v>1163</v>
      </c>
      <c r="G1453" t="str">
        <f t="shared" si="66"/>
        <v>Guardians_of_the_Galaxy.mp4</v>
      </c>
      <c r="I1453">
        <f>VLOOKUP(A1453,movies_votes_per_rank!A:D,2,0)</f>
        <v>1</v>
      </c>
      <c r="J1453">
        <f>VLOOKUP(A1453,movies_votes_per_rank!A:D,3,0)</f>
        <v>3</v>
      </c>
      <c r="K1453">
        <f>VLOOKUP(A1453,movies_votes_per_rank!A:D,4,0)</f>
        <v>1</v>
      </c>
      <c r="L1453">
        <f t="shared" si="68"/>
        <v>5</v>
      </c>
      <c r="M1453">
        <f>VLOOKUP(A1453,movies_votes_per_rank!A:M,13,0)</f>
        <v>0</v>
      </c>
    </row>
    <row r="1454" spans="1:13" x14ac:dyDescent="0.25">
      <c r="A1454" t="s">
        <v>222</v>
      </c>
      <c r="B1454" t="str">
        <f t="shared" si="67"/>
        <v>Guardians of the Galaxy</v>
      </c>
      <c r="C1454">
        <v>2</v>
      </c>
      <c r="D1454" t="s">
        <v>797</v>
      </c>
      <c r="E1454" t="s">
        <v>2242</v>
      </c>
      <c r="G1454" t="str">
        <f t="shared" si="66"/>
        <v>Guardians_of_the_Galaxy.mp4</v>
      </c>
      <c r="I1454">
        <f>VLOOKUP(A1454,movies_votes_per_rank!A:D,2,0)</f>
        <v>1</v>
      </c>
      <c r="J1454">
        <f>VLOOKUP(A1454,movies_votes_per_rank!A:D,3,0)</f>
        <v>3</v>
      </c>
      <c r="K1454">
        <f>VLOOKUP(A1454,movies_votes_per_rank!A:D,4,0)</f>
        <v>1</v>
      </c>
      <c r="L1454">
        <f t="shared" si="68"/>
        <v>5</v>
      </c>
      <c r="M1454">
        <f>VLOOKUP(A1454,movies_votes_per_rank!A:M,13,0)</f>
        <v>0</v>
      </c>
    </row>
    <row r="1455" spans="1:13" x14ac:dyDescent="0.25">
      <c r="A1455" t="s">
        <v>222</v>
      </c>
      <c r="B1455" t="str">
        <f t="shared" si="67"/>
        <v>Guardians of the Galaxy</v>
      </c>
      <c r="C1455">
        <v>2</v>
      </c>
      <c r="D1455" t="s">
        <v>797</v>
      </c>
      <c r="E1455" t="s">
        <v>2244</v>
      </c>
      <c r="F1455" t="s">
        <v>1298</v>
      </c>
      <c r="G1455" t="str">
        <f t="shared" si="66"/>
        <v>Guardians_of_the_Galaxy.mp4</v>
      </c>
      <c r="I1455">
        <f>VLOOKUP(A1455,movies_votes_per_rank!A:D,2,0)</f>
        <v>1</v>
      </c>
      <c r="J1455">
        <f>VLOOKUP(A1455,movies_votes_per_rank!A:D,3,0)</f>
        <v>3</v>
      </c>
      <c r="K1455">
        <f>VLOOKUP(A1455,movies_votes_per_rank!A:D,4,0)</f>
        <v>1</v>
      </c>
      <c r="L1455">
        <f t="shared" si="68"/>
        <v>5</v>
      </c>
      <c r="M1455">
        <f>VLOOKUP(A1455,movies_votes_per_rank!A:M,13,0)</f>
        <v>0</v>
      </c>
    </row>
    <row r="1456" spans="1:13" x14ac:dyDescent="0.25">
      <c r="A1456" t="s">
        <v>225</v>
      </c>
      <c r="B1456" t="str">
        <f t="shared" si="67"/>
        <v>Lost Highway</v>
      </c>
      <c r="C1456">
        <v>1</v>
      </c>
      <c r="D1456" t="s">
        <v>802</v>
      </c>
      <c r="E1456" t="s">
        <v>2601</v>
      </c>
      <c r="G1456" t="str">
        <f t="shared" ref="G1456:G1519" si="69">MID(D1456,79,LEN(D1456))</f>
        <v>Lost_Highway.mp4</v>
      </c>
      <c r="I1456">
        <f>VLOOKUP(A1456,movies_votes_per_rank!A:D,2,0)</f>
        <v>1</v>
      </c>
      <c r="J1456">
        <f>VLOOKUP(A1456,movies_votes_per_rank!A:D,3,0)</f>
        <v>1</v>
      </c>
      <c r="K1456">
        <f>VLOOKUP(A1456,movies_votes_per_rank!A:D,4,0)</f>
        <v>3</v>
      </c>
      <c r="L1456">
        <f t="shared" si="68"/>
        <v>5</v>
      </c>
      <c r="M1456">
        <f>VLOOKUP(A1456,movies_votes_per_rank!A:M,13,0)</f>
        <v>0</v>
      </c>
    </row>
    <row r="1457" spans="1:13" x14ac:dyDescent="0.25">
      <c r="A1457" t="s">
        <v>225</v>
      </c>
      <c r="B1457" t="str">
        <f t="shared" si="67"/>
        <v>Lost Highway</v>
      </c>
      <c r="C1457">
        <v>3</v>
      </c>
      <c r="D1457" t="s">
        <v>802</v>
      </c>
      <c r="E1457" t="s">
        <v>2250</v>
      </c>
      <c r="G1457" t="str">
        <f t="shared" si="69"/>
        <v>Lost_Highway.mp4</v>
      </c>
      <c r="I1457">
        <f>VLOOKUP(A1457,movies_votes_per_rank!A:D,2,0)</f>
        <v>1</v>
      </c>
      <c r="J1457">
        <f>VLOOKUP(A1457,movies_votes_per_rank!A:D,3,0)</f>
        <v>1</v>
      </c>
      <c r="K1457">
        <f>VLOOKUP(A1457,movies_votes_per_rank!A:D,4,0)</f>
        <v>3</v>
      </c>
      <c r="L1457">
        <f t="shared" si="68"/>
        <v>5</v>
      </c>
      <c r="M1457">
        <f>VLOOKUP(A1457,movies_votes_per_rank!A:M,13,0)</f>
        <v>0</v>
      </c>
    </row>
    <row r="1458" spans="1:13" x14ac:dyDescent="0.25">
      <c r="A1458" t="s">
        <v>225</v>
      </c>
      <c r="B1458" t="str">
        <f t="shared" si="67"/>
        <v>Lost Highway</v>
      </c>
      <c r="C1458">
        <v>2</v>
      </c>
      <c r="D1458" t="s">
        <v>802</v>
      </c>
      <c r="E1458" t="s">
        <v>2252</v>
      </c>
      <c r="F1458" t="s">
        <v>2251</v>
      </c>
      <c r="G1458" t="str">
        <f t="shared" si="69"/>
        <v>Lost_Highway.mp4</v>
      </c>
      <c r="I1458">
        <f>VLOOKUP(A1458,movies_votes_per_rank!A:D,2,0)</f>
        <v>1</v>
      </c>
      <c r="J1458">
        <f>VLOOKUP(A1458,movies_votes_per_rank!A:D,3,0)</f>
        <v>1</v>
      </c>
      <c r="K1458">
        <f>VLOOKUP(A1458,movies_votes_per_rank!A:D,4,0)</f>
        <v>3</v>
      </c>
      <c r="L1458">
        <f t="shared" si="68"/>
        <v>5</v>
      </c>
      <c r="M1458">
        <f>VLOOKUP(A1458,movies_votes_per_rank!A:M,13,0)</f>
        <v>0</v>
      </c>
    </row>
    <row r="1459" spans="1:13" x14ac:dyDescent="0.25">
      <c r="A1459" t="s">
        <v>225</v>
      </c>
      <c r="B1459" t="str">
        <f t="shared" si="67"/>
        <v>Lost Highway</v>
      </c>
      <c r="C1459">
        <v>3</v>
      </c>
      <c r="D1459" t="s">
        <v>802</v>
      </c>
      <c r="E1459" t="s">
        <v>2254</v>
      </c>
      <c r="F1459" t="s">
        <v>1085</v>
      </c>
      <c r="G1459" t="str">
        <f t="shared" si="69"/>
        <v>Lost_Highway.mp4</v>
      </c>
      <c r="I1459">
        <f>VLOOKUP(A1459,movies_votes_per_rank!A:D,2,0)</f>
        <v>1</v>
      </c>
      <c r="J1459">
        <f>VLOOKUP(A1459,movies_votes_per_rank!A:D,3,0)</f>
        <v>1</v>
      </c>
      <c r="K1459">
        <f>VLOOKUP(A1459,movies_votes_per_rank!A:D,4,0)</f>
        <v>3</v>
      </c>
      <c r="L1459">
        <f t="shared" si="68"/>
        <v>5</v>
      </c>
      <c r="M1459">
        <f>VLOOKUP(A1459,movies_votes_per_rank!A:M,13,0)</f>
        <v>0</v>
      </c>
    </row>
    <row r="1460" spans="1:13" x14ac:dyDescent="0.25">
      <c r="A1460" t="s">
        <v>225</v>
      </c>
      <c r="B1460" t="str">
        <f t="shared" si="67"/>
        <v>Lost Highway</v>
      </c>
      <c r="C1460">
        <v>3</v>
      </c>
      <c r="D1460" t="s">
        <v>802</v>
      </c>
      <c r="E1460" t="s">
        <v>2258</v>
      </c>
      <c r="F1460" t="s">
        <v>2257</v>
      </c>
      <c r="G1460" t="str">
        <f t="shared" si="69"/>
        <v>Lost_Highway.mp4</v>
      </c>
      <c r="I1460">
        <f>VLOOKUP(A1460,movies_votes_per_rank!A:D,2,0)</f>
        <v>1</v>
      </c>
      <c r="J1460">
        <f>VLOOKUP(A1460,movies_votes_per_rank!A:D,3,0)</f>
        <v>1</v>
      </c>
      <c r="K1460">
        <f>VLOOKUP(A1460,movies_votes_per_rank!A:D,4,0)</f>
        <v>3</v>
      </c>
      <c r="L1460">
        <f t="shared" si="68"/>
        <v>5</v>
      </c>
      <c r="M1460">
        <f>VLOOKUP(A1460,movies_votes_per_rank!A:M,13,0)</f>
        <v>0</v>
      </c>
    </row>
    <row r="1461" spans="1:13" x14ac:dyDescent="0.25">
      <c r="A1461" t="s">
        <v>228</v>
      </c>
      <c r="B1461" t="str">
        <f t="shared" si="67"/>
        <v>Dumbo</v>
      </c>
      <c r="C1461">
        <v>1</v>
      </c>
      <c r="D1461" t="s">
        <v>807</v>
      </c>
      <c r="E1461" t="s">
        <v>1129</v>
      </c>
      <c r="F1461" t="s">
        <v>1002</v>
      </c>
      <c r="G1461" t="str">
        <f t="shared" si="69"/>
        <v>Dumbo.mp4</v>
      </c>
      <c r="I1461">
        <f>VLOOKUP(A1461,movies_votes_per_rank!A:D,2,0)</f>
        <v>1</v>
      </c>
      <c r="J1461">
        <f>VLOOKUP(A1461,movies_votes_per_rank!A:D,3,0)</f>
        <v>3</v>
      </c>
      <c r="K1461">
        <f>VLOOKUP(A1461,movies_votes_per_rank!A:D,4,0)</f>
        <v>1</v>
      </c>
      <c r="L1461">
        <f t="shared" si="68"/>
        <v>5</v>
      </c>
      <c r="M1461">
        <f>VLOOKUP(A1461,movies_votes_per_rank!A:M,13,0)</f>
        <v>1</v>
      </c>
    </row>
    <row r="1462" spans="1:13" x14ac:dyDescent="0.25">
      <c r="A1462" t="s">
        <v>228</v>
      </c>
      <c r="B1462" t="str">
        <f t="shared" si="67"/>
        <v>Dumbo</v>
      </c>
      <c r="C1462">
        <v>3</v>
      </c>
      <c r="D1462" t="s">
        <v>807</v>
      </c>
      <c r="E1462" t="s">
        <v>1098</v>
      </c>
      <c r="G1462" t="str">
        <f t="shared" si="69"/>
        <v>Dumbo.mp4</v>
      </c>
      <c r="I1462">
        <f>VLOOKUP(A1462,movies_votes_per_rank!A:D,2,0)</f>
        <v>1</v>
      </c>
      <c r="J1462">
        <f>VLOOKUP(A1462,movies_votes_per_rank!A:D,3,0)</f>
        <v>3</v>
      </c>
      <c r="K1462">
        <f>VLOOKUP(A1462,movies_votes_per_rank!A:D,4,0)</f>
        <v>1</v>
      </c>
      <c r="L1462">
        <f t="shared" si="68"/>
        <v>5</v>
      </c>
      <c r="M1462">
        <f>VLOOKUP(A1462,movies_votes_per_rank!A:M,13,0)</f>
        <v>1</v>
      </c>
    </row>
    <row r="1463" spans="1:13" x14ac:dyDescent="0.25">
      <c r="A1463" t="s">
        <v>228</v>
      </c>
      <c r="B1463" t="str">
        <f t="shared" si="67"/>
        <v>Dumbo</v>
      </c>
      <c r="C1463">
        <v>2</v>
      </c>
      <c r="D1463" t="s">
        <v>807</v>
      </c>
      <c r="E1463" t="s">
        <v>1104</v>
      </c>
      <c r="G1463" t="str">
        <f t="shared" si="69"/>
        <v>Dumbo.mp4</v>
      </c>
      <c r="I1463">
        <f>VLOOKUP(A1463,movies_votes_per_rank!A:D,2,0)</f>
        <v>1</v>
      </c>
      <c r="J1463">
        <f>VLOOKUP(A1463,movies_votes_per_rank!A:D,3,0)</f>
        <v>3</v>
      </c>
      <c r="K1463">
        <f>VLOOKUP(A1463,movies_votes_per_rank!A:D,4,0)</f>
        <v>1</v>
      </c>
      <c r="L1463">
        <f t="shared" si="68"/>
        <v>5</v>
      </c>
      <c r="M1463">
        <f>VLOOKUP(A1463,movies_votes_per_rank!A:M,13,0)</f>
        <v>1</v>
      </c>
    </row>
    <row r="1464" spans="1:13" x14ac:dyDescent="0.25">
      <c r="A1464" t="s">
        <v>228</v>
      </c>
      <c r="B1464" t="str">
        <f t="shared" si="67"/>
        <v>Dumbo</v>
      </c>
      <c r="C1464">
        <v>2</v>
      </c>
      <c r="D1464" t="s">
        <v>807</v>
      </c>
      <c r="E1464" t="s">
        <v>2265</v>
      </c>
      <c r="F1464" t="s">
        <v>2264</v>
      </c>
      <c r="G1464" t="str">
        <f t="shared" si="69"/>
        <v>Dumbo.mp4</v>
      </c>
      <c r="I1464">
        <f>VLOOKUP(A1464,movies_votes_per_rank!A:D,2,0)</f>
        <v>1</v>
      </c>
      <c r="J1464">
        <f>VLOOKUP(A1464,movies_votes_per_rank!A:D,3,0)</f>
        <v>3</v>
      </c>
      <c r="K1464">
        <f>VLOOKUP(A1464,movies_votes_per_rank!A:D,4,0)</f>
        <v>1</v>
      </c>
      <c r="L1464">
        <f t="shared" si="68"/>
        <v>5</v>
      </c>
      <c r="M1464">
        <f>VLOOKUP(A1464,movies_votes_per_rank!A:M,13,0)</f>
        <v>1</v>
      </c>
    </row>
    <row r="1465" spans="1:13" x14ac:dyDescent="0.25">
      <c r="A1465" t="s">
        <v>228</v>
      </c>
      <c r="B1465" t="str">
        <f t="shared" si="67"/>
        <v>Dumbo</v>
      </c>
      <c r="C1465">
        <v>2</v>
      </c>
      <c r="D1465" t="s">
        <v>807</v>
      </c>
      <c r="E1465" t="s">
        <v>2267</v>
      </c>
      <c r="F1465" t="s">
        <v>1079</v>
      </c>
      <c r="G1465" t="str">
        <f t="shared" si="69"/>
        <v>Dumbo.mp4</v>
      </c>
      <c r="I1465">
        <f>VLOOKUP(A1465,movies_votes_per_rank!A:D,2,0)</f>
        <v>1</v>
      </c>
      <c r="J1465">
        <f>VLOOKUP(A1465,movies_votes_per_rank!A:D,3,0)</f>
        <v>3</v>
      </c>
      <c r="K1465">
        <f>VLOOKUP(A1465,movies_votes_per_rank!A:D,4,0)</f>
        <v>1</v>
      </c>
      <c r="L1465">
        <f t="shared" si="68"/>
        <v>5</v>
      </c>
      <c r="M1465">
        <f>VLOOKUP(A1465,movies_votes_per_rank!A:M,13,0)</f>
        <v>1</v>
      </c>
    </row>
    <row r="1466" spans="1:13" x14ac:dyDescent="0.25">
      <c r="A1466" t="s">
        <v>231</v>
      </c>
      <c r="B1466" t="str">
        <f t="shared" si="67"/>
        <v>Wild Tales</v>
      </c>
      <c r="C1466">
        <v>3</v>
      </c>
      <c r="D1466" t="s">
        <v>812</v>
      </c>
      <c r="E1466" t="s">
        <v>2270</v>
      </c>
      <c r="F1466" t="s">
        <v>1279</v>
      </c>
      <c r="G1466" t="str">
        <f t="shared" si="69"/>
        <v>Wild_Tales.mp4</v>
      </c>
      <c r="I1466">
        <f>VLOOKUP(A1466,movies_votes_per_rank!A:D,2,0)</f>
        <v>2</v>
      </c>
      <c r="J1466">
        <f>VLOOKUP(A1466,movies_votes_per_rank!A:D,3,0)</f>
        <v>0</v>
      </c>
      <c r="K1466">
        <f>VLOOKUP(A1466,movies_votes_per_rank!A:D,4,0)</f>
        <v>3</v>
      </c>
      <c r="L1466">
        <f t="shared" si="68"/>
        <v>5</v>
      </c>
      <c r="M1466">
        <f>VLOOKUP(A1466,movies_votes_per_rank!A:M,13,0)</f>
        <v>0</v>
      </c>
    </row>
    <row r="1467" spans="1:13" x14ac:dyDescent="0.25">
      <c r="A1467" t="s">
        <v>231</v>
      </c>
      <c r="B1467" t="str">
        <f t="shared" si="67"/>
        <v>Wild Tales</v>
      </c>
      <c r="C1467">
        <v>3</v>
      </c>
      <c r="D1467" t="s">
        <v>812</v>
      </c>
      <c r="E1467" t="s">
        <v>1158</v>
      </c>
      <c r="F1467" t="s">
        <v>1158</v>
      </c>
      <c r="G1467" t="str">
        <f t="shared" si="69"/>
        <v>Wild_Tales.mp4</v>
      </c>
      <c r="I1467">
        <f>VLOOKUP(A1467,movies_votes_per_rank!A:D,2,0)</f>
        <v>2</v>
      </c>
      <c r="J1467">
        <f>VLOOKUP(A1467,movies_votes_per_rank!A:D,3,0)</f>
        <v>0</v>
      </c>
      <c r="K1467">
        <f>VLOOKUP(A1467,movies_votes_per_rank!A:D,4,0)</f>
        <v>3</v>
      </c>
      <c r="L1467">
        <f t="shared" si="68"/>
        <v>5</v>
      </c>
      <c r="M1467">
        <f>VLOOKUP(A1467,movies_votes_per_rank!A:M,13,0)</f>
        <v>0</v>
      </c>
    </row>
    <row r="1468" spans="1:13" x14ac:dyDescent="0.25">
      <c r="A1468" t="s">
        <v>231</v>
      </c>
      <c r="B1468" t="str">
        <f t="shared" si="67"/>
        <v>Wild Tales</v>
      </c>
      <c r="C1468">
        <v>1</v>
      </c>
      <c r="D1468" t="s">
        <v>812</v>
      </c>
      <c r="E1468" t="s">
        <v>1837</v>
      </c>
      <c r="F1468" t="s">
        <v>2273</v>
      </c>
      <c r="G1468" t="str">
        <f t="shared" si="69"/>
        <v>Wild_Tales.mp4</v>
      </c>
      <c r="I1468">
        <f>VLOOKUP(A1468,movies_votes_per_rank!A:D,2,0)</f>
        <v>2</v>
      </c>
      <c r="J1468">
        <f>VLOOKUP(A1468,movies_votes_per_rank!A:D,3,0)</f>
        <v>0</v>
      </c>
      <c r="K1468">
        <f>VLOOKUP(A1468,movies_votes_per_rank!A:D,4,0)</f>
        <v>3</v>
      </c>
      <c r="L1468">
        <f t="shared" si="68"/>
        <v>5</v>
      </c>
      <c r="M1468">
        <f>VLOOKUP(A1468,movies_votes_per_rank!A:M,13,0)</f>
        <v>0</v>
      </c>
    </row>
    <row r="1469" spans="1:13" x14ac:dyDescent="0.25">
      <c r="A1469" t="s">
        <v>231</v>
      </c>
      <c r="B1469" t="str">
        <f t="shared" si="67"/>
        <v>Wild Tales</v>
      </c>
      <c r="C1469">
        <v>3</v>
      </c>
      <c r="D1469" t="s">
        <v>812</v>
      </c>
      <c r="E1469" t="s">
        <v>2276</v>
      </c>
      <c r="G1469" t="str">
        <f t="shared" si="69"/>
        <v>Wild_Tales.mp4</v>
      </c>
      <c r="I1469">
        <f>VLOOKUP(A1469,movies_votes_per_rank!A:D,2,0)</f>
        <v>2</v>
      </c>
      <c r="J1469">
        <f>VLOOKUP(A1469,movies_votes_per_rank!A:D,3,0)</f>
        <v>0</v>
      </c>
      <c r="K1469">
        <f>VLOOKUP(A1469,movies_votes_per_rank!A:D,4,0)</f>
        <v>3</v>
      </c>
      <c r="L1469">
        <f t="shared" si="68"/>
        <v>5</v>
      </c>
      <c r="M1469">
        <f>VLOOKUP(A1469,movies_votes_per_rank!A:M,13,0)</f>
        <v>0</v>
      </c>
    </row>
    <row r="1470" spans="1:13" x14ac:dyDescent="0.25">
      <c r="A1470" t="s">
        <v>231</v>
      </c>
      <c r="B1470" t="str">
        <f t="shared" si="67"/>
        <v>Wild Tales</v>
      </c>
      <c r="C1470">
        <v>1</v>
      </c>
      <c r="D1470" t="s">
        <v>812</v>
      </c>
      <c r="E1470" t="s">
        <v>2277</v>
      </c>
      <c r="G1470" t="str">
        <f t="shared" si="69"/>
        <v>Wild_Tales.mp4</v>
      </c>
      <c r="I1470">
        <f>VLOOKUP(A1470,movies_votes_per_rank!A:D,2,0)</f>
        <v>2</v>
      </c>
      <c r="J1470">
        <f>VLOOKUP(A1470,movies_votes_per_rank!A:D,3,0)</f>
        <v>0</v>
      </c>
      <c r="K1470">
        <f>VLOOKUP(A1470,movies_votes_per_rank!A:D,4,0)</f>
        <v>3</v>
      </c>
      <c r="L1470">
        <f t="shared" si="68"/>
        <v>5</v>
      </c>
      <c r="M1470">
        <f>VLOOKUP(A1470,movies_votes_per_rank!A:M,13,0)</f>
        <v>0</v>
      </c>
    </row>
    <row r="1471" spans="1:13" x14ac:dyDescent="0.25">
      <c r="A1471" t="s">
        <v>234</v>
      </c>
      <c r="B1471" t="str">
        <f t="shared" si="67"/>
        <v>Burlesque</v>
      </c>
      <c r="C1471">
        <v>2</v>
      </c>
      <c r="D1471" t="s">
        <v>817</v>
      </c>
      <c r="E1471" t="s">
        <v>1098</v>
      </c>
      <c r="G1471" t="str">
        <f t="shared" si="69"/>
        <v>Burlesque.mp4</v>
      </c>
      <c r="I1471">
        <f>VLOOKUP(A1471,movies_votes_per_rank!A:D,2,0)</f>
        <v>1</v>
      </c>
      <c r="J1471">
        <f>VLOOKUP(A1471,movies_votes_per_rank!A:D,3,0)</f>
        <v>1</v>
      </c>
      <c r="K1471">
        <f>VLOOKUP(A1471,movies_votes_per_rank!A:D,4,0)</f>
        <v>3</v>
      </c>
      <c r="L1471">
        <f t="shared" si="68"/>
        <v>5</v>
      </c>
      <c r="M1471">
        <f>VLOOKUP(A1471,movies_votes_per_rank!A:M,13,0)</f>
        <v>0</v>
      </c>
    </row>
    <row r="1472" spans="1:13" x14ac:dyDescent="0.25">
      <c r="A1472" t="s">
        <v>234</v>
      </c>
      <c r="B1472" t="str">
        <f t="shared" si="67"/>
        <v>Burlesque</v>
      </c>
      <c r="C1472">
        <v>3</v>
      </c>
      <c r="D1472" t="s">
        <v>817</v>
      </c>
      <c r="E1472" t="s">
        <v>1459</v>
      </c>
      <c r="F1472" t="s">
        <v>1478</v>
      </c>
      <c r="G1472" t="str">
        <f t="shared" si="69"/>
        <v>Burlesque.mp4</v>
      </c>
      <c r="I1472">
        <f>VLOOKUP(A1472,movies_votes_per_rank!A:D,2,0)</f>
        <v>1</v>
      </c>
      <c r="J1472">
        <f>VLOOKUP(A1472,movies_votes_per_rank!A:D,3,0)</f>
        <v>1</v>
      </c>
      <c r="K1472">
        <f>VLOOKUP(A1472,movies_votes_per_rank!A:D,4,0)</f>
        <v>3</v>
      </c>
      <c r="L1472">
        <f t="shared" si="68"/>
        <v>5</v>
      </c>
      <c r="M1472">
        <f>VLOOKUP(A1472,movies_votes_per_rank!A:M,13,0)</f>
        <v>0</v>
      </c>
    </row>
    <row r="1473" spans="1:13" x14ac:dyDescent="0.25">
      <c r="A1473" t="s">
        <v>234</v>
      </c>
      <c r="B1473" t="str">
        <f t="shared" si="67"/>
        <v>Burlesque</v>
      </c>
      <c r="C1473">
        <v>3</v>
      </c>
      <c r="D1473" t="s">
        <v>817</v>
      </c>
      <c r="E1473" t="s">
        <v>2283</v>
      </c>
      <c r="G1473" t="str">
        <f t="shared" si="69"/>
        <v>Burlesque.mp4</v>
      </c>
      <c r="I1473">
        <f>VLOOKUP(A1473,movies_votes_per_rank!A:D,2,0)</f>
        <v>1</v>
      </c>
      <c r="J1473">
        <f>VLOOKUP(A1473,movies_votes_per_rank!A:D,3,0)</f>
        <v>1</v>
      </c>
      <c r="K1473">
        <f>VLOOKUP(A1473,movies_votes_per_rank!A:D,4,0)</f>
        <v>3</v>
      </c>
      <c r="L1473">
        <f t="shared" si="68"/>
        <v>5</v>
      </c>
      <c r="M1473">
        <f>VLOOKUP(A1473,movies_votes_per_rank!A:M,13,0)</f>
        <v>0</v>
      </c>
    </row>
    <row r="1474" spans="1:13" x14ac:dyDescent="0.25">
      <c r="A1474" t="s">
        <v>234</v>
      </c>
      <c r="B1474" t="str">
        <f t="shared" si="67"/>
        <v>Burlesque</v>
      </c>
      <c r="C1474">
        <v>1</v>
      </c>
      <c r="D1474" t="s">
        <v>817</v>
      </c>
      <c r="E1474" t="s">
        <v>2284</v>
      </c>
      <c r="F1474" t="s">
        <v>1163</v>
      </c>
      <c r="G1474" t="str">
        <f t="shared" si="69"/>
        <v>Burlesque.mp4</v>
      </c>
      <c r="I1474">
        <f>VLOOKUP(A1474,movies_votes_per_rank!A:D,2,0)</f>
        <v>1</v>
      </c>
      <c r="J1474">
        <f>VLOOKUP(A1474,movies_votes_per_rank!A:D,3,0)</f>
        <v>1</v>
      </c>
      <c r="K1474">
        <f>VLOOKUP(A1474,movies_votes_per_rank!A:D,4,0)</f>
        <v>3</v>
      </c>
      <c r="L1474">
        <f t="shared" si="68"/>
        <v>5</v>
      </c>
      <c r="M1474">
        <f>VLOOKUP(A1474,movies_votes_per_rank!A:M,13,0)</f>
        <v>0</v>
      </c>
    </row>
    <row r="1475" spans="1:13" x14ac:dyDescent="0.25">
      <c r="A1475" t="s">
        <v>234</v>
      </c>
      <c r="B1475" t="str">
        <f t="shared" ref="B1475:B1538" si="70">TRIM(A1475)</f>
        <v>Burlesque</v>
      </c>
      <c r="C1475">
        <v>3</v>
      </c>
      <c r="D1475" t="s">
        <v>817</v>
      </c>
      <c r="E1475" t="s">
        <v>1158</v>
      </c>
      <c r="F1475" t="s">
        <v>1158</v>
      </c>
      <c r="G1475" t="str">
        <f t="shared" si="69"/>
        <v>Burlesque.mp4</v>
      </c>
      <c r="I1475">
        <f>VLOOKUP(A1475,movies_votes_per_rank!A:D,2,0)</f>
        <v>1</v>
      </c>
      <c r="J1475">
        <f>VLOOKUP(A1475,movies_votes_per_rank!A:D,3,0)</f>
        <v>1</v>
      </c>
      <c r="K1475">
        <f>VLOOKUP(A1475,movies_votes_per_rank!A:D,4,0)</f>
        <v>3</v>
      </c>
      <c r="L1475">
        <f t="shared" ref="L1475:L1538" si="71">SUM(I1475:K1475)</f>
        <v>5</v>
      </c>
      <c r="M1475">
        <f>VLOOKUP(A1475,movies_votes_per_rank!A:M,13,0)</f>
        <v>0</v>
      </c>
    </row>
    <row r="1476" spans="1:13" x14ac:dyDescent="0.25">
      <c r="A1476" t="s">
        <v>237</v>
      </c>
      <c r="B1476" t="str">
        <f t="shared" si="70"/>
        <v>The Babadook</v>
      </c>
      <c r="C1476">
        <v>2</v>
      </c>
      <c r="D1476" t="s">
        <v>822</v>
      </c>
      <c r="E1476" t="s">
        <v>1129</v>
      </c>
      <c r="F1476" t="s">
        <v>1002</v>
      </c>
      <c r="G1476" t="str">
        <f t="shared" si="69"/>
        <v>The_Babadook.mp4</v>
      </c>
      <c r="I1476">
        <f>VLOOKUP(A1476,movies_votes_per_rank!A:D,2,0)</f>
        <v>1</v>
      </c>
      <c r="J1476">
        <f>VLOOKUP(A1476,movies_votes_per_rank!A:D,3,0)</f>
        <v>4</v>
      </c>
      <c r="K1476">
        <f>VLOOKUP(A1476,movies_votes_per_rank!A:D,4,0)</f>
        <v>0</v>
      </c>
      <c r="L1476">
        <f t="shared" si="71"/>
        <v>5</v>
      </c>
      <c r="M1476">
        <f>VLOOKUP(A1476,movies_votes_per_rank!A:M,13,0)</f>
        <v>1</v>
      </c>
    </row>
    <row r="1477" spans="1:13" x14ac:dyDescent="0.25">
      <c r="A1477" t="s">
        <v>237</v>
      </c>
      <c r="B1477" t="str">
        <f t="shared" si="70"/>
        <v>The Babadook</v>
      </c>
      <c r="C1477">
        <v>2</v>
      </c>
      <c r="D1477" t="s">
        <v>822</v>
      </c>
      <c r="E1477" t="s">
        <v>1098</v>
      </c>
      <c r="G1477" t="str">
        <f t="shared" si="69"/>
        <v>The_Babadook.mp4</v>
      </c>
      <c r="I1477">
        <f>VLOOKUP(A1477,movies_votes_per_rank!A:D,2,0)</f>
        <v>1</v>
      </c>
      <c r="J1477">
        <f>VLOOKUP(A1477,movies_votes_per_rank!A:D,3,0)</f>
        <v>4</v>
      </c>
      <c r="K1477">
        <f>VLOOKUP(A1477,movies_votes_per_rank!A:D,4,0)</f>
        <v>0</v>
      </c>
      <c r="L1477">
        <f t="shared" si="71"/>
        <v>5</v>
      </c>
      <c r="M1477">
        <f>VLOOKUP(A1477,movies_votes_per_rank!A:M,13,0)</f>
        <v>1</v>
      </c>
    </row>
    <row r="1478" spans="1:13" x14ac:dyDescent="0.25">
      <c r="A1478" t="s">
        <v>237</v>
      </c>
      <c r="B1478" t="str">
        <f t="shared" si="70"/>
        <v>The Babadook</v>
      </c>
      <c r="C1478">
        <v>1</v>
      </c>
      <c r="D1478" t="s">
        <v>822</v>
      </c>
      <c r="E1478" t="s">
        <v>2295</v>
      </c>
      <c r="F1478" t="s">
        <v>2293</v>
      </c>
      <c r="G1478" t="str">
        <f t="shared" si="69"/>
        <v>The_Babadook.mp4</v>
      </c>
      <c r="I1478">
        <f>VLOOKUP(A1478,movies_votes_per_rank!A:D,2,0)</f>
        <v>1</v>
      </c>
      <c r="J1478">
        <f>VLOOKUP(A1478,movies_votes_per_rank!A:D,3,0)</f>
        <v>4</v>
      </c>
      <c r="K1478">
        <f>VLOOKUP(A1478,movies_votes_per_rank!A:D,4,0)</f>
        <v>0</v>
      </c>
      <c r="L1478">
        <f t="shared" si="71"/>
        <v>5</v>
      </c>
      <c r="M1478">
        <f>VLOOKUP(A1478,movies_votes_per_rank!A:M,13,0)</f>
        <v>1</v>
      </c>
    </row>
    <row r="1479" spans="1:13" x14ac:dyDescent="0.25">
      <c r="A1479" t="s">
        <v>237</v>
      </c>
      <c r="B1479" t="str">
        <f t="shared" si="70"/>
        <v>The Babadook</v>
      </c>
      <c r="C1479">
        <v>2</v>
      </c>
      <c r="D1479" t="s">
        <v>822</v>
      </c>
      <c r="E1479" t="s">
        <v>2301</v>
      </c>
      <c r="F1479" t="s">
        <v>2300</v>
      </c>
      <c r="G1479" t="str">
        <f t="shared" si="69"/>
        <v>The_Babadook.mp4</v>
      </c>
      <c r="I1479">
        <f>VLOOKUP(A1479,movies_votes_per_rank!A:D,2,0)</f>
        <v>1</v>
      </c>
      <c r="J1479">
        <f>VLOOKUP(A1479,movies_votes_per_rank!A:D,3,0)</f>
        <v>4</v>
      </c>
      <c r="K1479">
        <f>VLOOKUP(A1479,movies_votes_per_rank!A:D,4,0)</f>
        <v>0</v>
      </c>
      <c r="L1479">
        <f t="shared" si="71"/>
        <v>5</v>
      </c>
      <c r="M1479">
        <f>VLOOKUP(A1479,movies_votes_per_rank!A:M,13,0)</f>
        <v>1</v>
      </c>
    </row>
    <row r="1480" spans="1:13" x14ac:dyDescent="0.25">
      <c r="A1480" t="s">
        <v>237</v>
      </c>
      <c r="B1480" t="str">
        <f t="shared" si="70"/>
        <v>The Babadook</v>
      </c>
      <c r="C1480">
        <v>2</v>
      </c>
      <c r="D1480" t="s">
        <v>822</v>
      </c>
      <c r="E1480" t="s">
        <v>2602</v>
      </c>
      <c r="F1480" t="s">
        <v>2306</v>
      </c>
      <c r="G1480" t="str">
        <f t="shared" si="69"/>
        <v>The_Babadook.mp4</v>
      </c>
      <c r="I1480">
        <f>VLOOKUP(A1480,movies_votes_per_rank!A:D,2,0)</f>
        <v>1</v>
      </c>
      <c r="J1480">
        <f>VLOOKUP(A1480,movies_votes_per_rank!A:D,3,0)</f>
        <v>4</v>
      </c>
      <c r="K1480">
        <f>VLOOKUP(A1480,movies_votes_per_rank!A:D,4,0)</f>
        <v>0</v>
      </c>
      <c r="L1480">
        <f t="shared" si="71"/>
        <v>5</v>
      </c>
      <c r="M1480">
        <f>VLOOKUP(A1480,movies_votes_per_rank!A:M,13,0)</f>
        <v>1</v>
      </c>
    </row>
    <row r="1481" spans="1:13" x14ac:dyDescent="0.25">
      <c r="A1481" t="s">
        <v>240</v>
      </c>
      <c r="B1481" t="str">
        <f t="shared" si="70"/>
        <v>The Monuments Men</v>
      </c>
      <c r="C1481">
        <v>1</v>
      </c>
      <c r="D1481" t="s">
        <v>827</v>
      </c>
      <c r="E1481" t="s">
        <v>1129</v>
      </c>
      <c r="F1481" t="s">
        <v>1002</v>
      </c>
      <c r="G1481" t="str">
        <f t="shared" si="69"/>
        <v>The_Monuments_Men.mp4</v>
      </c>
      <c r="I1481">
        <f>VLOOKUP(A1481,movies_votes_per_rank!A:D,2,0)</f>
        <v>2</v>
      </c>
      <c r="J1481">
        <f>VLOOKUP(A1481,movies_votes_per_rank!A:D,3,0)</f>
        <v>2</v>
      </c>
      <c r="K1481">
        <f>VLOOKUP(A1481,movies_votes_per_rank!A:D,4,0)</f>
        <v>1</v>
      </c>
      <c r="L1481">
        <f t="shared" si="71"/>
        <v>5</v>
      </c>
      <c r="M1481">
        <f>VLOOKUP(A1481,movies_votes_per_rank!A:M,13,0)</f>
        <v>1</v>
      </c>
    </row>
    <row r="1482" spans="1:13" x14ac:dyDescent="0.25">
      <c r="A1482" t="s">
        <v>240</v>
      </c>
      <c r="B1482" t="str">
        <f t="shared" si="70"/>
        <v>The Monuments Men</v>
      </c>
      <c r="C1482">
        <v>2</v>
      </c>
      <c r="D1482" t="s">
        <v>827</v>
      </c>
      <c r="E1482" t="s">
        <v>2604</v>
      </c>
      <c r="G1482" t="str">
        <f t="shared" si="69"/>
        <v>The_Monuments_Men.mp4</v>
      </c>
      <c r="I1482">
        <f>VLOOKUP(A1482,movies_votes_per_rank!A:D,2,0)</f>
        <v>2</v>
      </c>
      <c r="J1482">
        <f>VLOOKUP(A1482,movies_votes_per_rank!A:D,3,0)</f>
        <v>2</v>
      </c>
      <c r="K1482">
        <f>VLOOKUP(A1482,movies_votes_per_rank!A:D,4,0)</f>
        <v>1</v>
      </c>
      <c r="L1482">
        <f t="shared" si="71"/>
        <v>5</v>
      </c>
      <c r="M1482">
        <f>VLOOKUP(A1482,movies_votes_per_rank!A:M,13,0)</f>
        <v>1</v>
      </c>
    </row>
    <row r="1483" spans="1:13" x14ac:dyDescent="0.25">
      <c r="A1483" t="s">
        <v>240</v>
      </c>
      <c r="B1483" t="str">
        <f t="shared" si="70"/>
        <v>The Monuments Men</v>
      </c>
      <c r="C1483">
        <v>2</v>
      </c>
      <c r="D1483" t="s">
        <v>827</v>
      </c>
      <c r="E1483" t="s">
        <v>2608</v>
      </c>
      <c r="F1483" t="s">
        <v>2606</v>
      </c>
      <c r="G1483" t="str">
        <f t="shared" si="69"/>
        <v>The_Monuments_Men.mp4</v>
      </c>
      <c r="I1483">
        <f>VLOOKUP(A1483,movies_votes_per_rank!A:D,2,0)</f>
        <v>2</v>
      </c>
      <c r="J1483">
        <f>VLOOKUP(A1483,movies_votes_per_rank!A:D,3,0)</f>
        <v>2</v>
      </c>
      <c r="K1483">
        <f>VLOOKUP(A1483,movies_votes_per_rank!A:D,4,0)</f>
        <v>1</v>
      </c>
      <c r="L1483">
        <f t="shared" si="71"/>
        <v>5</v>
      </c>
      <c r="M1483">
        <f>VLOOKUP(A1483,movies_votes_per_rank!A:M,13,0)</f>
        <v>1</v>
      </c>
    </row>
    <row r="1484" spans="1:13" x14ac:dyDescent="0.25">
      <c r="A1484" t="s">
        <v>240</v>
      </c>
      <c r="B1484" t="str">
        <f t="shared" si="70"/>
        <v>The Monuments Men</v>
      </c>
      <c r="C1484">
        <v>3</v>
      </c>
      <c r="D1484" t="s">
        <v>827</v>
      </c>
      <c r="E1484" t="s">
        <v>1772</v>
      </c>
      <c r="F1484" t="s">
        <v>1212</v>
      </c>
      <c r="G1484" t="str">
        <f t="shared" si="69"/>
        <v>The_Monuments_Men.mp4</v>
      </c>
      <c r="I1484">
        <f>VLOOKUP(A1484,movies_votes_per_rank!A:D,2,0)</f>
        <v>2</v>
      </c>
      <c r="J1484">
        <f>VLOOKUP(A1484,movies_votes_per_rank!A:D,3,0)</f>
        <v>2</v>
      </c>
      <c r="K1484">
        <f>VLOOKUP(A1484,movies_votes_per_rank!A:D,4,0)</f>
        <v>1</v>
      </c>
      <c r="L1484">
        <f t="shared" si="71"/>
        <v>5</v>
      </c>
      <c r="M1484">
        <f>VLOOKUP(A1484,movies_votes_per_rank!A:M,13,0)</f>
        <v>1</v>
      </c>
    </row>
    <row r="1485" spans="1:13" x14ac:dyDescent="0.25">
      <c r="A1485" t="s">
        <v>240</v>
      </c>
      <c r="B1485" t="str">
        <f t="shared" si="70"/>
        <v>The Monuments Men</v>
      </c>
      <c r="C1485">
        <v>1</v>
      </c>
      <c r="D1485" t="s">
        <v>827</v>
      </c>
      <c r="E1485" t="s">
        <v>2611</v>
      </c>
      <c r="G1485" t="str">
        <f t="shared" si="69"/>
        <v>The_Monuments_Men.mp4</v>
      </c>
      <c r="I1485">
        <f>VLOOKUP(A1485,movies_votes_per_rank!A:D,2,0)</f>
        <v>2</v>
      </c>
      <c r="J1485">
        <f>VLOOKUP(A1485,movies_votes_per_rank!A:D,3,0)</f>
        <v>2</v>
      </c>
      <c r="K1485">
        <f>VLOOKUP(A1485,movies_votes_per_rank!A:D,4,0)</f>
        <v>1</v>
      </c>
      <c r="L1485">
        <f t="shared" si="71"/>
        <v>5</v>
      </c>
      <c r="M1485">
        <f>VLOOKUP(A1485,movies_votes_per_rank!A:M,13,0)</f>
        <v>1</v>
      </c>
    </row>
    <row r="1486" spans="1:13" x14ac:dyDescent="0.25">
      <c r="A1486" t="s">
        <v>243</v>
      </c>
      <c r="B1486" t="str">
        <f t="shared" si="70"/>
        <v>The AristoCats</v>
      </c>
      <c r="C1486">
        <v>3</v>
      </c>
      <c r="D1486" t="s">
        <v>832</v>
      </c>
      <c r="E1486" t="s">
        <v>1478</v>
      </c>
      <c r="G1486" t="str">
        <f t="shared" si="69"/>
        <v>The_AristoCats.mp4</v>
      </c>
      <c r="I1486">
        <f>VLOOKUP(A1486,movies_votes_per_rank!A:D,2,0)</f>
        <v>1</v>
      </c>
      <c r="J1486">
        <f>VLOOKUP(A1486,movies_votes_per_rank!A:D,3,0)</f>
        <v>2</v>
      </c>
      <c r="K1486">
        <f>VLOOKUP(A1486,movies_votes_per_rank!A:D,4,0)</f>
        <v>2</v>
      </c>
      <c r="L1486">
        <f t="shared" si="71"/>
        <v>5</v>
      </c>
      <c r="M1486">
        <f>VLOOKUP(A1486,movies_votes_per_rank!A:M,13,0)</f>
        <v>1</v>
      </c>
    </row>
    <row r="1487" spans="1:13" x14ac:dyDescent="0.25">
      <c r="A1487" t="s">
        <v>243</v>
      </c>
      <c r="B1487" t="str">
        <f t="shared" si="70"/>
        <v>The AristoCats</v>
      </c>
      <c r="C1487">
        <v>2</v>
      </c>
      <c r="D1487" t="s">
        <v>832</v>
      </c>
      <c r="E1487" t="s">
        <v>1634</v>
      </c>
      <c r="G1487" t="str">
        <f t="shared" si="69"/>
        <v>The_AristoCats.mp4</v>
      </c>
      <c r="I1487">
        <f>VLOOKUP(A1487,movies_votes_per_rank!A:D,2,0)</f>
        <v>1</v>
      </c>
      <c r="J1487">
        <f>VLOOKUP(A1487,movies_votes_per_rank!A:D,3,0)</f>
        <v>2</v>
      </c>
      <c r="K1487">
        <f>VLOOKUP(A1487,movies_votes_per_rank!A:D,4,0)</f>
        <v>2</v>
      </c>
      <c r="L1487">
        <f t="shared" si="71"/>
        <v>5</v>
      </c>
      <c r="M1487">
        <f>VLOOKUP(A1487,movies_votes_per_rank!A:M,13,0)</f>
        <v>1</v>
      </c>
    </row>
    <row r="1488" spans="1:13" x14ac:dyDescent="0.25">
      <c r="A1488" t="s">
        <v>243</v>
      </c>
      <c r="B1488" t="str">
        <f t="shared" si="70"/>
        <v>The AristoCats</v>
      </c>
      <c r="C1488">
        <v>1</v>
      </c>
      <c r="D1488" t="s">
        <v>832</v>
      </c>
      <c r="E1488" t="s">
        <v>2311</v>
      </c>
      <c r="F1488" t="s">
        <v>1163</v>
      </c>
      <c r="G1488" t="str">
        <f t="shared" si="69"/>
        <v>The_AristoCats.mp4</v>
      </c>
      <c r="I1488">
        <f>VLOOKUP(A1488,movies_votes_per_rank!A:D,2,0)</f>
        <v>1</v>
      </c>
      <c r="J1488">
        <f>VLOOKUP(A1488,movies_votes_per_rank!A:D,3,0)</f>
        <v>2</v>
      </c>
      <c r="K1488">
        <f>VLOOKUP(A1488,movies_votes_per_rank!A:D,4,0)</f>
        <v>2</v>
      </c>
      <c r="L1488">
        <f t="shared" si="71"/>
        <v>5</v>
      </c>
      <c r="M1488">
        <f>VLOOKUP(A1488,movies_votes_per_rank!A:M,13,0)</f>
        <v>1</v>
      </c>
    </row>
    <row r="1489" spans="1:13" x14ac:dyDescent="0.25">
      <c r="A1489" t="s">
        <v>243</v>
      </c>
      <c r="B1489" t="str">
        <f t="shared" si="70"/>
        <v>The AristoCats</v>
      </c>
      <c r="C1489">
        <v>2</v>
      </c>
      <c r="D1489" t="s">
        <v>832</v>
      </c>
      <c r="E1489" t="s">
        <v>2312</v>
      </c>
      <c r="F1489" t="s">
        <v>1212</v>
      </c>
      <c r="G1489" t="str">
        <f t="shared" si="69"/>
        <v>The_AristoCats.mp4</v>
      </c>
      <c r="I1489">
        <f>VLOOKUP(A1489,movies_votes_per_rank!A:D,2,0)</f>
        <v>1</v>
      </c>
      <c r="J1489">
        <f>VLOOKUP(A1489,movies_votes_per_rank!A:D,3,0)</f>
        <v>2</v>
      </c>
      <c r="K1489">
        <f>VLOOKUP(A1489,movies_votes_per_rank!A:D,4,0)</f>
        <v>2</v>
      </c>
      <c r="L1489">
        <f t="shared" si="71"/>
        <v>5</v>
      </c>
      <c r="M1489">
        <f>VLOOKUP(A1489,movies_votes_per_rank!A:M,13,0)</f>
        <v>1</v>
      </c>
    </row>
    <row r="1490" spans="1:13" x14ac:dyDescent="0.25">
      <c r="A1490" t="s">
        <v>243</v>
      </c>
      <c r="B1490" t="str">
        <f t="shared" si="70"/>
        <v>The AristoCats</v>
      </c>
      <c r="C1490">
        <v>3</v>
      </c>
      <c r="D1490" t="s">
        <v>832</v>
      </c>
      <c r="E1490" t="s">
        <v>2315</v>
      </c>
      <c r="G1490" t="str">
        <f t="shared" si="69"/>
        <v>The_AristoCats.mp4</v>
      </c>
      <c r="I1490">
        <f>VLOOKUP(A1490,movies_votes_per_rank!A:D,2,0)</f>
        <v>1</v>
      </c>
      <c r="J1490">
        <f>VLOOKUP(A1490,movies_votes_per_rank!A:D,3,0)</f>
        <v>2</v>
      </c>
      <c r="K1490">
        <f>VLOOKUP(A1490,movies_votes_per_rank!A:D,4,0)</f>
        <v>2</v>
      </c>
      <c r="L1490">
        <f t="shared" si="71"/>
        <v>5</v>
      </c>
      <c r="M1490">
        <f>VLOOKUP(A1490,movies_votes_per_rank!A:M,13,0)</f>
        <v>1</v>
      </c>
    </row>
    <row r="1491" spans="1:13" x14ac:dyDescent="0.25">
      <c r="A1491" t="s">
        <v>246</v>
      </c>
      <c r="B1491" t="str">
        <f t="shared" si="70"/>
        <v>V for Vendetta</v>
      </c>
      <c r="C1491">
        <v>3</v>
      </c>
      <c r="D1491" t="s">
        <v>837</v>
      </c>
      <c r="E1491" t="s">
        <v>1129</v>
      </c>
      <c r="F1491" t="s">
        <v>1002</v>
      </c>
      <c r="G1491" t="str">
        <f t="shared" si="69"/>
        <v>V_for_Vendetta.mp4</v>
      </c>
      <c r="I1491">
        <f>VLOOKUP(A1491,movies_votes_per_rank!A:D,2,0)</f>
        <v>0</v>
      </c>
      <c r="J1491">
        <f>VLOOKUP(A1491,movies_votes_per_rank!A:D,3,0)</f>
        <v>1</v>
      </c>
      <c r="K1491">
        <f>VLOOKUP(A1491,movies_votes_per_rank!A:D,4,0)</f>
        <v>4</v>
      </c>
      <c r="L1491">
        <f t="shared" si="71"/>
        <v>5</v>
      </c>
      <c r="M1491">
        <f>VLOOKUP(A1491,movies_votes_per_rank!A:M,13,0)</f>
        <v>0</v>
      </c>
    </row>
    <row r="1492" spans="1:13" x14ac:dyDescent="0.25">
      <c r="A1492" t="s">
        <v>246</v>
      </c>
      <c r="B1492" t="str">
        <f t="shared" si="70"/>
        <v>V for Vendetta</v>
      </c>
      <c r="C1492">
        <v>3</v>
      </c>
      <c r="D1492" t="s">
        <v>837</v>
      </c>
      <c r="E1492" t="s">
        <v>2317</v>
      </c>
      <c r="G1492" t="str">
        <f t="shared" si="69"/>
        <v>V_for_Vendetta.mp4</v>
      </c>
      <c r="I1492">
        <f>VLOOKUP(A1492,movies_votes_per_rank!A:D,2,0)</f>
        <v>0</v>
      </c>
      <c r="J1492">
        <f>VLOOKUP(A1492,movies_votes_per_rank!A:D,3,0)</f>
        <v>1</v>
      </c>
      <c r="K1492">
        <f>VLOOKUP(A1492,movies_votes_per_rank!A:D,4,0)</f>
        <v>4</v>
      </c>
      <c r="L1492">
        <f t="shared" si="71"/>
        <v>5</v>
      </c>
      <c r="M1492">
        <f>VLOOKUP(A1492,movies_votes_per_rank!A:M,13,0)</f>
        <v>0</v>
      </c>
    </row>
    <row r="1493" spans="1:13" x14ac:dyDescent="0.25">
      <c r="A1493" t="s">
        <v>246</v>
      </c>
      <c r="B1493" t="str">
        <f t="shared" si="70"/>
        <v>V for Vendetta</v>
      </c>
      <c r="C1493">
        <v>3</v>
      </c>
      <c r="D1493" t="s">
        <v>837</v>
      </c>
      <c r="E1493" t="s">
        <v>2318</v>
      </c>
      <c r="F1493" t="s">
        <v>1163</v>
      </c>
      <c r="G1493" t="str">
        <f t="shared" si="69"/>
        <v>V_for_Vendetta.mp4</v>
      </c>
      <c r="I1493">
        <f>VLOOKUP(A1493,movies_votes_per_rank!A:D,2,0)</f>
        <v>0</v>
      </c>
      <c r="J1493">
        <f>VLOOKUP(A1493,movies_votes_per_rank!A:D,3,0)</f>
        <v>1</v>
      </c>
      <c r="K1493">
        <f>VLOOKUP(A1493,movies_votes_per_rank!A:D,4,0)</f>
        <v>4</v>
      </c>
      <c r="L1493">
        <f t="shared" si="71"/>
        <v>5</v>
      </c>
      <c r="M1493">
        <f>VLOOKUP(A1493,movies_votes_per_rank!A:M,13,0)</f>
        <v>0</v>
      </c>
    </row>
    <row r="1494" spans="1:13" x14ac:dyDescent="0.25">
      <c r="A1494" t="s">
        <v>246</v>
      </c>
      <c r="B1494" t="str">
        <f t="shared" si="70"/>
        <v>V for Vendetta</v>
      </c>
      <c r="C1494">
        <v>3</v>
      </c>
      <c r="D1494" t="s">
        <v>837</v>
      </c>
      <c r="E1494" t="s">
        <v>2319</v>
      </c>
      <c r="F1494" t="s">
        <v>1002</v>
      </c>
      <c r="G1494" t="str">
        <f t="shared" si="69"/>
        <v>V_for_Vendetta.mp4</v>
      </c>
      <c r="I1494">
        <f>VLOOKUP(A1494,movies_votes_per_rank!A:D,2,0)</f>
        <v>0</v>
      </c>
      <c r="J1494">
        <f>VLOOKUP(A1494,movies_votes_per_rank!A:D,3,0)</f>
        <v>1</v>
      </c>
      <c r="K1494">
        <f>VLOOKUP(A1494,movies_votes_per_rank!A:D,4,0)</f>
        <v>4</v>
      </c>
      <c r="L1494">
        <f t="shared" si="71"/>
        <v>5</v>
      </c>
      <c r="M1494">
        <f>VLOOKUP(A1494,movies_votes_per_rank!A:M,13,0)</f>
        <v>0</v>
      </c>
    </row>
    <row r="1495" spans="1:13" x14ac:dyDescent="0.25">
      <c r="A1495" t="s">
        <v>246</v>
      </c>
      <c r="B1495" t="str">
        <f t="shared" si="70"/>
        <v>V for Vendetta</v>
      </c>
      <c r="C1495">
        <v>2</v>
      </c>
      <c r="D1495" t="s">
        <v>837</v>
      </c>
      <c r="E1495" t="s">
        <v>2322</v>
      </c>
      <c r="G1495" t="str">
        <f t="shared" si="69"/>
        <v>V_for_Vendetta.mp4</v>
      </c>
      <c r="I1495">
        <f>VLOOKUP(A1495,movies_votes_per_rank!A:D,2,0)</f>
        <v>0</v>
      </c>
      <c r="J1495">
        <f>VLOOKUP(A1495,movies_votes_per_rank!A:D,3,0)</f>
        <v>1</v>
      </c>
      <c r="K1495">
        <f>VLOOKUP(A1495,movies_votes_per_rank!A:D,4,0)</f>
        <v>4</v>
      </c>
      <c r="L1495">
        <f t="shared" si="71"/>
        <v>5</v>
      </c>
      <c r="M1495">
        <f>VLOOKUP(A1495,movies_votes_per_rank!A:M,13,0)</f>
        <v>0</v>
      </c>
    </row>
    <row r="1496" spans="1:13" x14ac:dyDescent="0.25">
      <c r="A1496" t="s">
        <v>249</v>
      </c>
      <c r="B1496" t="str">
        <f t="shared" si="70"/>
        <v>The Birdcage</v>
      </c>
      <c r="C1496">
        <v>2</v>
      </c>
      <c r="D1496" t="s">
        <v>842</v>
      </c>
      <c r="E1496" t="s">
        <v>1098</v>
      </c>
      <c r="G1496" t="str">
        <f t="shared" si="69"/>
        <v>The_Birdcage.mp4</v>
      </c>
      <c r="I1496">
        <f>VLOOKUP(A1496,movies_votes_per_rank!A:D,2,0)</f>
        <v>1</v>
      </c>
      <c r="J1496">
        <f>VLOOKUP(A1496,movies_votes_per_rank!A:D,3,0)</f>
        <v>2</v>
      </c>
      <c r="K1496">
        <f>VLOOKUP(A1496,movies_votes_per_rank!A:D,4,0)</f>
        <v>2</v>
      </c>
      <c r="L1496">
        <f t="shared" si="71"/>
        <v>5</v>
      </c>
      <c r="M1496">
        <f>VLOOKUP(A1496,movies_votes_per_rank!A:M,13,0)</f>
        <v>1</v>
      </c>
    </row>
    <row r="1497" spans="1:13" x14ac:dyDescent="0.25">
      <c r="A1497" t="s">
        <v>249</v>
      </c>
      <c r="B1497" t="str">
        <f t="shared" si="70"/>
        <v>The Birdcage</v>
      </c>
      <c r="C1497">
        <v>3</v>
      </c>
      <c r="D1497" t="s">
        <v>842</v>
      </c>
      <c r="E1497" t="s">
        <v>2326</v>
      </c>
      <c r="F1497" t="s">
        <v>1356</v>
      </c>
      <c r="G1497" t="str">
        <f t="shared" si="69"/>
        <v>The_Birdcage.mp4</v>
      </c>
      <c r="I1497">
        <f>VLOOKUP(A1497,movies_votes_per_rank!A:D,2,0)</f>
        <v>1</v>
      </c>
      <c r="J1497">
        <f>VLOOKUP(A1497,movies_votes_per_rank!A:D,3,0)</f>
        <v>2</v>
      </c>
      <c r="K1497">
        <f>VLOOKUP(A1497,movies_votes_per_rank!A:D,4,0)</f>
        <v>2</v>
      </c>
      <c r="L1497">
        <f t="shared" si="71"/>
        <v>5</v>
      </c>
      <c r="M1497">
        <f>VLOOKUP(A1497,movies_votes_per_rank!A:M,13,0)</f>
        <v>1</v>
      </c>
    </row>
    <row r="1498" spans="1:13" x14ac:dyDescent="0.25">
      <c r="A1498" t="s">
        <v>249</v>
      </c>
      <c r="B1498" t="str">
        <f t="shared" si="70"/>
        <v>The Birdcage</v>
      </c>
      <c r="C1498">
        <v>1</v>
      </c>
      <c r="D1498" t="s">
        <v>842</v>
      </c>
      <c r="E1498" t="s">
        <v>2330</v>
      </c>
      <c r="F1498" t="s">
        <v>2328</v>
      </c>
      <c r="G1498" t="str">
        <f t="shared" si="69"/>
        <v>The_Birdcage.mp4</v>
      </c>
      <c r="I1498">
        <f>VLOOKUP(A1498,movies_votes_per_rank!A:D,2,0)</f>
        <v>1</v>
      </c>
      <c r="J1498">
        <f>VLOOKUP(A1498,movies_votes_per_rank!A:D,3,0)</f>
        <v>2</v>
      </c>
      <c r="K1498">
        <f>VLOOKUP(A1498,movies_votes_per_rank!A:D,4,0)</f>
        <v>2</v>
      </c>
      <c r="L1498">
        <f t="shared" si="71"/>
        <v>5</v>
      </c>
      <c r="M1498">
        <f>VLOOKUP(A1498,movies_votes_per_rank!A:M,13,0)</f>
        <v>1</v>
      </c>
    </row>
    <row r="1499" spans="1:13" x14ac:dyDescent="0.25">
      <c r="A1499" t="s">
        <v>249</v>
      </c>
      <c r="B1499" t="str">
        <f t="shared" si="70"/>
        <v>The Birdcage</v>
      </c>
      <c r="C1499">
        <v>2</v>
      </c>
      <c r="D1499" t="s">
        <v>842</v>
      </c>
      <c r="E1499" t="s">
        <v>2335</v>
      </c>
      <c r="F1499" t="s">
        <v>2333</v>
      </c>
      <c r="G1499" t="str">
        <f t="shared" si="69"/>
        <v>The_Birdcage.mp4</v>
      </c>
      <c r="I1499">
        <f>VLOOKUP(A1499,movies_votes_per_rank!A:D,2,0)</f>
        <v>1</v>
      </c>
      <c r="J1499">
        <f>VLOOKUP(A1499,movies_votes_per_rank!A:D,3,0)</f>
        <v>2</v>
      </c>
      <c r="K1499">
        <f>VLOOKUP(A1499,movies_votes_per_rank!A:D,4,0)</f>
        <v>2</v>
      </c>
      <c r="L1499">
        <f t="shared" si="71"/>
        <v>5</v>
      </c>
      <c r="M1499">
        <f>VLOOKUP(A1499,movies_votes_per_rank!A:M,13,0)</f>
        <v>1</v>
      </c>
    </row>
    <row r="1500" spans="1:13" x14ac:dyDescent="0.25">
      <c r="A1500" t="s">
        <v>249</v>
      </c>
      <c r="B1500" t="str">
        <f t="shared" si="70"/>
        <v>The Birdcage</v>
      </c>
      <c r="C1500">
        <v>3</v>
      </c>
      <c r="D1500" t="s">
        <v>842</v>
      </c>
      <c r="E1500" t="s">
        <v>2341</v>
      </c>
      <c r="F1500" t="s">
        <v>2340</v>
      </c>
      <c r="G1500" t="str">
        <f t="shared" si="69"/>
        <v>The_Birdcage.mp4</v>
      </c>
      <c r="I1500">
        <f>VLOOKUP(A1500,movies_votes_per_rank!A:D,2,0)</f>
        <v>1</v>
      </c>
      <c r="J1500">
        <f>VLOOKUP(A1500,movies_votes_per_rank!A:D,3,0)</f>
        <v>2</v>
      </c>
      <c r="K1500">
        <f>VLOOKUP(A1500,movies_votes_per_rank!A:D,4,0)</f>
        <v>2</v>
      </c>
      <c r="L1500">
        <f t="shared" si="71"/>
        <v>5</v>
      </c>
      <c r="M1500">
        <f>VLOOKUP(A1500,movies_votes_per_rank!A:M,13,0)</f>
        <v>1</v>
      </c>
    </row>
    <row r="1501" spans="1:13" x14ac:dyDescent="0.25">
      <c r="A1501" t="s">
        <v>252</v>
      </c>
      <c r="B1501" t="str">
        <f t="shared" si="70"/>
        <v>Heaven Knows What</v>
      </c>
      <c r="C1501">
        <v>2</v>
      </c>
      <c r="D1501" t="s">
        <v>847</v>
      </c>
      <c r="E1501" t="s">
        <v>1634</v>
      </c>
      <c r="G1501" t="str">
        <f t="shared" si="69"/>
        <v>Heaven_Knows_What.mp4</v>
      </c>
      <c r="I1501">
        <f>VLOOKUP(A1501,movies_votes_per_rank!A:D,2,0)</f>
        <v>2</v>
      </c>
      <c r="J1501">
        <f>VLOOKUP(A1501,movies_votes_per_rank!A:D,3,0)</f>
        <v>3</v>
      </c>
      <c r="K1501">
        <f>VLOOKUP(A1501,movies_votes_per_rank!A:D,4,0)</f>
        <v>0</v>
      </c>
      <c r="L1501">
        <f t="shared" si="71"/>
        <v>5</v>
      </c>
      <c r="M1501">
        <f>VLOOKUP(A1501,movies_votes_per_rank!A:M,13,0)</f>
        <v>1</v>
      </c>
    </row>
    <row r="1502" spans="1:13" x14ac:dyDescent="0.25">
      <c r="A1502" t="s">
        <v>252</v>
      </c>
      <c r="B1502" t="str">
        <f t="shared" si="70"/>
        <v>Heaven Knows What</v>
      </c>
      <c r="C1502">
        <v>1</v>
      </c>
      <c r="D1502" t="s">
        <v>847</v>
      </c>
      <c r="E1502" t="s">
        <v>1104</v>
      </c>
      <c r="G1502" t="str">
        <f t="shared" si="69"/>
        <v>Heaven_Knows_What.mp4</v>
      </c>
      <c r="I1502">
        <f>VLOOKUP(A1502,movies_votes_per_rank!A:D,2,0)</f>
        <v>2</v>
      </c>
      <c r="J1502">
        <f>VLOOKUP(A1502,movies_votes_per_rank!A:D,3,0)</f>
        <v>3</v>
      </c>
      <c r="K1502">
        <f>VLOOKUP(A1502,movies_votes_per_rank!A:D,4,0)</f>
        <v>0</v>
      </c>
      <c r="L1502">
        <f t="shared" si="71"/>
        <v>5</v>
      </c>
      <c r="M1502">
        <f>VLOOKUP(A1502,movies_votes_per_rank!A:M,13,0)</f>
        <v>1</v>
      </c>
    </row>
    <row r="1503" spans="1:13" x14ac:dyDescent="0.25">
      <c r="A1503" t="s">
        <v>252</v>
      </c>
      <c r="B1503" t="str">
        <f t="shared" si="70"/>
        <v>Heaven Knows What</v>
      </c>
      <c r="C1503">
        <v>1</v>
      </c>
      <c r="D1503" t="s">
        <v>847</v>
      </c>
      <c r="E1503" t="s">
        <v>2342</v>
      </c>
      <c r="F1503" t="s">
        <v>1228</v>
      </c>
      <c r="G1503" t="str">
        <f t="shared" si="69"/>
        <v>Heaven_Knows_What.mp4</v>
      </c>
      <c r="I1503">
        <f>VLOOKUP(A1503,movies_votes_per_rank!A:D,2,0)</f>
        <v>2</v>
      </c>
      <c r="J1503">
        <f>VLOOKUP(A1503,movies_votes_per_rank!A:D,3,0)</f>
        <v>3</v>
      </c>
      <c r="K1503">
        <f>VLOOKUP(A1503,movies_votes_per_rank!A:D,4,0)</f>
        <v>0</v>
      </c>
      <c r="L1503">
        <f t="shared" si="71"/>
        <v>5</v>
      </c>
      <c r="M1503">
        <f>VLOOKUP(A1503,movies_votes_per_rank!A:M,13,0)</f>
        <v>1</v>
      </c>
    </row>
    <row r="1504" spans="1:13" x14ac:dyDescent="0.25">
      <c r="A1504" t="s">
        <v>252</v>
      </c>
      <c r="B1504" t="str">
        <f t="shared" si="70"/>
        <v>Heaven Knows What</v>
      </c>
      <c r="C1504">
        <v>2</v>
      </c>
      <c r="D1504" t="s">
        <v>847</v>
      </c>
      <c r="E1504" t="s">
        <v>2343</v>
      </c>
      <c r="G1504" t="str">
        <f t="shared" si="69"/>
        <v>Heaven_Knows_What.mp4</v>
      </c>
      <c r="I1504">
        <f>VLOOKUP(A1504,movies_votes_per_rank!A:D,2,0)</f>
        <v>2</v>
      </c>
      <c r="J1504">
        <f>VLOOKUP(A1504,movies_votes_per_rank!A:D,3,0)</f>
        <v>3</v>
      </c>
      <c r="K1504">
        <f>VLOOKUP(A1504,movies_votes_per_rank!A:D,4,0)</f>
        <v>0</v>
      </c>
      <c r="L1504">
        <f t="shared" si="71"/>
        <v>5</v>
      </c>
      <c r="M1504">
        <f>VLOOKUP(A1504,movies_votes_per_rank!A:M,13,0)</f>
        <v>1</v>
      </c>
    </row>
    <row r="1505" spans="1:13" x14ac:dyDescent="0.25">
      <c r="A1505" t="s">
        <v>252</v>
      </c>
      <c r="B1505" t="str">
        <f t="shared" si="70"/>
        <v>Heaven Knows What</v>
      </c>
      <c r="C1505">
        <v>2</v>
      </c>
      <c r="D1505" t="s">
        <v>847</v>
      </c>
      <c r="E1505" t="s">
        <v>2348</v>
      </c>
      <c r="G1505" t="str">
        <f t="shared" si="69"/>
        <v>Heaven_Knows_What.mp4</v>
      </c>
      <c r="I1505">
        <f>VLOOKUP(A1505,movies_votes_per_rank!A:D,2,0)</f>
        <v>2</v>
      </c>
      <c r="J1505">
        <f>VLOOKUP(A1505,movies_votes_per_rank!A:D,3,0)</f>
        <v>3</v>
      </c>
      <c r="K1505">
        <f>VLOOKUP(A1505,movies_votes_per_rank!A:D,4,0)</f>
        <v>0</v>
      </c>
      <c r="L1505">
        <f t="shared" si="71"/>
        <v>5</v>
      </c>
      <c r="M1505">
        <f>VLOOKUP(A1505,movies_votes_per_rank!A:M,13,0)</f>
        <v>1</v>
      </c>
    </row>
    <row r="1506" spans="1:13" x14ac:dyDescent="0.25">
      <c r="A1506" t="s">
        <v>255</v>
      </c>
      <c r="B1506" t="str">
        <f t="shared" si="70"/>
        <v>Alexander</v>
      </c>
      <c r="C1506">
        <v>2</v>
      </c>
      <c r="D1506" t="s">
        <v>852</v>
      </c>
      <c r="E1506" t="s">
        <v>1098</v>
      </c>
      <c r="G1506" t="str">
        <f t="shared" si="69"/>
        <v>Alexander.mp4</v>
      </c>
      <c r="I1506">
        <f>VLOOKUP(A1506,movies_votes_per_rank!A:D,2,0)</f>
        <v>2</v>
      </c>
      <c r="J1506">
        <f>VLOOKUP(A1506,movies_votes_per_rank!A:D,3,0)</f>
        <v>2</v>
      </c>
      <c r="K1506">
        <f>VLOOKUP(A1506,movies_votes_per_rank!A:D,4,0)</f>
        <v>1</v>
      </c>
      <c r="L1506">
        <f t="shared" si="71"/>
        <v>5</v>
      </c>
      <c r="M1506">
        <f>VLOOKUP(A1506,movies_votes_per_rank!A:M,13,0)</f>
        <v>1</v>
      </c>
    </row>
    <row r="1507" spans="1:13" x14ac:dyDescent="0.25">
      <c r="A1507" t="s">
        <v>255</v>
      </c>
      <c r="B1507" t="str">
        <f t="shared" si="70"/>
        <v>Alexander</v>
      </c>
      <c r="C1507">
        <v>2</v>
      </c>
      <c r="D1507" t="s">
        <v>852</v>
      </c>
      <c r="E1507" t="s">
        <v>2352</v>
      </c>
      <c r="G1507" t="str">
        <f t="shared" si="69"/>
        <v>Alexander.mp4</v>
      </c>
      <c r="I1507">
        <f>VLOOKUP(A1507,movies_votes_per_rank!A:D,2,0)</f>
        <v>2</v>
      </c>
      <c r="J1507">
        <f>VLOOKUP(A1507,movies_votes_per_rank!A:D,3,0)</f>
        <v>2</v>
      </c>
      <c r="K1507">
        <f>VLOOKUP(A1507,movies_votes_per_rank!A:D,4,0)</f>
        <v>1</v>
      </c>
      <c r="L1507">
        <f t="shared" si="71"/>
        <v>5</v>
      </c>
      <c r="M1507">
        <f>VLOOKUP(A1507,movies_votes_per_rank!A:M,13,0)</f>
        <v>1</v>
      </c>
    </row>
    <row r="1508" spans="1:13" x14ac:dyDescent="0.25">
      <c r="A1508" t="s">
        <v>255</v>
      </c>
      <c r="B1508" t="str">
        <f t="shared" si="70"/>
        <v>Alexander</v>
      </c>
      <c r="C1508">
        <v>3</v>
      </c>
      <c r="D1508" t="s">
        <v>852</v>
      </c>
      <c r="E1508" t="s">
        <v>2354</v>
      </c>
      <c r="G1508" t="str">
        <f t="shared" si="69"/>
        <v>Alexander.mp4</v>
      </c>
      <c r="I1508">
        <f>VLOOKUP(A1508,movies_votes_per_rank!A:D,2,0)</f>
        <v>2</v>
      </c>
      <c r="J1508">
        <f>VLOOKUP(A1508,movies_votes_per_rank!A:D,3,0)</f>
        <v>2</v>
      </c>
      <c r="K1508">
        <f>VLOOKUP(A1508,movies_votes_per_rank!A:D,4,0)</f>
        <v>1</v>
      </c>
      <c r="L1508">
        <f t="shared" si="71"/>
        <v>5</v>
      </c>
      <c r="M1508">
        <f>VLOOKUP(A1508,movies_votes_per_rank!A:M,13,0)</f>
        <v>1</v>
      </c>
    </row>
    <row r="1509" spans="1:13" x14ac:dyDescent="0.25">
      <c r="A1509" t="s">
        <v>255</v>
      </c>
      <c r="B1509" t="str">
        <f t="shared" si="70"/>
        <v>Alexander</v>
      </c>
      <c r="C1509">
        <v>1</v>
      </c>
      <c r="D1509" t="s">
        <v>852</v>
      </c>
      <c r="E1509" t="s">
        <v>2355</v>
      </c>
      <c r="F1509" t="s">
        <v>1802</v>
      </c>
      <c r="G1509" t="str">
        <f t="shared" si="69"/>
        <v>Alexander.mp4</v>
      </c>
      <c r="I1509">
        <f>VLOOKUP(A1509,movies_votes_per_rank!A:D,2,0)</f>
        <v>2</v>
      </c>
      <c r="J1509">
        <f>VLOOKUP(A1509,movies_votes_per_rank!A:D,3,0)</f>
        <v>2</v>
      </c>
      <c r="K1509">
        <f>VLOOKUP(A1509,movies_votes_per_rank!A:D,4,0)</f>
        <v>1</v>
      </c>
      <c r="L1509">
        <f t="shared" si="71"/>
        <v>5</v>
      </c>
      <c r="M1509">
        <f>VLOOKUP(A1509,movies_votes_per_rank!A:M,13,0)</f>
        <v>1</v>
      </c>
    </row>
    <row r="1510" spans="1:13" x14ac:dyDescent="0.25">
      <c r="A1510" t="s">
        <v>255</v>
      </c>
      <c r="B1510" t="str">
        <f t="shared" si="70"/>
        <v>Alexander</v>
      </c>
      <c r="C1510">
        <v>1</v>
      </c>
      <c r="D1510" t="s">
        <v>852</v>
      </c>
      <c r="E1510" t="s">
        <v>2612</v>
      </c>
      <c r="G1510" t="str">
        <f t="shared" si="69"/>
        <v>Alexander.mp4</v>
      </c>
      <c r="I1510">
        <f>VLOOKUP(A1510,movies_votes_per_rank!A:D,2,0)</f>
        <v>2</v>
      </c>
      <c r="J1510">
        <f>VLOOKUP(A1510,movies_votes_per_rank!A:D,3,0)</f>
        <v>2</v>
      </c>
      <c r="K1510">
        <f>VLOOKUP(A1510,movies_votes_per_rank!A:D,4,0)</f>
        <v>1</v>
      </c>
      <c r="L1510">
        <f t="shared" si="71"/>
        <v>5</v>
      </c>
      <c r="M1510">
        <f>VLOOKUP(A1510,movies_votes_per_rank!A:M,13,0)</f>
        <v>1</v>
      </c>
    </row>
    <row r="1511" spans="1:13" x14ac:dyDescent="0.25">
      <c r="A1511" t="s">
        <v>258</v>
      </c>
      <c r="B1511" t="str">
        <f t="shared" si="70"/>
        <v>My Own Private Idaho</v>
      </c>
      <c r="C1511">
        <v>2</v>
      </c>
      <c r="D1511" t="s">
        <v>857</v>
      </c>
      <c r="E1511" t="s">
        <v>2362</v>
      </c>
      <c r="F1511" t="s">
        <v>1212</v>
      </c>
      <c r="G1511" t="str">
        <f t="shared" si="69"/>
        <v>My_Own_Private_Idaho.mp4</v>
      </c>
      <c r="I1511">
        <f>VLOOKUP(A1511,movies_votes_per_rank!A:D,2,0)</f>
        <v>0</v>
      </c>
      <c r="J1511">
        <f>VLOOKUP(A1511,movies_votes_per_rank!A:D,3,0)</f>
        <v>1</v>
      </c>
      <c r="K1511">
        <f>VLOOKUP(A1511,movies_votes_per_rank!A:D,4,0)</f>
        <v>4</v>
      </c>
      <c r="L1511">
        <f t="shared" si="71"/>
        <v>5</v>
      </c>
      <c r="M1511">
        <f>VLOOKUP(A1511,movies_votes_per_rank!A:M,13,0)</f>
        <v>0</v>
      </c>
    </row>
    <row r="1512" spans="1:13" x14ac:dyDescent="0.25">
      <c r="A1512" t="s">
        <v>258</v>
      </c>
      <c r="B1512" t="str">
        <f t="shared" si="70"/>
        <v>My Own Private Idaho</v>
      </c>
      <c r="C1512">
        <v>3</v>
      </c>
      <c r="D1512" t="s">
        <v>857</v>
      </c>
      <c r="E1512" t="s">
        <v>1634</v>
      </c>
      <c r="G1512" t="str">
        <f t="shared" si="69"/>
        <v>My_Own_Private_Idaho.mp4</v>
      </c>
      <c r="I1512">
        <f>VLOOKUP(A1512,movies_votes_per_rank!A:D,2,0)</f>
        <v>0</v>
      </c>
      <c r="J1512">
        <f>VLOOKUP(A1512,movies_votes_per_rank!A:D,3,0)</f>
        <v>1</v>
      </c>
      <c r="K1512">
        <f>VLOOKUP(A1512,movies_votes_per_rank!A:D,4,0)</f>
        <v>4</v>
      </c>
      <c r="L1512">
        <f t="shared" si="71"/>
        <v>5</v>
      </c>
      <c r="M1512">
        <f>VLOOKUP(A1512,movies_votes_per_rank!A:M,13,0)</f>
        <v>0</v>
      </c>
    </row>
    <row r="1513" spans="1:13" x14ac:dyDescent="0.25">
      <c r="A1513" t="s">
        <v>258</v>
      </c>
      <c r="B1513" t="str">
        <f t="shared" si="70"/>
        <v>My Own Private Idaho</v>
      </c>
      <c r="C1513">
        <v>3</v>
      </c>
      <c r="D1513" t="s">
        <v>857</v>
      </c>
      <c r="E1513" t="s">
        <v>2364</v>
      </c>
      <c r="G1513" t="str">
        <f t="shared" si="69"/>
        <v>My_Own_Private_Idaho.mp4</v>
      </c>
      <c r="I1513">
        <f>VLOOKUP(A1513,movies_votes_per_rank!A:D,2,0)</f>
        <v>0</v>
      </c>
      <c r="J1513">
        <f>VLOOKUP(A1513,movies_votes_per_rank!A:D,3,0)</f>
        <v>1</v>
      </c>
      <c r="K1513">
        <f>VLOOKUP(A1513,movies_votes_per_rank!A:D,4,0)</f>
        <v>4</v>
      </c>
      <c r="L1513">
        <f t="shared" si="71"/>
        <v>5</v>
      </c>
      <c r="M1513">
        <f>VLOOKUP(A1513,movies_votes_per_rank!A:M,13,0)</f>
        <v>0</v>
      </c>
    </row>
    <row r="1514" spans="1:13" x14ac:dyDescent="0.25">
      <c r="A1514" t="s">
        <v>258</v>
      </c>
      <c r="B1514" t="str">
        <f t="shared" si="70"/>
        <v>My Own Private Idaho</v>
      </c>
      <c r="C1514">
        <v>3</v>
      </c>
      <c r="D1514" t="s">
        <v>857</v>
      </c>
      <c r="E1514" t="s">
        <v>2365</v>
      </c>
      <c r="G1514" t="str">
        <f t="shared" si="69"/>
        <v>My_Own_Private_Idaho.mp4</v>
      </c>
      <c r="I1514">
        <f>VLOOKUP(A1514,movies_votes_per_rank!A:D,2,0)</f>
        <v>0</v>
      </c>
      <c r="J1514">
        <f>VLOOKUP(A1514,movies_votes_per_rank!A:D,3,0)</f>
        <v>1</v>
      </c>
      <c r="K1514">
        <f>VLOOKUP(A1514,movies_votes_per_rank!A:D,4,0)</f>
        <v>4</v>
      </c>
      <c r="L1514">
        <f t="shared" si="71"/>
        <v>5</v>
      </c>
      <c r="M1514">
        <f>VLOOKUP(A1514,movies_votes_per_rank!A:M,13,0)</f>
        <v>0</v>
      </c>
    </row>
    <row r="1515" spans="1:13" x14ac:dyDescent="0.25">
      <c r="A1515" t="s">
        <v>258</v>
      </c>
      <c r="B1515" t="str">
        <f t="shared" si="70"/>
        <v>My Own Private Idaho</v>
      </c>
      <c r="C1515">
        <v>3</v>
      </c>
      <c r="D1515" t="s">
        <v>857</v>
      </c>
      <c r="E1515" t="s">
        <v>2366</v>
      </c>
      <c r="G1515" t="str">
        <f t="shared" si="69"/>
        <v>My_Own_Private_Idaho.mp4</v>
      </c>
      <c r="I1515">
        <f>VLOOKUP(A1515,movies_votes_per_rank!A:D,2,0)</f>
        <v>0</v>
      </c>
      <c r="J1515">
        <f>VLOOKUP(A1515,movies_votes_per_rank!A:D,3,0)</f>
        <v>1</v>
      </c>
      <c r="K1515">
        <f>VLOOKUP(A1515,movies_votes_per_rank!A:D,4,0)</f>
        <v>4</v>
      </c>
      <c r="L1515">
        <f t="shared" si="71"/>
        <v>5</v>
      </c>
      <c r="M1515">
        <f>VLOOKUP(A1515,movies_votes_per_rank!A:M,13,0)</f>
        <v>0</v>
      </c>
    </row>
    <row r="1516" spans="1:13" x14ac:dyDescent="0.25">
      <c r="A1516" t="s">
        <v>261</v>
      </c>
      <c r="B1516" t="str">
        <f t="shared" si="70"/>
        <v>The Reader</v>
      </c>
      <c r="C1516">
        <v>2</v>
      </c>
      <c r="D1516" t="s">
        <v>862</v>
      </c>
      <c r="E1516" t="s">
        <v>1098</v>
      </c>
      <c r="G1516" t="str">
        <f t="shared" si="69"/>
        <v>The_Reader.mp4</v>
      </c>
      <c r="I1516">
        <f>VLOOKUP(A1516,movies_votes_per_rank!A:D,2,0)</f>
        <v>0</v>
      </c>
      <c r="J1516">
        <f>VLOOKUP(A1516,movies_votes_per_rank!A:D,3,0)</f>
        <v>3</v>
      </c>
      <c r="K1516">
        <f>VLOOKUP(A1516,movies_votes_per_rank!A:D,4,0)</f>
        <v>2</v>
      </c>
      <c r="L1516">
        <f t="shared" si="71"/>
        <v>5</v>
      </c>
      <c r="M1516">
        <f>VLOOKUP(A1516,movies_votes_per_rank!A:M,13,0)</f>
        <v>1</v>
      </c>
    </row>
    <row r="1517" spans="1:13" x14ac:dyDescent="0.25">
      <c r="A1517" t="s">
        <v>261</v>
      </c>
      <c r="B1517" t="str">
        <f t="shared" si="70"/>
        <v>The Reader</v>
      </c>
      <c r="C1517">
        <v>3</v>
      </c>
      <c r="D1517" t="s">
        <v>862</v>
      </c>
      <c r="E1517" t="s">
        <v>1717</v>
      </c>
      <c r="G1517" t="str">
        <f t="shared" si="69"/>
        <v>The_Reader.mp4</v>
      </c>
      <c r="I1517">
        <f>VLOOKUP(A1517,movies_votes_per_rank!A:D,2,0)</f>
        <v>0</v>
      </c>
      <c r="J1517">
        <f>VLOOKUP(A1517,movies_votes_per_rank!A:D,3,0)</f>
        <v>3</v>
      </c>
      <c r="K1517">
        <f>VLOOKUP(A1517,movies_votes_per_rank!A:D,4,0)</f>
        <v>2</v>
      </c>
      <c r="L1517">
        <f t="shared" si="71"/>
        <v>5</v>
      </c>
      <c r="M1517">
        <f>VLOOKUP(A1517,movies_votes_per_rank!A:M,13,0)</f>
        <v>1</v>
      </c>
    </row>
    <row r="1518" spans="1:13" x14ac:dyDescent="0.25">
      <c r="A1518" t="s">
        <v>261</v>
      </c>
      <c r="B1518" t="str">
        <f t="shared" si="70"/>
        <v>The Reader</v>
      </c>
      <c r="C1518">
        <v>3</v>
      </c>
      <c r="D1518" t="s">
        <v>862</v>
      </c>
      <c r="E1518" t="s">
        <v>1479</v>
      </c>
      <c r="F1518" t="s">
        <v>1478</v>
      </c>
      <c r="G1518" t="str">
        <f t="shared" si="69"/>
        <v>The_Reader.mp4</v>
      </c>
      <c r="I1518">
        <f>VLOOKUP(A1518,movies_votes_per_rank!A:D,2,0)</f>
        <v>0</v>
      </c>
      <c r="J1518">
        <f>VLOOKUP(A1518,movies_votes_per_rank!A:D,3,0)</f>
        <v>3</v>
      </c>
      <c r="K1518">
        <f>VLOOKUP(A1518,movies_votes_per_rank!A:D,4,0)</f>
        <v>2</v>
      </c>
      <c r="L1518">
        <f t="shared" si="71"/>
        <v>5</v>
      </c>
      <c r="M1518">
        <f>VLOOKUP(A1518,movies_votes_per_rank!A:M,13,0)</f>
        <v>1</v>
      </c>
    </row>
    <row r="1519" spans="1:13" x14ac:dyDescent="0.25">
      <c r="A1519" t="s">
        <v>261</v>
      </c>
      <c r="B1519" t="str">
        <f t="shared" si="70"/>
        <v>The Reader</v>
      </c>
      <c r="C1519">
        <v>2</v>
      </c>
      <c r="D1519" t="s">
        <v>862</v>
      </c>
      <c r="E1519" t="s">
        <v>2613</v>
      </c>
      <c r="G1519" t="str">
        <f t="shared" si="69"/>
        <v>The_Reader.mp4</v>
      </c>
      <c r="I1519">
        <f>VLOOKUP(A1519,movies_votes_per_rank!A:D,2,0)</f>
        <v>0</v>
      </c>
      <c r="J1519">
        <f>VLOOKUP(A1519,movies_votes_per_rank!A:D,3,0)</f>
        <v>3</v>
      </c>
      <c r="K1519">
        <f>VLOOKUP(A1519,movies_votes_per_rank!A:D,4,0)</f>
        <v>2</v>
      </c>
      <c r="L1519">
        <f t="shared" si="71"/>
        <v>5</v>
      </c>
      <c r="M1519">
        <f>VLOOKUP(A1519,movies_votes_per_rank!A:M,13,0)</f>
        <v>1</v>
      </c>
    </row>
    <row r="1520" spans="1:13" x14ac:dyDescent="0.25">
      <c r="A1520" t="s">
        <v>261</v>
      </c>
      <c r="B1520" t="str">
        <f t="shared" si="70"/>
        <v>The Reader</v>
      </c>
      <c r="C1520">
        <v>2</v>
      </c>
      <c r="D1520" t="s">
        <v>862</v>
      </c>
      <c r="E1520" t="s">
        <v>2614</v>
      </c>
      <c r="F1520" t="s">
        <v>2374</v>
      </c>
      <c r="G1520" t="str">
        <f t="shared" ref="G1520:G1583" si="72">MID(D1520,79,LEN(D1520))</f>
        <v>The_Reader.mp4</v>
      </c>
      <c r="I1520">
        <f>VLOOKUP(A1520,movies_votes_per_rank!A:D,2,0)</f>
        <v>0</v>
      </c>
      <c r="J1520">
        <f>VLOOKUP(A1520,movies_votes_per_rank!A:D,3,0)</f>
        <v>3</v>
      </c>
      <c r="K1520">
        <f>VLOOKUP(A1520,movies_votes_per_rank!A:D,4,0)</f>
        <v>2</v>
      </c>
      <c r="L1520">
        <f t="shared" si="71"/>
        <v>5</v>
      </c>
      <c r="M1520">
        <f>VLOOKUP(A1520,movies_votes_per_rank!A:M,13,0)</f>
        <v>1</v>
      </c>
    </row>
    <row r="1521" spans="1:13" x14ac:dyDescent="0.25">
      <c r="A1521" t="s">
        <v>264</v>
      </c>
      <c r="B1521" t="str">
        <f t="shared" si="70"/>
        <v>Serena</v>
      </c>
      <c r="C1521">
        <v>1</v>
      </c>
      <c r="D1521" t="s">
        <v>867</v>
      </c>
      <c r="E1521" t="s">
        <v>2379</v>
      </c>
      <c r="G1521" t="str">
        <f t="shared" si="72"/>
        <v>Serena.mp4</v>
      </c>
      <c r="I1521">
        <f>VLOOKUP(A1521,movies_votes_per_rank!A:D,2,0)</f>
        <v>2</v>
      </c>
      <c r="J1521">
        <f>VLOOKUP(A1521,movies_votes_per_rank!A:D,3,0)</f>
        <v>2</v>
      </c>
      <c r="K1521">
        <f>VLOOKUP(A1521,movies_votes_per_rank!A:D,4,0)</f>
        <v>1</v>
      </c>
      <c r="L1521">
        <f t="shared" si="71"/>
        <v>5</v>
      </c>
      <c r="M1521">
        <f>VLOOKUP(A1521,movies_votes_per_rank!A:M,13,0)</f>
        <v>1</v>
      </c>
    </row>
    <row r="1522" spans="1:13" x14ac:dyDescent="0.25">
      <c r="A1522" t="s">
        <v>264</v>
      </c>
      <c r="B1522" t="str">
        <f t="shared" si="70"/>
        <v>Serena</v>
      </c>
      <c r="C1522">
        <v>3</v>
      </c>
      <c r="D1522" t="s">
        <v>867</v>
      </c>
      <c r="E1522" t="s">
        <v>2382</v>
      </c>
      <c r="F1522" t="s">
        <v>2381</v>
      </c>
      <c r="G1522" t="str">
        <f t="shared" si="72"/>
        <v>Serena.mp4</v>
      </c>
      <c r="I1522">
        <f>VLOOKUP(A1522,movies_votes_per_rank!A:D,2,0)</f>
        <v>2</v>
      </c>
      <c r="J1522">
        <f>VLOOKUP(A1522,movies_votes_per_rank!A:D,3,0)</f>
        <v>2</v>
      </c>
      <c r="K1522">
        <f>VLOOKUP(A1522,movies_votes_per_rank!A:D,4,0)</f>
        <v>1</v>
      </c>
      <c r="L1522">
        <f t="shared" si="71"/>
        <v>5</v>
      </c>
      <c r="M1522">
        <f>VLOOKUP(A1522,movies_votes_per_rank!A:M,13,0)</f>
        <v>1</v>
      </c>
    </row>
    <row r="1523" spans="1:13" x14ac:dyDescent="0.25">
      <c r="A1523" t="s">
        <v>264</v>
      </c>
      <c r="B1523" t="str">
        <f t="shared" si="70"/>
        <v>Serena</v>
      </c>
      <c r="C1523">
        <v>2</v>
      </c>
      <c r="D1523" t="s">
        <v>867</v>
      </c>
      <c r="E1523" t="s">
        <v>2384</v>
      </c>
      <c r="F1523" t="s">
        <v>1085</v>
      </c>
      <c r="G1523" t="str">
        <f t="shared" si="72"/>
        <v>Serena.mp4</v>
      </c>
      <c r="I1523">
        <f>VLOOKUP(A1523,movies_votes_per_rank!A:D,2,0)</f>
        <v>2</v>
      </c>
      <c r="J1523">
        <f>VLOOKUP(A1523,movies_votes_per_rank!A:D,3,0)</f>
        <v>2</v>
      </c>
      <c r="K1523">
        <f>VLOOKUP(A1523,movies_votes_per_rank!A:D,4,0)</f>
        <v>1</v>
      </c>
      <c r="L1523">
        <f t="shared" si="71"/>
        <v>5</v>
      </c>
      <c r="M1523">
        <f>VLOOKUP(A1523,movies_votes_per_rank!A:M,13,0)</f>
        <v>1</v>
      </c>
    </row>
    <row r="1524" spans="1:13" x14ac:dyDescent="0.25">
      <c r="A1524" t="s">
        <v>264</v>
      </c>
      <c r="B1524" t="str">
        <f t="shared" si="70"/>
        <v>Serena</v>
      </c>
      <c r="C1524">
        <v>1</v>
      </c>
      <c r="D1524" t="s">
        <v>867</v>
      </c>
      <c r="E1524" t="s">
        <v>2389</v>
      </c>
      <c r="G1524" t="str">
        <f t="shared" si="72"/>
        <v>Serena.mp4</v>
      </c>
      <c r="I1524">
        <f>VLOOKUP(A1524,movies_votes_per_rank!A:D,2,0)</f>
        <v>2</v>
      </c>
      <c r="J1524">
        <f>VLOOKUP(A1524,movies_votes_per_rank!A:D,3,0)</f>
        <v>2</v>
      </c>
      <c r="K1524">
        <f>VLOOKUP(A1524,movies_votes_per_rank!A:D,4,0)</f>
        <v>1</v>
      </c>
      <c r="L1524">
        <f t="shared" si="71"/>
        <v>5</v>
      </c>
      <c r="M1524">
        <f>VLOOKUP(A1524,movies_votes_per_rank!A:M,13,0)</f>
        <v>1</v>
      </c>
    </row>
    <row r="1525" spans="1:13" x14ac:dyDescent="0.25">
      <c r="A1525" t="s">
        <v>264</v>
      </c>
      <c r="B1525" t="str">
        <f t="shared" si="70"/>
        <v>Serena</v>
      </c>
      <c r="C1525">
        <v>2</v>
      </c>
      <c r="D1525" t="s">
        <v>867</v>
      </c>
      <c r="E1525" t="s">
        <v>2393</v>
      </c>
      <c r="F1525" t="s">
        <v>1833</v>
      </c>
      <c r="G1525" t="str">
        <f t="shared" si="72"/>
        <v>Serena.mp4</v>
      </c>
      <c r="I1525">
        <f>VLOOKUP(A1525,movies_votes_per_rank!A:D,2,0)</f>
        <v>2</v>
      </c>
      <c r="J1525">
        <f>VLOOKUP(A1525,movies_votes_per_rank!A:D,3,0)</f>
        <v>2</v>
      </c>
      <c r="K1525">
        <f>VLOOKUP(A1525,movies_votes_per_rank!A:D,4,0)</f>
        <v>1</v>
      </c>
      <c r="L1525">
        <f t="shared" si="71"/>
        <v>5</v>
      </c>
      <c r="M1525">
        <f>VLOOKUP(A1525,movies_votes_per_rank!A:M,13,0)</f>
        <v>1</v>
      </c>
    </row>
    <row r="1526" spans="1:13" x14ac:dyDescent="0.25">
      <c r="A1526" t="s">
        <v>267</v>
      </c>
      <c r="B1526" t="str">
        <f t="shared" si="70"/>
        <v>Harry Potter and the Deathly Hallows Part 2</v>
      </c>
      <c r="C1526">
        <v>2</v>
      </c>
      <c r="D1526" t="s">
        <v>872</v>
      </c>
      <c r="E1526" t="s">
        <v>1098</v>
      </c>
      <c r="G1526" t="str">
        <f t="shared" si="72"/>
        <v>Harry_Potter_and_the_Deathly_Hallows__Part_2.mp4</v>
      </c>
      <c r="I1526">
        <f>VLOOKUP(A1526,movies_votes_per_rank!A:D,2,0)</f>
        <v>0</v>
      </c>
      <c r="J1526">
        <f>VLOOKUP(A1526,movies_votes_per_rank!A:D,3,0)</f>
        <v>3</v>
      </c>
      <c r="K1526">
        <f>VLOOKUP(A1526,movies_votes_per_rank!A:D,4,0)</f>
        <v>2</v>
      </c>
      <c r="L1526">
        <f t="shared" si="71"/>
        <v>5</v>
      </c>
      <c r="M1526">
        <f>VLOOKUP(A1526,movies_votes_per_rank!A:M,13,0)</f>
        <v>0</v>
      </c>
    </row>
    <row r="1527" spans="1:13" x14ac:dyDescent="0.25">
      <c r="A1527" t="s">
        <v>267</v>
      </c>
      <c r="B1527" t="str">
        <f t="shared" si="70"/>
        <v>Harry Potter and the Deathly Hallows Part 2</v>
      </c>
      <c r="C1527">
        <v>2</v>
      </c>
      <c r="D1527" t="s">
        <v>872</v>
      </c>
      <c r="E1527" t="s">
        <v>1129</v>
      </c>
      <c r="F1527" t="s">
        <v>1002</v>
      </c>
      <c r="G1527" t="str">
        <f t="shared" si="72"/>
        <v>Harry_Potter_and_the_Deathly_Hallows__Part_2.mp4</v>
      </c>
      <c r="I1527">
        <f>VLOOKUP(A1527,movies_votes_per_rank!A:D,2,0)</f>
        <v>0</v>
      </c>
      <c r="J1527">
        <f>VLOOKUP(A1527,movies_votes_per_rank!A:D,3,0)</f>
        <v>3</v>
      </c>
      <c r="K1527">
        <f>VLOOKUP(A1527,movies_votes_per_rank!A:D,4,0)</f>
        <v>2</v>
      </c>
      <c r="L1527">
        <f t="shared" si="71"/>
        <v>5</v>
      </c>
      <c r="M1527">
        <f>VLOOKUP(A1527,movies_votes_per_rank!A:M,13,0)</f>
        <v>0</v>
      </c>
    </row>
    <row r="1528" spans="1:13" x14ac:dyDescent="0.25">
      <c r="A1528" t="s">
        <v>267</v>
      </c>
      <c r="B1528" t="str">
        <f t="shared" si="70"/>
        <v>Harry Potter and the Deathly Hallows Part 2</v>
      </c>
      <c r="C1528">
        <v>2</v>
      </c>
      <c r="D1528" t="s">
        <v>872</v>
      </c>
      <c r="E1528" t="s">
        <v>2615</v>
      </c>
      <c r="F1528" t="s">
        <v>2396</v>
      </c>
      <c r="G1528" t="str">
        <f t="shared" si="72"/>
        <v>Harry_Potter_and_the_Deathly_Hallows__Part_2.mp4</v>
      </c>
      <c r="I1528">
        <f>VLOOKUP(A1528,movies_votes_per_rank!A:D,2,0)</f>
        <v>0</v>
      </c>
      <c r="J1528">
        <f>VLOOKUP(A1528,movies_votes_per_rank!A:D,3,0)</f>
        <v>3</v>
      </c>
      <c r="K1528">
        <f>VLOOKUP(A1528,movies_votes_per_rank!A:D,4,0)</f>
        <v>2</v>
      </c>
      <c r="L1528">
        <f t="shared" si="71"/>
        <v>5</v>
      </c>
      <c r="M1528">
        <f>VLOOKUP(A1528,movies_votes_per_rank!A:M,13,0)</f>
        <v>0</v>
      </c>
    </row>
    <row r="1529" spans="1:13" x14ac:dyDescent="0.25">
      <c r="A1529" t="s">
        <v>267</v>
      </c>
      <c r="B1529" t="str">
        <f t="shared" si="70"/>
        <v>Harry Potter and the Deathly Hallows Part 2</v>
      </c>
      <c r="C1529">
        <v>3</v>
      </c>
      <c r="D1529" t="s">
        <v>872</v>
      </c>
      <c r="E1529" t="s">
        <v>1605</v>
      </c>
      <c r="G1529" t="str">
        <f t="shared" si="72"/>
        <v>Harry_Potter_and_the_Deathly_Hallows__Part_2.mp4</v>
      </c>
      <c r="I1529">
        <f>VLOOKUP(A1529,movies_votes_per_rank!A:D,2,0)</f>
        <v>0</v>
      </c>
      <c r="J1529">
        <f>VLOOKUP(A1529,movies_votes_per_rank!A:D,3,0)</f>
        <v>3</v>
      </c>
      <c r="K1529">
        <f>VLOOKUP(A1529,movies_votes_per_rank!A:D,4,0)</f>
        <v>2</v>
      </c>
      <c r="L1529">
        <f t="shared" si="71"/>
        <v>5</v>
      </c>
      <c r="M1529">
        <f>VLOOKUP(A1529,movies_votes_per_rank!A:M,13,0)</f>
        <v>0</v>
      </c>
    </row>
    <row r="1530" spans="1:13" x14ac:dyDescent="0.25">
      <c r="A1530" t="s">
        <v>267</v>
      </c>
      <c r="B1530" t="str">
        <f t="shared" si="70"/>
        <v>Harry Potter and the Deathly Hallows Part 2</v>
      </c>
      <c r="C1530">
        <v>3</v>
      </c>
      <c r="D1530" t="s">
        <v>872</v>
      </c>
      <c r="E1530" t="s">
        <v>2401</v>
      </c>
      <c r="F1530" t="s">
        <v>1802</v>
      </c>
      <c r="G1530" t="str">
        <f t="shared" si="72"/>
        <v>Harry_Potter_and_the_Deathly_Hallows__Part_2.mp4</v>
      </c>
      <c r="I1530">
        <f>VLOOKUP(A1530,movies_votes_per_rank!A:D,2,0)</f>
        <v>0</v>
      </c>
      <c r="J1530">
        <f>VLOOKUP(A1530,movies_votes_per_rank!A:D,3,0)</f>
        <v>3</v>
      </c>
      <c r="K1530">
        <f>VLOOKUP(A1530,movies_votes_per_rank!A:D,4,0)</f>
        <v>2</v>
      </c>
      <c r="L1530">
        <f t="shared" si="71"/>
        <v>5</v>
      </c>
      <c r="M1530">
        <f>VLOOKUP(A1530,movies_votes_per_rank!A:M,13,0)</f>
        <v>0</v>
      </c>
    </row>
    <row r="1531" spans="1:13" x14ac:dyDescent="0.25">
      <c r="A1531" t="s">
        <v>270</v>
      </c>
      <c r="B1531" t="str">
        <f t="shared" si="70"/>
        <v>Aanmodderfakker</v>
      </c>
      <c r="C1531">
        <v>3</v>
      </c>
      <c r="D1531" t="s">
        <v>877</v>
      </c>
      <c r="E1531" t="s">
        <v>1098</v>
      </c>
      <c r="G1531" t="str">
        <f t="shared" si="72"/>
        <v>Aanmodderfakker.mp4</v>
      </c>
      <c r="I1531">
        <f>VLOOKUP(A1531,movies_votes_per_rank!A:D,2,0)</f>
        <v>0</v>
      </c>
      <c r="J1531">
        <f>VLOOKUP(A1531,movies_votes_per_rank!A:D,3,0)</f>
        <v>3</v>
      </c>
      <c r="K1531">
        <f>VLOOKUP(A1531,movies_votes_per_rank!A:D,4,0)</f>
        <v>2</v>
      </c>
      <c r="L1531">
        <f t="shared" si="71"/>
        <v>5</v>
      </c>
      <c r="M1531">
        <f>VLOOKUP(A1531,movies_votes_per_rank!A:M,13,0)</f>
        <v>1</v>
      </c>
    </row>
    <row r="1532" spans="1:13" x14ac:dyDescent="0.25">
      <c r="A1532" t="s">
        <v>270</v>
      </c>
      <c r="B1532" t="str">
        <f t="shared" si="70"/>
        <v>Aanmodderfakker</v>
      </c>
      <c r="C1532">
        <v>2</v>
      </c>
      <c r="D1532" t="s">
        <v>877</v>
      </c>
      <c r="E1532" t="s">
        <v>2616</v>
      </c>
      <c r="G1532" t="str">
        <f t="shared" si="72"/>
        <v>Aanmodderfakker.mp4</v>
      </c>
      <c r="I1532">
        <f>VLOOKUP(A1532,movies_votes_per_rank!A:D,2,0)</f>
        <v>0</v>
      </c>
      <c r="J1532">
        <f>VLOOKUP(A1532,movies_votes_per_rank!A:D,3,0)</f>
        <v>3</v>
      </c>
      <c r="K1532">
        <f>VLOOKUP(A1532,movies_votes_per_rank!A:D,4,0)</f>
        <v>2</v>
      </c>
      <c r="L1532">
        <f t="shared" si="71"/>
        <v>5</v>
      </c>
      <c r="M1532">
        <f>VLOOKUP(A1532,movies_votes_per_rank!A:M,13,0)</f>
        <v>1</v>
      </c>
    </row>
    <row r="1533" spans="1:13" x14ac:dyDescent="0.25">
      <c r="A1533" t="s">
        <v>270</v>
      </c>
      <c r="B1533" t="str">
        <f t="shared" si="70"/>
        <v>Aanmodderfakker</v>
      </c>
      <c r="C1533">
        <v>3</v>
      </c>
      <c r="D1533" t="s">
        <v>877</v>
      </c>
      <c r="E1533" t="s">
        <v>2617</v>
      </c>
      <c r="F1533" t="s">
        <v>1079</v>
      </c>
      <c r="G1533" t="str">
        <f t="shared" si="72"/>
        <v>Aanmodderfakker.mp4</v>
      </c>
      <c r="I1533">
        <f>VLOOKUP(A1533,movies_votes_per_rank!A:D,2,0)</f>
        <v>0</v>
      </c>
      <c r="J1533">
        <f>VLOOKUP(A1533,movies_votes_per_rank!A:D,3,0)</f>
        <v>3</v>
      </c>
      <c r="K1533">
        <f>VLOOKUP(A1533,movies_votes_per_rank!A:D,4,0)</f>
        <v>2</v>
      </c>
      <c r="L1533">
        <f t="shared" si="71"/>
        <v>5</v>
      </c>
      <c r="M1533">
        <f>VLOOKUP(A1533,movies_votes_per_rank!A:M,13,0)</f>
        <v>1</v>
      </c>
    </row>
    <row r="1534" spans="1:13" x14ac:dyDescent="0.25">
      <c r="A1534" t="s">
        <v>270</v>
      </c>
      <c r="B1534" t="str">
        <f t="shared" si="70"/>
        <v>Aanmodderfakker</v>
      </c>
      <c r="C1534">
        <v>2</v>
      </c>
      <c r="D1534" t="s">
        <v>877</v>
      </c>
      <c r="E1534" t="s">
        <v>2410</v>
      </c>
      <c r="F1534" t="s">
        <v>1212</v>
      </c>
      <c r="G1534" t="str">
        <f t="shared" si="72"/>
        <v>Aanmodderfakker.mp4</v>
      </c>
      <c r="I1534">
        <f>VLOOKUP(A1534,movies_votes_per_rank!A:D,2,0)</f>
        <v>0</v>
      </c>
      <c r="J1534">
        <f>VLOOKUP(A1534,movies_votes_per_rank!A:D,3,0)</f>
        <v>3</v>
      </c>
      <c r="K1534">
        <f>VLOOKUP(A1534,movies_votes_per_rank!A:D,4,0)</f>
        <v>2</v>
      </c>
      <c r="L1534">
        <f t="shared" si="71"/>
        <v>5</v>
      </c>
      <c r="M1534">
        <f>VLOOKUP(A1534,movies_votes_per_rank!A:M,13,0)</f>
        <v>1</v>
      </c>
    </row>
    <row r="1535" spans="1:13" x14ac:dyDescent="0.25">
      <c r="A1535" t="s">
        <v>270</v>
      </c>
      <c r="B1535" t="str">
        <f t="shared" si="70"/>
        <v>Aanmodderfakker</v>
      </c>
      <c r="C1535">
        <v>2</v>
      </c>
      <c r="D1535" t="s">
        <v>877</v>
      </c>
      <c r="E1535" t="s">
        <v>2413</v>
      </c>
      <c r="F1535" t="s">
        <v>1298</v>
      </c>
      <c r="G1535" t="str">
        <f t="shared" si="72"/>
        <v>Aanmodderfakker.mp4</v>
      </c>
      <c r="I1535">
        <f>VLOOKUP(A1535,movies_votes_per_rank!A:D,2,0)</f>
        <v>0</v>
      </c>
      <c r="J1535">
        <f>VLOOKUP(A1535,movies_votes_per_rank!A:D,3,0)</f>
        <v>3</v>
      </c>
      <c r="K1535">
        <f>VLOOKUP(A1535,movies_votes_per_rank!A:D,4,0)</f>
        <v>2</v>
      </c>
      <c r="L1535">
        <f t="shared" si="71"/>
        <v>5</v>
      </c>
      <c r="M1535">
        <f>VLOOKUP(A1535,movies_votes_per_rank!A:M,13,0)</f>
        <v>1</v>
      </c>
    </row>
    <row r="1536" spans="1:13" x14ac:dyDescent="0.25">
      <c r="A1536" t="s">
        <v>273</v>
      </c>
      <c r="B1536" t="str">
        <f t="shared" si="70"/>
        <v>Good Morning, Vietnam</v>
      </c>
      <c r="C1536">
        <v>3</v>
      </c>
      <c r="D1536" t="s">
        <v>882</v>
      </c>
      <c r="E1536" t="s">
        <v>1098</v>
      </c>
      <c r="G1536" t="str">
        <f t="shared" si="72"/>
        <v>Good_Morning,_Vietnam.mp4</v>
      </c>
      <c r="I1536">
        <f>VLOOKUP(A1536,movies_votes_per_rank!A:D,2,0)</f>
        <v>2</v>
      </c>
      <c r="J1536">
        <f>VLOOKUP(A1536,movies_votes_per_rank!A:D,3,0)</f>
        <v>0</v>
      </c>
      <c r="K1536">
        <f>VLOOKUP(A1536,movies_votes_per_rank!A:D,4,0)</f>
        <v>3</v>
      </c>
      <c r="L1536">
        <f t="shared" si="71"/>
        <v>5</v>
      </c>
      <c r="M1536">
        <f>VLOOKUP(A1536,movies_votes_per_rank!A:M,13,0)</f>
        <v>0</v>
      </c>
    </row>
    <row r="1537" spans="1:13" x14ac:dyDescent="0.25">
      <c r="A1537" t="s">
        <v>273</v>
      </c>
      <c r="B1537" t="str">
        <f t="shared" si="70"/>
        <v>Good Morning, Vietnam</v>
      </c>
      <c r="C1537">
        <v>3</v>
      </c>
      <c r="D1537" t="s">
        <v>882</v>
      </c>
      <c r="E1537" t="s">
        <v>1129</v>
      </c>
      <c r="F1537" t="s">
        <v>1002</v>
      </c>
      <c r="G1537" t="str">
        <f t="shared" si="72"/>
        <v>Good_Morning,_Vietnam.mp4</v>
      </c>
      <c r="I1537">
        <f>VLOOKUP(A1537,movies_votes_per_rank!A:D,2,0)</f>
        <v>2</v>
      </c>
      <c r="J1537">
        <f>VLOOKUP(A1537,movies_votes_per_rank!A:D,3,0)</f>
        <v>0</v>
      </c>
      <c r="K1537">
        <f>VLOOKUP(A1537,movies_votes_per_rank!A:D,4,0)</f>
        <v>3</v>
      </c>
      <c r="L1537">
        <f t="shared" si="71"/>
        <v>5</v>
      </c>
      <c r="M1537">
        <f>VLOOKUP(A1537,movies_votes_per_rank!A:M,13,0)</f>
        <v>0</v>
      </c>
    </row>
    <row r="1538" spans="1:13" x14ac:dyDescent="0.25">
      <c r="A1538" t="s">
        <v>273</v>
      </c>
      <c r="B1538" t="str">
        <f t="shared" si="70"/>
        <v>Good Morning, Vietnam</v>
      </c>
      <c r="C1538">
        <v>3</v>
      </c>
      <c r="D1538" t="s">
        <v>882</v>
      </c>
      <c r="E1538" t="s">
        <v>1552</v>
      </c>
      <c r="G1538" t="str">
        <f t="shared" si="72"/>
        <v>Good_Morning,_Vietnam.mp4</v>
      </c>
      <c r="I1538">
        <f>VLOOKUP(A1538,movies_votes_per_rank!A:D,2,0)</f>
        <v>2</v>
      </c>
      <c r="J1538">
        <f>VLOOKUP(A1538,movies_votes_per_rank!A:D,3,0)</f>
        <v>0</v>
      </c>
      <c r="K1538">
        <f>VLOOKUP(A1538,movies_votes_per_rank!A:D,4,0)</f>
        <v>3</v>
      </c>
      <c r="L1538">
        <f t="shared" si="71"/>
        <v>5</v>
      </c>
      <c r="M1538">
        <f>VLOOKUP(A1538,movies_votes_per_rank!A:M,13,0)</f>
        <v>0</v>
      </c>
    </row>
    <row r="1539" spans="1:13" x14ac:dyDescent="0.25">
      <c r="A1539" t="s">
        <v>273</v>
      </c>
      <c r="B1539" t="str">
        <f t="shared" ref="B1539:B1602" si="73">TRIM(A1539)</f>
        <v>Good Morning, Vietnam</v>
      </c>
      <c r="C1539">
        <v>1</v>
      </c>
      <c r="D1539" t="s">
        <v>882</v>
      </c>
      <c r="E1539" t="s">
        <v>2416</v>
      </c>
      <c r="F1539" t="s">
        <v>1002</v>
      </c>
      <c r="G1539" t="str">
        <f t="shared" si="72"/>
        <v>Good_Morning,_Vietnam.mp4</v>
      </c>
      <c r="I1539">
        <f>VLOOKUP(A1539,movies_votes_per_rank!A:D,2,0)</f>
        <v>2</v>
      </c>
      <c r="J1539">
        <f>VLOOKUP(A1539,movies_votes_per_rank!A:D,3,0)</f>
        <v>0</v>
      </c>
      <c r="K1539">
        <f>VLOOKUP(A1539,movies_votes_per_rank!A:D,4,0)</f>
        <v>3</v>
      </c>
      <c r="L1539">
        <f t="shared" ref="L1539:L1602" si="74">SUM(I1539:K1539)</f>
        <v>5</v>
      </c>
      <c r="M1539">
        <f>VLOOKUP(A1539,movies_votes_per_rank!A:M,13,0)</f>
        <v>0</v>
      </c>
    </row>
    <row r="1540" spans="1:13" x14ac:dyDescent="0.25">
      <c r="A1540" t="s">
        <v>273</v>
      </c>
      <c r="B1540" t="str">
        <f t="shared" si="73"/>
        <v>Good Morning, Vietnam</v>
      </c>
      <c r="C1540">
        <v>1</v>
      </c>
      <c r="D1540" t="s">
        <v>882</v>
      </c>
      <c r="E1540" t="s">
        <v>2419</v>
      </c>
      <c r="G1540" t="str">
        <f t="shared" si="72"/>
        <v>Good_Morning,_Vietnam.mp4</v>
      </c>
      <c r="I1540">
        <f>VLOOKUP(A1540,movies_votes_per_rank!A:D,2,0)</f>
        <v>2</v>
      </c>
      <c r="J1540">
        <f>VLOOKUP(A1540,movies_votes_per_rank!A:D,3,0)</f>
        <v>0</v>
      </c>
      <c r="K1540">
        <f>VLOOKUP(A1540,movies_votes_per_rank!A:D,4,0)</f>
        <v>3</v>
      </c>
      <c r="L1540">
        <f t="shared" si="74"/>
        <v>5</v>
      </c>
      <c r="M1540">
        <f>VLOOKUP(A1540,movies_votes_per_rank!A:M,13,0)</f>
        <v>0</v>
      </c>
    </row>
    <row r="1541" spans="1:13" x14ac:dyDescent="0.25">
      <c r="A1541" t="s">
        <v>276</v>
      </c>
      <c r="B1541" t="str">
        <f t="shared" si="73"/>
        <v>The Incredibles</v>
      </c>
      <c r="C1541">
        <v>2</v>
      </c>
      <c r="D1541" t="s">
        <v>887</v>
      </c>
      <c r="E1541" t="s">
        <v>1597</v>
      </c>
      <c r="G1541" t="str">
        <f t="shared" si="72"/>
        <v>The_Incredibles.mp4</v>
      </c>
      <c r="I1541">
        <f>VLOOKUP(A1541,movies_votes_per_rank!A:D,2,0)</f>
        <v>1</v>
      </c>
      <c r="J1541">
        <f>VLOOKUP(A1541,movies_votes_per_rank!A:D,3,0)</f>
        <v>1</v>
      </c>
      <c r="K1541">
        <f>VLOOKUP(A1541,movies_votes_per_rank!A:D,4,0)</f>
        <v>3</v>
      </c>
      <c r="L1541">
        <f t="shared" si="74"/>
        <v>5</v>
      </c>
      <c r="M1541">
        <f>VLOOKUP(A1541,movies_votes_per_rank!A:M,13,0)</f>
        <v>0</v>
      </c>
    </row>
    <row r="1542" spans="1:13" x14ac:dyDescent="0.25">
      <c r="A1542" t="s">
        <v>276</v>
      </c>
      <c r="B1542" t="str">
        <f t="shared" si="73"/>
        <v>The Incredibles</v>
      </c>
      <c r="C1542">
        <v>3</v>
      </c>
      <c r="D1542" t="s">
        <v>887</v>
      </c>
      <c r="E1542" t="s">
        <v>1279</v>
      </c>
      <c r="G1542" t="str">
        <f t="shared" si="72"/>
        <v>The_Incredibles.mp4</v>
      </c>
      <c r="I1542">
        <f>VLOOKUP(A1542,movies_votes_per_rank!A:D,2,0)</f>
        <v>1</v>
      </c>
      <c r="J1542">
        <f>VLOOKUP(A1542,movies_votes_per_rank!A:D,3,0)</f>
        <v>1</v>
      </c>
      <c r="K1542">
        <f>VLOOKUP(A1542,movies_votes_per_rank!A:D,4,0)</f>
        <v>3</v>
      </c>
      <c r="L1542">
        <f t="shared" si="74"/>
        <v>5</v>
      </c>
      <c r="M1542">
        <f>VLOOKUP(A1542,movies_votes_per_rank!A:M,13,0)</f>
        <v>0</v>
      </c>
    </row>
    <row r="1543" spans="1:13" x14ac:dyDescent="0.25">
      <c r="A1543" t="s">
        <v>276</v>
      </c>
      <c r="B1543" t="str">
        <f t="shared" si="73"/>
        <v>The Incredibles</v>
      </c>
      <c r="C1543">
        <v>1</v>
      </c>
      <c r="D1543" t="s">
        <v>887</v>
      </c>
      <c r="E1543" t="s">
        <v>2422</v>
      </c>
      <c r="F1543" t="s">
        <v>2421</v>
      </c>
      <c r="G1543" t="str">
        <f t="shared" si="72"/>
        <v>The_Incredibles.mp4</v>
      </c>
      <c r="I1543">
        <f>VLOOKUP(A1543,movies_votes_per_rank!A:D,2,0)</f>
        <v>1</v>
      </c>
      <c r="J1543">
        <f>VLOOKUP(A1543,movies_votes_per_rank!A:D,3,0)</f>
        <v>1</v>
      </c>
      <c r="K1543">
        <f>VLOOKUP(A1543,movies_votes_per_rank!A:D,4,0)</f>
        <v>3</v>
      </c>
      <c r="L1543">
        <f t="shared" si="74"/>
        <v>5</v>
      </c>
      <c r="M1543">
        <f>VLOOKUP(A1543,movies_votes_per_rank!A:M,13,0)</f>
        <v>0</v>
      </c>
    </row>
    <row r="1544" spans="1:13" x14ac:dyDescent="0.25">
      <c r="A1544" t="s">
        <v>276</v>
      </c>
      <c r="B1544" t="str">
        <f t="shared" si="73"/>
        <v>The Incredibles</v>
      </c>
      <c r="C1544">
        <v>3</v>
      </c>
      <c r="D1544" t="s">
        <v>887</v>
      </c>
      <c r="E1544" t="s">
        <v>2425</v>
      </c>
      <c r="G1544" t="str">
        <f t="shared" si="72"/>
        <v>The_Incredibles.mp4</v>
      </c>
      <c r="I1544">
        <f>VLOOKUP(A1544,movies_votes_per_rank!A:D,2,0)</f>
        <v>1</v>
      </c>
      <c r="J1544">
        <f>VLOOKUP(A1544,movies_votes_per_rank!A:D,3,0)</f>
        <v>1</v>
      </c>
      <c r="K1544">
        <f>VLOOKUP(A1544,movies_votes_per_rank!A:D,4,0)</f>
        <v>3</v>
      </c>
      <c r="L1544">
        <f t="shared" si="74"/>
        <v>5</v>
      </c>
      <c r="M1544">
        <f>VLOOKUP(A1544,movies_votes_per_rank!A:M,13,0)</f>
        <v>0</v>
      </c>
    </row>
    <row r="1545" spans="1:13" x14ac:dyDescent="0.25">
      <c r="A1545" t="s">
        <v>276</v>
      </c>
      <c r="B1545" t="str">
        <f t="shared" si="73"/>
        <v>The Incredibles</v>
      </c>
      <c r="C1545">
        <v>3</v>
      </c>
      <c r="D1545" t="s">
        <v>887</v>
      </c>
      <c r="E1545" t="s">
        <v>1605</v>
      </c>
      <c r="G1545" t="str">
        <f t="shared" si="72"/>
        <v>The_Incredibles.mp4</v>
      </c>
      <c r="I1545">
        <f>VLOOKUP(A1545,movies_votes_per_rank!A:D,2,0)</f>
        <v>1</v>
      </c>
      <c r="J1545">
        <f>VLOOKUP(A1545,movies_votes_per_rank!A:D,3,0)</f>
        <v>1</v>
      </c>
      <c r="K1545">
        <f>VLOOKUP(A1545,movies_votes_per_rank!A:D,4,0)</f>
        <v>3</v>
      </c>
      <c r="L1545">
        <f t="shared" si="74"/>
        <v>5</v>
      </c>
      <c r="M1545">
        <f>VLOOKUP(A1545,movies_votes_per_rank!A:M,13,0)</f>
        <v>0</v>
      </c>
    </row>
    <row r="1546" spans="1:13" x14ac:dyDescent="0.25">
      <c r="A1546" t="s">
        <v>279</v>
      </c>
      <c r="B1546" t="str">
        <f t="shared" si="73"/>
        <v>Alice in Wonderland</v>
      </c>
      <c r="C1546">
        <v>3</v>
      </c>
      <c r="D1546" t="s">
        <v>892</v>
      </c>
      <c r="E1546" t="s">
        <v>1279</v>
      </c>
      <c r="F1546" t="s">
        <v>1478</v>
      </c>
      <c r="G1546" t="str">
        <f t="shared" si="72"/>
        <v>Alice_in_Wonderland.mp4</v>
      </c>
      <c r="I1546">
        <f>VLOOKUP(A1546,movies_votes_per_rank!A:D,2,0)</f>
        <v>1</v>
      </c>
      <c r="J1546">
        <f>VLOOKUP(A1546,movies_votes_per_rank!A:D,3,0)</f>
        <v>1</v>
      </c>
      <c r="K1546">
        <f>VLOOKUP(A1546,movies_votes_per_rank!A:D,4,0)</f>
        <v>3</v>
      </c>
      <c r="L1546">
        <f t="shared" si="74"/>
        <v>5</v>
      </c>
      <c r="M1546">
        <f>VLOOKUP(A1546,movies_votes_per_rank!A:M,13,0)</f>
        <v>0</v>
      </c>
    </row>
    <row r="1547" spans="1:13" x14ac:dyDescent="0.25">
      <c r="A1547" t="s">
        <v>279</v>
      </c>
      <c r="B1547" t="str">
        <f t="shared" si="73"/>
        <v>Alice in Wonderland</v>
      </c>
      <c r="C1547">
        <v>3</v>
      </c>
      <c r="D1547" t="s">
        <v>892</v>
      </c>
      <c r="E1547" t="s">
        <v>2428</v>
      </c>
      <c r="G1547" t="str">
        <f t="shared" si="72"/>
        <v>Alice_in_Wonderland.mp4</v>
      </c>
      <c r="I1547">
        <f>VLOOKUP(A1547,movies_votes_per_rank!A:D,2,0)</f>
        <v>1</v>
      </c>
      <c r="J1547">
        <f>VLOOKUP(A1547,movies_votes_per_rank!A:D,3,0)</f>
        <v>1</v>
      </c>
      <c r="K1547">
        <f>VLOOKUP(A1547,movies_votes_per_rank!A:D,4,0)</f>
        <v>3</v>
      </c>
      <c r="L1547">
        <f t="shared" si="74"/>
        <v>5</v>
      </c>
      <c r="M1547">
        <f>VLOOKUP(A1547,movies_votes_per_rank!A:M,13,0)</f>
        <v>0</v>
      </c>
    </row>
    <row r="1548" spans="1:13" x14ac:dyDescent="0.25">
      <c r="A1548" t="s">
        <v>279</v>
      </c>
      <c r="B1548" t="str">
        <f t="shared" si="73"/>
        <v>Alice in Wonderland</v>
      </c>
      <c r="C1548">
        <v>2</v>
      </c>
      <c r="D1548" t="s">
        <v>892</v>
      </c>
      <c r="E1548" t="s">
        <v>2430</v>
      </c>
      <c r="F1548" t="s">
        <v>2429</v>
      </c>
      <c r="G1548" t="str">
        <f t="shared" si="72"/>
        <v>Alice_in_Wonderland.mp4</v>
      </c>
      <c r="I1548">
        <f>VLOOKUP(A1548,movies_votes_per_rank!A:D,2,0)</f>
        <v>1</v>
      </c>
      <c r="J1548">
        <f>VLOOKUP(A1548,movies_votes_per_rank!A:D,3,0)</f>
        <v>1</v>
      </c>
      <c r="K1548">
        <f>VLOOKUP(A1548,movies_votes_per_rank!A:D,4,0)</f>
        <v>3</v>
      </c>
      <c r="L1548">
        <f t="shared" si="74"/>
        <v>5</v>
      </c>
      <c r="M1548">
        <f>VLOOKUP(A1548,movies_votes_per_rank!A:M,13,0)</f>
        <v>0</v>
      </c>
    </row>
    <row r="1549" spans="1:13" x14ac:dyDescent="0.25">
      <c r="A1549" t="s">
        <v>279</v>
      </c>
      <c r="B1549" t="str">
        <f t="shared" si="73"/>
        <v>Alice in Wonderland</v>
      </c>
      <c r="C1549">
        <v>1</v>
      </c>
      <c r="D1549" t="s">
        <v>892</v>
      </c>
      <c r="E1549" t="s">
        <v>2618</v>
      </c>
      <c r="F1549" t="s">
        <v>1079</v>
      </c>
      <c r="G1549" t="str">
        <f t="shared" si="72"/>
        <v>Alice_in_Wonderland.mp4</v>
      </c>
      <c r="I1549">
        <f>VLOOKUP(A1549,movies_votes_per_rank!A:D,2,0)</f>
        <v>1</v>
      </c>
      <c r="J1549">
        <f>VLOOKUP(A1549,movies_votes_per_rank!A:D,3,0)</f>
        <v>1</v>
      </c>
      <c r="K1549">
        <f>VLOOKUP(A1549,movies_votes_per_rank!A:D,4,0)</f>
        <v>3</v>
      </c>
      <c r="L1549">
        <f t="shared" si="74"/>
        <v>5</v>
      </c>
      <c r="M1549">
        <f>VLOOKUP(A1549,movies_votes_per_rank!A:M,13,0)</f>
        <v>0</v>
      </c>
    </row>
    <row r="1550" spans="1:13" x14ac:dyDescent="0.25">
      <c r="A1550" t="s">
        <v>279</v>
      </c>
      <c r="B1550" t="str">
        <f t="shared" si="73"/>
        <v>Alice in Wonderland</v>
      </c>
      <c r="C1550">
        <v>3</v>
      </c>
      <c r="D1550" t="s">
        <v>892</v>
      </c>
      <c r="E1550" t="s">
        <v>2440</v>
      </c>
      <c r="F1550" t="s">
        <v>2439</v>
      </c>
      <c r="G1550" t="str">
        <f t="shared" si="72"/>
        <v>Alice_in_Wonderland.mp4</v>
      </c>
      <c r="I1550">
        <f>VLOOKUP(A1550,movies_votes_per_rank!A:D,2,0)</f>
        <v>1</v>
      </c>
      <c r="J1550">
        <f>VLOOKUP(A1550,movies_votes_per_rank!A:D,3,0)</f>
        <v>1</v>
      </c>
      <c r="K1550">
        <f>VLOOKUP(A1550,movies_votes_per_rank!A:D,4,0)</f>
        <v>3</v>
      </c>
      <c r="L1550">
        <f t="shared" si="74"/>
        <v>5</v>
      </c>
      <c r="M1550">
        <f>VLOOKUP(A1550,movies_votes_per_rank!A:M,13,0)</f>
        <v>0</v>
      </c>
    </row>
    <row r="1551" spans="1:13" x14ac:dyDescent="0.25">
      <c r="A1551" t="s">
        <v>282</v>
      </c>
      <c r="B1551" t="str">
        <f t="shared" si="73"/>
        <v>Star Wars Episode IV - A New Hope</v>
      </c>
      <c r="C1551">
        <v>2</v>
      </c>
      <c r="D1551" t="s">
        <v>897</v>
      </c>
      <c r="E1551" t="s">
        <v>1167</v>
      </c>
      <c r="G1551" t="str">
        <f t="shared" si="72"/>
        <v>Star_Wars__Episode_IV_-_A_New_Hope.mp4</v>
      </c>
      <c r="I1551">
        <f>VLOOKUP(A1551,movies_votes_per_rank!A:D,2,0)</f>
        <v>1</v>
      </c>
      <c r="J1551">
        <f>VLOOKUP(A1551,movies_votes_per_rank!A:D,3,0)</f>
        <v>3</v>
      </c>
      <c r="K1551">
        <f>VLOOKUP(A1551,movies_votes_per_rank!A:D,4,0)</f>
        <v>1</v>
      </c>
      <c r="L1551">
        <f t="shared" si="74"/>
        <v>5</v>
      </c>
      <c r="M1551">
        <f>VLOOKUP(A1551,movies_votes_per_rank!A:M,13,0)</f>
        <v>0</v>
      </c>
    </row>
    <row r="1552" spans="1:13" x14ac:dyDescent="0.25">
      <c r="A1552" t="s">
        <v>282</v>
      </c>
      <c r="B1552" t="str">
        <f t="shared" si="73"/>
        <v>Star Wars Episode IV - A New Hope</v>
      </c>
      <c r="C1552">
        <v>2</v>
      </c>
      <c r="D1552" t="s">
        <v>897</v>
      </c>
      <c r="E1552" t="s">
        <v>2441</v>
      </c>
      <c r="F1552" t="s">
        <v>1356</v>
      </c>
      <c r="G1552" t="str">
        <f t="shared" si="72"/>
        <v>Star_Wars__Episode_IV_-_A_New_Hope.mp4</v>
      </c>
      <c r="I1552">
        <f>VLOOKUP(A1552,movies_votes_per_rank!A:D,2,0)</f>
        <v>1</v>
      </c>
      <c r="J1552">
        <f>VLOOKUP(A1552,movies_votes_per_rank!A:D,3,0)</f>
        <v>3</v>
      </c>
      <c r="K1552">
        <f>VLOOKUP(A1552,movies_votes_per_rank!A:D,4,0)</f>
        <v>1</v>
      </c>
      <c r="L1552">
        <f t="shared" si="74"/>
        <v>5</v>
      </c>
      <c r="M1552">
        <f>VLOOKUP(A1552,movies_votes_per_rank!A:M,13,0)</f>
        <v>0</v>
      </c>
    </row>
    <row r="1553" spans="1:13" x14ac:dyDescent="0.25">
      <c r="A1553" t="s">
        <v>282</v>
      </c>
      <c r="B1553" t="str">
        <f t="shared" si="73"/>
        <v>Star Wars Episode IV - A New Hope</v>
      </c>
      <c r="C1553">
        <v>2</v>
      </c>
      <c r="D1553" t="s">
        <v>897</v>
      </c>
      <c r="E1553" t="s">
        <v>2619</v>
      </c>
      <c r="F1553" t="s">
        <v>1079</v>
      </c>
      <c r="G1553" t="str">
        <f t="shared" si="72"/>
        <v>Star_Wars__Episode_IV_-_A_New_Hope.mp4</v>
      </c>
      <c r="I1553">
        <f>VLOOKUP(A1553,movies_votes_per_rank!A:D,2,0)</f>
        <v>1</v>
      </c>
      <c r="J1553">
        <f>VLOOKUP(A1553,movies_votes_per_rank!A:D,3,0)</f>
        <v>3</v>
      </c>
      <c r="K1553">
        <f>VLOOKUP(A1553,movies_votes_per_rank!A:D,4,0)</f>
        <v>1</v>
      </c>
      <c r="L1553">
        <f t="shared" si="74"/>
        <v>5</v>
      </c>
      <c r="M1553">
        <f>VLOOKUP(A1553,movies_votes_per_rank!A:M,13,0)</f>
        <v>0</v>
      </c>
    </row>
    <row r="1554" spans="1:13" x14ac:dyDescent="0.25">
      <c r="A1554" t="s">
        <v>282</v>
      </c>
      <c r="B1554" t="str">
        <f t="shared" si="73"/>
        <v>Star Wars Episode IV - A New Hope</v>
      </c>
      <c r="C1554">
        <v>3</v>
      </c>
      <c r="D1554" t="s">
        <v>897</v>
      </c>
      <c r="E1554" t="s">
        <v>2446</v>
      </c>
      <c r="G1554" t="str">
        <f t="shared" si="72"/>
        <v>Star_Wars__Episode_IV_-_A_New_Hope.mp4</v>
      </c>
      <c r="I1554">
        <f>VLOOKUP(A1554,movies_votes_per_rank!A:D,2,0)</f>
        <v>1</v>
      </c>
      <c r="J1554">
        <f>VLOOKUP(A1554,movies_votes_per_rank!A:D,3,0)</f>
        <v>3</v>
      </c>
      <c r="K1554">
        <f>VLOOKUP(A1554,movies_votes_per_rank!A:D,4,0)</f>
        <v>1</v>
      </c>
      <c r="L1554">
        <f t="shared" si="74"/>
        <v>5</v>
      </c>
      <c r="M1554">
        <f>VLOOKUP(A1554,movies_votes_per_rank!A:M,13,0)</f>
        <v>0</v>
      </c>
    </row>
    <row r="1555" spans="1:13" x14ac:dyDescent="0.25">
      <c r="A1555" t="s">
        <v>282</v>
      </c>
      <c r="B1555" t="str">
        <f t="shared" si="73"/>
        <v>Star Wars Episode IV - A New Hope</v>
      </c>
      <c r="C1555">
        <v>1</v>
      </c>
      <c r="D1555" t="s">
        <v>897</v>
      </c>
      <c r="E1555" t="s">
        <v>1158</v>
      </c>
      <c r="F1555" t="s">
        <v>1158</v>
      </c>
      <c r="G1555" t="str">
        <f t="shared" si="72"/>
        <v>Star_Wars__Episode_IV_-_A_New_Hope.mp4</v>
      </c>
      <c r="I1555">
        <f>VLOOKUP(A1555,movies_votes_per_rank!A:D,2,0)</f>
        <v>1</v>
      </c>
      <c r="J1555">
        <f>VLOOKUP(A1555,movies_votes_per_rank!A:D,3,0)</f>
        <v>3</v>
      </c>
      <c r="K1555">
        <f>VLOOKUP(A1555,movies_votes_per_rank!A:D,4,0)</f>
        <v>1</v>
      </c>
      <c r="L1555">
        <f t="shared" si="74"/>
        <v>5</v>
      </c>
      <c r="M1555">
        <f>VLOOKUP(A1555,movies_votes_per_rank!A:M,13,0)</f>
        <v>0</v>
      </c>
    </row>
    <row r="1556" spans="1:13" x14ac:dyDescent="0.25">
      <c r="A1556" t="s">
        <v>285</v>
      </c>
      <c r="B1556" t="str">
        <f t="shared" si="73"/>
        <v>A Single Man</v>
      </c>
      <c r="C1556">
        <v>3</v>
      </c>
      <c r="D1556" t="s">
        <v>902</v>
      </c>
      <c r="E1556" t="s">
        <v>1098</v>
      </c>
      <c r="G1556" t="str">
        <f t="shared" si="72"/>
        <v>A_Single_Man.mp4</v>
      </c>
      <c r="I1556">
        <f>VLOOKUP(A1556,movies_votes_per_rank!A:D,2,0)</f>
        <v>2</v>
      </c>
      <c r="J1556">
        <f>VLOOKUP(A1556,movies_votes_per_rank!A:D,3,0)</f>
        <v>1</v>
      </c>
      <c r="K1556">
        <f>VLOOKUP(A1556,movies_votes_per_rank!A:D,4,0)</f>
        <v>2</v>
      </c>
      <c r="L1556">
        <f t="shared" si="74"/>
        <v>5</v>
      </c>
      <c r="M1556">
        <f>VLOOKUP(A1556,movies_votes_per_rank!A:M,13,0)</f>
        <v>1</v>
      </c>
    </row>
    <row r="1557" spans="1:13" x14ac:dyDescent="0.25">
      <c r="A1557" t="s">
        <v>285</v>
      </c>
      <c r="B1557" t="str">
        <f t="shared" si="73"/>
        <v>A Single Man</v>
      </c>
      <c r="C1557">
        <v>3</v>
      </c>
      <c r="D1557" t="s">
        <v>902</v>
      </c>
      <c r="E1557" t="s">
        <v>1129</v>
      </c>
      <c r="F1557" t="s">
        <v>1002</v>
      </c>
      <c r="G1557" t="str">
        <f t="shared" si="72"/>
        <v>A_Single_Man.mp4</v>
      </c>
      <c r="I1557">
        <f>VLOOKUP(A1557,movies_votes_per_rank!A:D,2,0)</f>
        <v>2</v>
      </c>
      <c r="J1557">
        <f>VLOOKUP(A1557,movies_votes_per_rank!A:D,3,0)</f>
        <v>1</v>
      </c>
      <c r="K1557">
        <f>VLOOKUP(A1557,movies_votes_per_rank!A:D,4,0)</f>
        <v>2</v>
      </c>
      <c r="L1557">
        <f t="shared" si="74"/>
        <v>5</v>
      </c>
      <c r="M1557">
        <f>VLOOKUP(A1557,movies_votes_per_rank!A:M,13,0)</f>
        <v>1</v>
      </c>
    </row>
    <row r="1558" spans="1:13" x14ac:dyDescent="0.25">
      <c r="A1558" t="s">
        <v>285</v>
      </c>
      <c r="B1558" t="str">
        <f t="shared" si="73"/>
        <v>A Single Man</v>
      </c>
      <c r="C1558">
        <v>2</v>
      </c>
      <c r="D1558" t="s">
        <v>902</v>
      </c>
      <c r="E1558" t="s">
        <v>2449</v>
      </c>
      <c r="G1558" t="str">
        <f t="shared" si="72"/>
        <v>A_Single_Man.mp4</v>
      </c>
      <c r="I1558">
        <f>VLOOKUP(A1558,movies_votes_per_rank!A:D,2,0)</f>
        <v>2</v>
      </c>
      <c r="J1558">
        <f>VLOOKUP(A1558,movies_votes_per_rank!A:D,3,0)</f>
        <v>1</v>
      </c>
      <c r="K1558">
        <f>VLOOKUP(A1558,movies_votes_per_rank!A:D,4,0)</f>
        <v>2</v>
      </c>
      <c r="L1558">
        <f t="shared" si="74"/>
        <v>5</v>
      </c>
      <c r="M1558">
        <f>VLOOKUP(A1558,movies_votes_per_rank!A:M,13,0)</f>
        <v>1</v>
      </c>
    </row>
    <row r="1559" spans="1:13" x14ac:dyDescent="0.25">
      <c r="A1559" t="s">
        <v>285</v>
      </c>
      <c r="B1559" t="str">
        <f t="shared" si="73"/>
        <v>A Single Man</v>
      </c>
      <c r="C1559">
        <v>1</v>
      </c>
      <c r="D1559" t="s">
        <v>902</v>
      </c>
      <c r="E1559" t="s">
        <v>2450</v>
      </c>
      <c r="F1559" t="s">
        <v>1228</v>
      </c>
      <c r="G1559" t="str">
        <f t="shared" si="72"/>
        <v>A_Single_Man.mp4</v>
      </c>
      <c r="I1559">
        <f>VLOOKUP(A1559,movies_votes_per_rank!A:D,2,0)</f>
        <v>2</v>
      </c>
      <c r="J1559">
        <f>VLOOKUP(A1559,movies_votes_per_rank!A:D,3,0)</f>
        <v>1</v>
      </c>
      <c r="K1559">
        <f>VLOOKUP(A1559,movies_votes_per_rank!A:D,4,0)</f>
        <v>2</v>
      </c>
      <c r="L1559">
        <f t="shared" si="74"/>
        <v>5</v>
      </c>
      <c r="M1559">
        <f>VLOOKUP(A1559,movies_votes_per_rank!A:M,13,0)</f>
        <v>1</v>
      </c>
    </row>
    <row r="1560" spans="1:13" x14ac:dyDescent="0.25">
      <c r="A1560" t="s">
        <v>285</v>
      </c>
      <c r="B1560" t="str">
        <f t="shared" si="73"/>
        <v>A Single Man</v>
      </c>
      <c r="C1560">
        <v>1</v>
      </c>
      <c r="D1560" t="s">
        <v>902</v>
      </c>
      <c r="E1560" t="s">
        <v>2453</v>
      </c>
      <c r="F1560" t="s">
        <v>1002</v>
      </c>
      <c r="G1560" t="str">
        <f t="shared" si="72"/>
        <v>A_Single_Man.mp4</v>
      </c>
      <c r="I1560">
        <f>VLOOKUP(A1560,movies_votes_per_rank!A:D,2,0)</f>
        <v>2</v>
      </c>
      <c r="J1560">
        <f>VLOOKUP(A1560,movies_votes_per_rank!A:D,3,0)</f>
        <v>1</v>
      </c>
      <c r="K1560">
        <f>VLOOKUP(A1560,movies_votes_per_rank!A:D,4,0)</f>
        <v>2</v>
      </c>
      <c r="L1560">
        <f t="shared" si="74"/>
        <v>5</v>
      </c>
      <c r="M1560">
        <f>VLOOKUP(A1560,movies_votes_per_rank!A:M,13,0)</f>
        <v>1</v>
      </c>
    </row>
    <row r="1561" spans="1:13" x14ac:dyDescent="0.25">
      <c r="A1561" t="s">
        <v>288</v>
      </c>
      <c r="B1561" t="str">
        <f t="shared" si="73"/>
        <v>One Chance</v>
      </c>
      <c r="C1561">
        <v>2</v>
      </c>
      <c r="D1561" t="s">
        <v>907</v>
      </c>
      <c r="E1561" t="s">
        <v>1129</v>
      </c>
      <c r="F1561" t="s">
        <v>1002</v>
      </c>
      <c r="G1561" t="str">
        <f t="shared" si="72"/>
        <v>One_Chance.mp4</v>
      </c>
      <c r="I1561">
        <f>VLOOKUP(A1561,movies_votes_per_rank!A:D,2,0)</f>
        <v>3</v>
      </c>
      <c r="J1561">
        <f>VLOOKUP(A1561,movies_votes_per_rank!A:D,3,0)</f>
        <v>1</v>
      </c>
      <c r="K1561">
        <f>VLOOKUP(A1561,movies_votes_per_rank!A:D,4,0)</f>
        <v>1</v>
      </c>
      <c r="L1561">
        <f t="shared" si="74"/>
        <v>5</v>
      </c>
      <c r="M1561">
        <f>VLOOKUP(A1561,movies_votes_per_rank!A:M,13,0)</f>
        <v>1</v>
      </c>
    </row>
    <row r="1562" spans="1:13" x14ac:dyDescent="0.25">
      <c r="A1562" t="s">
        <v>288</v>
      </c>
      <c r="B1562" t="str">
        <f t="shared" si="73"/>
        <v>One Chance</v>
      </c>
      <c r="C1562">
        <v>1</v>
      </c>
      <c r="D1562" t="s">
        <v>907</v>
      </c>
      <c r="E1562" t="s">
        <v>1098</v>
      </c>
      <c r="G1562" t="str">
        <f t="shared" si="72"/>
        <v>One_Chance.mp4</v>
      </c>
      <c r="I1562">
        <f>VLOOKUP(A1562,movies_votes_per_rank!A:D,2,0)</f>
        <v>3</v>
      </c>
      <c r="J1562">
        <f>VLOOKUP(A1562,movies_votes_per_rank!A:D,3,0)</f>
        <v>1</v>
      </c>
      <c r="K1562">
        <f>VLOOKUP(A1562,movies_votes_per_rank!A:D,4,0)</f>
        <v>1</v>
      </c>
      <c r="L1562">
        <f t="shared" si="74"/>
        <v>5</v>
      </c>
      <c r="M1562">
        <f>VLOOKUP(A1562,movies_votes_per_rank!A:M,13,0)</f>
        <v>1</v>
      </c>
    </row>
    <row r="1563" spans="1:13" x14ac:dyDescent="0.25">
      <c r="A1563" t="s">
        <v>288</v>
      </c>
      <c r="B1563" t="str">
        <f t="shared" si="73"/>
        <v>One Chance</v>
      </c>
      <c r="C1563">
        <v>1</v>
      </c>
      <c r="D1563" t="s">
        <v>907</v>
      </c>
      <c r="E1563" t="s">
        <v>2457</v>
      </c>
      <c r="G1563" t="str">
        <f t="shared" si="72"/>
        <v>One_Chance.mp4</v>
      </c>
      <c r="I1563">
        <f>VLOOKUP(A1563,movies_votes_per_rank!A:D,2,0)</f>
        <v>3</v>
      </c>
      <c r="J1563">
        <f>VLOOKUP(A1563,movies_votes_per_rank!A:D,3,0)</f>
        <v>1</v>
      </c>
      <c r="K1563">
        <f>VLOOKUP(A1563,movies_votes_per_rank!A:D,4,0)</f>
        <v>1</v>
      </c>
      <c r="L1563">
        <f t="shared" si="74"/>
        <v>5</v>
      </c>
      <c r="M1563">
        <f>VLOOKUP(A1563,movies_votes_per_rank!A:M,13,0)</f>
        <v>1</v>
      </c>
    </row>
    <row r="1564" spans="1:13" x14ac:dyDescent="0.25">
      <c r="A1564" t="s">
        <v>288</v>
      </c>
      <c r="B1564" t="str">
        <f t="shared" si="73"/>
        <v>One Chance</v>
      </c>
      <c r="C1564">
        <v>1</v>
      </c>
      <c r="D1564" t="s">
        <v>907</v>
      </c>
      <c r="E1564" t="s">
        <v>2460</v>
      </c>
      <c r="G1564" t="str">
        <f t="shared" si="72"/>
        <v>One_Chance.mp4</v>
      </c>
      <c r="I1564">
        <f>VLOOKUP(A1564,movies_votes_per_rank!A:D,2,0)</f>
        <v>3</v>
      </c>
      <c r="J1564">
        <f>VLOOKUP(A1564,movies_votes_per_rank!A:D,3,0)</f>
        <v>1</v>
      </c>
      <c r="K1564">
        <f>VLOOKUP(A1564,movies_votes_per_rank!A:D,4,0)</f>
        <v>1</v>
      </c>
      <c r="L1564">
        <f t="shared" si="74"/>
        <v>5</v>
      </c>
      <c r="M1564">
        <f>VLOOKUP(A1564,movies_votes_per_rank!A:M,13,0)</f>
        <v>1</v>
      </c>
    </row>
    <row r="1565" spans="1:13" x14ac:dyDescent="0.25">
      <c r="A1565" t="s">
        <v>288</v>
      </c>
      <c r="B1565" t="str">
        <f t="shared" si="73"/>
        <v>One Chance</v>
      </c>
      <c r="C1565">
        <v>3</v>
      </c>
      <c r="D1565" t="s">
        <v>907</v>
      </c>
      <c r="E1565">
        <v>727628</v>
      </c>
      <c r="F1565">
        <v>727628</v>
      </c>
      <c r="G1565" t="str">
        <f t="shared" si="72"/>
        <v>One_Chance.mp4</v>
      </c>
      <c r="I1565">
        <f>VLOOKUP(A1565,movies_votes_per_rank!A:D,2,0)</f>
        <v>3</v>
      </c>
      <c r="J1565">
        <f>VLOOKUP(A1565,movies_votes_per_rank!A:D,3,0)</f>
        <v>1</v>
      </c>
      <c r="K1565">
        <f>VLOOKUP(A1565,movies_votes_per_rank!A:D,4,0)</f>
        <v>1</v>
      </c>
      <c r="L1565">
        <f t="shared" si="74"/>
        <v>5</v>
      </c>
      <c r="M1565">
        <f>VLOOKUP(A1565,movies_votes_per_rank!A:M,13,0)</f>
        <v>1</v>
      </c>
    </row>
    <row r="1566" spans="1:13" x14ac:dyDescent="0.25">
      <c r="A1566" t="s">
        <v>291</v>
      </c>
      <c r="B1566" t="str">
        <f t="shared" si="73"/>
        <v>American Sniper</v>
      </c>
      <c r="C1566">
        <v>3</v>
      </c>
      <c r="D1566" t="s">
        <v>912</v>
      </c>
      <c r="E1566" t="s">
        <v>1129</v>
      </c>
      <c r="F1566" t="s">
        <v>1002</v>
      </c>
      <c r="G1566" t="str">
        <f t="shared" si="72"/>
        <v>American_Sniper.mp4</v>
      </c>
      <c r="I1566">
        <f>VLOOKUP(A1566,movies_votes_per_rank!A:D,2,0)</f>
        <v>2</v>
      </c>
      <c r="J1566">
        <f>VLOOKUP(A1566,movies_votes_per_rank!A:D,3,0)</f>
        <v>1</v>
      </c>
      <c r="K1566">
        <f>VLOOKUP(A1566,movies_votes_per_rank!A:D,4,0)</f>
        <v>2</v>
      </c>
      <c r="L1566">
        <f t="shared" si="74"/>
        <v>5</v>
      </c>
      <c r="M1566">
        <f>VLOOKUP(A1566,movies_votes_per_rank!A:M,13,0)</f>
        <v>0</v>
      </c>
    </row>
    <row r="1567" spans="1:13" x14ac:dyDescent="0.25">
      <c r="A1567" t="s">
        <v>291</v>
      </c>
      <c r="B1567" t="str">
        <f t="shared" si="73"/>
        <v>American Sniper</v>
      </c>
      <c r="C1567">
        <v>1</v>
      </c>
      <c r="D1567" t="s">
        <v>912</v>
      </c>
      <c r="E1567" t="s">
        <v>2466</v>
      </c>
      <c r="G1567" t="str">
        <f t="shared" si="72"/>
        <v>American_Sniper.mp4</v>
      </c>
      <c r="I1567">
        <f>VLOOKUP(A1567,movies_votes_per_rank!A:D,2,0)</f>
        <v>2</v>
      </c>
      <c r="J1567">
        <f>VLOOKUP(A1567,movies_votes_per_rank!A:D,3,0)</f>
        <v>1</v>
      </c>
      <c r="K1567">
        <f>VLOOKUP(A1567,movies_votes_per_rank!A:D,4,0)</f>
        <v>2</v>
      </c>
      <c r="L1567">
        <f t="shared" si="74"/>
        <v>5</v>
      </c>
      <c r="M1567">
        <f>VLOOKUP(A1567,movies_votes_per_rank!A:M,13,0)</f>
        <v>0</v>
      </c>
    </row>
    <row r="1568" spans="1:13" x14ac:dyDescent="0.25">
      <c r="A1568" t="s">
        <v>291</v>
      </c>
      <c r="B1568" t="str">
        <f t="shared" si="73"/>
        <v>American Sniper</v>
      </c>
      <c r="C1568">
        <v>2</v>
      </c>
      <c r="D1568" t="s">
        <v>912</v>
      </c>
      <c r="E1568" t="s">
        <v>2467</v>
      </c>
      <c r="G1568" t="str">
        <f t="shared" si="72"/>
        <v>American_Sniper.mp4</v>
      </c>
      <c r="I1568">
        <f>VLOOKUP(A1568,movies_votes_per_rank!A:D,2,0)</f>
        <v>2</v>
      </c>
      <c r="J1568">
        <f>VLOOKUP(A1568,movies_votes_per_rank!A:D,3,0)</f>
        <v>1</v>
      </c>
      <c r="K1568">
        <f>VLOOKUP(A1568,movies_votes_per_rank!A:D,4,0)</f>
        <v>2</v>
      </c>
      <c r="L1568">
        <f t="shared" si="74"/>
        <v>5</v>
      </c>
      <c r="M1568">
        <f>VLOOKUP(A1568,movies_votes_per_rank!A:M,13,0)</f>
        <v>0</v>
      </c>
    </row>
    <row r="1569" spans="1:13" x14ac:dyDescent="0.25">
      <c r="A1569" t="s">
        <v>291</v>
      </c>
      <c r="B1569" t="str">
        <f t="shared" si="73"/>
        <v>American Sniper</v>
      </c>
      <c r="C1569">
        <v>1</v>
      </c>
      <c r="D1569" t="s">
        <v>912</v>
      </c>
      <c r="E1569" t="s">
        <v>2473</v>
      </c>
      <c r="F1569" t="s">
        <v>2471</v>
      </c>
      <c r="G1569" t="str">
        <f t="shared" si="72"/>
        <v>American_Sniper.mp4</v>
      </c>
      <c r="I1569">
        <f>VLOOKUP(A1569,movies_votes_per_rank!A:D,2,0)</f>
        <v>2</v>
      </c>
      <c r="J1569">
        <f>VLOOKUP(A1569,movies_votes_per_rank!A:D,3,0)</f>
        <v>1</v>
      </c>
      <c r="K1569">
        <f>VLOOKUP(A1569,movies_votes_per_rank!A:D,4,0)</f>
        <v>2</v>
      </c>
      <c r="L1569">
        <f t="shared" si="74"/>
        <v>5</v>
      </c>
      <c r="M1569">
        <f>VLOOKUP(A1569,movies_votes_per_rank!A:M,13,0)</f>
        <v>0</v>
      </c>
    </row>
    <row r="1570" spans="1:13" x14ac:dyDescent="0.25">
      <c r="A1570" t="s">
        <v>291</v>
      </c>
      <c r="B1570" t="str">
        <f t="shared" si="73"/>
        <v>American Sniper</v>
      </c>
      <c r="C1570">
        <v>3</v>
      </c>
      <c r="D1570" t="s">
        <v>912</v>
      </c>
      <c r="E1570" t="s">
        <v>2476</v>
      </c>
      <c r="G1570" t="str">
        <f t="shared" si="72"/>
        <v>American_Sniper.mp4</v>
      </c>
      <c r="I1570">
        <f>VLOOKUP(A1570,movies_votes_per_rank!A:D,2,0)</f>
        <v>2</v>
      </c>
      <c r="J1570">
        <f>VLOOKUP(A1570,movies_votes_per_rank!A:D,3,0)</f>
        <v>1</v>
      </c>
      <c r="K1570">
        <f>VLOOKUP(A1570,movies_votes_per_rank!A:D,4,0)</f>
        <v>2</v>
      </c>
      <c r="L1570">
        <f t="shared" si="74"/>
        <v>5</v>
      </c>
      <c r="M1570">
        <f>VLOOKUP(A1570,movies_votes_per_rank!A:M,13,0)</f>
        <v>0</v>
      </c>
    </row>
    <row r="1571" spans="1:13" x14ac:dyDescent="0.25">
      <c r="A1571" t="s">
        <v>294</v>
      </c>
      <c r="B1571" t="str">
        <f t="shared" si="73"/>
        <v>Bobby Jasoos</v>
      </c>
      <c r="C1571">
        <v>3</v>
      </c>
      <c r="D1571" t="s">
        <v>917</v>
      </c>
      <c r="E1571" t="s">
        <v>1098</v>
      </c>
      <c r="G1571" t="str">
        <f t="shared" si="72"/>
        <v>Bobby_Jasoos.mp4</v>
      </c>
      <c r="I1571">
        <f>VLOOKUP(A1571,movies_votes_per_rank!A:D,2,0)</f>
        <v>2</v>
      </c>
      <c r="J1571">
        <f>VLOOKUP(A1571,movies_votes_per_rank!A:D,3,0)</f>
        <v>1</v>
      </c>
      <c r="K1571">
        <f>VLOOKUP(A1571,movies_votes_per_rank!A:D,4,0)</f>
        <v>2</v>
      </c>
      <c r="L1571">
        <f t="shared" si="74"/>
        <v>5</v>
      </c>
      <c r="M1571">
        <f>VLOOKUP(A1571,movies_votes_per_rank!A:M,13,0)</f>
        <v>1</v>
      </c>
    </row>
    <row r="1572" spans="1:13" x14ac:dyDescent="0.25">
      <c r="A1572" t="s">
        <v>294</v>
      </c>
      <c r="B1572" t="str">
        <f t="shared" si="73"/>
        <v>Bobby Jasoos</v>
      </c>
      <c r="C1572">
        <v>2</v>
      </c>
      <c r="D1572" t="s">
        <v>917</v>
      </c>
      <c r="E1572" t="s">
        <v>1129</v>
      </c>
      <c r="F1572" t="s">
        <v>1002</v>
      </c>
      <c r="G1572" t="str">
        <f t="shared" si="72"/>
        <v>Bobby_Jasoos.mp4</v>
      </c>
      <c r="I1572">
        <f>VLOOKUP(A1572,movies_votes_per_rank!A:D,2,0)</f>
        <v>2</v>
      </c>
      <c r="J1572">
        <f>VLOOKUP(A1572,movies_votes_per_rank!A:D,3,0)</f>
        <v>1</v>
      </c>
      <c r="K1572">
        <f>VLOOKUP(A1572,movies_votes_per_rank!A:D,4,0)</f>
        <v>2</v>
      </c>
      <c r="L1572">
        <f t="shared" si="74"/>
        <v>5</v>
      </c>
      <c r="M1572">
        <f>VLOOKUP(A1572,movies_votes_per_rank!A:M,13,0)</f>
        <v>1</v>
      </c>
    </row>
    <row r="1573" spans="1:13" x14ac:dyDescent="0.25">
      <c r="A1573" t="s">
        <v>294</v>
      </c>
      <c r="B1573" t="str">
        <f t="shared" si="73"/>
        <v>Bobby Jasoos</v>
      </c>
      <c r="C1573">
        <v>3</v>
      </c>
      <c r="D1573" t="s">
        <v>917</v>
      </c>
      <c r="E1573" t="s">
        <v>2481</v>
      </c>
      <c r="F1573" t="s">
        <v>1356</v>
      </c>
      <c r="G1573" t="str">
        <f t="shared" si="72"/>
        <v>Bobby_Jasoos.mp4</v>
      </c>
      <c r="I1573">
        <f>VLOOKUP(A1573,movies_votes_per_rank!A:D,2,0)</f>
        <v>2</v>
      </c>
      <c r="J1573">
        <f>VLOOKUP(A1573,movies_votes_per_rank!A:D,3,0)</f>
        <v>1</v>
      </c>
      <c r="K1573">
        <f>VLOOKUP(A1573,movies_votes_per_rank!A:D,4,0)</f>
        <v>2</v>
      </c>
      <c r="L1573">
        <f t="shared" si="74"/>
        <v>5</v>
      </c>
      <c r="M1573">
        <f>VLOOKUP(A1573,movies_votes_per_rank!A:M,13,0)</f>
        <v>1</v>
      </c>
    </row>
    <row r="1574" spans="1:13" x14ac:dyDescent="0.25">
      <c r="A1574" t="s">
        <v>294</v>
      </c>
      <c r="B1574" t="str">
        <f t="shared" si="73"/>
        <v>Bobby Jasoos</v>
      </c>
      <c r="C1574">
        <v>1</v>
      </c>
      <c r="D1574" t="s">
        <v>917</v>
      </c>
      <c r="E1574" t="s">
        <v>2620</v>
      </c>
      <c r="F1574" t="s">
        <v>2482</v>
      </c>
      <c r="G1574" t="str">
        <f t="shared" si="72"/>
        <v>Bobby_Jasoos.mp4</v>
      </c>
      <c r="I1574">
        <f>VLOOKUP(A1574,movies_votes_per_rank!A:D,2,0)</f>
        <v>2</v>
      </c>
      <c r="J1574">
        <f>VLOOKUP(A1574,movies_votes_per_rank!A:D,3,0)</f>
        <v>1</v>
      </c>
      <c r="K1574">
        <f>VLOOKUP(A1574,movies_votes_per_rank!A:D,4,0)</f>
        <v>2</v>
      </c>
      <c r="L1574">
        <f t="shared" si="74"/>
        <v>5</v>
      </c>
      <c r="M1574">
        <f>VLOOKUP(A1574,movies_votes_per_rank!A:M,13,0)</f>
        <v>1</v>
      </c>
    </row>
    <row r="1575" spans="1:13" x14ac:dyDescent="0.25">
      <c r="A1575" t="s">
        <v>294</v>
      </c>
      <c r="B1575" t="str">
        <f t="shared" si="73"/>
        <v>Bobby Jasoos</v>
      </c>
      <c r="C1575">
        <v>1</v>
      </c>
      <c r="D1575" t="s">
        <v>917</v>
      </c>
      <c r="E1575" t="s">
        <v>2493</v>
      </c>
      <c r="F1575" t="s">
        <v>1085</v>
      </c>
      <c r="G1575" t="str">
        <f t="shared" si="72"/>
        <v>Bobby_Jasoos.mp4</v>
      </c>
      <c r="I1575">
        <f>VLOOKUP(A1575,movies_votes_per_rank!A:D,2,0)</f>
        <v>2</v>
      </c>
      <c r="J1575">
        <f>VLOOKUP(A1575,movies_votes_per_rank!A:D,3,0)</f>
        <v>1</v>
      </c>
      <c r="K1575">
        <f>VLOOKUP(A1575,movies_votes_per_rank!A:D,4,0)</f>
        <v>2</v>
      </c>
      <c r="L1575">
        <f t="shared" si="74"/>
        <v>5</v>
      </c>
      <c r="M1575">
        <f>VLOOKUP(A1575,movies_votes_per_rank!A:M,13,0)</f>
        <v>1</v>
      </c>
    </row>
    <row r="1576" spans="1:13" x14ac:dyDescent="0.25">
      <c r="A1576" t="s">
        <v>297</v>
      </c>
      <c r="B1576" t="str">
        <f t="shared" si="73"/>
        <v>Thor The Dark World</v>
      </c>
      <c r="C1576">
        <v>3</v>
      </c>
      <c r="D1576" t="s">
        <v>922</v>
      </c>
      <c r="E1576" t="s">
        <v>1098</v>
      </c>
      <c r="G1576" t="str">
        <f t="shared" si="72"/>
        <v>Thor__The_Dark_World.mp4</v>
      </c>
      <c r="I1576">
        <f>VLOOKUP(A1576,movies_votes_per_rank!A:D,2,0)</f>
        <v>0</v>
      </c>
      <c r="J1576">
        <f>VLOOKUP(A1576,movies_votes_per_rank!A:D,3,0)</f>
        <v>2</v>
      </c>
      <c r="K1576">
        <f>VLOOKUP(A1576,movies_votes_per_rank!A:D,4,0)</f>
        <v>3</v>
      </c>
      <c r="L1576">
        <f t="shared" si="74"/>
        <v>5</v>
      </c>
      <c r="M1576">
        <f>VLOOKUP(A1576,movies_votes_per_rank!A:M,13,0)</f>
        <v>0</v>
      </c>
    </row>
    <row r="1577" spans="1:13" x14ac:dyDescent="0.25">
      <c r="A1577" t="s">
        <v>297</v>
      </c>
      <c r="B1577" t="str">
        <f t="shared" si="73"/>
        <v>Thor The Dark World</v>
      </c>
      <c r="C1577">
        <v>3</v>
      </c>
      <c r="D1577" t="s">
        <v>922</v>
      </c>
      <c r="E1577" t="s">
        <v>1129</v>
      </c>
      <c r="F1577" t="s">
        <v>1002</v>
      </c>
      <c r="G1577" t="str">
        <f t="shared" si="72"/>
        <v>Thor__The_Dark_World.mp4</v>
      </c>
      <c r="I1577">
        <f>VLOOKUP(A1577,movies_votes_per_rank!A:D,2,0)</f>
        <v>0</v>
      </c>
      <c r="J1577">
        <f>VLOOKUP(A1577,movies_votes_per_rank!A:D,3,0)</f>
        <v>2</v>
      </c>
      <c r="K1577">
        <f>VLOOKUP(A1577,movies_votes_per_rank!A:D,4,0)</f>
        <v>3</v>
      </c>
      <c r="L1577">
        <f t="shared" si="74"/>
        <v>5</v>
      </c>
      <c r="M1577">
        <f>VLOOKUP(A1577,movies_votes_per_rank!A:M,13,0)</f>
        <v>0</v>
      </c>
    </row>
    <row r="1578" spans="1:13" x14ac:dyDescent="0.25">
      <c r="A1578" t="s">
        <v>297</v>
      </c>
      <c r="B1578" t="str">
        <f t="shared" si="73"/>
        <v>Thor The Dark World</v>
      </c>
      <c r="C1578">
        <v>2</v>
      </c>
      <c r="D1578" t="s">
        <v>922</v>
      </c>
      <c r="E1578" t="s">
        <v>2496</v>
      </c>
      <c r="F1578" t="s">
        <v>1035</v>
      </c>
      <c r="G1578" t="str">
        <f t="shared" si="72"/>
        <v>Thor__The_Dark_World.mp4</v>
      </c>
      <c r="I1578">
        <f>VLOOKUP(A1578,movies_votes_per_rank!A:D,2,0)</f>
        <v>0</v>
      </c>
      <c r="J1578">
        <f>VLOOKUP(A1578,movies_votes_per_rank!A:D,3,0)</f>
        <v>2</v>
      </c>
      <c r="K1578">
        <f>VLOOKUP(A1578,movies_votes_per_rank!A:D,4,0)</f>
        <v>3</v>
      </c>
      <c r="L1578">
        <f t="shared" si="74"/>
        <v>5</v>
      </c>
      <c r="M1578">
        <f>VLOOKUP(A1578,movies_votes_per_rank!A:M,13,0)</f>
        <v>0</v>
      </c>
    </row>
    <row r="1579" spans="1:13" x14ac:dyDescent="0.25">
      <c r="A1579" t="s">
        <v>297</v>
      </c>
      <c r="B1579" t="str">
        <f t="shared" si="73"/>
        <v>Thor The Dark World</v>
      </c>
      <c r="C1579">
        <v>3</v>
      </c>
      <c r="D1579" t="s">
        <v>922</v>
      </c>
      <c r="E1579" t="s">
        <v>2498</v>
      </c>
      <c r="F1579" t="s">
        <v>1563</v>
      </c>
      <c r="G1579" t="str">
        <f t="shared" si="72"/>
        <v>Thor__The_Dark_World.mp4</v>
      </c>
      <c r="I1579">
        <f>VLOOKUP(A1579,movies_votes_per_rank!A:D,2,0)</f>
        <v>0</v>
      </c>
      <c r="J1579">
        <f>VLOOKUP(A1579,movies_votes_per_rank!A:D,3,0)</f>
        <v>2</v>
      </c>
      <c r="K1579">
        <f>VLOOKUP(A1579,movies_votes_per_rank!A:D,4,0)</f>
        <v>3</v>
      </c>
      <c r="L1579">
        <f t="shared" si="74"/>
        <v>5</v>
      </c>
      <c r="M1579">
        <f>VLOOKUP(A1579,movies_votes_per_rank!A:M,13,0)</f>
        <v>0</v>
      </c>
    </row>
    <row r="1580" spans="1:13" x14ac:dyDescent="0.25">
      <c r="A1580" t="s">
        <v>297</v>
      </c>
      <c r="B1580" t="str">
        <f t="shared" si="73"/>
        <v>Thor The Dark World</v>
      </c>
      <c r="C1580">
        <v>2</v>
      </c>
      <c r="D1580" t="s">
        <v>922</v>
      </c>
      <c r="E1580" t="s">
        <v>2500</v>
      </c>
      <c r="F1580" t="s">
        <v>1356</v>
      </c>
      <c r="G1580" t="str">
        <f t="shared" si="72"/>
        <v>Thor__The_Dark_World.mp4</v>
      </c>
      <c r="I1580">
        <f>VLOOKUP(A1580,movies_votes_per_rank!A:D,2,0)</f>
        <v>0</v>
      </c>
      <c r="J1580">
        <f>VLOOKUP(A1580,movies_votes_per_rank!A:D,3,0)</f>
        <v>2</v>
      </c>
      <c r="K1580">
        <f>VLOOKUP(A1580,movies_votes_per_rank!A:D,4,0)</f>
        <v>3</v>
      </c>
      <c r="L1580">
        <f t="shared" si="74"/>
        <v>5</v>
      </c>
      <c r="M1580">
        <f>VLOOKUP(A1580,movies_votes_per_rank!A:M,13,0)</f>
        <v>0</v>
      </c>
    </row>
    <row r="1581" spans="1:13" x14ac:dyDescent="0.25">
      <c r="A1581" t="s">
        <v>300</v>
      </c>
      <c r="B1581" t="str">
        <f t="shared" si="73"/>
        <v>Transformers Age of Extinction</v>
      </c>
      <c r="C1581">
        <v>2</v>
      </c>
      <c r="D1581" t="s">
        <v>927</v>
      </c>
      <c r="E1581" t="s">
        <v>1129</v>
      </c>
      <c r="F1581" t="s">
        <v>1002</v>
      </c>
      <c r="G1581" t="str">
        <f t="shared" si="72"/>
        <v>Transformers__Age_of_Extinction.mp4</v>
      </c>
      <c r="I1581">
        <f>VLOOKUP(A1581,movies_votes_per_rank!A:D,2,0)</f>
        <v>1</v>
      </c>
      <c r="J1581">
        <f>VLOOKUP(A1581,movies_votes_per_rank!A:D,3,0)</f>
        <v>1</v>
      </c>
      <c r="K1581">
        <f>VLOOKUP(A1581,movies_votes_per_rank!A:D,4,0)</f>
        <v>3</v>
      </c>
      <c r="L1581">
        <f t="shared" si="74"/>
        <v>5</v>
      </c>
      <c r="M1581">
        <f>VLOOKUP(A1581,movies_votes_per_rank!A:M,13,0)</f>
        <v>0</v>
      </c>
    </row>
    <row r="1582" spans="1:13" x14ac:dyDescent="0.25">
      <c r="A1582" t="s">
        <v>300</v>
      </c>
      <c r="B1582" t="str">
        <f t="shared" si="73"/>
        <v>Transformers Age of Extinction</v>
      </c>
      <c r="C1582">
        <v>3</v>
      </c>
      <c r="D1582" t="s">
        <v>927</v>
      </c>
      <c r="E1582" t="s">
        <v>1158</v>
      </c>
      <c r="F1582" t="s">
        <v>1158</v>
      </c>
      <c r="G1582" t="str">
        <f t="shared" si="72"/>
        <v>Transformers__Age_of_Extinction.mp4</v>
      </c>
      <c r="I1582">
        <f>VLOOKUP(A1582,movies_votes_per_rank!A:D,2,0)</f>
        <v>1</v>
      </c>
      <c r="J1582">
        <f>VLOOKUP(A1582,movies_votes_per_rank!A:D,3,0)</f>
        <v>1</v>
      </c>
      <c r="K1582">
        <f>VLOOKUP(A1582,movies_votes_per_rank!A:D,4,0)</f>
        <v>3</v>
      </c>
      <c r="L1582">
        <f t="shared" si="74"/>
        <v>5</v>
      </c>
      <c r="M1582">
        <f>VLOOKUP(A1582,movies_votes_per_rank!A:M,13,0)</f>
        <v>0</v>
      </c>
    </row>
    <row r="1583" spans="1:13" x14ac:dyDescent="0.25">
      <c r="A1583" t="s">
        <v>300</v>
      </c>
      <c r="B1583" t="str">
        <f t="shared" si="73"/>
        <v>Transformers Age of Extinction</v>
      </c>
      <c r="C1583">
        <v>3</v>
      </c>
      <c r="D1583" t="s">
        <v>927</v>
      </c>
      <c r="E1583" t="s">
        <v>2502</v>
      </c>
      <c r="G1583" t="str">
        <f t="shared" si="72"/>
        <v>Transformers__Age_of_Extinction.mp4</v>
      </c>
      <c r="I1583">
        <f>VLOOKUP(A1583,movies_votes_per_rank!A:D,2,0)</f>
        <v>1</v>
      </c>
      <c r="J1583">
        <f>VLOOKUP(A1583,movies_votes_per_rank!A:D,3,0)</f>
        <v>1</v>
      </c>
      <c r="K1583">
        <f>VLOOKUP(A1583,movies_votes_per_rank!A:D,4,0)</f>
        <v>3</v>
      </c>
      <c r="L1583">
        <f t="shared" si="74"/>
        <v>5</v>
      </c>
      <c r="M1583">
        <f>VLOOKUP(A1583,movies_votes_per_rank!A:M,13,0)</f>
        <v>0</v>
      </c>
    </row>
    <row r="1584" spans="1:13" x14ac:dyDescent="0.25">
      <c r="A1584" t="s">
        <v>300</v>
      </c>
      <c r="B1584" t="str">
        <f t="shared" si="73"/>
        <v>Transformers Age of Extinction</v>
      </c>
      <c r="C1584">
        <v>3</v>
      </c>
      <c r="D1584" t="s">
        <v>927</v>
      </c>
      <c r="E1584" t="s">
        <v>2505</v>
      </c>
      <c r="G1584" t="str">
        <f t="shared" ref="G1584:G1615" si="75">MID(D1584,79,LEN(D1584))</f>
        <v>Transformers__Age_of_Extinction.mp4</v>
      </c>
      <c r="I1584">
        <f>VLOOKUP(A1584,movies_votes_per_rank!A:D,2,0)</f>
        <v>1</v>
      </c>
      <c r="J1584">
        <f>VLOOKUP(A1584,movies_votes_per_rank!A:D,3,0)</f>
        <v>1</v>
      </c>
      <c r="K1584">
        <f>VLOOKUP(A1584,movies_votes_per_rank!A:D,4,0)</f>
        <v>3</v>
      </c>
      <c r="L1584">
        <f t="shared" si="74"/>
        <v>5</v>
      </c>
      <c r="M1584">
        <f>VLOOKUP(A1584,movies_votes_per_rank!A:M,13,0)</f>
        <v>0</v>
      </c>
    </row>
    <row r="1585" spans="1:13" x14ac:dyDescent="0.25">
      <c r="A1585" t="s">
        <v>300</v>
      </c>
      <c r="B1585" t="str">
        <f t="shared" si="73"/>
        <v>Transformers Age of Extinction</v>
      </c>
      <c r="C1585">
        <v>1</v>
      </c>
      <c r="D1585" t="s">
        <v>927</v>
      </c>
      <c r="E1585" t="s">
        <v>2510</v>
      </c>
      <c r="F1585" t="s">
        <v>2508</v>
      </c>
      <c r="G1585" t="str">
        <f t="shared" si="75"/>
        <v>Transformers__Age_of_Extinction.mp4</v>
      </c>
      <c r="I1585">
        <f>VLOOKUP(A1585,movies_votes_per_rank!A:D,2,0)</f>
        <v>1</v>
      </c>
      <c r="J1585">
        <f>VLOOKUP(A1585,movies_votes_per_rank!A:D,3,0)</f>
        <v>1</v>
      </c>
      <c r="K1585">
        <f>VLOOKUP(A1585,movies_votes_per_rank!A:D,4,0)</f>
        <v>3</v>
      </c>
      <c r="L1585">
        <f t="shared" si="74"/>
        <v>5</v>
      </c>
      <c r="M1585">
        <f>VLOOKUP(A1585,movies_votes_per_rank!A:M,13,0)</f>
        <v>0</v>
      </c>
    </row>
    <row r="1586" spans="1:13" x14ac:dyDescent="0.25">
      <c r="A1586" t="s">
        <v>303</v>
      </c>
      <c r="B1586" t="str">
        <f t="shared" si="73"/>
        <v>The Silence of the Lambs</v>
      </c>
      <c r="C1586">
        <v>1</v>
      </c>
      <c r="D1586" t="s">
        <v>932</v>
      </c>
      <c r="E1586" t="s">
        <v>2513</v>
      </c>
      <c r="F1586" t="s">
        <v>2512</v>
      </c>
      <c r="G1586" t="str">
        <f t="shared" si="75"/>
        <v>The_Silence_of_the_Lambs.mp4</v>
      </c>
      <c r="I1586">
        <f>VLOOKUP(A1586,movies_votes_per_rank!A:D,2,0)</f>
        <v>1</v>
      </c>
      <c r="J1586">
        <f>VLOOKUP(A1586,movies_votes_per_rank!A:D,3,0)</f>
        <v>1</v>
      </c>
      <c r="K1586">
        <f>VLOOKUP(A1586,movies_votes_per_rank!A:D,4,0)</f>
        <v>3</v>
      </c>
      <c r="L1586">
        <f t="shared" si="74"/>
        <v>5</v>
      </c>
      <c r="M1586">
        <f>VLOOKUP(A1586,movies_votes_per_rank!A:M,13,0)</f>
        <v>0</v>
      </c>
    </row>
    <row r="1587" spans="1:13" x14ac:dyDescent="0.25">
      <c r="A1587" t="s">
        <v>303</v>
      </c>
      <c r="B1587" t="str">
        <f t="shared" si="73"/>
        <v>The Silence of the Lambs</v>
      </c>
      <c r="C1587">
        <v>3</v>
      </c>
      <c r="D1587" t="s">
        <v>932</v>
      </c>
      <c r="E1587" t="s">
        <v>2516</v>
      </c>
      <c r="F1587" t="s">
        <v>1035</v>
      </c>
      <c r="G1587" t="str">
        <f t="shared" si="75"/>
        <v>The_Silence_of_the_Lambs.mp4</v>
      </c>
      <c r="I1587">
        <f>VLOOKUP(A1587,movies_votes_per_rank!A:D,2,0)</f>
        <v>1</v>
      </c>
      <c r="J1587">
        <f>VLOOKUP(A1587,movies_votes_per_rank!A:D,3,0)</f>
        <v>1</v>
      </c>
      <c r="K1587">
        <f>VLOOKUP(A1587,movies_votes_per_rank!A:D,4,0)</f>
        <v>3</v>
      </c>
      <c r="L1587">
        <f t="shared" si="74"/>
        <v>5</v>
      </c>
      <c r="M1587">
        <f>VLOOKUP(A1587,movies_votes_per_rank!A:M,13,0)</f>
        <v>0</v>
      </c>
    </row>
    <row r="1588" spans="1:13" x14ac:dyDescent="0.25">
      <c r="A1588" t="s">
        <v>303</v>
      </c>
      <c r="B1588" t="str">
        <f t="shared" si="73"/>
        <v>The Silence of the Lambs</v>
      </c>
      <c r="C1588">
        <v>2</v>
      </c>
      <c r="D1588" t="s">
        <v>932</v>
      </c>
      <c r="E1588" t="s">
        <v>2517</v>
      </c>
      <c r="F1588" t="s">
        <v>1212</v>
      </c>
      <c r="G1588" t="str">
        <f t="shared" si="75"/>
        <v>The_Silence_of_the_Lambs.mp4</v>
      </c>
      <c r="I1588">
        <f>VLOOKUP(A1588,movies_votes_per_rank!A:D,2,0)</f>
        <v>1</v>
      </c>
      <c r="J1588">
        <f>VLOOKUP(A1588,movies_votes_per_rank!A:D,3,0)</f>
        <v>1</v>
      </c>
      <c r="K1588">
        <f>VLOOKUP(A1588,movies_votes_per_rank!A:D,4,0)</f>
        <v>3</v>
      </c>
      <c r="L1588">
        <f t="shared" si="74"/>
        <v>5</v>
      </c>
      <c r="M1588">
        <f>VLOOKUP(A1588,movies_votes_per_rank!A:M,13,0)</f>
        <v>0</v>
      </c>
    </row>
    <row r="1589" spans="1:13" x14ac:dyDescent="0.25">
      <c r="A1589" t="s">
        <v>303</v>
      </c>
      <c r="B1589" t="str">
        <f t="shared" si="73"/>
        <v>The Silence of the Lambs</v>
      </c>
      <c r="C1589">
        <v>3</v>
      </c>
      <c r="D1589" t="s">
        <v>932</v>
      </c>
      <c r="E1589" t="s">
        <v>2621</v>
      </c>
      <c r="F1589" t="s">
        <v>2519</v>
      </c>
      <c r="G1589" t="str">
        <f t="shared" si="75"/>
        <v>The_Silence_of_the_Lambs.mp4</v>
      </c>
      <c r="I1589">
        <f>VLOOKUP(A1589,movies_votes_per_rank!A:D,2,0)</f>
        <v>1</v>
      </c>
      <c r="J1589">
        <f>VLOOKUP(A1589,movies_votes_per_rank!A:D,3,0)</f>
        <v>1</v>
      </c>
      <c r="K1589">
        <f>VLOOKUP(A1589,movies_votes_per_rank!A:D,4,0)</f>
        <v>3</v>
      </c>
      <c r="L1589">
        <f t="shared" si="74"/>
        <v>5</v>
      </c>
      <c r="M1589">
        <f>VLOOKUP(A1589,movies_votes_per_rank!A:M,13,0)</f>
        <v>0</v>
      </c>
    </row>
    <row r="1590" spans="1:13" x14ac:dyDescent="0.25">
      <c r="A1590" t="s">
        <v>303</v>
      </c>
      <c r="B1590" t="str">
        <f t="shared" si="73"/>
        <v>The Silence of the Lambs</v>
      </c>
      <c r="C1590">
        <v>3</v>
      </c>
      <c r="D1590" t="s">
        <v>932</v>
      </c>
      <c r="E1590" t="s">
        <v>2524</v>
      </c>
      <c r="F1590" t="s">
        <v>1228</v>
      </c>
      <c r="G1590" t="str">
        <f t="shared" si="75"/>
        <v>The_Silence_of_the_Lambs.mp4</v>
      </c>
      <c r="I1590">
        <f>VLOOKUP(A1590,movies_votes_per_rank!A:D,2,0)</f>
        <v>1</v>
      </c>
      <c r="J1590">
        <f>VLOOKUP(A1590,movies_votes_per_rank!A:D,3,0)</f>
        <v>1</v>
      </c>
      <c r="K1590">
        <f>VLOOKUP(A1590,movies_votes_per_rank!A:D,4,0)</f>
        <v>3</v>
      </c>
      <c r="L1590">
        <f t="shared" si="74"/>
        <v>5</v>
      </c>
      <c r="M1590">
        <f>VLOOKUP(A1590,movies_votes_per_rank!A:M,13,0)</f>
        <v>0</v>
      </c>
    </row>
    <row r="1591" spans="1:13" x14ac:dyDescent="0.25">
      <c r="A1591" t="s">
        <v>306</v>
      </c>
      <c r="B1591" t="str">
        <f t="shared" si="73"/>
        <v>Divergent</v>
      </c>
      <c r="C1591">
        <v>2</v>
      </c>
      <c r="D1591" t="s">
        <v>937</v>
      </c>
      <c r="E1591" t="s">
        <v>1098</v>
      </c>
      <c r="G1591" t="str">
        <f t="shared" si="75"/>
        <v>Divergent.mp4</v>
      </c>
      <c r="I1591">
        <f>VLOOKUP(A1591,movies_votes_per_rank!A:D,2,0)</f>
        <v>0</v>
      </c>
      <c r="J1591">
        <f>VLOOKUP(A1591,movies_votes_per_rank!A:D,3,0)</f>
        <v>5</v>
      </c>
      <c r="K1591">
        <f>VLOOKUP(A1591,movies_votes_per_rank!A:D,4,0)</f>
        <v>0</v>
      </c>
      <c r="L1591">
        <f t="shared" si="74"/>
        <v>5</v>
      </c>
      <c r="M1591">
        <f>VLOOKUP(A1591,movies_votes_per_rank!A:M,13,0)</f>
        <v>0</v>
      </c>
    </row>
    <row r="1592" spans="1:13" x14ac:dyDescent="0.25">
      <c r="A1592" t="s">
        <v>306</v>
      </c>
      <c r="B1592" t="str">
        <f t="shared" si="73"/>
        <v>Divergent</v>
      </c>
      <c r="C1592">
        <v>2</v>
      </c>
      <c r="D1592" t="s">
        <v>937</v>
      </c>
      <c r="E1592" t="s">
        <v>2527</v>
      </c>
      <c r="F1592" t="s">
        <v>1212</v>
      </c>
      <c r="G1592" t="str">
        <f t="shared" si="75"/>
        <v>Divergent.mp4</v>
      </c>
      <c r="I1592">
        <f>VLOOKUP(A1592,movies_votes_per_rank!A:D,2,0)</f>
        <v>0</v>
      </c>
      <c r="J1592">
        <f>VLOOKUP(A1592,movies_votes_per_rank!A:D,3,0)</f>
        <v>5</v>
      </c>
      <c r="K1592">
        <f>VLOOKUP(A1592,movies_votes_per_rank!A:D,4,0)</f>
        <v>0</v>
      </c>
      <c r="L1592">
        <f t="shared" si="74"/>
        <v>5</v>
      </c>
      <c r="M1592">
        <f>VLOOKUP(A1592,movies_votes_per_rank!A:M,13,0)</f>
        <v>0</v>
      </c>
    </row>
    <row r="1593" spans="1:13" x14ac:dyDescent="0.25">
      <c r="A1593" t="s">
        <v>306</v>
      </c>
      <c r="B1593" t="str">
        <f t="shared" si="73"/>
        <v>Divergent</v>
      </c>
      <c r="C1593">
        <v>2</v>
      </c>
      <c r="D1593" t="s">
        <v>937</v>
      </c>
      <c r="E1593" t="s">
        <v>2622</v>
      </c>
      <c r="G1593" t="str">
        <f t="shared" si="75"/>
        <v>Divergent.mp4</v>
      </c>
      <c r="I1593">
        <f>VLOOKUP(A1593,movies_votes_per_rank!A:D,2,0)</f>
        <v>0</v>
      </c>
      <c r="J1593">
        <f>VLOOKUP(A1593,movies_votes_per_rank!A:D,3,0)</f>
        <v>5</v>
      </c>
      <c r="K1593">
        <f>VLOOKUP(A1593,movies_votes_per_rank!A:D,4,0)</f>
        <v>0</v>
      </c>
      <c r="L1593">
        <f t="shared" si="74"/>
        <v>5</v>
      </c>
      <c r="M1593">
        <f>VLOOKUP(A1593,movies_votes_per_rank!A:M,13,0)</f>
        <v>0</v>
      </c>
    </row>
    <row r="1594" spans="1:13" x14ac:dyDescent="0.25">
      <c r="A1594" t="s">
        <v>306</v>
      </c>
      <c r="B1594" t="str">
        <f t="shared" si="73"/>
        <v>Divergent</v>
      </c>
      <c r="C1594">
        <v>2</v>
      </c>
      <c r="D1594" t="s">
        <v>937</v>
      </c>
      <c r="E1594" t="s">
        <v>1085</v>
      </c>
      <c r="G1594" t="str">
        <f t="shared" si="75"/>
        <v>Divergent.mp4</v>
      </c>
      <c r="I1594">
        <f>VLOOKUP(A1594,movies_votes_per_rank!A:D,2,0)</f>
        <v>0</v>
      </c>
      <c r="J1594">
        <f>VLOOKUP(A1594,movies_votes_per_rank!A:D,3,0)</f>
        <v>5</v>
      </c>
      <c r="K1594">
        <f>VLOOKUP(A1594,movies_votes_per_rank!A:D,4,0)</f>
        <v>0</v>
      </c>
      <c r="L1594">
        <f t="shared" si="74"/>
        <v>5</v>
      </c>
      <c r="M1594">
        <f>VLOOKUP(A1594,movies_votes_per_rank!A:M,13,0)</f>
        <v>0</v>
      </c>
    </row>
    <row r="1595" spans="1:13" x14ac:dyDescent="0.25">
      <c r="A1595" t="s">
        <v>306</v>
      </c>
      <c r="B1595" t="str">
        <f t="shared" si="73"/>
        <v>Divergent</v>
      </c>
      <c r="C1595">
        <v>2</v>
      </c>
      <c r="D1595" t="s">
        <v>937</v>
      </c>
      <c r="E1595" t="s">
        <v>2533</v>
      </c>
      <c r="G1595" t="str">
        <f t="shared" si="75"/>
        <v>Divergent.mp4</v>
      </c>
      <c r="I1595">
        <f>VLOOKUP(A1595,movies_votes_per_rank!A:D,2,0)</f>
        <v>0</v>
      </c>
      <c r="J1595">
        <f>VLOOKUP(A1595,movies_votes_per_rank!A:D,3,0)</f>
        <v>5</v>
      </c>
      <c r="K1595">
        <f>VLOOKUP(A1595,movies_votes_per_rank!A:D,4,0)</f>
        <v>0</v>
      </c>
      <c r="L1595">
        <f t="shared" si="74"/>
        <v>5</v>
      </c>
      <c r="M1595">
        <f>VLOOKUP(A1595,movies_votes_per_rank!A:M,13,0)</f>
        <v>0</v>
      </c>
    </row>
    <row r="1596" spans="1:13" x14ac:dyDescent="0.25">
      <c r="A1596" t="s">
        <v>309</v>
      </c>
      <c r="B1596" t="str">
        <f t="shared" si="73"/>
        <v>The Imitation Game</v>
      </c>
      <c r="C1596">
        <v>2</v>
      </c>
      <c r="D1596" t="s">
        <v>942</v>
      </c>
      <c r="E1596" t="s">
        <v>1098</v>
      </c>
      <c r="G1596" t="str">
        <f t="shared" si="75"/>
        <v>The_Imitation_Game.mp4</v>
      </c>
      <c r="I1596">
        <f>VLOOKUP(A1596,movies_votes_per_rank!A:D,2,0)</f>
        <v>1</v>
      </c>
      <c r="J1596">
        <f>VLOOKUP(A1596,movies_votes_per_rank!A:D,3,0)</f>
        <v>3</v>
      </c>
      <c r="K1596">
        <f>VLOOKUP(A1596,movies_votes_per_rank!A:D,4,0)</f>
        <v>1</v>
      </c>
      <c r="L1596">
        <f t="shared" si="74"/>
        <v>5</v>
      </c>
      <c r="M1596">
        <f>VLOOKUP(A1596,movies_votes_per_rank!A:M,13,0)</f>
        <v>1</v>
      </c>
    </row>
    <row r="1597" spans="1:13" x14ac:dyDescent="0.25">
      <c r="A1597" t="s">
        <v>309</v>
      </c>
      <c r="B1597" t="str">
        <f t="shared" si="73"/>
        <v>The Imitation Game</v>
      </c>
      <c r="C1597">
        <v>3</v>
      </c>
      <c r="D1597" t="s">
        <v>942</v>
      </c>
      <c r="F1597" t="s">
        <v>1228</v>
      </c>
      <c r="G1597" t="str">
        <f t="shared" si="75"/>
        <v>The_Imitation_Game.mp4</v>
      </c>
      <c r="I1597">
        <f>VLOOKUP(A1597,movies_votes_per_rank!A:D,2,0)</f>
        <v>1</v>
      </c>
      <c r="J1597">
        <f>VLOOKUP(A1597,movies_votes_per_rank!A:D,3,0)</f>
        <v>3</v>
      </c>
      <c r="K1597">
        <f>VLOOKUP(A1597,movies_votes_per_rank!A:D,4,0)</f>
        <v>1</v>
      </c>
      <c r="L1597">
        <f t="shared" si="74"/>
        <v>5</v>
      </c>
      <c r="M1597">
        <f>VLOOKUP(A1597,movies_votes_per_rank!A:M,13,0)</f>
        <v>1</v>
      </c>
    </row>
    <row r="1598" spans="1:13" x14ac:dyDescent="0.25">
      <c r="A1598" t="s">
        <v>309</v>
      </c>
      <c r="B1598" t="str">
        <f t="shared" si="73"/>
        <v>The Imitation Game</v>
      </c>
      <c r="C1598">
        <v>1</v>
      </c>
      <c r="D1598" t="s">
        <v>942</v>
      </c>
      <c r="E1598" t="s">
        <v>2536</v>
      </c>
      <c r="F1598" t="s">
        <v>1471</v>
      </c>
      <c r="G1598" t="str">
        <f t="shared" si="75"/>
        <v>The_Imitation_Game.mp4</v>
      </c>
      <c r="I1598">
        <f>VLOOKUP(A1598,movies_votes_per_rank!A:D,2,0)</f>
        <v>1</v>
      </c>
      <c r="J1598">
        <f>VLOOKUP(A1598,movies_votes_per_rank!A:D,3,0)</f>
        <v>3</v>
      </c>
      <c r="K1598">
        <f>VLOOKUP(A1598,movies_votes_per_rank!A:D,4,0)</f>
        <v>1</v>
      </c>
      <c r="L1598">
        <f t="shared" si="74"/>
        <v>5</v>
      </c>
      <c r="M1598">
        <f>VLOOKUP(A1598,movies_votes_per_rank!A:M,13,0)</f>
        <v>1</v>
      </c>
    </row>
    <row r="1599" spans="1:13" x14ac:dyDescent="0.25">
      <c r="A1599" t="s">
        <v>309</v>
      </c>
      <c r="B1599" t="str">
        <f t="shared" si="73"/>
        <v>The Imitation Game</v>
      </c>
      <c r="C1599">
        <v>2</v>
      </c>
      <c r="D1599" t="s">
        <v>942</v>
      </c>
      <c r="E1599" t="s">
        <v>2538</v>
      </c>
      <c r="F1599" t="s">
        <v>1228</v>
      </c>
      <c r="G1599" t="str">
        <f t="shared" si="75"/>
        <v>The_Imitation_Game.mp4</v>
      </c>
      <c r="I1599">
        <f>VLOOKUP(A1599,movies_votes_per_rank!A:D,2,0)</f>
        <v>1</v>
      </c>
      <c r="J1599">
        <f>VLOOKUP(A1599,movies_votes_per_rank!A:D,3,0)</f>
        <v>3</v>
      </c>
      <c r="K1599">
        <f>VLOOKUP(A1599,movies_votes_per_rank!A:D,4,0)</f>
        <v>1</v>
      </c>
      <c r="L1599">
        <f t="shared" si="74"/>
        <v>5</v>
      </c>
      <c r="M1599">
        <f>VLOOKUP(A1599,movies_votes_per_rank!A:M,13,0)</f>
        <v>1</v>
      </c>
    </row>
    <row r="1600" spans="1:13" x14ac:dyDescent="0.25">
      <c r="A1600" t="s">
        <v>309</v>
      </c>
      <c r="B1600" t="str">
        <f t="shared" si="73"/>
        <v>The Imitation Game</v>
      </c>
      <c r="C1600">
        <v>2</v>
      </c>
      <c r="D1600" t="s">
        <v>942</v>
      </c>
      <c r="E1600" t="s">
        <v>2545</v>
      </c>
      <c r="F1600" t="s">
        <v>1212</v>
      </c>
      <c r="G1600" t="str">
        <f t="shared" si="75"/>
        <v>The_Imitation_Game.mp4</v>
      </c>
      <c r="I1600">
        <f>VLOOKUP(A1600,movies_votes_per_rank!A:D,2,0)</f>
        <v>1</v>
      </c>
      <c r="J1600">
        <f>VLOOKUP(A1600,movies_votes_per_rank!A:D,3,0)</f>
        <v>3</v>
      </c>
      <c r="K1600">
        <f>VLOOKUP(A1600,movies_votes_per_rank!A:D,4,0)</f>
        <v>1</v>
      </c>
      <c r="L1600">
        <f t="shared" si="74"/>
        <v>5</v>
      </c>
      <c r="M1600">
        <f>VLOOKUP(A1600,movies_votes_per_rank!A:M,13,0)</f>
        <v>1</v>
      </c>
    </row>
    <row r="1601" spans="1:13" x14ac:dyDescent="0.25">
      <c r="A1601" t="s">
        <v>312</v>
      </c>
      <c r="B1601" t="str">
        <f t="shared" si="73"/>
        <v>Godzilla</v>
      </c>
      <c r="C1601">
        <v>1</v>
      </c>
      <c r="D1601" t="s">
        <v>947</v>
      </c>
      <c r="E1601" t="s">
        <v>1104</v>
      </c>
      <c r="G1601" t="str">
        <f t="shared" si="75"/>
        <v>Godzilla.mp4</v>
      </c>
      <c r="I1601">
        <f>VLOOKUP(A1601,movies_votes_per_rank!A:D,2,0)</f>
        <v>1</v>
      </c>
      <c r="J1601">
        <f>VLOOKUP(A1601,movies_votes_per_rank!A:D,3,0)</f>
        <v>2</v>
      </c>
      <c r="K1601">
        <f>VLOOKUP(A1601,movies_votes_per_rank!A:D,4,0)</f>
        <v>2</v>
      </c>
      <c r="L1601">
        <f t="shared" si="74"/>
        <v>5</v>
      </c>
      <c r="M1601">
        <f>VLOOKUP(A1601,movies_votes_per_rank!A:M,13,0)</f>
        <v>0</v>
      </c>
    </row>
    <row r="1602" spans="1:13" x14ac:dyDescent="0.25">
      <c r="A1602" t="s">
        <v>312</v>
      </c>
      <c r="B1602" t="str">
        <f t="shared" si="73"/>
        <v>Godzilla</v>
      </c>
      <c r="C1602">
        <v>2</v>
      </c>
      <c r="D1602" t="s">
        <v>947</v>
      </c>
      <c r="E1602" t="s">
        <v>1129</v>
      </c>
      <c r="F1602" t="s">
        <v>1002</v>
      </c>
      <c r="G1602" t="str">
        <f t="shared" si="75"/>
        <v>Godzilla.mp4</v>
      </c>
      <c r="I1602">
        <f>VLOOKUP(A1602,movies_votes_per_rank!A:D,2,0)</f>
        <v>1</v>
      </c>
      <c r="J1602">
        <f>VLOOKUP(A1602,movies_votes_per_rank!A:D,3,0)</f>
        <v>2</v>
      </c>
      <c r="K1602">
        <f>VLOOKUP(A1602,movies_votes_per_rank!A:D,4,0)</f>
        <v>2</v>
      </c>
      <c r="L1602">
        <f t="shared" si="74"/>
        <v>5</v>
      </c>
      <c r="M1602">
        <f>VLOOKUP(A1602,movies_votes_per_rank!A:M,13,0)</f>
        <v>0</v>
      </c>
    </row>
    <row r="1603" spans="1:13" x14ac:dyDescent="0.25">
      <c r="A1603" t="s">
        <v>312</v>
      </c>
      <c r="B1603" t="str">
        <f t="shared" ref="B1603:B1615" si="76">TRIM(A1603)</f>
        <v>Godzilla</v>
      </c>
      <c r="C1603">
        <v>3</v>
      </c>
      <c r="D1603" t="s">
        <v>947</v>
      </c>
      <c r="E1603" t="s">
        <v>1098</v>
      </c>
      <c r="G1603" t="str">
        <f t="shared" si="75"/>
        <v>Godzilla.mp4</v>
      </c>
      <c r="I1603">
        <f>VLOOKUP(A1603,movies_votes_per_rank!A:D,2,0)</f>
        <v>1</v>
      </c>
      <c r="J1603">
        <f>VLOOKUP(A1603,movies_votes_per_rank!A:D,3,0)</f>
        <v>2</v>
      </c>
      <c r="K1603">
        <f>VLOOKUP(A1603,movies_votes_per_rank!A:D,4,0)</f>
        <v>2</v>
      </c>
      <c r="L1603">
        <f t="shared" ref="L1603:L1615" si="77">SUM(I1603:K1603)</f>
        <v>5</v>
      </c>
      <c r="M1603">
        <f>VLOOKUP(A1603,movies_votes_per_rank!A:M,13,0)</f>
        <v>0</v>
      </c>
    </row>
    <row r="1604" spans="1:13" x14ac:dyDescent="0.25">
      <c r="A1604" t="s">
        <v>312</v>
      </c>
      <c r="B1604" t="str">
        <f t="shared" si="76"/>
        <v>Godzilla</v>
      </c>
      <c r="C1604">
        <v>3</v>
      </c>
      <c r="D1604" t="s">
        <v>947</v>
      </c>
      <c r="E1604" t="s">
        <v>1615</v>
      </c>
      <c r="F1604" t="s">
        <v>1298</v>
      </c>
      <c r="G1604" t="str">
        <f t="shared" si="75"/>
        <v>Godzilla.mp4</v>
      </c>
      <c r="I1604">
        <f>VLOOKUP(A1604,movies_votes_per_rank!A:D,2,0)</f>
        <v>1</v>
      </c>
      <c r="J1604">
        <f>VLOOKUP(A1604,movies_votes_per_rank!A:D,3,0)</f>
        <v>2</v>
      </c>
      <c r="K1604">
        <f>VLOOKUP(A1604,movies_votes_per_rank!A:D,4,0)</f>
        <v>2</v>
      </c>
      <c r="L1604">
        <f t="shared" si="77"/>
        <v>5</v>
      </c>
      <c r="M1604">
        <f>VLOOKUP(A1604,movies_votes_per_rank!A:M,13,0)</f>
        <v>0</v>
      </c>
    </row>
    <row r="1605" spans="1:13" x14ac:dyDescent="0.25">
      <c r="A1605" t="s">
        <v>312</v>
      </c>
      <c r="B1605" t="str">
        <f t="shared" si="76"/>
        <v>Godzilla</v>
      </c>
      <c r="C1605">
        <v>2</v>
      </c>
      <c r="D1605" t="s">
        <v>947</v>
      </c>
      <c r="E1605" t="s">
        <v>2548</v>
      </c>
      <c r="G1605" t="str">
        <f t="shared" si="75"/>
        <v>Godzilla.mp4</v>
      </c>
      <c r="I1605">
        <f>VLOOKUP(A1605,movies_votes_per_rank!A:D,2,0)</f>
        <v>1</v>
      </c>
      <c r="J1605">
        <f>VLOOKUP(A1605,movies_votes_per_rank!A:D,3,0)</f>
        <v>2</v>
      </c>
      <c r="K1605">
        <f>VLOOKUP(A1605,movies_votes_per_rank!A:D,4,0)</f>
        <v>2</v>
      </c>
      <c r="L1605">
        <f t="shared" si="77"/>
        <v>5</v>
      </c>
      <c r="M1605">
        <f>VLOOKUP(A1605,movies_votes_per_rank!A:M,13,0)</f>
        <v>0</v>
      </c>
    </row>
    <row r="1606" spans="1:13" x14ac:dyDescent="0.25">
      <c r="A1606" t="s">
        <v>315</v>
      </c>
      <c r="B1606" t="str">
        <f t="shared" si="76"/>
        <v>Selma</v>
      </c>
      <c r="C1606">
        <v>2</v>
      </c>
      <c r="D1606" t="s">
        <v>952</v>
      </c>
      <c r="E1606" t="s">
        <v>1129</v>
      </c>
      <c r="F1606" t="s">
        <v>1002</v>
      </c>
      <c r="G1606" t="str">
        <f t="shared" si="75"/>
        <v>Selma.mp4</v>
      </c>
      <c r="I1606">
        <f>VLOOKUP(A1606,movies_votes_per_rank!A:D,2,0)</f>
        <v>1</v>
      </c>
      <c r="J1606">
        <f>VLOOKUP(A1606,movies_votes_per_rank!A:D,3,0)</f>
        <v>3</v>
      </c>
      <c r="K1606">
        <f>VLOOKUP(A1606,movies_votes_per_rank!A:D,4,0)</f>
        <v>1</v>
      </c>
      <c r="L1606">
        <f t="shared" si="77"/>
        <v>5</v>
      </c>
      <c r="M1606">
        <f>VLOOKUP(A1606,movies_votes_per_rank!A:M,13,0)</f>
        <v>0</v>
      </c>
    </row>
    <row r="1607" spans="1:13" x14ac:dyDescent="0.25">
      <c r="A1607" t="s">
        <v>315</v>
      </c>
      <c r="B1607" t="str">
        <f t="shared" si="76"/>
        <v>Selma</v>
      </c>
      <c r="C1607">
        <v>2</v>
      </c>
      <c r="D1607" t="s">
        <v>952</v>
      </c>
      <c r="F1607" t="s">
        <v>1228</v>
      </c>
      <c r="G1607" t="str">
        <f t="shared" si="75"/>
        <v>Selma.mp4</v>
      </c>
      <c r="I1607">
        <f>VLOOKUP(A1607,movies_votes_per_rank!A:D,2,0)</f>
        <v>1</v>
      </c>
      <c r="J1607">
        <f>VLOOKUP(A1607,movies_votes_per_rank!A:D,3,0)</f>
        <v>3</v>
      </c>
      <c r="K1607">
        <f>VLOOKUP(A1607,movies_votes_per_rank!A:D,4,0)</f>
        <v>1</v>
      </c>
      <c r="L1607">
        <f t="shared" si="77"/>
        <v>5</v>
      </c>
      <c r="M1607">
        <f>VLOOKUP(A1607,movies_votes_per_rank!A:M,13,0)</f>
        <v>0</v>
      </c>
    </row>
    <row r="1608" spans="1:13" x14ac:dyDescent="0.25">
      <c r="A1608" t="s">
        <v>315</v>
      </c>
      <c r="B1608" t="str">
        <f t="shared" si="76"/>
        <v>Selma</v>
      </c>
      <c r="C1608">
        <v>3</v>
      </c>
      <c r="D1608" t="s">
        <v>952</v>
      </c>
      <c r="E1608" t="s">
        <v>2623</v>
      </c>
      <c r="F1608" t="s">
        <v>1079</v>
      </c>
      <c r="G1608" t="str">
        <f t="shared" si="75"/>
        <v>Selma.mp4</v>
      </c>
      <c r="I1608">
        <f>VLOOKUP(A1608,movies_votes_per_rank!A:D,2,0)</f>
        <v>1</v>
      </c>
      <c r="J1608">
        <f>VLOOKUP(A1608,movies_votes_per_rank!A:D,3,0)</f>
        <v>3</v>
      </c>
      <c r="K1608">
        <f>VLOOKUP(A1608,movies_votes_per_rank!A:D,4,0)</f>
        <v>1</v>
      </c>
      <c r="L1608">
        <f t="shared" si="77"/>
        <v>5</v>
      </c>
      <c r="M1608">
        <f>VLOOKUP(A1608,movies_votes_per_rank!A:M,13,0)</f>
        <v>0</v>
      </c>
    </row>
    <row r="1609" spans="1:13" x14ac:dyDescent="0.25">
      <c r="A1609" t="s">
        <v>315</v>
      </c>
      <c r="B1609" t="str">
        <f t="shared" si="76"/>
        <v>Selma</v>
      </c>
      <c r="C1609">
        <v>2</v>
      </c>
      <c r="D1609" t="s">
        <v>952</v>
      </c>
      <c r="E1609" t="s">
        <v>2554</v>
      </c>
      <c r="G1609" t="str">
        <f t="shared" si="75"/>
        <v>Selma.mp4</v>
      </c>
      <c r="I1609">
        <f>VLOOKUP(A1609,movies_votes_per_rank!A:D,2,0)</f>
        <v>1</v>
      </c>
      <c r="J1609">
        <f>VLOOKUP(A1609,movies_votes_per_rank!A:D,3,0)</f>
        <v>3</v>
      </c>
      <c r="K1609">
        <f>VLOOKUP(A1609,movies_votes_per_rank!A:D,4,0)</f>
        <v>1</v>
      </c>
      <c r="L1609">
        <f t="shared" si="77"/>
        <v>5</v>
      </c>
      <c r="M1609">
        <f>VLOOKUP(A1609,movies_votes_per_rank!A:M,13,0)</f>
        <v>0</v>
      </c>
    </row>
    <row r="1610" spans="1:13" x14ac:dyDescent="0.25">
      <c r="A1610" t="s">
        <v>315</v>
      </c>
      <c r="B1610" t="str">
        <f t="shared" si="76"/>
        <v>Selma</v>
      </c>
      <c r="C1610">
        <v>1</v>
      </c>
      <c r="D1610" t="s">
        <v>952</v>
      </c>
      <c r="E1610" t="s">
        <v>2558</v>
      </c>
      <c r="G1610" t="str">
        <f t="shared" si="75"/>
        <v>Selma.mp4</v>
      </c>
      <c r="I1610">
        <f>VLOOKUP(A1610,movies_votes_per_rank!A:D,2,0)</f>
        <v>1</v>
      </c>
      <c r="J1610">
        <f>VLOOKUP(A1610,movies_votes_per_rank!A:D,3,0)</f>
        <v>3</v>
      </c>
      <c r="K1610">
        <f>VLOOKUP(A1610,movies_votes_per_rank!A:D,4,0)</f>
        <v>1</v>
      </c>
      <c r="L1610">
        <f t="shared" si="77"/>
        <v>5</v>
      </c>
      <c r="M1610">
        <f>VLOOKUP(A1610,movies_votes_per_rank!A:M,13,0)</f>
        <v>0</v>
      </c>
    </row>
    <row r="1611" spans="1:13" x14ac:dyDescent="0.25">
      <c r="A1611" t="s">
        <v>318</v>
      </c>
      <c r="B1611" t="str">
        <f t="shared" si="76"/>
        <v>Begin Again</v>
      </c>
      <c r="C1611">
        <v>1</v>
      </c>
      <c r="D1611" t="s">
        <v>957</v>
      </c>
      <c r="E1611" t="s">
        <v>1479</v>
      </c>
      <c r="G1611" t="str">
        <f t="shared" si="75"/>
        <v>Begin_Again.mp4</v>
      </c>
      <c r="I1611">
        <f>VLOOKUP(A1611,movies_votes_per_rank!A:D,2,0)</f>
        <v>1</v>
      </c>
      <c r="J1611">
        <f>VLOOKUP(A1611,movies_votes_per_rank!A:D,3,0)</f>
        <v>3</v>
      </c>
      <c r="K1611">
        <f>VLOOKUP(A1611,movies_votes_per_rank!A:D,4,0)</f>
        <v>1</v>
      </c>
      <c r="L1611">
        <f t="shared" si="77"/>
        <v>5</v>
      </c>
      <c r="M1611">
        <f>VLOOKUP(A1611,movies_votes_per_rank!A:M,13,0)</f>
        <v>1</v>
      </c>
    </row>
    <row r="1612" spans="1:13" x14ac:dyDescent="0.25">
      <c r="A1612" t="s">
        <v>318</v>
      </c>
      <c r="B1612" t="str">
        <f t="shared" si="76"/>
        <v>Begin Again</v>
      </c>
      <c r="C1612">
        <v>2</v>
      </c>
      <c r="D1612" t="s">
        <v>957</v>
      </c>
      <c r="E1612" t="s">
        <v>2342</v>
      </c>
      <c r="F1612" t="s">
        <v>1228</v>
      </c>
      <c r="G1612" t="str">
        <f t="shared" si="75"/>
        <v>Begin_Again.mp4</v>
      </c>
      <c r="I1612">
        <f>VLOOKUP(A1612,movies_votes_per_rank!A:D,2,0)</f>
        <v>1</v>
      </c>
      <c r="J1612">
        <f>VLOOKUP(A1612,movies_votes_per_rank!A:D,3,0)</f>
        <v>3</v>
      </c>
      <c r="K1612">
        <f>VLOOKUP(A1612,movies_votes_per_rank!A:D,4,0)</f>
        <v>1</v>
      </c>
      <c r="L1612">
        <f t="shared" si="77"/>
        <v>5</v>
      </c>
      <c r="M1612">
        <f>VLOOKUP(A1612,movies_votes_per_rank!A:M,13,0)</f>
        <v>1</v>
      </c>
    </row>
    <row r="1613" spans="1:13" x14ac:dyDescent="0.25">
      <c r="A1613" t="s">
        <v>318</v>
      </c>
      <c r="B1613" t="str">
        <f t="shared" si="76"/>
        <v>Begin Again</v>
      </c>
      <c r="C1613">
        <v>2</v>
      </c>
      <c r="D1613" t="s">
        <v>957</v>
      </c>
      <c r="E1613" t="s">
        <v>2560</v>
      </c>
      <c r="G1613" t="str">
        <f t="shared" si="75"/>
        <v>Begin_Again.mp4</v>
      </c>
      <c r="I1613">
        <f>VLOOKUP(A1613,movies_votes_per_rank!A:D,2,0)</f>
        <v>1</v>
      </c>
      <c r="J1613">
        <f>VLOOKUP(A1613,movies_votes_per_rank!A:D,3,0)</f>
        <v>3</v>
      </c>
      <c r="K1613">
        <f>VLOOKUP(A1613,movies_votes_per_rank!A:D,4,0)</f>
        <v>1</v>
      </c>
      <c r="L1613">
        <f t="shared" si="77"/>
        <v>5</v>
      </c>
      <c r="M1613">
        <f>VLOOKUP(A1613,movies_votes_per_rank!A:M,13,0)</f>
        <v>1</v>
      </c>
    </row>
    <row r="1614" spans="1:13" x14ac:dyDescent="0.25">
      <c r="A1614" t="s">
        <v>318</v>
      </c>
      <c r="B1614" t="str">
        <f t="shared" si="76"/>
        <v>Begin Again</v>
      </c>
      <c r="C1614">
        <v>3</v>
      </c>
      <c r="D1614" t="s">
        <v>957</v>
      </c>
      <c r="E1614" t="s">
        <v>2562</v>
      </c>
      <c r="G1614" t="str">
        <f t="shared" si="75"/>
        <v>Begin_Again.mp4</v>
      </c>
      <c r="I1614">
        <f>VLOOKUP(A1614,movies_votes_per_rank!A:D,2,0)</f>
        <v>1</v>
      </c>
      <c r="J1614">
        <f>VLOOKUP(A1614,movies_votes_per_rank!A:D,3,0)</f>
        <v>3</v>
      </c>
      <c r="K1614">
        <f>VLOOKUP(A1614,movies_votes_per_rank!A:D,4,0)</f>
        <v>1</v>
      </c>
      <c r="L1614">
        <f t="shared" si="77"/>
        <v>5</v>
      </c>
      <c r="M1614">
        <f>VLOOKUP(A1614,movies_votes_per_rank!A:M,13,0)</f>
        <v>1</v>
      </c>
    </row>
    <row r="1615" spans="1:13" x14ac:dyDescent="0.25">
      <c r="A1615" t="s">
        <v>318</v>
      </c>
      <c r="B1615" t="str">
        <f t="shared" si="76"/>
        <v>Begin Again</v>
      </c>
      <c r="C1615">
        <v>2</v>
      </c>
      <c r="D1615" t="s">
        <v>957</v>
      </c>
      <c r="E1615" t="s">
        <v>2564</v>
      </c>
      <c r="F1615" t="s">
        <v>1079</v>
      </c>
      <c r="G1615" t="str">
        <f t="shared" si="75"/>
        <v>Begin_Again.mp4</v>
      </c>
      <c r="I1615">
        <f>VLOOKUP(A1615,movies_votes_per_rank!A:D,2,0)</f>
        <v>1</v>
      </c>
      <c r="J1615">
        <f>VLOOKUP(A1615,movies_votes_per_rank!A:D,3,0)</f>
        <v>3</v>
      </c>
      <c r="K1615">
        <f>VLOOKUP(A1615,movies_votes_per_rank!A:D,4,0)</f>
        <v>1</v>
      </c>
      <c r="L1615">
        <f t="shared" si="77"/>
        <v>5</v>
      </c>
      <c r="M1615">
        <f>VLOOKUP(A1615,movies_votes_per_rank!A:M,13,0)</f>
        <v>1</v>
      </c>
    </row>
  </sheetData>
  <hyperlinks>
    <hyperlink ref="D2" r:id="rId1"/>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23"/>
  <sheetViews>
    <sheetView workbookViewId="0">
      <selection activeCell="M1" sqref="M1"/>
    </sheetView>
  </sheetViews>
  <sheetFormatPr defaultColWidth="8.85546875" defaultRowHeight="15" x14ac:dyDescent="0.25"/>
  <cols>
    <col min="1" max="1" width="23.140625" customWidth="1"/>
    <col min="12" max="12" width="12.28515625" bestFit="1" customWidth="1"/>
    <col min="13" max="13" width="14" bestFit="1" customWidth="1"/>
    <col min="14" max="14" width="14.85546875" bestFit="1" customWidth="1"/>
  </cols>
  <sheetData>
    <row r="1" spans="1:15" x14ac:dyDescent="0.25">
      <c r="A1" t="s">
        <v>2627</v>
      </c>
      <c r="B1">
        <v>1</v>
      </c>
      <c r="C1">
        <v>2</v>
      </c>
      <c r="D1">
        <v>3</v>
      </c>
      <c r="E1" t="s">
        <v>2633</v>
      </c>
      <c r="G1" t="s">
        <v>2637</v>
      </c>
      <c r="H1" t="s">
        <v>2638</v>
      </c>
      <c r="I1" t="s">
        <v>2639</v>
      </c>
      <c r="J1" t="s">
        <v>2640</v>
      </c>
      <c r="K1" t="s">
        <v>2641</v>
      </c>
      <c r="L1" t="s">
        <v>2642</v>
      </c>
      <c r="M1" t="s">
        <v>2850</v>
      </c>
      <c r="N1" t="s">
        <v>2849</v>
      </c>
    </row>
    <row r="2" spans="1:15" x14ac:dyDescent="0.25">
      <c r="A2" t="s">
        <v>995</v>
      </c>
      <c r="B2">
        <f>COUNTIFS(complete_data!$A:$A,A2,complete_data!$C:$C,$B$1)</f>
        <v>1</v>
      </c>
      <c r="C2">
        <f>COUNTIFS(complete_data!$A:$A,A2,complete_data!$C:$C,$C$1)</f>
        <v>4</v>
      </c>
      <c r="D2">
        <f>COUNTIFS(complete_data!$A:$A,A2,complete_data!$C:$C,$D$1)</f>
        <v>1</v>
      </c>
      <c r="E2">
        <f>SUM(B2:D2)</f>
        <v>6</v>
      </c>
      <c r="F2">
        <f>IF(B2&gt;D2,1,0)</f>
        <v>0</v>
      </c>
      <c r="G2">
        <f>IF(B2&gt;D2,IF(B2&gt;C2,1,0),0)</f>
        <v>0</v>
      </c>
      <c r="H2">
        <f>IF(D2&gt;C2,IF(D2&gt;B2,1,0),0)</f>
        <v>0</v>
      </c>
      <c r="M2">
        <f>IF(B2+C2&gt;C2+D2,1,0)</f>
        <v>0</v>
      </c>
      <c r="N2" t="e">
        <f>VLOOKUP(TRIM(A2),posorg!A:B,2,0)</f>
        <v>#N/A</v>
      </c>
      <c r="O2" t="e">
        <f>IF(H2=0,IF(N2=1,1,0),0)</f>
        <v>#N/A</v>
      </c>
    </row>
    <row r="3" spans="1:15" x14ac:dyDescent="0.25">
      <c r="A3" t="s">
        <v>118</v>
      </c>
      <c r="B3">
        <f>COUNTIFS(complete_data!$A:$A,A3,complete_data!$C:$C,$B$1)</f>
        <v>4</v>
      </c>
      <c r="C3">
        <f>COUNTIFS(complete_data!$A:$A,A3,complete_data!$C:$C,$C$1)</f>
        <v>3</v>
      </c>
      <c r="D3">
        <f>COUNTIFS(complete_data!$A:$A,A3,complete_data!$C:$C,$D$1)</f>
        <v>1</v>
      </c>
      <c r="E3">
        <f t="shared" ref="E3:E64" si="0">SUM(B3:D3)</f>
        <v>8</v>
      </c>
      <c r="F3">
        <f t="shared" ref="F3:F66" si="1">IF(B3&gt;D3,1,0)</f>
        <v>1</v>
      </c>
      <c r="G3">
        <f t="shared" ref="G3:G66" si="2">IF(B3&gt;D3,IF(B3&gt;C3,1,0),0)</f>
        <v>1</v>
      </c>
      <c r="H3">
        <f t="shared" ref="H3:H66" si="3">IF(D3&gt;C3,IF(D3&gt;B3,1,0),0)</f>
        <v>0</v>
      </c>
      <c r="M3">
        <f t="shared" ref="M3:M66" si="4">IF(B3+C3&gt;C3+D3,1,0)</f>
        <v>1</v>
      </c>
      <c r="N3">
        <f>VLOOKUP(TRIM(A3),posorg!A:B,2,0)</f>
        <v>1</v>
      </c>
      <c r="O3">
        <f t="shared" ref="O3:O66" si="5">IF(H3=0,IF(N3=1,1,0),0)</f>
        <v>1</v>
      </c>
    </row>
    <row r="4" spans="1:15" x14ac:dyDescent="0.25">
      <c r="A4" t="s">
        <v>1</v>
      </c>
      <c r="B4">
        <f>COUNTIFS(complete_data!$A:$A,A4,complete_data!$C:$C,$B$1)</f>
        <v>1</v>
      </c>
      <c r="C4">
        <f>COUNTIFS(complete_data!$A:$A,A4,complete_data!$C:$C,$C$1)</f>
        <v>1</v>
      </c>
      <c r="D4">
        <f>COUNTIFS(complete_data!$A:$A,A4,complete_data!$C:$C,$D$1)</f>
        <v>3</v>
      </c>
      <c r="E4">
        <f t="shared" si="0"/>
        <v>5</v>
      </c>
      <c r="F4">
        <f t="shared" si="1"/>
        <v>0</v>
      </c>
      <c r="G4">
        <f t="shared" si="2"/>
        <v>0</v>
      </c>
      <c r="H4">
        <f t="shared" si="3"/>
        <v>1</v>
      </c>
      <c r="M4">
        <f t="shared" si="4"/>
        <v>0</v>
      </c>
      <c r="N4">
        <f>VLOOKUP(TRIM(A4),posorg!A:B,2,0)</f>
        <v>0</v>
      </c>
      <c r="O4">
        <f t="shared" si="5"/>
        <v>0</v>
      </c>
    </row>
    <row r="5" spans="1:15" x14ac:dyDescent="0.25">
      <c r="A5" t="s">
        <v>4</v>
      </c>
      <c r="B5">
        <f>COUNTIFS(complete_data!$A:$A,A5,complete_data!$C:$C,$B$1)</f>
        <v>2</v>
      </c>
      <c r="C5">
        <f>COUNTIFS(complete_data!$A:$A,A5,complete_data!$C:$C,$C$1)</f>
        <v>3</v>
      </c>
      <c r="D5">
        <f>COUNTIFS(complete_data!$A:$A,A5,complete_data!$C:$C,$D$1)</f>
        <v>0</v>
      </c>
      <c r="E5">
        <f t="shared" si="0"/>
        <v>5</v>
      </c>
      <c r="F5">
        <f t="shared" si="1"/>
        <v>1</v>
      </c>
      <c r="G5">
        <f t="shared" si="2"/>
        <v>0</v>
      </c>
      <c r="H5">
        <f t="shared" si="3"/>
        <v>0</v>
      </c>
      <c r="J5">
        <v>1</v>
      </c>
      <c r="M5">
        <f t="shared" si="4"/>
        <v>1</v>
      </c>
      <c r="N5">
        <f>VLOOKUP(TRIM(A5),posorg!A:B,2,0)</f>
        <v>0</v>
      </c>
      <c r="O5">
        <f t="shared" si="5"/>
        <v>0</v>
      </c>
    </row>
    <row r="6" spans="1:15" x14ac:dyDescent="0.25">
      <c r="A6" t="s">
        <v>7</v>
      </c>
      <c r="B6">
        <f>COUNTIFS(complete_data!$A:$A,A6,complete_data!$C:$C,$B$1)</f>
        <v>2</v>
      </c>
      <c r="C6">
        <f>COUNTIFS(complete_data!$A:$A,A6,complete_data!$C:$C,$C$1)</f>
        <v>2</v>
      </c>
      <c r="D6">
        <f>COUNTIFS(complete_data!$A:$A,A6,complete_data!$C:$C,$D$1)</f>
        <v>1</v>
      </c>
      <c r="E6">
        <f t="shared" si="0"/>
        <v>5</v>
      </c>
      <c r="F6">
        <f t="shared" si="1"/>
        <v>1</v>
      </c>
      <c r="G6">
        <f t="shared" si="2"/>
        <v>0</v>
      </c>
      <c r="H6">
        <f t="shared" si="3"/>
        <v>0</v>
      </c>
      <c r="M6">
        <f t="shared" si="4"/>
        <v>1</v>
      </c>
      <c r="N6">
        <f>VLOOKUP(TRIM(A6),posorg!A:B,2,0)</f>
        <v>1</v>
      </c>
      <c r="O6">
        <f t="shared" si="5"/>
        <v>1</v>
      </c>
    </row>
    <row r="7" spans="1:15" x14ac:dyDescent="0.25">
      <c r="A7" t="s">
        <v>10</v>
      </c>
      <c r="B7">
        <f>COUNTIFS(complete_data!$A:$A,A7,complete_data!$C:$C,$B$1)</f>
        <v>3</v>
      </c>
      <c r="C7">
        <f>COUNTIFS(complete_data!$A:$A,A7,complete_data!$C:$C,$C$1)</f>
        <v>2</v>
      </c>
      <c r="D7">
        <f>COUNTIFS(complete_data!$A:$A,A7,complete_data!$C:$C,$D$1)</f>
        <v>0</v>
      </c>
      <c r="E7">
        <f t="shared" si="0"/>
        <v>5</v>
      </c>
      <c r="F7">
        <f t="shared" si="1"/>
        <v>1</v>
      </c>
      <c r="G7">
        <f t="shared" si="2"/>
        <v>1</v>
      </c>
      <c r="H7">
        <f t="shared" si="3"/>
        <v>0</v>
      </c>
      <c r="J7">
        <v>1</v>
      </c>
      <c r="M7">
        <f t="shared" si="4"/>
        <v>1</v>
      </c>
      <c r="N7">
        <f>VLOOKUP(TRIM(A7),posorg!A:B,2,0)</f>
        <v>1</v>
      </c>
      <c r="O7">
        <f t="shared" si="5"/>
        <v>1</v>
      </c>
    </row>
    <row r="8" spans="1:15" x14ac:dyDescent="0.25">
      <c r="A8" t="s">
        <v>13</v>
      </c>
      <c r="B8">
        <f>COUNTIFS(complete_data!$A:$A,A8,complete_data!$C:$C,$B$1)</f>
        <v>2</v>
      </c>
      <c r="C8">
        <f>COUNTIFS(complete_data!$A:$A,A8,complete_data!$C:$C,$C$1)</f>
        <v>2</v>
      </c>
      <c r="D8">
        <f>COUNTIFS(complete_data!$A:$A,A8,complete_data!$C:$C,$D$1)</f>
        <v>1</v>
      </c>
      <c r="E8">
        <f t="shared" si="0"/>
        <v>5</v>
      </c>
      <c r="F8">
        <f t="shared" si="1"/>
        <v>1</v>
      </c>
      <c r="G8">
        <f t="shared" si="2"/>
        <v>0</v>
      </c>
      <c r="H8">
        <f t="shared" si="3"/>
        <v>0</v>
      </c>
      <c r="M8">
        <f t="shared" si="4"/>
        <v>1</v>
      </c>
      <c r="N8">
        <f>VLOOKUP(TRIM(A8),posorg!A:B,2,0)</f>
        <v>1</v>
      </c>
      <c r="O8">
        <f t="shared" si="5"/>
        <v>1</v>
      </c>
    </row>
    <row r="9" spans="1:15" x14ac:dyDescent="0.25">
      <c r="A9" t="s">
        <v>16</v>
      </c>
      <c r="B9">
        <f>COUNTIFS(complete_data!$A:$A,A9,complete_data!$C:$C,$B$1)</f>
        <v>2</v>
      </c>
      <c r="C9">
        <f>COUNTIFS(complete_data!$A:$A,A9,complete_data!$C:$C,$C$1)</f>
        <v>1</v>
      </c>
      <c r="D9">
        <f>COUNTIFS(complete_data!$A:$A,A9,complete_data!$C:$C,$D$1)</f>
        <v>2</v>
      </c>
      <c r="E9">
        <f t="shared" si="0"/>
        <v>5</v>
      </c>
      <c r="F9">
        <f t="shared" si="1"/>
        <v>0</v>
      </c>
      <c r="G9">
        <f t="shared" si="2"/>
        <v>0</v>
      </c>
      <c r="H9">
        <f t="shared" si="3"/>
        <v>0</v>
      </c>
      <c r="M9">
        <v>1</v>
      </c>
      <c r="N9">
        <f>VLOOKUP(TRIM(A9),posorg!A:B,2,0)</f>
        <v>1</v>
      </c>
      <c r="O9">
        <f t="shared" si="5"/>
        <v>1</v>
      </c>
    </row>
    <row r="10" spans="1:15" x14ac:dyDescent="0.25">
      <c r="A10" t="s">
        <v>19</v>
      </c>
      <c r="B10">
        <f>COUNTIFS(complete_data!$A:$A,A10,complete_data!$C:$C,$B$1)</f>
        <v>2</v>
      </c>
      <c r="C10">
        <f>COUNTIFS(complete_data!$A:$A,A10,complete_data!$C:$C,$C$1)</f>
        <v>0</v>
      </c>
      <c r="D10">
        <f>COUNTIFS(complete_data!$A:$A,A10,complete_data!$C:$C,$D$1)</f>
        <v>3</v>
      </c>
      <c r="E10">
        <f t="shared" si="0"/>
        <v>5</v>
      </c>
      <c r="F10">
        <f t="shared" si="1"/>
        <v>0</v>
      </c>
      <c r="G10">
        <f t="shared" si="2"/>
        <v>0</v>
      </c>
      <c r="H10">
        <f t="shared" si="3"/>
        <v>1</v>
      </c>
      <c r="M10">
        <f t="shared" si="4"/>
        <v>0</v>
      </c>
      <c r="N10">
        <f>VLOOKUP(TRIM(A10),posorg!A:B,2,0)</f>
        <v>0</v>
      </c>
      <c r="O10">
        <f t="shared" si="5"/>
        <v>0</v>
      </c>
    </row>
    <row r="11" spans="1:15" x14ac:dyDescent="0.25">
      <c r="A11" t="s">
        <v>22</v>
      </c>
      <c r="B11">
        <f>COUNTIFS(complete_data!$A:$A,A11,complete_data!$C:$C,$B$1)</f>
        <v>2</v>
      </c>
      <c r="C11">
        <f>COUNTIFS(complete_data!$A:$A,A11,complete_data!$C:$C,$C$1)</f>
        <v>1</v>
      </c>
      <c r="D11">
        <f>COUNTIFS(complete_data!$A:$A,A11,complete_data!$C:$C,$D$1)</f>
        <v>2</v>
      </c>
      <c r="E11">
        <f t="shared" si="0"/>
        <v>5</v>
      </c>
      <c r="F11">
        <f t="shared" si="1"/>
        <v>0</v>
      </c>
      <c r="G11">
        <f t="shared" si="2"/>
        <v>0</v>
      </c>
      <c r="H11">
        <f t="shared" si="3"/>
        <v>0</v>
      </c>
      <c r="M11">
        <v>1</v>
      </c>
      <c r="N11">
        <f>VLOOKUP(TRIM(A11),posorg!A:B,2,0)</f>
        <v>1</v>
      </c>
      <c r="O11">
        <f t="shared" si="5"/>
        <v>1</v>
      </c>
    </row>
    <row r="12" spans="1:15" x14ac:dyDescent="0.25">
      <c r="A12" t="s">
        <v>25</v>
      </c>
      <c r="B12">
        <f>COUNTIFS(complete_data!$A:$A,A12,complete_data!$C:$C,$B$1)</f>
        <v>4</v>
      </c>
      <c r="C12">
        <f>COUNTIFS(complete_data!$A:$A,A12,complete_data!$C:$C,$C$1)</f>
        <v>1</v>
      </c>
      <c r="D12">
        <f>COUNTIFS(complete_data!$A:$A,A12,complete_data!$C:$C,$D$1)</f>
        <v>0</v>
      </c>
      <c r="E12">
        <f t="shared" si="0"/>
        <v>5</v>
      </c>
      <c r="F12">
        <f t="shared" si="1"/>
        <v>1</v>
      </c>
      <c r="G12">
        <f t="shared" si="2"/>
        <v>1</v>
      </c>
      <c r="H12">
        <f t="shared" si="3"/>
        <v>0</v>
      </c>
      <c r="J12">
        <v>1</v>
      </c>
      <c r="M12">
        <f t="shared" si="4"/>
        <v>1</v>
      </c>
      <c r="N12">
        <f>VLOOKUP(TRIM(A12),posorg!A:B,2,0)</f>
        <v>1</v>
      </c>
      <c r="O12">
        <f t="shared" si="5"/>
        <v>1</v>
      </c>
    </row>
    <row r="13" spans="1:15" x14ac:dyDescent="0.25">
      <c r="A13" t="s">
        <v>28</v>
      </c>
      <c r="B13">
        <f>COUNTIFS(complete_data!$A:$A,A13,complete_data!$C:$C,$B$1)</f>
        <v>2</v>
      </c>
      <c r="C13">
        <f>COUNTIFS(complete_data!$A:$A,A13,complete_data!$C:$C,$C$1)</f>
        <v>3</v>
      </c>
      <c r="D13">
        <f>COUNTIFS(complete_data!$A:$A,A13,complete_data!$C:$C,$D$1)</f>
        <v>0</v>
      </c>
      <c r="E13">
        <f t="shared" si="0"/>
        <v>5</v>
      </c>
      <c r="F13">
        <f t="shared" si="1"/>
        <v>1</v>
      </c>
      <c r="G13">
        <f t="shared" si="2"/>
        <v>0</v>
      </c>
      <c r="H13">
        <f t="shared" si="3"/>
        <v>0</v>
      </c>
      <c r="J13">
        <v>1</v>
      </c>
      <c r="M13">
        <f t="shared" si="4"/>
        <v>1</v>
      </c>
      <c r="N13">
        <f>VLOOKUP(TRIM(A13),posorg!A:B,2,0)</f>
        <v>1</v>
      </c>
      <c r="O13">
        <f t="shared" si="5"/>
        <v>1</v>
      </c>
    </row>
    <row r="14" spans="1:15" x14ac:dyDescent="0.25">
      <c r="A14" t="s">
        <v>31</v>
      </c>
      <c r="B14">
        <f>COUNTIFS(complete_data!$A:$A,A14,complete_data!$C:$C,$B$1)</f>
        <v>4</v>
      </c>
      <c r="C14">
        <f>COUNTIFS(complete_data!$A:$A,A14,complete_data!$C:$C,$C$1)</f>
        <v>1</v>
      </c>
      <c r="D14">
        <f>COUNTIFS(complete_data!$A:$A,A14,complete_data!$C:$C,$D$1)</f>
        <v>0</v>
      </c>
      <c r="E14">
        <f t="shared" si="0"/>
        <v>5</v>
      </c>
      <c r="F14">
        <f t="shared" si="1"/>
        <v>1</v>
      </c>
      <c r="G14">
        <f t="shared" si="2"/>
        <v>1</v>
      </c>
      <c r="H14">
        <f t="shared" si="3"/>
        <v>0</v>
      </c>
      <c r="J14">
        <v>1</v>
      </c>
      <c r="M14">
        <f t="shared" si="4"/>
        <v>1</v>
      </c>
      <c r="N14">
        <f>VLOOKUP(TRIM(A14),posorg!A:B,2,0)</f>
        <v>1</v>
      </c>
      <c r="O14">
        <f t="shared" si="5"/>
        <v>1</v>
      </c>
    </row>
    <row r="15" spans="1:15" x14ac:dyDescent="0.25">
      <c r="A15" t="s">
        <v>34</v>
      </c>
      <c r="B15">
        <f>COUNTIFS(complete_data!$A:$A,A15,complete_data!$C:$C,$B$1)</f>
        <v>1</v>
      </c>
      <c r="C15">
        <f>COUNTIFS(complete_data!$A:$A,A15,complete_data!$C:$C,$C$1)</f>
        <v>4</v>
      </c>
      <c r="D15">
        <f>COUNTIFS(complete_data!$A:$A,A15,complete_data!$C:$C,$D$1)</f>
        <v>0</v>
      </c>
      <c r="E15">
        <f t="shared" si="0"/>
        <v>5</v>
      </c>
      <c r="F15">
        <f t="shared" si="1"/>
        <v>1</v>
      </c>
      <c r="G15">
        <f t="shared" si="2"/>
        <v>0</v>
      </c>
      <c r="H15">
        <f t="shared" si="3"/>
        <v>0</v>
      </c>
      <c r="J15">
        <v>1</v>
      </c>
      <c r="M15">
        <f t="shared" si="4"/>
        <v>1</v>
      </c>
      <c r="N15">
        <f>VLOOKUP(TRIM(A15),posorg!A:B,2,0)</f>
        <v>1</v>
      </c>
      <c r="O15">
        <f t="shared" si="5"/>
        <v>1</v>
      </c>
    </row>
    <row r="16" spans="1:15" x14ac:dyDescent="0.25">
      <c r="A16" t="s">
        <v>37</v>
      </c>
      <c r="B16">
        <f>COUNTIFS(complete_data!$A:$A,A16,complete_data!$C:$C,$B$1)</f>
        <v>2</v>
      </c>
      <c r="C16">
        <f>COUNTIFS(complete_data!$A:$A,A16,complete_data!$C:$C,$C$1)</f>
        <v>2</v>
      </c>
      <c r="D16">
        <f>COUNTIFS(complete_data!$A:$A,A16,complete_data!$C:$C,$D$1)</f>
        <v>1</v>
      </c>
      <c r="E16">
        <f t="shared" si="0"/>
        <v>5</v>
      </c>
      <c r="F16">
        <f t="shared" si="1"/>
        <v>1</v>
      </c>
      <c r="G16">
        <f t="shared" si="2"/>
        <v>0</v>
      </c>
      <c r="H16">
        <f t="shared" si="3"/>
        <v>0</v>
      </c>
      <c r="M16">
        <f t="shared" si="4"/>
        <v>1</v>
      </c>
      <c r="N16">
        <f>VLOOKUP(TRIM(A16),posorg!A:B,2,0)</f>
        <v>1</v>
      </c>
      <c r="O16">
        <f t="shared" si="5"/>
        <v>1</v>
      </c>
    </row>
    <row r="17" spans="1:15" x14ac:dyDescent="0.25">
      <c r="A17" t="s">
        <v>40</v>
      </c>
      <c r="B17">
        <f>COUNTIFS(complete_data!$A:$A,A17,complete_data!$C:$C,$B$1)</f>
        <v>3</v>
      </c>
      <c r="C17">
        <f>COUNTIFS(complete_data!$A:$A,A17,complete_data!$C:$C,$C$1)</f>
        <v>2</v>
      </c>
      <c r="D17">
        <f>COUNTIFS(complete_data!$A:$A,A17,complete_data!$C:$C,$D$1)</f>
        <v>0</v>
      </c>
      <c r="E17">
        <f t="shared" si="0"/>
        <v>5</v>
      </c>
      <c r="F17">
        <f t="shared" si="1"/>
        <v>1</v>
      </c>
      <c r="G17">
        <f t="shared" si="2"/>
        <v>1</v>
      </c>
      <c r="H17">
        <f t="shared" si="3"/>
        <v>0</v>
      </c>
      <c r="J17">
        <v>1</v>
      </c>
      <c r="M17">
        <f t="shared" si="4"/>
        <v>1</v>
      </c>
      <c r="N17">
        <f>VLOOKUP(TRIM(A17),posorg!A:B,2,0)</f>
        <v>1</v>
      </c>
      <c r="O17">
        <f t="shared" si="5"/>
        <v>1</v>
      </c>
    </row>
    <row r="18" spans="1:15" x14ac:dyDescent="0.25">
      <c r="A18" t="s">
        <v>43</v>
      </c>
      <c r="B18">
        <f>COUNTIFS(complete_data!$A:$A,A18,complete_data!$C:$C,$B$1)</f>
        <v>1</v>
      </c>
      <c r="C18">
        <f>COUNTIFS(complete_data!$A:$A,A18,complete_data!$C:$C,$C$1)</f>
        <v>3</v>
      </c>
      <c r="D18">
        <f>COUNTIFS(complete_data!$A:$A,A18,complete_data!$C:$C,$D$1)</f>
        <v>1</v>
      </c>
      <c r="E18">
        <f t="shared" si="0"/>
        <v>5</v>
      </c>
      <c r="F18">
        <f t="shared" si="1"/>
        <v>0</v>
      </c>
      <c r="G18">
        <f t="shared" si="2"/>
        <v>0</v>
      </c>
      <c r="H18">
        <f t="shared" si="3"/>
        <v>0</v>
      </c>
      <c r="M18">
        <f t="shared" si="4"/>
        <v>0</v>
      </c>
      <c r="N18" t="e">
        <f>VLOOKUP(TRIM(A18),posorg!A:B,2,0)</f>
        <v>#N/A</v>
      </c>
      <c r="O18" t="e">
        <f t="shared" si="5"/>
        <v>#N/A</v>
      </c>
    </row>
    <row r="19" spans="1:15" x14ac:dyDescent="0.25">
      <c r="A19" t="s">
        <v>46</v>
      </c>
      <c r="B19">
        <f>COUNTIFS(complete_data!$A:$A,A19,complete_data!$C:$C,$B$1)</f>
        <v>2</v>
      </c>
      <c r="C19">
        <f>COUNTIFS(complete_data!$A:$A,A19,complete_data!$C:$C,$C$1)</f>
        <v>2</v>
      </c>
      <c r="D19">
        <f>COUNTIFS(complete_data!$A:$A,A19,complete_data!$C:$C,$D$1)</f>
        <v>1</v>
      </c>
      <c r="E19">
        <f t="shared" si="0"/>
        <v>5</v>
      </c>
      <c r="F19">
        <f t="shared" si="1"/>
        <v>1</v>
      </c>
      <c r="G19">
        <f t="shared" si="2"/>
        <v>0</v>
      </c>
      <c r="H19">
        <f t="shared" si="3"/>
        <v>0</v>
      </c>
      <c r="M19">
        <f t="shared" si="4"/>
        <v>1</v>
      </c>
      <c r="N19">
        <f>VLOOKUP(TRIM(A19),posorg!A:B,2,0)</f>
        <v>0</v>
      </c>
      <c r="O19">
        <f t="shared" si="5"/>
        <v>0</v>
      </c>
    </row>
    <row r="20" spans="1:15" x14ac:dyDescent="0.25">
      <c r="A20" t="s">
        <v>49</v>
      </c>
      <c r="B20">
        <f>COUNTIFS(complete_data!$A:$A,A20,complete_data!$C:$C,$B$1)</f>
        <v>3</v>
      </c>
      <c r="C20">
        <f>COUNTIFS(complete_data!$A:$A,A20,complete_data!$C:$C,$C$1)</f>
        <v>1</v>
      </c>
      <c r="D20">
        <f>COUNTIFS(complete_data!$A:$A,A20,complete_data!$C:$C,$D$1)</f>
        <v>1</v>
      </c>
      <c r="E20">
        <f t="shared" si="0"/>
        <v>5</v>
      </c>
      <c r="F20">
        <f t="shared" si="1"/>
        <v>1</v>
      </c>
      <c r="G20">
        <f t="shared" si="2"/>
        <v>1</v>
      </c>
      <c r="H20">
        <f t="shared" si="3"/>
        <v>0</v>
      </c>
      <c r="M20">
        <f t="shared" si="4"/>
        <v>1</v>
      </c>
      <c r="N20">
        <f>VLOOKUP(TRIM(A20),posorg!A:B,2,0)</f>
        <v>1</v>
      </c>
      <c r="O20">
        <f t="shared" si="5"/>
        <v>1</v>
      </c>
    </row>
    <row r="21" spans="1:15" x14ac:dyDescent="0.25">
      <c r="A21" t="s">
        <v>52</v>
      </c>
      <c r="B21">
        <f>COUNTIFS(complete_data!$A:$A,A21,complete_data!$C:$C,$B$1)</f>
        <v>3</v>
      </c>
      <c r="C21">
        <f>COUNTIFS(complete_data!$A:$A,A21,complete_data!$C:$C,$C$1)</f>
        <v>3</v>
      </c>
      <c r="D21">
        <f>COUNTIFS(complete_data!$A:$A,A21,complete_data!$C:$C,$D$1)</f>
        <v>2</v>
      </c>
      <c r="E21">
        <f t="shared" si="0"/>
        <v>8</v>
      </c>
      <c r="F21">
        <f t="shared" si="1"/>
        <v>1</v>
      </c>
      <c r="G21">
        <f t="shared" si="2"/>
        <v>0</v>
      </c>
      <c r="H21">
        <f t="shared" si="3"/>
        <v>0</v>
      </c>
      <c r="M21">
        <f t="shared" si="4"/>
        <v>1</v>
      </c>
      <c r="N21">
        <f>VLOOKUP(TRIM(A21),posorg!A:B,2,0)</f>
        <v>1</v>
      </c>
      <c r="O21">
        <f t="shared" si="5"/>
        <v>1</v>
      </c>
    </row>
    <row r="22" spans="1:15" x14ac:dyDescent="0.25">
      <c r="A22" t="s">
        <v>55</v>
      </c>
      <c r="B22">
        <f>COUNTIFS(complete_data!$A:$A,A22,complete_data!$C:$C,$B$1)</f>
        <v>3</v>
      </c>
      <c r="C22">
        <f>COUNTIFS(complete_data!$A:$A,A22,complete_data!$C:$C,$C$1)</f>
        <v>1</v>
      </c>
      <c r="D22">
        <f>COUNTIFS(complete_data!$A:$A,A22,complete_data!$C:$C,$D$1)</f>
        <v>1</v>
      </c>
      <c r="E22">
        <f t="shared" si="0"/>
        <v>5</v>
      </c>
      <c r="F22">
        <f t="shared" si="1"/>
        <v>1</v>
      </c>
      <c r="G22">
        <f t="shared" si="2"/>
        <v>1</v>
      </c>
      <c r="H22">
        <f t="shared" si="3"/>
        <v>0</v>
      </c>
      <c r="M22">
        <f t="shared" si="4"/>
        <v>1</v>
      </c>
      <c r="N22">
        <f>VLOOKUP(TRIM(A22),posorg!A:B,2,0)</f>
        <v>1</v>
      </c>
      <c r="O22">
        <f t="shared" si="5"/>
        <v>1</v>
      </c>
    </row>
    <row r="23" spans="1:15" x14ac:dyDescent="0.25">
      <c r="A23" t="s">
        <v>58</v>
      </c>
      <c r="B23">
        <f>COUNTIFS(complete_data!$A:$A,A23,complete_data!$C:$C,$B$1)</f>
        <v>3</v>
      </c>
      <c r="C23">
        <f>COUNTIFS(complete_data!$A:$A,A23,complete_data!$C:$C,$C$1)</f>
        <v>2</v>
      </c>
      <c r="D23">
        <f>COUNTIFS(complete_data!$A:$A,A23,complete_data!$C:$C,$D$1)</f>
        <v>0</v>
      </c>
      <c r="E23">
        <f t="shared" si="0"/>
        <v>5</v>
      </c>
      <c r="F23">
        <f t="shared" si="1"/>
        <v>1</v>
      </c>
      <c r="G23">
        <f t="shared" si="2"/>
        <v>1</v>
      </c>
      <c r="H23">
        <f t="shared" si="3"/>
        <v>0</v>
      </c>
      <c r="J23">
        <v>1</v>
      </c>
      <c r="M23">
        <f t="shared" si="4"/>
        <v>1</v>
      </c>
      <c r="N23">
        <f>VLOOKUP(TRIM(A23),posorg!A:B,2,0)</f>
        <v>1</v>
      </c>
      <c r="O23">
        <f t="shared" si="5"/>
        <v>1</v>
      </c>
    </row>
    <row r="24" spans="1:15" x14ac:dyDescent="0.25">
      <c r="A24" t="s">
        <v>61</v>
      </c>
      <c r="B24">
        <f>COUNTIFS(complete_data!$A:$A,A24,complete_data!$C:$C,$B$1)</f>
        <v>1</v>
      </c>
      <c r="C24">
        <f>COUNTIFS(complete_data!$A:$A,A24,complete_data!$C:$C,$C$1)</f>
        <v>2</v>
      </c>
      <c r="D24">
        <f>COUNTIFS(complete_data!$A:$A,A24,complete_data!$C:$C,$D$1)</f>
        <v>2</v>
      </c>
      <c r="E24">
        <f t="shared" si="0"/>
        <v>5</v>
      </c>
      <c r="F24">
        <f t="shared" si="1"/>
        <v>0</v>
      </c>
      <c r="G24">
        <f t="shared" si="2"/>
        <v>0</v>
      </c>
      <c r="H24">
        <f t="shared" si="3"/>
        <v>0</v>
      </c>
      <c r="M24">
        <f t="shared" si="4"/>
        <v>0</v>
      </c>
      <c r="N24">
        <f>VLOOKUP(TRIM(A24),posorg!A:B,2,0)</f>
        <v>0</v>
      </c>
      <c r="O24">
        <f t="shared" si="5"/>
        <v>0</v>
      </c>
    </row>
    <row r="25" spans="1:15" x14ac:dyDescent="0.25">
      <c r="A25" t="s">
        <v>64</v>
      </c>
      <c r="B25">
        <f>COUNTIFS(complete_data!$A:$A,A25,complete_data!$C:$C,$B$1)</f>
        <v>2</v>
      </c>
      <c r="C25">
        <f>COUNTIFS(complete_data!$A:$A,A25,complete_data!$C:$C,$C$1)</f>
        <v>1</v>
      </c>
      <c r="D25">
        <f>COUNTIFS(complete_data!$A:$A,A25,complete_data!$C:$C,$D$1)</f>
        <v>2</v>
      </c>
      <c r="E25">
        <f t="shared" si="0"/>
        <v>5</v>
      </c>
      <c r="F25">
        <f t="shared" si="1"/>
        <v>0</v>
      </c>
      <c r="G25">
        <f t="shared" si="2"/>
        <v>0</v>
      </c>
      <c r="H25">
        <f t="shared" si="3"/>
        <v>0</v>
      </c>
      <c r="M25">
        <v>1</v>
      </c>
      <c r="N25">
        <f>VLOOKUP(TRIM(A25),posorg!A:B,2,0)</f>
        <v>1</v>
      </c>
      <c r="O25">
        <f t="shared" si="5"/>
        <v>1</v>
      </c>
    </row>
    <row r="26" spans="1:15" x14ac:dyDescent="0.25">
      <c r="A26" t="s">
        <v>67</v>
      </c>
      <c r="B26">
        <f>COUNTIFS(complete_data!$A:$A,A26,complete_data!$C:$C,$B$1)</f>
        <v>2</v>
      </c>
      <c r="C26">
        <f>COUNTIFS(complete_data!$A:$A,A26,complete_data!$C:$C,$C$1)</f>
        <v>2</v>
      </c>
      <c r="D26">
        <f>COUNTIFS(complete_data!$A:$A,A26,complete_data!$C:$C,$D$1)</f>
        <v>1</v>
      </c>
      <c r="E26">
        <f t="shared" si="0"/>
        <v>5</v>
      </c>
      <c r="F26">
        <f t="shared" si="1"/>
        <v>1</v>
      </c>
      <c r="G26">
        <f t="shared" si="2"/>
        <v>0</v>
      </c>
      <c r="H26">
        <f t="shared" si="3"/>
        <v>0</v>
      </c>
      <c r="M26">
        <f t="shared" si="4"/>
        <v>1</v>
      </c>
      <c r="N26">
        <f>VLOOKUP(TRIM(A26),posorg!A:B,2,0)</f>
        <v>0</v>
      </c>
      <c r="O26">
        <f t="shared" si="5"/>
        <v>0</v>
      </c>
    </row>
    <row r="27" spans="1:15" x14ac:dyDescent="0.25">
      <c r="A27" t="s">
        <v>70</v>
      </c>
      <c r="B27">
        <f>COUNTIFS(complete_data!$A:$A,A27,complete_data!$C:$C,$B$1)</f>
        <v>1</v>
      </c>
      <c r="C27">
        <f>COUNTIFS(complete_data!$A:$A,A27,complete_data!$C:$C,$C$1)</f>
        <v>2</v>
      </c>
      <c r="D27">
        <f>COUNTIFS(complete_data!$A:$A,A27,complete_data!$C:$C,$D$1)</f>
        <v>2</v>
      </c>
      <c r="E27">
        <f t="shared" si="0"/>
        <v>5</v>
      </c>
      <c r="F27">
        <f t="shared" si="1"/>
        <v>0</v>
      </c>
      <c r="G27">
        <f t="shared" si="2"/>
        <v>0</v>
      </c>
      <c r="H27">
        <f t="shared" si="3"/>
        <v>0</v>
      </c>
      <c r="M27">
        <f t="shared" si="4"/>
        <v>0</v>
      </c>
      <c r="N27">
        <f>VLOOKUP(TRIM(A27),posorg!A:B,2,0)</f>
        <v>0</v>
      </c>
      <c r="O27">
        <f t="shared" si="5"/>
        <v>0</v>
      </c>
    </row>
    <row r="28" spans="1:15" x14ac:dyDescent="0.25">
      <c r="A28" t="s">
        <v>73</v>
      </c>
      <c r="B28">
        <f>COUNTIFS(complete_data!$A:$A,A28,complete_data!$C:$C,$B$1)</f>
        <v>3</v>
      </c>
      <c r="C28">
        <f>COUNTIFS(complete_data!$A:$A,A28,complete_data!$C:$C,$C$1)</f>
        <v>1</v>
      </c>
      <c r="D28">
        <f>COUNTIFS(complete_data!$A:$A,A28,complete_data!$C:$C,$D$1)</f>
        <v>1</v>
      </c>
      <c r="E28">
        <f t="shared" si="0"/>
        <v>5</v>
      </c>
      <c r="F28">
        <f t="shared" si="1"/>
        <v>1</v>
      </c>
      <c r="G28">
        <f t="shared" si="2"/>
        <v>1</v>
      </c>
      <c r="H28">
        <f t="shared" si="3"/>
        <v>0</v>
      </c>
      <c r="M28">
        <f t="shared" si="4"/>
        <v>1</v>
      </c>
      <c r="N28">
        <f>VLOOKUP(TRIM(A28),posorg!A:B,2,0)</f>
        <v>1</v>
      </c>
      <c r="O28">
        <f t="shared" si="5"/>
        <v>1</v>
      </c>
    </row>
    <row r="29" spans="1:15" x14ac:dyDescent="0.25">
      <c r="A29" t="s">
        <v>76</v>
      </c>
      <c r="B29">
        <f>COUNTIFS(complete_data!$A:$A,A29,complete_data!$C:$C,$B$1)</f>
        <v>0</v>
      </c>
      <c r="C29">
        <f>COUNTIFS(complete_data!$A:$A,A29,complete_data!$C:$C,$C$1)</f>
        <v>2</v>
      </c>
      <c r="D29">
        <f>COUNTIFS(complete_data!$A:$A,A29,complete_data!$C:$C,$D$1)</f>
        <v>3</v>
      </c>
      <c r="E29">
        <f t="shared" si="0"/>
        <v>5</v>
      </c>
      <c r="F29">
        <f t="shared" si="1"/>
        <v>0</v>
      </c>
      <c r="G29">
        <f t="shared" si="2"/>
        <v>0</v>
      </c>
      <c r="H29">
        <f t="shared" si="3"/>
        <v>1</v>
      </c>
      <c r="K29">
        <v>1</v>
      </c>
      <c r="M29">
        <f t="shared" si="4"/>
        <v>0</v>
      </c>
      <c r="N29" t="e">
        <f>VLOOKUP(TRIM(A29),posorg!A:B,2,0)</f>
        <v>#N/A</v>
      </c>
      <c r="O29">
        <f t="shared" si="5"/>
        <v>0</v>
      </c>
    </row>
    <row r="30" spans="1:15" x14ac:dyDescent="0.25">
      <c r="A30" t="s">
        <v>79</v>
      </c>
      <c r="B30">
        <f>COUNTIFS(complete_data!$A:$A,A30,complete_data!$C:$C,$B$1)</f>
        <v>1</v>
      </c>
      <c r="C30">
        <f>COUNTIFS(complete_data!$A:$A,A30,complete_data!$C:$C,$C$1)</f>
        <v>2</v>
      </c>
      <c r="D30">
        <f>COUNTIFS(complete_data!$A:$A,A30,complete_data!$C:$C,$D$1)</f>
        <v>2</v>
      </c>
      <c r="E30">
        <f t="shared" si="0"/>
        <v>5</v>
      </c>
      <c r="F30">
        <f t="shared" si="1"/>
        <v>0</v>
      </c>
      <c r="G30">
        <f t="shared" si="2"/>
        <v>0</v>
      </c>
      <c r="H30">
        <f t="shared" si="3"/>
        <v>0</v>
      </c>
      <c r="M30">
        <f t="shared" si="4"/>
        <v>0</v>
      </c>
      <c r="N30">
        <f>VLOOKUP(TRIM(A30),posorg!A:B,2,0)</f>
        <v>0</v>
      </c>
      <c r="O30">
        <f t="shared" si="5"/>
        <v>0</v>
      </c>
    </row>
    <row r="31" spans="1:15" x14ac:dyDescent="0.25">
      <c r="A31" t="s">
        <v>82</v>
      </c>
      <c r="B31">
        <f>COUNTIFS(complete_data!$A:$A,A31,complete_data!$C:$C,$B$1)</f>
        <v>2</v>
      </c>
      <c r="C31">
        <f>COUNTIFS(complete_data!$A:$A,A31,complete_data!$C:$C,$C$1)</f>
        <v>1</v>
      </c>
      <c r="D31">
        <f>COUNTIFS(complete_data!$A:$A,A31,complete_data!$C:$C,$D$1)</f>
        <v>2</v>
      </c>
      <c r="E31">
        <f t="shared" si="0"/>
        <v>5</v>
      </c>
      <c r="F31">
        <f t="shared" si="1"/>
        <v>0</v>
      </c>
      <c r="G31">
        <f t="shared" si="2"/>
        <v>0</v>
      </c>
      <c r="H31">
        <f t="shared" si="3"/>
        <v>0</v>
      </c>
      <c r="M31">
        <v>1</v>
      </c>
      <c r="N31">
        <f>VLOOKUP(TRIM(A31),posorg!A:B,2,0)</f>
        <v>1</v>
      </c>
      <c r="O31">
        <f t="shared" si="5"/>
        <v>1</v>
      </c>
    </row>
    <row r="32" spans="1:15" x14ac:dyDescent="0.25">
      <c r="A32" t="s">
        <v>85</v>
      </c>
      <c r="B32">
        <f>COUNTIFS(complete_data!$A:$A,A32,complete_data!$C:$C,$B$1)</f>
        <v>4</v>
      </c>
      <c r="C32">
        <f>COUNTIFS(complete_data!$A:$A,A32,complete_data!$C:$C,$C$1)</f>
        <v>0</v>
      </c>
      <c r="D32">
        <f>COUNTIFS(complete_data!$A:$A,A32,complete_data!$C:$C,$D$1)</f>
        <v>1</v>
      </c>
      <c r="E32">
        <f t="shared" si="0"/>
        <v>5</v>
      </c>
      <c r="F32">
        <f t="shared" si="1"/>
        <v>1</v>
      </c>
      <c r="G32">
        <f t="shared" si="2"/>
        <v>1</v>
      </c>
      <c r="H32">
        <f t="shared" si="3"/>
        <v>0</v>
      </c>
      <c r="M32">
        <f t="shared" si="4"/>
        <v>1</v>
      </c>
      <c r="N32">
        <f>VLOOKUP(TRIM(A32),posorg!A:B,2,0)</f>
        <v>0</v>
      </c>
      <c r="O32">
        <f t="shared" si="5"/>
        <v>0</v>
      </c>
    </row>
    <row r="33" spans="1:15" x14ac:dyDescent="0.25">
      <c r="A33" t="s">
        <v>88</v>
      </c>
      <c r="B33">
        <f>COUNTIFS(complete_data!$A:$A,A33,complete_data!$C:$C,$B$1)</f>
        <v>1</v>
      </c>
      <c r="C33">
        <f>COUNTIFS(complete_data!$A:$A,A33,complete_data!$C:$C,$C$1)</f>
        <v>3</v>
      </c>
      <c r="D33">
        <f>COUNTIFS(complete_data!$A:$A,A33,complete_data!$C:$C,$D$1)</f>
        <v>1</v>
      </c>
      <c r="E33">
        <f t="shared" si="0"/>
        <v>5</v>
      </c>
      <c r="F33">
        <f t="shared" si="1"/>
        <v>0</v>
      </c>
      <c r="G33">
        <f t="shared" si="2"/>
        <v>0</v>
      </c>
      <c r="H33">
        <f t="shared" si="3"/>
        <v>0</v>
      </c>
      <c r="M33">
        <f t="shared" si="4"/>
        <v>0</v>
      </c>
      <c r="N33">
        <f>VLOOKUP(TRIM(A33),posorg!A:B,2,0)</f>
        <v>0</v>
      </c>
      <c r="O33">
        <f t="shared" si="5"/>
        <v>0</v>
      </c>
    </row>
    <row r="34" spans="1:15" x14ac:dyDescent="0.25">
      <c r="A34" t="s">
        <v>91</v>
      </c>
      <c r="B34">
        <f>COUNTIFS(complete_data!$A:$A,A34,complete_data!$C:$C,$B$1)</f>
        <v>0</v>
      </c>
      <c r="C34">
        <f>COUNTIFS(complete_data!$A:$A,A34,complete_data!$C:$C,$C$1)</f>
        <v>4</v>
      </c>
      <c r="D34">
        <f>COUNTIFS(complete_data!$A:$A,A34,complete_data!$C:$C,$D$1)</f>
        <v>1</v>
      </c>
      <c r="E34">
        <f t="shared" si="0"/>
        <v>5</v>
      </c>
      <c r="F34">
        <f t="shared" si="1"/>
        <v>0</v>
      </c>
      <c r="G34">
        <f t="shared" si="2"/>
        <v>0</v>
      </c>
      <c r="H34">
        <f t="shared" si="3"/>
        <v>0</v>
      </c>
      <c r="K34">
        <v>1</v>
      </c>
      <c r="M34">
        <v>1</v>
      </c>
      <c r="N34">
        <f>VLOOKUP(TRIM(A34),posorg!A:B,2,0)</f>
        <v>1</v>
      </c>
      <c r="O34">
        <f t="shared" si="5"/>
        <v>1</v>
      </c>
    </row>
    <row r="35" spans="1:15" x14ac:dyDescent="0.25">
      <c r="A35" t="s">
        <v>94</v>
      </c>
      <c r="B35">
        <f>COUNTIFS(complete_data!$A:$A,A35,complete_data!$C:$C,$B$1)</f>
        <v>4</v>
      </c>
      <c r="C35">
        <f>COUNTIFS(complete_data!$A:$A,A35,complete_data!$C:$C,$C$1)</f>
        <v>1</v>
      </c>
      <c r="D35">
        <f>COUNTIFS(complete_data!$A:$A,A35,complete_data!$C:$C,$D$1)</f>
        <v>0</v>
      </c>
      <c r="E35">
        <f t="shared" si="0"/>
        <v>5</v>
      </c>
      <c r="F35">
        <f t="shared" si="1"/>
        <v>1</v>
      </c>
      <c r="G35">
        <f t="shared" si="2"/>
        <v>1</v>
      </c>
      <c r="H35">
        <f t="shared" si="3"/>
        <v>0</v>
      </c>
      <c r="J35">
        <v>1</v>
      </c>
      <c r="M35">
        <f t="shared" si="4"/>
        <v>1</v>
      </c>
      <c r="N35">
        <f>VLOOKUP(TRIM(A35),posorg!A:B,2,0)</f>
        <v>0</v>
      </c>
      <c r="O35">
        <f t="shared" si="5"/>
        <v>0</v>
      </c>
    </row>
    <row r="36" spans="1:15" x14ac:dyDescent="0.25">
      <c r="A36" t="s">
        <v>97</v>
      </c>
      <c r="B36">
        <f>COUNTIFS(complete_data!$A:$A,A36,complete_data!$C:$C,$B$1)</f>
        <v>4</v>
      </c>
      <c r="C36">
        <f>COUNTIFS(complete_data!$A:$A,A36,complete_data!$C:$C,$C$1)</f>
        <v>1</v>
      </c>
      <c r="D36">
        <f>COUNTIFS(complete_data!$A:$A,A36,complete_data!$C:$C,$D$1)</f>
        <v>0</v>
      </c>
      <c r="E36">
        <f t="shared" si="0"/>
        <v>5</v>
      </c>
      <c r="F36">
        <f t="shared" si="1"/>
        <v>1</v>
      </c>
      <c r="G36">
        <f t="shared" si="2"/>
        <v>1</v>
      </c>
      <c r="H36">
        <f t="shared" si="3"/>
        <v>0</v>
      </c>
      <c r="J36">
        <v>1</v>
      </c>
      <c r="M36">
        <f t="shared" si="4"/>
        <v>1</v>
      </c>
      <c r="N36" t="e">
        <f>VLOOKUP(TRIM(A36),posorg!A:B,2,0)</f>
        <v>#N/A</v>
      </c>
      <c r="O36" t="e">
        <f t="shared" si="5"/>
        <v>#N/A</v>
      </c>
    </row>
    <row r="37" spans="1:15" x14ac:dyDescent="0.25">
      <c r="A37" t="s">
        <v>100</v>
      </c>
      <c r="B37">
        <f>COUNTIFS(complete_data!$A:$A,A37,complete_data!$C:$C,$B$1)</f>
        <v>1</v>
      </c>
      <c r="C37">
        <f>COUNTIFS(complete_data!$A:$A,A37,complete_data!$C:$C,$C$1)</f>
        <v>3</v>
      </c>
      <c r="D37">
        <f>COUNTIFS(complete_data!$A:$A,A37,complete_data!$C:$C,$D$1)</f>
        <v>1</v>
      </c>
      <c r="E37">
        <f t="shared" si="0"/>
        <v>5</v>
      </c>
      <c r="F37">
        <f t="shared" si="1"/>
        <v>0</v>
      </c>
      <c r="G37">
        <f t="shared" si="2"/>
        <v>0</v>
      </c>
      <c r="H37">
        <f t="shared" si="3"/>
        <v>0</v>
      </c>
      <c r="M37">
        <v>1</v>
      </c>
      <c r="N37">
        <f>VLOOKUP(TRIM(A37),posorg!A:B,2,0)</f>
        <v>1</v>
      </c>
      <c r="O37">
        <f t="shared" si="5"/>
        <v>1</v>
      </c>
    </row>
    <row r="38" spans="1:15" x14ac:dyDescent="0.25">
      <c r="A38" t="s">
        <v>103</v>
      </c>
      <c r="B38">
        <f>COUNTIFS(complete_data!$A:$A,A38,complete_data!$C:$C,$B$1)</f>
        <v>3</v>
      </c>
      <c r="C38">
        <f>COUNTIFS(complete_data!$A:$A,A38,complete_data!$C:$C,$C$1)</f>
        <v>1</v>
      </c>
      <c r="D38">
        <f>COUNTIFS(complete_data!$A:$A,A38,complete_data!$C:$C,$D$1)</f>
        <v>1</v>
      </c>
      <c r="E38">
        <f t="shared" si="0"/>
        <v>5</v>
      </c>
      <c r="F38">
        <f t="shared" si="1"/>
        <v>1</v>
      </c>
      <c r="G38">
        <f t="shared" si="2"/>
        <v>1</v>
      </c>
      <c r="H38">
        <f t="shared" si="3"/>
        <v>0</v>
      </c>
      <c r="M38">
        <f t="shared" si="4"/>
        <v>1</v>
      </c>
      <c r="N38">
        <f>VLOOKUP(TRIM(A38),posorg!A:B,2,0)</f>
        <v>1</v>
      </c>
      <c r="O38">
        <f t="shared" si="5"/>
        <v>1</v>
      </c>
    </row>
    <row r="39" spans="1:15" x14ac:dyDescent="0.25">
      <c r="A39" t="s">
        <v>106</v>
      </c>
      <c r="B39">
        <f>COUNTIFS(complete_data!$A:$A,A39,complete_data!$C:$C,$B$1)</f>
        <v>2</v>
      </c>
      <c r="C39">
        <f>COUNTIFS(complete_data!$A:$A,A39,complete_data!$C:$C,$C$1)</f>
        <v>2</v>
      </c>
      <c r="D39">
        <f>COUNTIFS(complete_data!$A:$A,A39,complete_data!$C:$C,$D$1)</f>
        <v>1</v>
      </c>
      <c r="E39">
        <f t="shared" si="0"/>
        <v>5</v>
      </c>
      <c r="F39">
        <f t="shared" si="1"/>
        <v>1</v>
      </c>
      <c r="G39">
        <f t="shared" si="2"/>
        <v>0</v>
      </c>
      <c r="H39">
        <f t="shared" si="3"/>
        <v>0</v>
      </c>
      <c r="M39">
        <f t="shared" si="4"/>
        <v>1</v>
      </c>
      <c r="N39" t="e">
        <f>VLOOKUP(TRIM(A39),posorg!A:B,2,0)</f>
        <v>#N/A</v>
      </c>
      <c r="O39" t="e">
        <f t="shared" si="5"/>
        <v>#N/A</v>
      </c>
    </row>
    <row r="40" spans="1:15" x14ac:dyDescent="0.25">
      <c r="A40" t="s">
        <v>109</v>
      </c>
      <c r="B40">
        <f>COUNTIFS(complete_data!$A:$A,A40,complete_data!$C:$C,$B$1)</f>
        <v>1</v>
      </c>
      <c r="C40">
        <f>COUNTIFS(complete_data!$A:$A,A40,complete_data!$C:$C,$C$1)</f>
        <v>3</v>
      </c>
      <c r="D40">
        <f>COUNTIFS(complete_data!$A:$A,A40,complete_data!$C:$C,$D$1)</f>
        <v>1</v>
      </c>
      <c r="E40">
        <f t="shared" si="0"/>
        <v>5</v>
      </c>
      <c r="F40">
        <f t="shared" si="1"/>
        <v>0</v>
      </c>
      <c r="G40">
        <f t="shared" si="2"/>
        <v>0</v>
      </c>
      <c r="H40">
        <f t="shared" si="3"/>
        <v>0</v>
      </c>
      <c r="M40">
        <v>1</v>
      </c>
      <c r="N40">
        <f>VLOOKUP(TRIM(A40),posorg!A:B,2,0)</f>
        <v>1</v>
      </c>
      <c r="O40">
        <f t="shared" si="5"/>
        <v>1</v>
      </c>
    </row>
    <row r="41" spans="1:15" x14ac:dyDescent="0.25">
      <c r="A41" t="s">
        <v>112</v>
      </c>
      <c r="B41">
        <f>COUNTIFS(complete_data!$A:$A,A41,complete_data!$C:$C,$B$1)</f>
        <v>1</v>
      </c>
      <c r="C41">
        <f>COUNTIFS(complete_data!$A:$A,A41,complete_data!$C:$C,$C$1)</f>
        <v>4</v>
      </c>
      <c r="D41">
        <f>COUNTIFS(complete_data!$A:$A,A41,complete_data!$C:$C,$D$1)</f>
        <v>0</v>
      </c>
      <c r="E41">
        <f t="shared" si="0"/>
        <v>5</v>
      </c>
      <c r="F41">
        <f t="shared" si="1"/>
        <v>1</v>
      </c>
      <c r="G41">
        <f t="shared" si="2"/>
        <v>0</v>
      </c>
      <c r="H41">
        <f t="shared" si="3"/>
        <v>0</v>
      </c>
      <c r="J41">
        <v>1</v>
      </c>
      <c r="M41">
        <f t="shared" si="4"/>
        <v>1</v>
      </c>
      <c r="N41">
        <f>VLOOKUP(TRIM(A41),posorg!A:B,2,0)</f>
        <v>1</v>
      </c>
      <c r="O41">
        <f t="shared" si="5"/>
        <v>1</v>
      </c>
    </row>
    <row r="42" spans="1:15" x14ac:dyDescent="0.25">
      <c r="A42" t="s">
        <v>115</v>
      </c>
      <c r="B42">
        <f>COUNTIFS(complete_data!$A:$A,A42,complete_data!$C:$C,$B$1)</f>
        <v>3</v>
      </c>
      <c r="C42">
        <f>COUNTIFS(complete_data!$A:$A,A42,complete_data!$C:$C,$C$1)</f>
        <v>1</v>
      </c>
      <c r="D42">
        <f>COUNTIFS(complete_data!$A:$A,A42,complete_data!$C:$C,$D$1)</f>
        <v>1</v>
      </c>
      <c r="E42">
        <f t="shared" si="0"/>
        <v>5</v>
      </c>
      <c r="F42">
        <f t="shared" si="1"/>
        <v>1</v>
      </c>
      <c r="G42">
        <f t="shared" si="2"/>
        <v>1</v>
      </c>
      <c r="H42">
        <f t="shared" si="3"/>
        <v>0</v>
      </c>
      <c r="M42">
        <f t="shared" si="4"/>
        <v>1</v>
      </c>
      <c r="N42">
        <f>VLOOKUP(TRIM(A42),posorg!A:B,2,0)</f>
        <v>1</v>
      </c>
      <c r="O42">
        <f t="shared" si="5"/>
        <v>1</v>
      </c>
    </row>
    <row r="43" spans="1:15" x14ac:dyDescent="0.25">
      <c r="A43" t="s">
        <v>121</v>
      </c>
      <c r="B43">
        <f>COUNTIFS(complete_data!$A:$A,A43,complete_data!$C:$C,$B$1)</f>
        <v>1</v>
      </c>
      <c r="C43">
        <f>COUNTIFS(complete_data!$A:$A,A43,complete_data!$C:$C,$C$1)</f>
        <v>1</v>
      </c>
      <c r="D43">
        <f>COUNTIFS(complete_data!$A:$A,A43,complete_data!$C:$C,$D$1)</f>
        <v>3</v>
      </c>
      <c r="E43">
        <f t="shared" si="0"/>
        <v>5</v>
      </c>
      <c r="F43">
        <f t="shared" si="1"/>
        <v>0</v>
      </c>
      <c r="G43">
        <f t="shared" si="2"/>
        <v>0</v>
      </c>
      <c r="H43">
        <f t="shared" si="3"/>
        <v>1</v>
      </c>
      <c r="M43">
        <f t="shared" si="4"/>
        <v>0</v>
      </c>
      <c r="N43" t="e">
        <f>VLOOKUP(TRIM(A43),posorg!A:B,2,0)</f>
        <v>#N/A</v>
      </c>
      <c r="O43">
        <f t="shared" si="5"/>
        <v>0</v>
      </c>
    </row>
    <row r="44" spans="1:15" x14ac:dyDescent="0.25">
      <c r="A44" t="s">
        <v>124</v>
      </c>
      <c r="B44">
        <f>COUNTIFS(complete_data!$A:$A,A44,complete_data!$C:$C,$B$1)</f>
        <v>2</v>
      </c>
      <c r="C44">
        <f>COUNTIFS(complete_data!$A:$A,A44,complete_data!$C:$C,$C$1)</f>
        <v>2</v>
      </c>
      <c r="D44">
        <f>COUNTIFS(complete_data!$A:$A,A44,complete_data!$C:$C,$D$1)</f>
        <v>1</v>
      </c>
      <c r="E44">
        <f t="shared" si="0"/>
        <v>5</v>
      </c>
      <c r="F44">
        <f t="shared" si="1"/>
        <v>1</v>
      </c>
      <c r="G44">
        <f t="shared" si="2"/>
        <v>0</v>
      </c>
      <c r="H44">
        <f t="shared" si="3"/>
        <v>0</v>
      </c>
      <c r="M44">
        <f t="shared" si="4"/>
        <v>1</v>
      </c>
      <c r="N44">
        <f>VLOOKUP(TRIM(A44),posorg!A:B,2,0)</f>
        <v>0</v>
      </c>
      <c r="O44">
        <f t="shared" si="5"/>
        <v>0</v>
      </c>
    </row>
    <row r="45" spans="1:15" x14ac:dyDescent="0.25">
      <c r="A45" t="s">
        <v>127</v>
      </c>
      <c r="B45">
        <f>COUNTIFS(complete_data!$A:$A,A45,complete_data!$C:$C,$B$1)</f>
        <v>4</v>
      </c>
      <c r="C45">
        <f>COUNTIFS(complete_data!$A:$A,A45,complete_data!$C:$C,$C$1)</f>
        <v>1</v>
      </c>
      <c r="D45">
        <f>COUNTIFS(complete_data!$A:$A,A45,complete_data!$C:$C,$D$1)</f>
        <v>0</v>
      </c>
      <c r="E45">
        <f t="shared" si="0"/>
        <v>5</v>
      </c>
      <c r="F45">
        <f t="shared" si="1"/>
        <v>1</v>
      </c>
      <c r="G45">
        <f t="shared" si="2"/>
        <v>1</v>
      </c>
      <c r="H45">
        <f t="shared" si="3"/>
        <v>0</v>
      </c>
      <c r="J45">
        <v>1</v>
      </c>
      <c r="M45">
        <f t="shared" si="4"/>
        <v>1</v>
      </c>
      <c r="N45">
        <f>VLOOKUP(TRIM(A45),posorg!A:B,2,0)</f>
        <v>0</v>
      </c>
      <c r="O45">
        <f t="shared" si="5"/>
        <v>0</v>
      </c>
    </row>
    <row r="46" spans="1:15" x14ac:dyDescent="0.25">
      <c r="A46" t="s">
        <v>130</v>
      </c>
      <c r="B46">
        <f>COUNTIFS(complete_data!$A:$A,A46,complete_data!$C:$C,$B$1)</f>
        <v>4</v>
      </c>
      <c r="C46">
        <f>COUNTIFS(complete_data!$A:$A,A46,complete_data!$C:$C,$C$1)</f>
        <v>1</v>
      </c>
      <c r="D46">
        <f>COUNTIFS(complete_data!$A:$A,A46,complete_data!$C:$C,$D$1)</f>
        <v>0</v>
      </c>
      <c r="E46">
        <f t="shared" si="0"/>
        <v>5</v>
      </c>
      <c r="F46">
        <f t="shared" si="1"/>
        <v>1</v>
      </c>
      <c r="G46">
        <f t="shared" si="2"/>
        <v>1</v>
      </c>
      <c r="H46">
        <f t="shared" si="3"/>
        <v>0</v>
      </c>
      <c r="J46">
        <v>1</v>
      </c>
      <c r="M46">
        <f t="shared" si="4"/>
        <v>1</v>
      </c>
      <c r="N46">
        <f>VLOOKUP(TRIM(A46),posorg!A:B,2,0)</f>
        <v>0</v>
      </c>
      <c r="O46">
        <f t="shared" si="5"/>
        <v>0</v>
      </c>
    </row>
    <row r="47" spans="1:15" x14ac:dyDescent="0.25">
      <c r="A47" t="s">
        <v>133</v>
      </c>
      <c r="B47">
        <f>COUNTIFS(complete_data!$A:$A,A47,complete_data!$C:$C,$B$1)</f>
        <v>2</v>
      </c>
      <c r="C47">
        <f>COUNTIFS(complete_data!$A:$A,A47,complete_data!$C:$C,$C$1)</f>
        <v>2</v>
      </c>
      <c r="D47">
        <f>COUNTIFS(complete_data!$A:$A,A47,complete_data!$C:$C,$D$1)</f>
        <v>1</v>
      </c>
      <c r="E47">
        <f t="shared" si="0"/>
        <v>5</v>
      </c>
      <c r="F47">
        <f t="shared" si="1"/>
        <v>1</v>
      </c>
      <c r="G47">
        <f t="shared" si="2"/>
        <v>0</v>
      </c>
      <c r="H47">
        <f t="shared" si="3"/>
        <v>0</v>
      </c>
      <c r="M47">
        <f t="shared" si="4"/>
        <v>1</v>
      </c>
      <c r="N47">
        <f>VLOOKUP(TRIM(A47),posorg!A:B,2,0)</f>
        <v>0</v>
      </c>
      <c r="O47">
        <f t="shared" si="5"/>
        <v>0</v>
      </c>
    </row>
    <row r="48" spans="1:15" x14ac:dyDescent="0.25">
      <c r="A48" t="s">
        <v>136</v>
      </c>
      <c r="B48">
        <f>COUNTIFS(complete_data!$A:$A,A48,complete_data!$C:$C,$B$1)</f>
        <v>0</v>
      </c>
      <c r="C48">
        <f>COUNTIFS(complete_data!$A:$A,A48,complete_data!$C:$C,$C$1)</f>
        <v>2</v>
      </c>
      <c r="D48">
        <f>COUNTIFS(complete_data!$A:$A,A48,complete_data!$C:$C,$D$1)</f>
        <v>3</v>
      </c>
      <c r="E48">
        <f t="shared" si="0"/>
        <v>5</v>
      </c>
      <c r="F48">
        <f t="shared" si="1"/>
        <v>0</v>
      </c>
      <c r="G48">
        <f t="shared" si="2"/>
        <v>0</v>
      </c>
      <c r="H48">
        <f t="shared" si="3"/>
        <v>1</v>
      </c>
      <c r="K48">
        <v>1</v>
      </c>
      <c r="M48">
        <f t="shared" si="4"/>
        <v>0</v>
      </c>
      <c r="N48">
        <f>VLOOKUP(TRIM(A48),posorg!A:B,2,0)</f>
        <v>1</v>
      </c>
      <c r="O48">
        <f t="shared" si="5"/>
        <v>0</v>
      </c>
    </row>
    <row r="49" spans="1:15" x14ac:dyDescent="0.25">
      <c r="A49" t="s">
        <v>139</v>
      </c>
      <c r="B49">
        <f>COUNTIFS(complete_data!$A:$A,A49,complete_data!$C:$C,$B$1)</f>
        <v>3</v>
      </c>
      <c r="C49">
        <f>COUNTIFS(complete_data!$A:$A,A49,complete_data!$C:$C,$C$1)</f>
        <v>2</v>
      </c>
      <c r="D49">
        <f>COUNTIFS(complete_data!$A:$A,A49,complete_data!$C:$C,$D$1)</f>
        <v>0</v>
      </c>
      <c r="E49">
        <f t="shared" si="0"/>
        <v>5</v>
      </c>
      <c r="F49">
        <f t="shared" si="1"/>
        <v>1</v>
      </c>
      <c r="G49">
        <f t="shared" si="2"/>
        <v>1</v>
      </c>
      <c r="H49">
        <f t="shared" si="3"/>
        <v>0</v>
      </c>
      <c r="J49">
        <v>1</v>
      </c>
      <c r="M49">
        <f t="shared" si="4"/>
        <v>1</v>
      </c>
      <c r="N49">
        <f>VLOOKUP(TRIM(A49),posorg!A:B,2,0)</f>
        <v>0</v>
      </c>
      <c r="O49">
        <f t="shared" si="5"/>
        <v>0</v>
      </c>
    </row>
    <row r="50" spans="1:15" x14ac:dyDescent="0.25">
      <c r="A50" t="s">
        <v>142</v>
      </c>
      <c r="B50">
        <f>COUNTIFS(complete_data!$A:$A,A50,complete_data!$C:$C,$B$1)</f>
        <v>3</v>
      </c>
      <c r="C50">
        <f>COUNTIFS(complete_data!$A:$A,A50,complete_data!$C:$C,$C$1)</f>
        <v>0</v>
      </c>
      <c r="D50">
        <f>COUNTIFS(complete_data!$A:$A,A50,complete_data!$C:$C,$D$1)</f>
        <v>2</v>
      </c>
      <c r="E50">
        <f t="shared" si="0"/>
        <v>5</v>
      </c>
      <c r="F50">
        <f t="shared" si="1"/>
        <v>1</v>
      </c>
      <c r="G50">
        <f t="shared" si="2"/>
        <v>1</v>
      </c>
      <c r="H50">
        <f t="shared" si="3"/>
        <v>0</v>
      </c>
      <c r="M50">
        <f t="shared" si="4"/>
        <v>1</v>
      </c>
      <c r="N50">
        <f>VLOOKUP(TRIM(A50),posorg!A:B,2,0)</f>
        <v>1</v>
      </c>
      <c r="O50">
        <f t="shared" si="5"/>
        <v>1</v>
      </c>
    </row>
    <row r="51" spans="1:15" x14ac:dyDescent="0.25">
      <c r="A51" t="s">
        <v>145</v>
      </c>
      <c r="B51">
        <f>COUNTIFS(complete_data!$A:$A,A51,complete_data!$C:$C,$B$1)</f>
        <v>5</v>
      </c>
      <c r="C51">
        <f>COUNTIFS(complete_data!$A:$A,A51,complete_data!$C:$C,$C$1)</f>
        <v>0</v>
      </c>
      <c r="D51">
        <f>COUNTIFS(complete_data!$A:$A,A51,complete_data!$C:$C,$D$1)</f>
        <v>0</v>
      </c>
      <c r="E51">
        <f t="shared" si="0"/>
        <v>5</v>
      </c>
      <c r="F51">
        <f t="shared" si="1"/>
        <v>1</v>
      </c>
      <c r="G51">
        <f t="shared" si="2"/>
        <v>1</v>
      </c>
      <c r="H51">
        <f t="shared" si="3"/>
        <v>0</v>
      </c>
      <c r="J51">
        <v>1</v>
      </c>
      <c r="M51">
        <f t="shared" si="4"/>
        <v>1</v>
      </c>
      <c r="N51">
        <f>VLOOKUP(TRIM(A51),posorg!A:B,2,0)</f>
        <v>1</v>
      </c>
      <c r="O51">
        <f t="shared" si="5"/>
        <v>1</v>
      </c>
    </row>
    <row r="52" spans="1:15" x14ac:dyDescent="0.25">
      <c r="A52" t="s">
        <v>148</v>
      </c>
      <c r="B52">
        <f>COUNTIFS(complete_data!$A:$A,A52,complete_data!$C:$C,$B$1)</f>
        <v>4</v>
      </c>
      <c r="C52">
        <f>COUNTIFS(complete_data!$A:$A,A52,complete_data!$C:$C,$C$1)</f>
        <v>1</v>
      </c>
      <c r="D52">
        <f>COUNTIFS(complete_data!$A:$A,A52,complete_data!$C:$C,$D$1)</f>
        <v>0</v>
      </c>
      <c r="E52">
        <f t="shared" si="0"/>
        <v>5</v>
      </c>
      <c r="F52">
        <f t="shared" si="1"/>
        <v>1</v>
      </c>
      <c r="G52">
        <f t="shared" si="2"/>
        <v>1</v>
      </c>
      <c r="H52">
        <f t="shared" si="3"/>
        <v>0</v>
      </c>
      <c r="J52">
        <v>1</v>
      </c>
      <c r="M52">
        <f t="shared" si="4"/>
        <v>1</v>
      </c>
      <c r="N52">
        <f>VLOOKUP(TRIM(A52),posorg!A:B,2,0)</f>
        <v>1</v>
      </c>
      <c r="O52">
        <f t="shared" si="5"/>
        <v>1</v>
      </c>
    </row>
    <row r="53" spans="1:15" x14ac:dyDescent="0.25">
      <c r="A53" t="s">
        <v>151</v>
      </c>
      <c r="B53">
        <f>COUNTIFS(complete_data!$A:$A,A53,complete_data!$C:$C,$B$1)</f>
        <v>1</v>
      </c>
      <c r="C53">
        <f>COUNTIFS(complete_data!$A:$A,A53,complete_data!$C:$C,$C$1)</f>
        <v>2</v>
      </c>
      <c r="D53">
        <f>COUNTIFS(complete_data!$A:$A,A53,complete_data!$C:$C,$D$1)</f>
        <v>2</v>
      </c>
      <c r="E53">
        <f t="shared" si="0"/>
        <v>5</v>
      </c>
      <c r="F53">
        <f t="shared" si="1"/>
        <v>0</v>
      </c>
      <c r="G53">
        <f t="shared" si="2"/>
        <v>0</v>
      </c>
      <c r="H53">
        <f t="shared" si="3"/>
        <v>0</v>
      </c>
      <c r="M53">
        <v>1</v>
      </c>
      <c r="N53">
        <f>VLOOKUP(TRIM(A53),posorg!A:B,2,0)</f>
        <v>1</v>
      </c>
      <c r="O53">
        <f t="shared" si="5"/>
        <v>1</v>
      </c>
    </row>
    <row r="54" spans="1:15" x14ac:dyDescent="0.25">
      <c r="A54" t="s">
        <v>154</v>
      </c>
      <c r="B54">
        <f>COUNTIFS(complete_data!$A:$A,A54,complete_data!$C:$C,$B$1)</f>
        <v>3</v>
      </c>
      <c r="C54">
        <f>COUNTIFS(complete_data!$A:$A,A54,complete_data!$C:$C,$C$1)</f>
        <v>0</v>
      </c>
      <c r="D54">
        <f>COUNTIFS(complete_data!$A:$A,A54,complete_data!$C:$C,$D$1)</f>
        <v>2</v>
      </c>
      <c r="E54">
        <f t="shared" si="0"/>
        <v>5</v>
      </c>
      <c r="F54">
        <f t="shared" si="1"/>
        <v>1</v>
      </c>
      <c r="G54">
        <f t="shared" si="2"/>
        <v>1</v>
      </c>
      <c r="H54">
        <f t="shared" si="3"/>
        <v>0</v>
      </c>
      <c r="M54">
        <f t="shared" si="4"/>
        <v>1</v>
      </c>
      <c r="N54">
        <f>VLOOKUP(TRIM(A54),posorg!A:B,2,0)</f>
        <v>1</v>
      </c>
      <c r="O54">
        <f t="shared" si="5"/>
        <v>1</v>
      </c>
    </row>
    <row r="55" spans="1:15" x14ac:dyDescent="0.25">
      <c r="A55" t="s">
        <v>157</v>
      </c>
      <c r="B55">
        <f>COUNTIFS(complete_data!$A:$A,A55,complete_data!$C:$C,$B$1)</f>
        <v>2</v>
      </c>
      <c r="C55">
        <f>COUNTIFS(complete_data!$A:$A,A55,complete_data!$C:$C,$C$1)</f>
        <v>2</v>
      </c>
      <c r="D55">
        <f>COUNTIFS(complete_data!$A:$A,A55,complete_data!$C:$C,$D$1)</f>
        <v>1</v>
      </c>
      <c r="E55">
        <f t="shared" si="0"/>
        <v>5</v>
      </c>
      <c r="F55">
        <f t="shared" si="1"/>
        <v>1</v>
      </c>
      <c r="G55">
        <f t="shared" si="2"/>
        <v>0</v>
      </c>
      <c r="H55">
        <f t="shared" si="3"/>
        <v>0</v>
      </c>
      <c r="M55">
        <f t="shared" si="4"/>
        <v>1</v>
      </c>
      <c r="N55">
        <f>VLOOKUP(TRIM(A55),posorg!A:B,2,0)</f>
        <v>0</v>
      </c>
      <c r="O55">
        <f t="shared" si="5"/>
        <v>0</v>
      </c>
    </row>
    <row r="56" spans="1:15" x14ac:dyDescent="0.25">
      <c r="A56" t="s">
        <v>160</v>
      </c>
      <c r="B56">
        <f>COUNTIFS(complete_data!$A:$A,A56,complete_data!$C:$C,$B$1)</f>
        <v>0</v>
      </c>
      <c r="C56">
        <f>COUNTIFS(complete_data!$A:$A,A56,complete_data!$C:$C,$C$1)</f>
        <v>2</v>
      </c>
      <c r="D56">
        <f>COUNTIFS(complete_data!$A:$A,A56,complete_data!$C:$C,$D$1)</f>
        <v>3</v>
      </c>
      <c r="E56">
        <f t="shared" si="0"/>
        <v>5</v>
      </c>
      <c r="F56">
        <f t="shared" si="1"/>
        <v>0</v>
      </c>
      <c r="G56">
        <f t="shared" si="2"/>
        <v>0</v>
      </c>
      <c r="H56">
        <f t="shared" si="3"/>
        <v>1</v>
      </c>
      <c r="K56">
        <v>1</v>
      </c>
      <c r="M56">
        <f t="shared" si="4"/>
        <v>0</v>
      </c>
      <c r="N56">
        <f>VLOOKUP(TRIM(A56),posorg!A:B,2,0)</f>
        <v>1</v>
      </c>
      <c r="O56">
        <f t="shared" si="5"/>
        <v>0</v>
      </c>
    </row>
    <row r="57" spans="1:15" x14ac:dyDescent="0.25">
      <c r="A57" t="s">
        <v>163</v>
      </c>
      <c r="B57">
        <f>COUNTIFS(complete_data!$A:$A,A57,complete_data!$C:$C,$B$1)</f>
        <v>3</v>
      </c>
      <c r="C57">
        <f>COUNTIFS(complete_data!$A:$A,A57,complete_data!$C:$C,$C$1)</f>
        <v>1</v>
      </c>
      <c r="D57">
        <f>COUNTIFS(complete_data!$A:$A,A57,complete_data!$C:$C,$D$1)</f>
        <v>1</v>
      </c>
      <c r="E57">
        <f t="shared" si="0"/>
        <v>5</v>
      </c>
      <c r="F57">
        <f t="shared" si="1"/>
        <v>1</v>
      </c>
      <c r="G57">
        <f t="shared" si="2"/>
        <v>1</v>
      </c>
      <c r="H57">
        <f t="shared" si="3"/>
        <v>0</v>
      </c>
      <c r="M57">
        <f t="shared" si="4"/>
        <v>1</v>
      </c>
      <c r="N57">
        <f>VLOOKUP(TRIM(A57),posorg!A:B,2,0)</f>
        <v>0</v>
      </c>
      <c r="O57">
        <f t="shared" si="5"/>
        <v>0</v>
      </c>
    </row>
    <row r="58" spans="1:15" x14ac:dyDescent="0.25">
      <c r="A58" t="s">
        <v>166</v>
      </c>
      <c r="B58">
        <f>COUNTIFS(complete_data!$A:$A,A58,complete_data!$C:$C,$B$1)</f>
        <v>2</v>
      </c>
      <c r="C58">
        <f>COUNTIFS(complete_data!$A:$A,A58,complete_data!$C:$C,$C$1)</f>
        <v>1</v>
      </c>
      <c r="D58">
        <f>COUNTIFS(complete_data!$A:$A,A58,complete_data!$C:$C,$D$1)</f>
        <v>2</v>
      </c>
      <c r="E58">
        <f t="shared" si="0"/>
        <v>5</v>
      </c>
      <c r="F58">
        <f t="shared" si="1"/>
        <v>0</v>
      </c>
      <c r="G58">
        <f t="shared" si="2"/>
        <v>0</v>
      </c>
      <c r="H58">
        <f t="shared" si="3"/>
        <v>0</v>
      </c>
      <c r="M58">
        <f t="shared" si="4"/>
        <v>0</v>
      </c>
      <c r="N58">
        <f>VLOOKUP(TRIM(A58),posorg!A:B,2,0)</f>
        <v>0</v>
      </c>
      <c r="O58">
        <f t="shared" si="5"/>
        <v>0</v>
      </c>
    </row>
    <row r="59" spans="1:15" x14ac:dyDescent="0.25">
      <c r="A59" t="s">
        <v>169</v>
      </c>
      <c r="B59">
        <f>COUNTIFS(complete_data!$A:$A,A59,complete_data!$C:$C,$B$1)</f>
        <v>4</v>
      </c>
      <c r="C59">
        <f>COUNTIFS(complete_data!$A:$A,A59,complete_data!$C:$C,$C$1)</f>
        <v>1</v>
      </c>
      <c r="D59">
        <f>COUNTIFS(complete_data!$A:$A,A59,complete_data!$C:$C,$D$1)</f>
        <v>0</v>
      </c>
      <c r="E59">
        <f t="shared" si="0"/>
        <v>5</v>
      </c>
      <c r="F59">
        <f t="shared" si="1"/>
        <v>1</v>
      </c>
      <c r="G59">
        <f t="shared" si="2"/>
        <v>1</v>
      </c>
      <c r="H59">
        <f t="shared" si="3"/>
        <v>0</v>
      </c>
      <c r="J59">
        <v>1</v>
      </c>
      <c r="M59">
        <f t="shared" si="4"/>
        <v>1</v>
      </c>
      <c r="N59">
        <f>VLOOKUP(TRIM(A59),posorg!A:B,2,0)</f>
        <v>1</v>
      </c>
      <c r="O59">
        <f t="shared" si="5"/>
        <v>1</v>
      </c>
    </row>
    <row r="60" spans="1:15" x14ac:dyDescent="0.25">
      <c r="A60" t="s">
        <v>172</v>
      </c>
      <c r="B60">
        <f>COUNTIFS(complete_data!$A:$A,A60,complete_data!$C:$C,$B$1)</f>
        <v>2</v>
      </c>
      <c r="C60">
        <f>COUNTIFS(complete_data!$A:$A,A60,complete_data!$C:$C,$C$1)</f>
        <v>3</v>
      </c>
      <c r="D60">
        <f>COUNTIFS(complete_data!$A:$A,A60,complete_data!$C:$C,$D$1)</f>
        <v>0</v>
      </c>
      <c r="E60">
        <f t="shared" si="0"/>
        <v>5</v>
      </c>
      <c r="F60">
        <f t="shared" si="1"/>
        <v>1</v>
      </c>
      <c r="G60">
        <f t="shared" si="2"/>
        <v>0</v>
      </c>
      <c r="H60">
        <f t="shared" si="3"/>
        <v>0</v>
      </c>
      <c r="J60">
        <v>1</v>
      </c>
      <c r="M60">
        <f t="shared" si="4"/>
        <v>1</v>
      </c>
      <c r="N60">
        <f>VLOOKUP(TRIM(A60),posorg!A:B,2,0)</f>
        <v>1</v>
      </c>
      <c r="O60">
        <f t="shared" si="5"/>
        <v>1</v>
      </c>
    </row>
    <row r="61" spans="1:15" x14ac:dyDescent="0.25">
      <c r="A61" t="s">
        <v>175</v>
      </c>
      <c r="B61">
        <f>COUNTIFS(complete_data!$A:$A,A61,complete_data!$C:$C,$B$1)</f>
        <v>4</v>
      </c>
      <c r="C61">
        <f>COUNTIFS(complete_data!$A:$A,A61,complete_data!$C:$C,$C$1)</f>
        <v>0</v>
      </c>
      <c r="D61">
        <f>COUNTIFS(complete_data!$A:$A,A61,complete_data!$C:$C,$D$1)</f>
        <v>1</v>
      </c>
      <c r="E61">
        <f t="shared" si="0"/>
        <v>5</v>
      </c>
      <c r="F61">
        <f t="shared" si="1"/>
        <v>1</v>
      </c>
      <c r="G61">
        <f t="shared" si="2"/>
        <v>1</v>
      </c>
      <c r="H61">
        <f t="shared" si="3"/>
        <v>0</v>
      </c>
      <c r="M61">
        <f t="shared" si="4"/>
        <v>1</v>
      </c>
      <c r="N61">
        <f>VLOOKUP(TRIM(A61),posorg!A:B,2,0)</f>
        <v>0</v>
      </c>
      <c r="O61">
        <f t="shared" si="5"/>
        <v>0</v>
      </c>
    </row>
    <row r="62" spans="1:15" x14ac:dyDescent="0.25">
      <c r="A62" t="s">
        <v>178</v>
      </c>
      <c r="B62">
        <f>COUNTIFS(complete_data!$A:$A,A62,complete_data!$C:$C,$B$1)</f>
        <v>0</v>
      </c>
      <c r="C62">
        <f>COUNTIFS(complete_data!$A:$A,A62,complete_data!$C:$C,$C$1)</f>
        <v>3</v>
      </c>
      <c r="D62">
        <f>COUNTIFS(complete_data!$A:$A,A62,complete_data!$C:$C,$D$1)</f>
        <v>2</v>
      </c>
      <c r="E62">
        <f t="shared" si="0"/>
        <v>5</v>
      </c>
      <c r="F62">
        <f t="shared" si="1"/>
        <v>0</v>
      </c>
      <c r="G62">
        <f t="shared" si="2"/>
        <v>0</v>
      </c>
      <c r="H62">
        <f t="shared" si="3"/>
        <v>0</v>
      </c>
      <c r="K62">
        <v>1</v>
      </c>
      <c r="M62">
        <f t="shared" si="4"/>
        <v>0</v>
      </c>
      <c r="N62">
        <f>VLOOKUP(TRIM(A62),posorg!A:B,2,0)</f>
        <v>0</v>
      </c>
      <c r="O62">
        <f t="shared" si="5"/>
        <v>0</v>
      </c>
    </row>
    <row r="63" spans="1:15" x14ac:dyDescent="0.25">
      <c r="A63" t="s">
        <v>181</v>
      </c>
      <c r="B63">
        <f>COUNTIFS(complete_data!$A:$A,A63,complete_data!$C:$C,$B$1)</f>
        <v>2</v>
      </c>
      <c r="C63">
        <f>COUNTIFS(complete_data!$A:$A,A63,complete_data!$C:$C,$C$1)</f>
        <v>1</v>
      </c>
      <c r="D63">
        <f>COUNTIFS(complete_data!$A:$A,A63,complete_data!$C:$C,$D$1)</f>
        <v>2</v>
      </c>
      <c r="E63">
        <f t="shared" si="0"/>
        <v>5</v>
      </c>
      <c r="F63">
        <f t="shared" si="1"/>
        <v>0</v>
      </c>
      <c r="G63">
        <f t="shared" si="2"/>
        <v>0</v>
      </c>
      <c r="H63">
        <f t="shared" si="3"/>
        <v>0</v>
      </c>
      <c r="M63">
        <f t="shared" si="4"/>
        <v>0</v>
      </c>
      <c r="N63">
        <f>VLOOKUP(TRIM(A63),posorg!A:B,2,0)</f>
        <v>0</v>
      </c>
      <c r="O63">
        <f t="shared" si="5"/>
        <v>0</v>
      </c>
    </row>
    <row r="64" spans="1:15" x14ac:dyDescent="0.25">
      <c r="A64" t="s">
        <v>184</v>
      </c>
      <c r="B64">
        <f>COUNTIFS(complete_data!$A:$A,A64,complete_data!$C:$C,$B$1)</f>
        <v>0</v>
      </c>
      <c r="C64">
        <f>COUNTIFS(complete_data!$A:$A,A64,complete_data!$C:$C,$C$1)</f>
        <v>3</v>
      </c>
      <c r="D64">
        <f>COUNTIFS(complete_data!$A:$A,A64,complete_data!$C:$C,$D$1)</f>
        <v>2</v>
      </c>
      <c r="E64">
        <f t="shared" si="0"/>
        <v>5</v>
      </c>
      <c r="F64">
        <f t="shared" si="1"/>
        <v>0</v>
      </c>
      <c r="G64">
        <f t="shared" si="2"/>
        <v>0</v>
      </c>
      <c r="H64">
        <f t="shared" si="3"/>
        <v>0</v>
      </c>
      <c r="K64">
        <v>1</v>
      </c>
      <c r="M64">
        <v>1</v>
      </c>
      <c r="N64">
        <f>VLOOKUP(TRIM(A64),posorg!A:B,2,0)</f>
        <v>1</v>
      </c>
      <c r="O64">
        <f t="shared" si="5"/>
        <v>1</v>
      </c>
    </row>
    <row r="65" spans="1:15" x14ac:dyDescent="0.25">
      <c r="A65" t="s">
        <v>187</v>
      </c>
      <c r="B65">
        <f>COUNTIFS(complete_data!$A:$A,A65,complete_data!$C:$C,$B$1)</f>
        <v>1</v>
      </c>
      <c r="C65">
        <f>COUNTIFS(complete_data!$A:$A,A65,complete_data!$C:$C,$C$1)</f>
        <v>1</v>
      </c>
      <c r="D65">
        <f>COUNTIFS(complete_data!$A:$A,A65,complete_data!$C:$C,$D$1)</f>
        <v>3</v>
      </c>
      <c r="E65">
        <f t="shared" ref="E65:E125" si="6">SUM(B65:D65)</f>
        <v>5</v>
      </c>
      <c r="F65">
        <f t="shared" si="1"/>
        <v>0</v>
      </c>
      <c r="G65">
        <f t="shared" si="2"/>
        <v>0</v>
      </c>
      <c r="H65">
        <f t="shared" si="3"/>
        <v>1</v>
      </c>
      <c r="M65">
        <f t="shared" si="4"/>
        <v>0</v>
      </c>
      <c r="N65">
        <f>VLOOKUP(TRIM(A65),posorg!A:B,2,0)</f>
        <v>0</v>
      </c>
      <c r="O65">
        <f t="shared" si="5"/>
        <v>0</v>
      </c>
    </row>
    <row r="66" spans="1:15" x14ac:dyDescent="0.25">
      <c r="A66" t="s">
        <v>190</v>
      </c>
      <c r="B66">
        <f>COUNTIFS(complete_data!$A:$A,A66,complete_data!$C:$C,$B$1)</f>
        <v>2</v>
      </c>
      <c r="C66">
        <f>COUNTIFS(complete_data!$A:$A,A66,complete_data!$C:$C,$C$1)</f>
        <v>2</v>
      </c>
      <c r="D66">
        <f>COUNTIFS(complete_data!$A:$A,A66,complete_data!$C:$C,$D$1)</f>
        <v>1</v>
      </c>
      <c r="E66">
        <f t="shared" si="6"/>
        <v>5</v>
      </c>
      <c r="F66">
        <f t="shared" si="1"/>
        <v>1</v>
      </c>
      <c r="G66">
        <f t="shared" si="2"/>
        <v>0</v>
      </c>
      <c r="H66">
        <f t="shared" si="3"/>
        <v>0</v>
      </c>
      <c r="M66">
        <f t="shared" si="4"/>
        <v>1</v>
      </c>
      <c r="N66">
        <f>VLOOKUP(TRIM(A66),posorg!A:B,2,0)</f>
        <v>0</v>
      </c>
      <c r="O66">
        <f t="shared" si="5"/>
        <v>0</v>
      </c>
    </row>
    <row r="67" spans="1:15" x14ac:dyDescent="0.25">
      <c r="A67" t="s">
        <v>193</v>
      </c>
      <c r="B67">
        <f>COUNTIFS(complete_data!$A:$A,A67,complete_data!$C:$C,$B$1)</f>
        <v>3</v>
      </c>
      <c r="C67">
        <f>COUNTIFS(complete_data!$A:$A,A67,complete_data!$C:$C,$C$1)</f>
        <v>1</v>
      </c>
      <c r="D67">
        <f>COUNTIFS(complete_data!$A:$A,A67,complete_data!$C:$C,$D$1)</f>
        <v>1</v>
      </c>
      <c r="E67">
        <f t="shared" si="6"/>
        <v>5</v>
      </c>
      <c r="F67">
        <f t="shared" ref="F67:F130" si="7">IF(B67&gt;D67,1,0)</f>
        <v>1</v>
      </c>
      <c r="G67">
        <f t="shared" ref="G67:G130" si="8">IF(B67&gt;D67,IF(B67&gt;C67,1,0),0)</f>
        <v>1</v>
      </c>
      <c r="H67">
        <f t="shared" ref="H67:H130" si="9">IF(D67&gt;C67,IF(D67&gt;B67,1,0),0)</f>
        <v>0</v>
      </c>
      <c r="M67">
        <f t="shared" ref="M67:M130" si="10">IF(B67+C67&gt;C67+D67,1,0)</f>
        <v>1</v>
      </c>
      <c r="N67">
        <f>VLOOKUP(TRIM(A67),posorg!A:B,2,0)</f>
        <v>0</v>
      </c>
      <c r="O67">
        <f t="shared" ref="O67:O130" si="11">IF(H67=0,IF(N67=1,1,0),0)</f>
        <v>0</v>
      </c>
    </row>
    <row r="68" spans="1:15" x14ac:dyDescent="0.25">
      <c r="A68" t="s">
        <v>196</v>
      </c>
      <c r="B68">
        <f>COUNTIFS(complete_data!$A:$A,A68,complete_data!$C:$C,$B$1)</f>
        <v>0</v>
      </c>
      <c r="C68">
        <f>COUNTIFS(complete_data!$A:$A,A68,complete_data!$C:$C,$C$1)</f>
        <v>0</v>
      </c>
      <c r="D68">
        <f>COUNTIFS(complete_data!$A:$A,A68,complete_data!$C:$C,$D$1)</f>
        <v>5</v>
      </c>
      <c r="E68">
        <f t="shared" si="6"/>
        <v>5</v>
      </c>
      <c r="F68">
        <f t="shared" si="7"/>
        <v>0</v>
      </c>
      <c r="G68">
        <f t="shared" si="8"/>
        <v>0</v>
      </c>
      <c r="H68">
        <f t="shared" si="9"/>
        <v>1</v>
      </c>
      <c r="K68">
        <v>1</v>
      </c>
      <c r="M68">
        <f t="shared" si="10"/>
        <v>0</v>
      </c>
      <c r="N68">
        <f>VLOOKUP(TRIM(A68),posorg!A:B,2,0)</f>
        <v>0</v>
      </c>
      <c r="O68">
        <f t="shared" si="11"/>
        <v>0</v>
      </c>
    </row>
    <row r="69" spans="1:15" x14ac:dyDescent="0.25">
      <c r="A69" t="s">
        <v>199</v>
      </c>
      <c r="B69">
        <f>COUNTIFS(complete_data!$A:$A,A69,complete_data!$C:$C,$B$1)</f>
        <v>4</v>
      </c>
      <c r="C69">
        <f>COUNTIFS(complete_data!$A:$A,A69,complete_data!$C:$C,$C$1)</f>
        <v>0</v>
      </c>
      <c r="D69">
        <f>COUNTIFS(complete_data!$A:$A,A69,complete_data!$C:$C,$D$1)</f>
        <v>1</v>
      </c>
      <c r="E69">
        <f t="shared" si="6"/>
        <v>5</v>
      </c>
      <c r="F69">
        <f t="shared" si="7"/>
        <v>1</v>
      </c>
      <c r="G69">
        <f t="shared" si="8"/>
        <v>1</v>
      </c>
      <c r="H69">
        <f t="shared" si="9"/>
        <v>0</v>
      </c>
      <c r="M69">
        <f t="shared" si="10"/>
        <v>1</v>
      </c>
      <c r="N69">
        <f>VLOOKUP(TRIM(A69),posorg!A:B,2,0)</f>
        <v>1</v>
      </c>
      <c r="O69">
        <f t="shared" si="11"/>
        <v>1</v>
      </c>
    </row>
    <row r="70" spans="1:15" x14ac:dyDescent="0.25">
      <c r="A70" t="s">
        <v>202</v>
      </c>
      <c r="B70">
        <f>COUNTIFS(complete_data!$A:$A,A70,complete_data!$C:$C,$B$1)</f>
        <v>2</v>
      </c>
      <c r="C70">
        <f>COUNTIFS(complete_data!$A:$A,A70,complete_data!$C:$C,$C$1)</f>
        <v>3</v>
      </c>
      <c r="D70">
        <f>COUNTIFS(complete_data!$A:$A,A70,complete_data!$C:$C,$D$1)</f>
        <v>0</v>
      </c>
      <c r="E70">
        <f t="shared" si="6"/>
        <v>5</v>
      </c>
      <c r="F70">
        <f t="shared" si="7"/>
        <v>1</v>
      </c>
      <c r="G70">
        <f t="shared" si="8"/>
        <v>0</v>
      </c>
      <c r="H70">
        <f t="shared" si="9"/>
        <v>0</v>
      </c>
      <c r="J70">
        <v>1</v>
      </c>
      <c r="M70">
        <f t="shared" si="10"/>
        <v>1</v>
      </c>
      <c r="N70">
        <f>VLOOKUP(TRIM(A70),posorg!A:B,2,0)</f>
        <v>0</v>
      </c>
      <c r="O70">
        <f t="shared" si="11"/>
        <v>0</v>
      </c>
    </row>
    <row r="71" spans="1:15" x14ac:dyDescent="0.25">
      <c r="A71" t="s">
        <v>205</v>
      </c>
      <c r="B71">
        <f>COUNTIFS(complete_data!$A:$A,A71,complete_data!$C:$C,$B$1)</f>
        <v>2</v>
      </c>
      <c r="C71">
        <f>COUNTIFS(complete_data!$A:$A,A71,complete_data!$C:$C,$C$1)</f>
        <v>1</v>
      </c>
      <c r="D71">
        <f>COUNTIFS(complete_data!$A:$A,A71,complete_data!$C:$C,$D$1)</f>
        <v>2</v>
      </c>
      <c r="E71">
        <f t="shared" si="6"/>
        <v>5</v>
      </c>
      <c r="F71">
        <f t="shared" si="7"/>
        <v>0</v>
      </c>
      <c r="G71">
        <f t="shared" si="8"/>
        <v>0</v>
      </c>
      <c r="H71">
        <f t="shared" si="9"/>
        <v>0</v>
      </c>
      <c r="M71">
        <v>1</v>
      </c>
      <c r="N71">
        <f>VLOOKUP(TRIM(A71),posorg!A:B,2,0)</f>
        <v>1</v>
      </c>
      <c r="O71">
        <f t="shared" si="11"/>
        <v>1</v>
      </c>
    </row>
    <row r="72" spans="1:15" x14ac:dyDescent="0.25">
      <c r="A72" t="s">
        <v>208</v>
      </c>
      <c r="B72">
        <f>COUNTIFS(complete_data!$A:$A,A72,complete_data!$C:$C,$B$1)</f>
        <v>4</v>
      </c>
      <c r="C72">
        <f>COUNTIFS(complete_data!$A:$A,A72,complete_data!$C:$C,$C$1)</f>
        <v>0</v>
      </c>
      <c r="D72">
        <f>COUNTIFS(complete_data!$A:$A,A72,complete_data!$C:$C,$D$1)</f>
        <v>1</v>
      </c>
      <c r="E72">
        <f t="shared" si="6"/>
        <v>5</v>
      </c>
      <c r="F72">
        <f t="shared" si="7"/>
        <v>1</v>
      </c>
      <c r="G72">
        <f t="shared" si="8"/>
        <v>1</v>
      </c>
      <c r="H72">
        <f t="shared" si="9"/>
        <v>0</v>
      </c>
      <c r="M72">
        <f t="shared" si="10"/>
        <v>1</v>
      </c>
      <c r="N72">
        <f>VLOOKUP(TRIM(A72),posorg!A:B,2,0)</f>
        <v>0</v>
      </c>
      <c r="O72">
        <f t="shared" si="11"/>
        <v>0</v>
      </c>
    </row>
    <row r="73" spans="1:15" x14ac:dyDescent="0.25">
      <c r="A73" t="s">
        <v>211</v>
      </c>
      <c r="B73">
        <f>COUNTIFS(complete_data!$A:$A,A73,complete_data!$C:$C,$B$1)</f>
        <v>5</v>
      </c>
      <c r="C73">
        <f>COUNTIFS(complete_data!$A:$A,A73,complete_data!$C:$C,$C$1)</f>
        <v>0</v>
      </c>
      <c r="D73">
        <f>COUNTIFS(complete_data!$A:$A,A73,complete_data!$C:$C,$D$1)</f>
        <v>0</v>
      </c>
      <c r="E73">
        <f t="shared" si="6"/>
        <v>5</v>
      </c>
      <c r="F73">
        <f t="shared" si="7"/>
        <v>1</v>
      </c>
      <c r="G73">
        <f t="shared" si="8"/>
        <v>1</v>
      </c>
      <c r="H73">
        <f t="shared" si="9"/>
        <v>0</v>
      </c>
      <c r="J73">
        <v>1</v>
      </c>
      <c r="M73">
        <f t="shared" si="10"/>
        <v>1</v>
      </c>
      <c r="N73">
        <f>VLOOKUP(TRIM(A73),posorg!A:B,2,0)</f>
        <v>0</v>
      </c>
      <c r="O73">
        <f t="shared" si="11"/>
        <v>0</v>
      </c>
    </row>
    <row r="74" spans="1:15" x14ac:dyDescent="0.25">
      <c r="A74" t="s">
        <v>214</v>
      </c>
      <c r="B74">
        <f>COUNTIFS(complete_data!$A:$A,A74,complete_data!$C:$C,$B$1)</f>
        <v>3</v>
      </c>
      <c r="C74">
        <f>COUNTIFS(complete_data!$A:$A,A74,complete_data!$C:$C,$C$1)</f>
        <v>2</v>
      </c>
      <c r="D74">
        <f>COUNTIFS(complete_data!$A:$A,A74,complete_data!$C:$C,$D$1)</f>
        <v>0</v>
      </c>
      <c r="E74">
        <f t="shared" si="6"/>
        <v>5</v>
      </c>
      <c r="F74">
        <f t="shared" si="7"/>
        <v>1</v>
      </c>
      <c r="G74">
        <f t="shared" si="8"/>
        <v>1</v>
      </c>
      <c r="H74">
        <f t="shared" si="9"/>
        <v>0</v>
      </c>
      <c r="J74">
        <v>1</v>
      </c>
      <c r="M74">
        <f t="shared" si="10"/>
        <v>1</v>
      </c>
      <c r="N74">
        <f>VLOOKUP(TRIM(A74),posorg!A:B,2,0)</f>
        <v>0</v>
      </c>
      <c r="O74">
        <f t="shared" si="11"/>
        <v>0</v>
      </c>
    </row>
    <row r="75" spans="1:15" x14ac:dyDescent="0.25">
      <c r="A75" t="s">
        <v>217</v>
      </c>
      <c r="B75">
        <f>COUNTIFS(complete_data!$A:$A,A75,complete_data!$C:$C,$B$1)</f>
        <v>2</v>
      </c>
      <c r="C75">
        <f>COUNTIFS(complete_data!$A:$A,A75,complete_data!$C:$C,$C$1)</f>
        <v>1</v>
      </c>
      <c r="D75">
        <f>COUNTIFS(complete_data!$A:$A,A75,complete_data!$C:$C,$D$1)</f>
        <v>2</v>
      </c>
      <c r="E75">
        <f t="shared" si="6"/>
        <v>5</v>
      </c>
      <c r="F75">
        <f t="shared" si="7"/>
        <v>0</v>
      </c>
      <c r="G75">
        <f t="shared" si="8"/>
        <v>0</v>
      </c>
      <c r="H75">
        <f t="shared" si="9"/>
        <v>0</v>
      </c>
      <c r="M75">
        <f t="shared" si="10"/>
        <v>0</v>
      </c>
      <c r="N75" t="e">
        <f>VLOOKUP(TRIM(A75),posorg!A:B,2,0)</f>
        <v>#N/A</v>
      </c>
      <c r="O75" t="e">
        <f t="shared" si="11"/>
        <v>#N/A</v>
      </c>
    </row>
    <row r="76" spans="1:15" x14ac:dyDescent="0.25">
      <c r="A76" t="s">
        <v>220</v>
      </c>
      <c r="B76">
        <f>COUNTIFS(complete_data!$A:$A,A76,complete_data!$C:$C,$B$1)</f>
        <v>3</v>
      </c>
      <c r="C76">
        <f>COUNTIFS(complete_data!$A:$A,A76,complete_data!$C:$C,$C$1)</f>
        <v>1</v>
      </c>
      <c r="D76">
        <f>COUNTIFS(complete_data!$A:$A,A76,complete_data!$C:$C,$D$1)</f>
        <v>1</v>
      </c>
      <c r="E76">
        <f t="shared" si="6"/>
        <v>5</v>
      </c>
      <c r="F76">
        <f t="shared" si="7"/>
        <v>1</v>
      </c>
      <c r="G76">
        <f t="shared" si="8"/>
        <v>1</v>
      </c>
      <c r="H76">
        <f t="shared" si="9"/>
        <v>0</v>
      </c>
      <c r="M76">
        <f t="shared" si="10"/>
        <v>1</v>
      </c>
      <c r="N76">
        <f>VLOOKUP(TRIM(A76),posorg!A:B,2,0)</f>
        <v>0</v>
      </c>
      <c r="O76">
        <f t="shared" si="11"/>
        <v>0</v>
      </c>
    </row>
    <row r="77" spans="1:15" x14ac:dyDescent="0.25">
      <c r="A77" t="s">
        <v>223</v>
      </c>
      <c r="B77">
        <f>COUNTIFS(complete_data!$A:$A,A77,complete_data!$C:$C,$B$1)</f>
        <v>2</v>
      </c>
      <c r="C77">
        <f>COUNTIFS(complete_data!$A:$A,A77,complete_data!$C:$C,$C$1)</f>
        <v>3</v>
      </c>
      <c r="D77">
        <f>COUNTIFS(complete_data!$A:$A,A77,complete_data!$C:$C,$D$1)</f>
        <v>0</v>
      </c>
      <c r="E77">
        <f t="shared" si="6"/>
        <v>5</v>
      </c>
      <c r="F77">
        <f t="shared" si="7"/>
        <v>1</v>
      </c>
      <c r="G77">
        <f t="shared" si="8"/>
        <v>0</v>
      </c>
      <c r="H77">
        <f t="shared" si="9"/>
        <v>0</v>
      </c>
      <c r="J77">
        <v>1</v>
      </c>
      <c r="M77">
        <f t="shared" si="10"/>
        <v>1</v>
      </c>
      <c r="N77">
        <f>VLOOKUP(TRIM(A77),posorg!A:B,2,0)</f>
        <v>1</v>
      </c>
      <c r="O77">
        <f t="shared" si="11"/>
        <v>1</v>
      </c>
    </row>
    <row r="78" spans="1:15" x14ac:dyDescent="0.25">
      <c r="A78" t="s">
        <v>226</v>
      </c>
      <c r="B78">
        <f>COUNTIFS(complete_data!$A:$A,A78,complete_data!$C:$C,$B$1)</f>
        <v>2</v>
      </c>
      <c r="C78">
        <f>COUNTIFS(complete_data!$A:$A,A78,complete_data!$C:$C,$C$1)</f>
        <v>2</v>
      </c>
      <c r="D78">
        <f>COUNTIFS(complete_data!$A:$A,A78,complete_data!$C:$C,$D$1)</f>
        <v>1</v>
      </c>
      <c r="E78">
        <f t="shared" si="6"/>
        <v>5</v>
      </c>
      <c r="F78">
        <f t="shared" si="7"/>
        <v>1</v>
      </c>
      <c r="G78">
        <f t="shared" si="8"/>
        <v>0</v>
      </c>
      <c r="H78">
        <f t="shared" si="9"/>
        <v>0</v>
      </c>
      <c r="M78">
        <f t="shared" si="10"/>
        <v>1</v>
      </c>
      <c r="N78">
        <f>VLOOKUP(TRIM(A78),posorg!A:B,2,0)</f>
        <v>0</v>
      </c>
      <c r="O78">
        <f t="shared" si="11"/>
        <v>0</v>
      </c>
    </row>
    <row r="79" spans="1:15" x14ac:dyDescent="0.25">
      <c r="A79" t="s">
        <v>229</v>
      </c>
      <c r="B79">
        <f>COUNTIFS(complete_data!$A:$A,A79,complete_data!$C:$C,$B$1)</f>
        <v>2</v>
      </c>
      <c r="C79">
        <f>COUNTIFS(complete_data!$A:$A,A79,complete_data!$C:$C,$C$1)</f>
        <v>3</v>
      </c>
      <c r="D79">
        <f>COUNTIFS(complete_data!$A:$A,A79,complete_data!$C:$C,$D$1)</f>
        <v>0</v>
      </c>
      <c r="E79">
        <f t="shared" si="6"/>
        <v>5</v>
      </c>
      <c r="F79">
        <f t="shared" si="7"/>
        <v>1</v>
      </c>
      <c r="G79">
        <f t="shared" si="8"/>
        <v>0</v>
      </c>
      <c r="H79">
        <f t="shared" si="9"/>
        <v>0</v>
      </c>
      <c r="J79">
        <v>1</v>
      </c>
      <c r="M79">
        <f t="shared" si="10"/>
        <v>1</v>
      </c>
      <c r="N79">
        <f>VLOOKUP(TRIM(A79),posorg!A:B,2,0)</f>
        <v>1</v>
      </c>
      <c r="O79">
        <f t="shared" si="11"/>
        <v>1</v>
      </c>
    </row>
    <row r="80" spans="1:15" x14ac:dyDescent="0.25">
      <c r="A80" t="s">
        <v>232</v>
      </c>
      <c r="B80">
        <f>COUNTIFS(complete_data!$A:$A,A80,complete_data!$C:$C,$B$1)</f>
        <v>2</v>
      </c>
      <c r="C80">
        <f>COUNTIFS(complete_data!$A:$A,A80,complete_data!$C:$C,$C$1)</f>
        <v>2</v>
      </c>
      <c r="D80">
        <f>COUNTIFS(complete_data!$A:$A,A80,complete_data!$C:$C,$D$1)</f>
        <v>1</v>
      </c>
      <c r="E80">
        <f t="shared" si="6"/>
        <v>5</v>
      </c>
      <c r="F80">
        <f t="shared" si="7"/>
        <v>1</v>
      </c>
      <c r="G80">
        <f t="shared" si="8"/>
        <v>0</v>
      </c>
      <c r="H80">
        <f t="shared" si="9"/>
        <v>0</v>
      </c>
      <c r="M80">
        <f t="shared" si="10"/>
        <v>1</v>
      </c>
      <c r="N80">
        <f>VLOOKUP(TRIM(A80),posorg!A:B,2,0)</f>
        <v>1</v>
      </c>
      <c r="O80">
        <f t="shared" si="11"/>
        <v>1</v>
      </c>
    </row>
    <row r="81" spans="1:15" x14ac:dyDescent="0.25">
      <c r="A81" t="s">
        <v>235</v>
      </c>
      <c r="B81">
        <f>COUNTIFS(complete_data!$A:$A,A81,complete_data!$C:$C,$B$1)</f>
        <v>2</v>
      </c>
      <c r="C81">
        <f>COUNTIFS(complete_data!$A:$A,A81,complete_data!$C:$C,$C$1)</f>
        <v>1</v>
      </c>
      <c r="D81">
        <f>COUNTIFS(complete_data!$A:$A,A81,complete_data!$C:$C,$D$1)</f>
        <v>2</v>
      </c>
      <c r="E81">
        <f t="shared" si="6"/>
        <v>5</v>
      </c>
      <c r="F81">
        <f t="shared" si="7"/>
        <v>0</v>
      </c>
      <c r="G81">
        <f t="shared" si="8"/>
        <v>0</v>
      </c>
      <c r="H81">
        <f t="shared" si="9"/>
        <v>0</v>
      </c>
      <c r="M81">
        <v>1</v>
      </c>
      <c r="N81">
        <f>VLOOKUP(TRIM(A81),posorg!A:B,2,0)</f>
        <v>1</v>
      </c>
      <c r="O81">
        <f t="shared" si="11"/>
        <v>1</v>
      </c>
    </row>
    <row r="82" spans="1:15" x14ac:dyDescent="0.25">
      <c r="A82" t="s">
        <v>238</v>
      </c>
      <c r="B82">
        <f>COUNTIFS(complete_data!$A:$A,A82,complete_data!$C:$C,$B$1)</f>
        <v>2</v>
      </c>
      <c r="C82">
        <f>COUNTIFS(complete_data!$A:$A,A82,complete_data!$C:$C,$C$1)</f>
        <v>1</v>
      </c>
      <c r="D82">
        <f>COUNTIFS(complete_data!$A:$A,A82,complete_data!$C:$C,$D$1)</f>
        <v>2</v>
      </c>
      <c r="E82">
        <f t="shared" si="6"/>
        <v>5</v>
      </c>
      <c r="F82">
        <f t="shared" si="7"/>
        <v>0</v>
      </c>
      <c r="G82">
        <f t="shared" si="8"/>
        <v>0</v>
      </c>
      <c r="H82">
        <f t="shared" si="9"/>
        <v>0</v>
      </c>
      <c r="M82">
        <f t="shared" si="10"/>
        <v>0</v>
      </c>
      <c r="N82">
        <f>VLOOKUP(TRIM(A82),posorg!A:B,2,0)</f>
        <v>0</v>
      </c>
      <c r="O82">
        <f t="shared" si="11"/>
        <v>0</v>
      </c>
    </row>
    <row r="83" spans="1:15" x14ac:dyDescent="0.25">
      <c r="A83" t="s">
        <v>241</v>
      </c>
      <c r="B83">
        <f>COUNTIFS(complete_data!$A:$A,A83,complete_data!$C:$C,$B$1)</f>
        <v>3</v>
      </c>
      <c r="C83">
        <f>COUNTIFS(complete_data!$A:$A,A83,complete_data!$C:$C,$C$1)</f>
        <v>2</v>
      </c>
      <c r="D83">
        <f>COUNTIFS(complete_data!$A:$A,A83,complete_data!$C:$C,$D$1)</f>
        <v>0</v>
      </c>
      <c r="E83">
        <f t="shared" si="6"/>
        <v>5</v>
      </c>
      <c r="F83">
        <f t="shared" si="7"/>
        <v>1</v>
      </c>
      <c r="G83">
        <f t="shared" si="8"/>
        <v>1</v>
      </c>
      <c r="H83">
        <f t="shared" si="9"/>
        <v>0</v>
      </c>
      <c r="J83">
        <v>1</v>
      </c>
      <c r="M83">
        <f t="shared" si="10"/>
        <v>1</v>
      </c>
      <c r="N83">
        <f>VLOOKUP(TRIM(A83),posorg!A:B,2,0)</f>
        <v>1</v>
      </c>
      <c r="O83">
        <f t="shared" si="11"/>
        <v>1</v>
      </c>
    </row>
    <row r="84" spans="1:15" x14ac:dyDescent="0.25">
      <c r="A84" t="s">
        <v>244</v>
      </c>
      <c r="B84">
        <f>COUNTIFS(complete_data!$A:$A,A84,complete_data!$C:$C,$B$1)</f>
        <v>1</v>
      </c>
      <c r="C84">
        <f>COUNTIFS(complete_data!$A:$A,A84,complete_data!$C:$C,$C$1)</f>
        <v>4</v>
      </c>
      <c r="D84">
        <f>COUNTIFS(complete_data!$A:$A,A84,complete_data!$C:$C,$D$1)</f>
        <v>0</v>
      </c>
      <c r="E84">
        <f t="shared" si="6"/>
        <v>5</v>
      </c>
      <c r="F84">
        <f t="shared" si="7"/>
        <v>1</v>
      </c>
      <c r="G84">
        <f t="shared" si="8"/>
        <v>0</v>
      </c>
      <c r="H84">
        <f t="shared" si="9"/>
        <v>0</v>
      </c>
      <c r="J84">
        <v>1</v>
      </c>
      <c r="M84">
        <f t="shared" si="10"/>
        <v>1</v>
      </c>
      <c r="N84">
        <f>VLOOKUP(TRIM(A84),posorg!A:B,2,0)</f>
        <v>0</v>
      </c>
      <c r="O84">
        <f t="shared" si="11"/>
        <v>0</v>
      </c>
    </row>
    <row r="85" spans="1:15" x14ac:dyDescent="0.25">
      <c r="A85" t="s">
        <v>247</v>
      </c>
      <c r="B85">
        <f>COUNTIFS(complete_data!$A:$A,A85,complete_data!$C:$C,$B$1)</f>
        <v>1</v>
      </c>
      <c r="C85">
        <f>COUNTIFS(complete_data!$A:$A,A85,complete_data!$C:$C,$C$1)</f>
        <v>2</v>
      </c>
      <c r="D85">
        <f>COUNTIFS(complete_data!$A:$A,A85,complete_data!$C:$C,$D$1)</f>
        <v>2</v>
      </c>
      <c r="E85">
        <f t="shared" si="6"/>
        <v>5</v>
      </c>
      <c r="F85">
        <f t="shared" si="7"/>
        <v>0</v>
      </c>
      <c r="G85">
        <f t="shared" si="8"/>
        <v>0</v>
      </c>
      <c r="H85">
        <f t="shared" si="9"/>
        <v>0</v>
      </c>
      <c r="M85">
        <f t="shared" si="10"/>
        <v>0</v>
      </c>
      <c r="N85" t="e">
        <f>VLOOKUP(TRIM(A85),posorg!A:B,2,0)</f>
        <v>#N/A</v>
      </c>
      <c r="O85" t="e">
        <f t="shared" si="11"/>
        <v>#N/A</v>
      </c>
    </row>
    <row r="86" spans="1:15" x14ac:dyDescent="0.25">
      <c r="A86" t="s">
        <v>250</v>
      </c>
      <c r="B86">
        <f>COUNTIFS(complete_data!$A:$A,A86,complete_data!$C:$C,$B$1)</f>
        <v>1</v>
      </c>
      <c r="C86">
        <f>COUNTIFS(complete_data!$A:$A,A86,complete_data!$C:$C,$C$1)</f>
        <v>2</v>
      </c>
      <c r="D86">
        <f>COUNTIFS(complete_data!$A:$A,A86,complete_data!$C:$C,$D$1)</f>
        <v>2</v>
      </c>
      <c r="E86">
        <f t="shared" si="6"/>
        <v>5</v>
      </c>
      <c r="F86">
        <f t="shared" si="7"/>
        <v>0</v>
      </c>
      <c r="G86">
        <f t="shared" si="8"/>
        <v>0</v>
      </c>
      <c r="H86">
        <f t="shared" si="9"/>
        <v>0</v>
      </c>
      <c r="M86">
        <v>1</v>
      </c>
      <c r="N86">
        <f>VLOOKUP(TRIM(A86),posorg!A:B,2,0)</f>
        <v>1</v>
      </c>
      <c r="O86">
        <f t="shared" si="11"/>
        <v>1</v>
      </c>
    </row>
    <row r="87" spans="1:15" x14ac:dyDescent="0.25">
      <c r="A87" t="s">
        <v>253</v>
      </c>
      <c r="B87">
        <f>COUNTIFS(complete_data!$A:$A,A87,complete_data!$C:$C,$B$1)</f>
        <v>3</v>
      </c>
      <c r="C87">
        <f>COUNTIFS(complete_data!$A:$A,A87,complete_data!$C:$C,$C$1)</f>
        <v>1</v>
      </c>
      <c r="D87">
        <f>COUNTIFS(complete_data!$A:$A,A87,complete_data!$C:$C,$D$1)</f>
        <v>1</v>
      </c>
      <c r="E87">
        <f t="shared" si="6"/>
        <v>5</v>
      </c>
      <c r="F87">
        <f t="shared" si="7"/>
        <v>1</v>
      </c>
      <c r="G87">
        <f t="shared" si="8"/>
        <v>1</v>
      </c>
      <c r="H87">
        <f t="shared" si="9"/>
        <v>0</v>
      </c>
      <c r="M87">
        <f t="shared" si="10"/>
        <v>1</v>
      </c>
      <c r="N87">
        <f>VLOOKUP(TRIM(A87),posorg!A:B,2,0)</f>
        <v>1</v>
      </c>
      <c r="O87">
        <f t="shared" si="11"/>
        <v>1</v>
      </c>
    </row>
    <row r="88" spans="1:15" x14ac:dyDescent="0.25">
      <c r="A88" t="s">
        <v>256</v>
      </c>
      <c r="B88">
        <f>COUNTIFS(complete_data!$A:$A,A88,complete_data!$C:$C,$B$1)</f>
        <v>3</v>
      </c>
      <c r="C88">
        <f>COUNTIFS(complete_data!$A:$A,A88,complete_data!$C:$C,$C$1)</f>
        <v>2</v>
      </c>
      <c r="D88">
        <f>COUNTIFS(complete_data!$A:$A,A88,complete_data!$C:$C,$D$1)</f>
        <v>0</v>
      </c>
      <c r="E88">
        <f t="shared" si="6"/>
        <v>5</v>
      </c>
      <c r="F88">
        <f t="shared" si="7"/>
        <v>1</v>
      </c>
      <c r="G88">
        <f t="shared" si="8"/>
        <v>1</v>
      </c>
      <c r="H88">
        <f t="shared" si="9"/>
        <v>0</v>
      </c>
      <c r="J88">
        <v>1</v>
      </c>
      <c r="M88">
        <f t="shared" si="10"/>
        <v>1</v>
      </c>
      <c r="N88">
        <f>VLOOKUP(TRIM(A88),posorg!A:B,2,0)</f>
        <v>0</v>
      </c>
      <c r="O88">
        <f t="shared" si="11"/>
        <v>0</v>
      </c>
    </row>
    <row r="89" spans="1:15" x14ac:dyDescent="0.25">
      <c r="A89" t="s">
        <v>259</v>
      </c>
      <c r="B89">
        <f>COUNTIFS(complete_data!$A:$A,A89,complete_data!$C:$C,$B$1)</f>
        <v>3</v>
      </c>
      <c r="C89">
        <f>COUNTIFS(complete_data!$A:$A,A89,complete_data!$C:$C,$C$1)</f>
        <v>1</v>
      </c>
      <c r="D89">
        <f>COUNTIFS(complete_data!$A:$A,A89,complete_data!$C:$C,$D$1)</f>
        <v>1</v>
      </c>
      <c r="E89">
        <f t="shared" si="6"/>
        <v>5</v>
      </c>
      <c r="F89">
        <f t="shared" si="7"/>
        <v>1</v>
      </c>
      <c r="G89">
        <f t="shared" si="8"/>
        <v>1</v>
      </c>
      <c r="H89">
        <f t="shared" si="9"/>
        <v>0</v>
      </c>
      <c r="M89">
        <f t="shared" si="10"/>
        <v>1</v>
      </c>
      <c r="N89">
        <f>VLOOKUP(TRIM(A89),posorg!A:B,2,0)</f>
        <v>0</v>
      </c>
      <c r="O89">
        <f t="shared" si="11"/>
        <v>0</v>
      </c>
    </row>
    <row r="90" spans="1:15" x14ac:dyDescent="0.25">
      <c r="A90" t="s">
        <v>262</v>
      </c>
      <c r="B90">
        <f>COUNTIFS(complete_data!$A:$A,A90,complete_data!$C:$C,$B$1)</f>
        <v>1</v>
      </c>
      <c r="C90">
        <f>COUNTIFS(complete_data!$A:$A,A90,complete_data!$C:$C,$C$1)</f>
        <v>3</v>
      </c>
      <c r="D90">
        <f>COUNTIFS(complete_data!$A:$A,A90,complete_data!$C:$C,$D$1)</f>
        <v>1</v>
      </c>
      <c r="E90">
        <f t="shared" si="6"/>
        <v>5</v>
      </c>
      <c r="F90">
        <f t="shared" si="7"/>
        <v>0</v>
      </c>
      <c r="G90">
        <f t="shared" si="8"/>
        <v>0</v>
      </c>
      <c r="H90">
        <f t="shared" si="9"/>
        <v>0</v>
      </c>
      <c r="M90">
        <f t="shared" si="10"/>
        <v>0</v>
      </c>
      <c r="N90">
        <f>VLOOKUP(TRIM(A90),posorg!A:B,2,0)</f>
        <v>0</v>
      </c>
      <c r="O90">
        <f t="shared" si="11"/>
        <v>0</v>
      </c>
    </row>
    <row r="91" spans="1:15" x14ac:dyDescent="0.25">
      <c r="A91" t="s">
        <v>265</v>
      </c>
      <c r="B91">
        <f>COUNTIFS(complete_data!$A:$A,A91,complete_data!$C:$C,$B$1)</f>
        <v>2</v>
      </c>
      <c r="C91">
        <f>COUNTIFS(complete_data!$A:$A,A91,complete_data!$C:$C,$C$1)</f>
        <v>2</v>
      </c>
      <c r="D91">
        <f>COUNTIFS(complete_data!$A:$A,A91,complete_data!$C:$C,$D$1)</f>
        <v>1</v>
      </c>
      <c r="E91">
        <f t="shared" si="6"/>
        <v>5</v>
      </c>
      <c r="F91">
        <f t="shared" si="7"/>
        <v>1</v>
      </c>
      <c r="G91">
        <f t="shared" si="8"/>
        <v>0</v>
      </c>
      <c r="H91">
        <f t="shared" si="9"/>
        <v>0</v>
      </c>
      <c r="M91">
        <f t="shared" si="10"/>
        <v>1</v>
      </c>
      <c r="N91">
        <f>VLOOKUP(TRIM(A91),posorg!A:B,2,0)</f>
        <v>1</v>
      </c>
      <c r="O91">
        <f t="shared" si="11"/>
        <v>1</v>
      </c>
    </row>
    <row r="92" spans="1:15" x14ac:dyDescent="0.25">
      <c r="A92" t="s">
        <v>268</v>
      </c>
      <c r="B92">
        <f>COUNTIFS(complete_data!$A:$A,A92,complete_data!$C:$C,$B$1)</f>
        <v>4</v>
      </c>
      <c r="C92">
        <f>COUNTIFS(complete_data!$A:$A,A92,complete_data!$C:$C,$C$1)</f>
        <v>1</v>
      </c>
      <c r="D92">
        <f>COUNTIFS(complete_data!$A:$A,A92,complete_data!$C:$C,$D$1)</f>
        <v>0</v>
      </c>
      <c r="E92">
        <f t="shared" si="6"/>
        <v>5</v>
      </c>
      <c r="F92">
        <f t="shared" si="7"/>
        <v>1</v>
      </c>
      <c r="G92">
        <f t="shared" si="8"/>
        <v>1</v>
      </c>
      <c r="H92">
        <f t="shared" si="9"/>
        <v>0</v>
      </c>
      <c r="J92">
        <v>1</v>
      </c>
      <c r="M92">
        <f t="shared" si="10"/>
        <v>1</v>
      </c>
      <c r="N92">
        <f>VLOOKUP(TRIM(A92),posorg!A:B,2,0)</f>
        <v>0</v>
      </c>
      <c r="O92">
        <f t="shared" si="11"/>
        <v>0</v>
      </c>
    </row>
    <row r="93" spans="1:15" x14ac:dyDescent="0.25">
      <c r="A93" t="s">
        <v>271</v>
      </c>
      <c r="B93">
        <f>COUNTIFS(complete_data!$A:$A,A93,complete_data!$C:$C,$B$1)</f>
        <v>1</v>
      </c>
      <c r="C93">
        <f>COUNTIFS(complete_data!$A:$A,A93,complete_data!$C:$C,$C$1)</f>
        <v>3</v>
      </c>
      <c r="D93">
        <f>COUNTIFS(complete_data!$A:$A,A93,complete_data!$C:$C,$D$1)</f>
        <v>1</v>
      </c>
      <c r="E93">
        <f t="shared" si="6"/>
        <v>5</v>
      </c>
      <c r="F93">
        <f t="shared" si="7"/>
        <v>0</v>
      </c>
      <c r="G93">
        <f t="shared" si="8"/>
        <v>0</v>
      </c>
      <c r="H93">
        <f t="shared" si="9"/>
        <v>0</v>
      </c>
      <c r="M93">
        <v>1</v>
      </c>
      <c r="N93">
        <f>VLOOKUP(TRIM(A93),posorg!A:B,2,0)</f>
        <v>1</v>
      </c>
      <c r="O93">
        <f t="shared" si="11"/>
        <v>1</v>
      </c>
    </row>
    <row r="94" spans="1:15" x14ac:dyDescent="0.25">
      <c r="A94" t="s">
        <v>274</v>
      </c>
      <c r="B94">
        <f>COUNTIFS(complete_data!$A:$A,A94,complete_data!$C:$C,$B$1)</f>
        <v>1</v>
      </c>
      <c r="C94">
        <f>COUNTIFS(complete_data!$A:$A,A94,complete_data!$C:$C,$C$1)</f>
        <v>3</v>
      </c>
      <c r="D94">
        <f>COUNTIFS(complete_data!$A:$A,A94,complete_data!$C:$C,$D$1)</f>
        <v>1</v>
      </c>
      <c r="E94">
        <f t="shared" si="6"/>
        <v>5</v>
      </c>
      <c r="F94">
        <f t="shared" si="7"/>
        <v>0</v>
      </c>
      <c r="G94">
        <f t="shared" si="8"/>
        <v>0</v>
      </c>
      <c r="H94">
        <f t="shared" si="9"/>
        <v>0</v>
      </c>
      <c r="M94">
        <v>1</v>
      </c>
      <c r="N94">
        <f>VLOOKUP(TRIM(A94),posorg!A:B,2,0)</f>
        <v>1</v>
      </c>
      <c r="O94">
        <f t="shared" si="11"/>
        <v>1</v>
      </c>
    </row>
    <row r="95" spans="1:15" x14ac:dyDescent="0.25">
      <c r="A95" t="s">
        <v>277</v>
      </c>
      <c r="B95">
        <f>COUNTIFS(complete_data!$A:$A,A95,complete_data!$C:$C,$B$1)</f>
        <v>3</v>
      </c>
      <c r="C95">
        <f>COUNTIFS(complete_data!$A:$A,A95,complete_data!$C:$C,$C$1)</f>
        <v>1</v>
      </c>
      <c r="D95">
        <f>COUNTIFS(complete_data!$A:$A,A95,complete_data!$C:$C,$D$1)</f>
        <v>1</v>
      </c>
      <c r="E95">
        <f t="shared" si="6"/>
        <v>5</v>
      </c>
      <c r="F95">
        <f t="shared" si="7"/>
        <v>1</v>
      </c>
      <c r="G95">
        <f t="shared" si="8"/>
        <v>1</v>
      </c>
      <c r="H95">
        <f t="shared" si="9"/>
        <v>0</v>
      </c>
      <c r="M95">
        <f t="shared" si="10"/>
        <v>1</v>
      </c>
      <c r="N95">
        <f>VLOOKUP(TRIM(A95),posorg!A:B,2,0)</f>
        <v>1</v>
      </c>
      <c r="O95">
        <f t="shared" si="11"/>
        <v>1</v>
      </c>
    </row>
    <row r="96" spans="1:15" x14ac:dyDescent="0.25">
      <c r="A96" t="s">
        <v>280</v>
      </c>
      <c r="B96">
        <f>COUNTIFS(complete_data!$A:$A,A96,complete_data!$C:$C,$B$1)</f>
        <v>1</v>
      </c>
      <c r="C96">
        <f>COUNTIFS(complete_data!$A:$A,A96,complete_data!$C:$C,$C$1)</f>
        <v>2</v>
      </c>
      <c r="D96">
        <f>COUNTIFS(complete_data!$A:$A,A96,complete_data!$C:$C,$D$1)</f>
        <v>2</v>
      </c>
      <c r="E96">
        <f t="shared" si="6"/>
        <v>5</v>
      </c>
      <c r="F96">
        <f t="shared" si="7"/>
        <v>0</v>
      </c>
      <c r="G96">
        <f t="shared" si="8"/>
        <v>0</v>
      </c>
      <c r="H96">
        <f t="shared" si="9"/>
        <v>0</v>
      </c>
      <c r="M96">
        <f t="shared" si="10"/>
        <v>0</v>
      </c>
      <c r="N96">
        <f>VLOOKUP(TRIM(A96),posorg!A:B,2,0)</f>
        <v>0</v>
      </c>
      <c r="O96">
        <f t="shared" si="11"/>
        <v>0</v>
      </c>
    </row>
    <row r="97" spans="1:15" x14ac:dyDescent="0.25">
      <c r="A97" t="s">
        <v>283</v>
      </c>
      <c r="B97">
        <f>COUNTIFS(complete_data!$A:$A,A97,complete_data!$C:$C,$B$1)</f>
        <v>3</v>
      </c>
      <c r="C97">
        <f>COUNTIFS(complete_data!$A:$A,A97,complete_data!$C:$C,$C$1)</f>
        <v>2</v>
      </c>
      <c r="D97">
        <f>COUNTIFS(complete_data!$A:$A,A97,complete_data!$C:$C,$D$1)</f>
        <v>0</v>
      </c>
      <c r="E97">
        <f t="shared" si="6"/>
        <v>5</v>
      </c>
      <c r="F97">
        <f t="shared" si="7"/>
        <v>1</v>
      </c>
      <c r="G97">
        <f t="shared" si="8"/>
        <v>1</v>
      </c>
      <c r="H97">
        <f t="shared" si="9"/>
        <v>0</v>
      </c>
      <c r="J97">
        <v>1</v>
      </c>
      <c r="M97">
        <f t="shared" si="10"/>
        <v>1</v>
      </c>
      <c r="N97">
        <f>VLOOKUP(TRIM(A97),posorg!A:B,2,0)</f>
        <v>0</v>
      </c>
      <c r="O97">
        <f t="shared" si="11"/>
        <v>0</v>
      </c>
    </row>
    <row r="98" spans="1:15" x14ac:dyDescent="0.25">
      <c r="A98" t="s">
        <v>286</v>
      </c>
      <c r="B98">
        <f>COUNTIFS(complete_data!$A:$A,A98,complete_data!$C:$C,$B$1)</f>
        <v>2</v>
      </c>
      <c r="C98">
        <f>COUNTIFS(complete_data!$A:$A,A98,complete_data!$C:$C,$C$1)</f>
        <v>1</v>
      </c>
      <c r="D98">
        <f>COUNTIFS(complete_data!$A:$A,A98,complete_data!$C:$C,$D$1)</f>
        <v>2</v>
      </c>
      <c r="E98">
        <f t="shared" si="6"/>
        <v>5</v>
      </c>
      <c r="F98">
        <f t="shared" si="7"/>
        <v>0</v>
      </c>
      <c r="G98">
        <f t="shared" si="8"/>
        <v>0</v>
      </c>
      <c r="H98">
        <f t="shared" si="9"/>
        <v>0</v>
      </c>
      <c r="M98">
        <f t="shared" si="10"/>
        <v>0</v>
      </c>
      <c r="N98">
        <f>VLOOKUP(TRIM(A98),posorg!A:B,2,0)</f>
        <v>0</v>
      </c>
      <c r="O98">
        <f t="shared" si="11"/>
        <v>0</v>
      </c>
    </row>
    <row r="99" spans="1:15" x14ac:dyDescent="0.25">
      <c r="A99" t="s">
        <v>289</v>
      </c>
      <c r="B99">
        <f>COUNTIFS(complete_data!$A:$A,A99,complete_data!$C:$C,$B$1)</f>
        <v>1</v>
      </c>
      <c r="C99">
        <f>COUNTIFS(complete_data!$A:$A,A99,complete_data!$C:$C,$C$1)</f>
        <v>1</v>
      </c>
      <c r="D99">
        <f>COUNTIFS(complete_data!$A:$A,A99,complete_data!$C:$C,$D$1)</f>
        <v>3</v>
      </c>
      <c r="E99">
        <f t="shared" si="6"/>
        <v>5</v>
      </c>
      <c r="F99">
        <f t="shared" si="7"/>
        <v>0</v>
      </c>
      <c r="G99">
        <f t="shared" si="8"/>
        <v>0</v>
      </c>
      <c r="H99">
        <f t="shared" si="9"/>
        <v>1</v>
      </c>
      <c r="M99">
        <f t="shared" si="10"/>
        <v>0</v>
      </c>
      <c r="N99">
        <f>VLOOKUP(TRIM(A99),posorg!A:B,2,0)</f>
        <v>1</v>
      </c>
      <c r="O99">
        <f t="shared" si="11"/>
        <v>0</v>
      </c>
    </row>
    <row r="100" spans="1:15" x14ac:dyDescent="0.25">
      <c r="A100" t="s">
        <v>292</v>
      </c>
      <c r="B100">
        <f>COUNTIFS(complete_data!$A:$A,A100,complete_data!$C:$C,$B$1)</f>
        <v>2</v>
      </c>
      <c r="C100">
        <f>COUNTIFS(complete_data!$A:$A,A100,complete_data!$C:$C,$C$1)</f>
        <v>3</v>
      </c>
      <c r="D100">
        <f>COUNTIFS(complete_data!$A:$A,A100,complete_data!$C:$C,$D$1)</f>
        <v>0</v>
      </c>
      <c r="E100">
        <f t="shared" si="6"/>
        <v>5</v>
      </c>
      <c r="F100">
        <f t="shared" si="7"/>
        <v>1</v>
      </c>
      <c r="G100">
        <f t="shared" si="8"/>
        <v>0</v>
      </c>
      <c r="H100">
        <f t="shared" si="9"/>
        <v>0</v>
      </c>
      <c r="J100">
        <v>1</v>
      </c>
      <c r="M100">
        <f t="shared" si="10"/>
        <v>1</v>
      </c>
      <c r="N100">
        <f>VLOOKUP(TRIM(A100),posorg!A:B,2,0)</f>
        <v>0</v>
      </c>
      <c r="O100">
        <f t="shared" si="11"/>
        <v>0</v>
      </c>
    </row>
    <row r="101" spans="1:15" x14ac:dyDescent="0.25">
      <c r="A101" t="s">
        <v>295</v>
      </c>
      <c r="B101">
        <f>COUNTIFS(complete_data!$A:$A,A101,complete_data!$C:$C,$B$1)</f>
        <v>2</v>
      </c>
      <c r="C101">
        <f>COUNTIFS(complete_data!$A:$A,A101,complete_data!$C:$C,$C$1)</f>
        <v>2</v>
      </c>
      <c r="D101">
        <f>COUNTIFS(complete_data!$A:$A,A101,complete_data!$C:$C,$D$1)</f>
        <v>1</v>
      </c>
      <c r="E101">
        <f t="shared" si="6"/>
        <v>5</v>
      </c>
      <c r="F101">
        <f t="shared" si="7"/>
        <v>1</v>
      </c>
      <c r="G101">
        <f t="shared" si="8"/>
        <v>0</v>
      </c>
      <c r="H101">
        <f t="shared" si="9"/>
        <v>0</v>
      </c>
      <c r="M101">
        <f t="shared" si="10"/>
        <v>1</v>
      </c>
      <c r="N101">
        <f>VLOOKUP(TRIM(A101),posorg!A:B,2,0)</f>
        <v>1</v>
      </c>
      <c r="O101">
        <f t="shared" si="11"/>
        <v>1</v>
      </c>
    </row>
    <row r="102" spans="1:15" x14ac:dyDescent="0.25">
      <c r="A102" t="s">
        <v>298</v>
      </c>
      <c r="B102">
        <f>COUNTIFS(complete_data!$A:$A,A102,complete_data!$C:$C,$B$1)</f>
        <v>4</v>
      </c>
      <c r="C102">
        <f>COUNTIFS(complete_data!$A:$A,A102,complete_data!$C:$C,$C$1)</f>
        <v>1</v>
      </c>
      <c r="D102">
        <f>COUNTIFS(complete_data!$A:$A,A102,complete_data!$C:$C,$D$1)</f>
        <v>0</v>
      </c>
      <c r="E102">
        <f t="shared" si="6"/>
        <v>5</v>
      </c>
      <c r="F102">
        <f t="shared" si="7"/>
        <v>1</v>
      </c>
      <c r="G102">
        <f t="shared" si="8"/>
        <v>1</v>
      </c>
      <c r="H102">
        <f t="shared" si="9"/>
        <v>0</v>
      </c>
      <c r="J102">
        <v>1</v>
      </c>
      <c r="M102">
        <f t="shared" si="10"/>
        <v>1</v>
      </c>
      <c r="N102">
        <f>VLOOKUP(TRIM(A102),posorg!A:B,2,0)</f>
        <v>1</v>
      </c>
      <c r="O102">
        <f t="shared" si="11"/>
        <v>1</v>
      </c>
    </row>
    <row r="103" spans="1:15" x14ac:dyDescent="0.25">
      <c r="A103" t="s">
        <v>301</v>
      </c>
      <c r="B103">
        <f>COUNTIFS(complete_data!$A:$A,A103,complete_data!$C:$C,$B$1)</f>
        <v>4</v>
      </c>
      <c r="C103">
        <f>COUNTIFS(complete_data!$A:$A,A103,complete_data!$C:$C,$C$1)</f>
        <v>1</v>
      </c>
      <c r="D103">
        <f>COUNTIFS(complete_data!$A:$A,A103,complete_data!$C:$C,$D$1)</f>
        <v>0</v>
      </c>
      <c r="E103">
        <f t="shared" si="6"/>
        <v>5</v>
      </c>
      <c r="F103">
        <f t="shared" si="7"/>
        <v>1</v>
      </c>
      <c r="G103">
        <f t="shared" si="8"/>
        <v>1</v>
      </c>
      <c r="H103">
        <f t="shared" si="9"/>
        <v>0</v>
      </c>
      <c r="J103">
        <v>1</v>
      </c>
      <c r="M103">
        <f t="shared" si="10"/>
        <v>1</v>
      </c>
      <c r="N103">
        <f>VLOOKUP(TRIM(A103),posorg!A:B,2,0)</f>
        <v>1</v>
      </c>
      <c r="O103">
        <f t="shared" si="11"/>
        <v>1</v>
      </c>
    </row>
    <row r="104" spans="1:15" x14ac:dyDescent="0.25">
      <c r="A104" t="s">
        <v>304</v>
      </c>
      <c r="B104">
        <f>COUNTIFS(complete_data!$A:$A,A104,complete_data!$C:$C,$B$1)</f>
        <v>2</v>
      </c>
      <c r="C104">
        <f>COUNTIFS(complete_data!$A:$A,A104,complete_data!$C:$C,$C$1)</f>
        <v>0</v>
      </c>
      <c r="D104">
        <f>COUNTIFS(complete_data!$A:$A,A104,complete_data!$C:$C,$D$1)</f>
        <v>3</v>
      </c>
      <c r="E104">
        <f t="shared" si="6"/>
        <v>5</v>
      </c>
      <c r="F104">
        <f t="shared" si="7"/>
        <v>0</v>
      </c>
      <c r="G104">
        <f t="shared" si="8"/>
        <v>0</v>
      </c>
      <c r="H104">
        <f t="shared" si="9"/>
        <v>1</v>
      </c>
      <c r="M104">
        <f t="shared" si="10"/>
        <v>0</v>
      </c>
      <c r="N104">
        <f>VLOOKUP(TRIM(A104),posorg!A:B,2,0)</f>
        <v>0</v>
      </c>
      <c r="O104">
        <f t="shared" si="11"/>
        <v>0</v>
      </c>
    </row>
    <row r="105" spans="1:15" x14ac:dyDescent="0.25">
      <c r="A105" t="s">
        <v>307</v>
      </c>
      <c r="B105">
        <f>COUNTIFS(complete_data!$A:$A,A105,complete_data!$C:$C,$B$1)</f>
        <v>3</v>
      </c>
      <c r="C105">
        <f>COUNTIFS(complete_data!$A:$A,A105,complete_data!$C:$C,$C$1)</f>
        <v>1</v>
      </c>
      <c r="D105">
        <f>COUNTIFS(complete_data!$A:$A,A105,complete_data!$C:$C,$D$1)</f>
        <v>1</v>
      </c>
      <c r="E105">
        <f t="shared" si="6"/>
        <v>5</v>
      </c>
      <c r="F105">
        <f t="shared" si="7"/>
        <v>1</v>
      </c>
      <c r="G105">
        <f t="shared" si="8"/>
        <v>1</v>
      </c>
      <c r="H105">
        <f t="shared" si="9"/>
        <v>0</v>
      </c>
      <c r="M105">
        <f t="shared" si="10"/>
        <v>1</v>
      </c>
      <c r="N105">
        <f>VLOOKUP(TRIM(A105),posorg!A:B,2,0)</f>
        <v>0</v>
      </c>
      <c r="O105">
        <f t="shared" si="11"/>
        <v>0</v>
      </c>
    </row>
    <row r="106" spans="1:15" x14ac:dyDescent="0.25">
      <c r="A106" t="s">
        <v>310</v>
      </c>
      <c r="B106">
        <f>COUNTIFS(complete_data!$A:$A,A106,complete_data!$C:$C,$B$1)</f>
        <v>2</v>
      </c>
      <c r="C106">
        <f>COUNTIFS(complete_data!$A:$A,A106,complete_data!$C:$C,$C$1)</f>
        <v>2</v>
      </c>
      <c r="D106">
        <f>COUNTIFS(complete_data!$A:$A,A106,complete_data!$C:$C,$D$1)</f>
        <v>1</v>
      </c>
      <c r="E106">
        <f t="shared" si="6"/>
        <v>5</v>
      </c>
      <c r="F106">
        <f t="shared" si="7"/>
        <v>1</v>
      </c>
      <c r="G106">
        <f t="shared" si="8"/>
        <v>0</v>
      </c>
      <c r="H106">
        <f t="shared" si="9"/>
        <v>0</v>
      </c>
      <c r="M106">
        <f t="shared" si="10"/>
        <v>1</v>
      </c>
      <c r="N106">
        <f>VLOOKUP(TRIM(A106),posorg!A:B,2,0)</f>
        <v>0</v>
      </c>
      <c r="O106">
        <f t="shared" si="11"/>
        <v>0</v>
      </c>
    </row>
    <row r="107" spans="1:15" x14ac:dyDescent="0.25">
      <c r="A107" t="s">
        <v>313</v>
      </c>
      <c r="B107">
        <f>COUNTIFS(complete_data!$A:$A,A107,complete_data!$C:$C,$B$1)</f>
        <v>2</v>
      </c>
      <c r="C107">
        <f>COUNTIFS(complete_data!$A:$A,A107,complete_data!$C:$C,$C$1)</f>
        <v>0</v>
      </c>
      <c r="D107">
        <f>COUNTIFS(complete_data!$A:$A,A107,complete_data!$C:$C,$D$1)</f>
        <v>3</v>
      </c>
      <c r="E107">
        <f t="shared" si="6"/>
        <v>5</v>
      </c>
      <c r="F107">
        <f t="shared" si="7"/>
        <v>0</v>
      </c>
      <c r="G107">
        <f t="shared" si="8"/>
        <v>0</v>
      </c>
      <c r="H107">
        <f t="shared" si="9"/>
        <v>1</v>
      </c>
      <c r="M107">
        <f t="shared" si="10"/>
        <v>0</v>
      </c>
      <c r="N107">
        <f>VLOOKUP(TRIM(A107),posorg!A:B,2,0)</f>
        <v>1</v>
      </c>
      <c r="O107">
        <f t="shared" si="11"/>
        <v>0</v>
      </c>
    </row>
    <row r="108" spans="1:15" x14ac:dyDescent="0.25">
      <c r="A108" t="s">
        <v>316</v>
      </c>
      <c r="B108">
        <f>COUNTIFS(complete_data!$A:$A,A108,complete_data!$C:$C,$B$1)</f>
        <v>3</v>
      </c>
      <c r="C108">
        <f>COUNTIFS(complete_data!$A:$A,A108,complete_data!$C:$C,$C$1)</f>
        <v>1</v>
      </c>
      <c r="D108">
        <f>COUNTIFS(complete_data!$A:$A,A108,complete_data!$C:$C,$D$1)</f>
        <v>1</v>
      </c>
      <c r="E108">
        <f t="shared" si="6"/>
        <v>5</v>
      </c>
      <c r="F108">
        <f t="shared" si="7"/>
        <v>1</v>
      </c>
      <c r="G108">
        <f t="shared" si="8"/>
        <v>1</v>
      </c>
      <c r="H108">
        <f t="shared" si="9"/>
        <v>0</v>
      </c>
      <c r="M108">
        <f t="shared" si="10"/>
        <v>1</v>
      </c>
      <c r="N108">
        <f>VLOOKUP(TRIM(A108),posorg!A:B,2,0)</f>
        <v>0</v>
      </c>
      <c r="O108">
        <f t="shared" si="11"/>
        <v>0</v>
      </c>
    </row>
    <row r="109" spans="1:15" x14ac:dyDescent="0.25">
      <c r="A109" t="s">
        <v>996</v>
      </c>
      <c r="B109">
        <f>COUNTIFS(complete_data!$A:$A,A109,complete_data!$C:$C,$B$1)</f>
        <v>1</v>
      </c>
      <c r="C109">
        <f>COUNTIFS(complete_data!$A:$A,A109,complete_data!$C:$C,$C$1)</f>
        <v>2</v>
      </c>
      <c r="D109">
        <f>COUNTIFS(complete_data!$A:$A,A109,complete_data!$C:$C,$D$1)</f>
        <v>3</v>
      </c>
      <c r="E109">
        <f t="shared" si="6"/>
        <v>6</v>
      </c>
      <c r="F109">
        <f t="shared" si="7"/>
        <v>0</v>
      </c>
      <c r="G109">
        <f t="shared" si="8"/>
        <v>0</v>
      </c>
      <c r="H109">
        <f t="shared" si="9"/>
        <v>1</v>
      </c>
      <c r="M109">
        <f t="shared" si="10"/>
        <v>0</v>
      </c>
      <c r="N109" t="e">
        <f>VLOOKUP(TRIM(A109),posorg!A:B,2,0)</f>
        <v>#N/A</v>
      </c>
      <c r="O109">
        <f t="shared" si="11"/>
        <v>0</v>
      </c>
    </row>
    <row r="110" spans="1:15" x14ac:dyDescent="0.25">
      <c r="A110" t="s">
        <v>2</v>
      </c>
      <c r="B110">
        <f>COUNTIFS(complete_data!$A:$A,A110,complete_data!$C:$C,$B$1)</f>
        <v>1</v>
      </c>
      <c r="C110">
        <f>COUNTIFS(complete_data!$A:$A,A110,complete_data!$C:$C,$C$1)</f>
        <v>2</v>
      </c>
      <c r="D110">
        <f>COUNTIFS(complete_data!$A:$A,A110,complete_data!$C:$C,$D$1)</f>
        <v>2</v>
      </c>
      <c r="E110">
        <f t="shared" si="6"/>
        <v>5</v>
      </c>
      <c r="F110">
        <f t="shared" si="7"/>
        <v>0</v>
      </c>
      <c r="G110">
        <f t="shared" si="8"/>
        <v>0</v>
      </c>
      <c r="H110">
        <f t="shared" si="9"/>
        <v>0</v>
      </c>
      <c r="M110">
        <f t="shared" si="10"/>
        <v>0</v>
      </c>
      <c r="N110" t="e">
        <f>VLOOKUP(TRIM(A110),posorg!A:B,2,0)</f>
        <v>#N/A</v>
      </c>
      <c r="O110" t="e">
        <f t="shared" si="11"/>
        <v>#N/A</v>
      </c>
    </row>
    <row r="111" spans="1:15" x14ac:dyDescent="0.25">
      <c r="A111" t="s">
        <v>5</v>
      </c>
      <c r="B111">
        <f>COUNTIFS(complete_data!$A:$A,A111,complete_data!$C:$C,$B$1)</f>
        <v>2</v>
      </c>
      <c r="C111">
        <f>COUNTIFS(complete_data!$A:$A,A111,complete_data!$C:$C,$C$1)</f>
        <v>2</v>
      </c>
      <c r="D111">
        <f>COUNTIFS(complete_data!$A:$A,A111,complete_data!$C:$C,$D$1)</f>
        <v>1</v>
      </c>
      <c r="E111">
        <f t="shared" si="6"/>
        <v>5</v>
      </c>
      <c r="F111">
        <f t="shared" si="7"/>
        <v>1</v>
      </c>
      <c r="G111">
        <f t="shared" si="8"/>
        <v>0</v>
      </c>
      <c r="H111">
        <f t="shared" si="9"/>
        <v>0</v>
      </c>
      <c r="M111">
        <f t="shared" si="10"/>
        <v>1</v>
      </c>
      <c r="N111">
        <f>VLOOKUP(TRIM(A111),posorg!A:B,2,0)</f>
        <v>1</v>
      </c>
      <c r="O111">
        <f t="shared" si="11"/>
        <v>1</v>
      </c>
    </row>
    <row r="112" spans="1:15" x14ac:dyDescent="0.25">
      <c r="A112" t="s">
        <v>8</v>
      </c>
      <c r="B112">
        <f>COUNTIFS(complete_data!$A:$A,A112,complete_data!$C:$C,$B$1)</f>
        <v>2</v>
      </c>
      <c r="C112">
        <f>COUNTIFS(complete_data!$A:$A,A112,complete_data!$C:$C,$C$1)</f>
        <v>1</v>
      </c>
      <c r="D112">
        <f>COUNTIFS(complete_data!$A:$A,A112,complete_data!$C:$C,$D$1)</f>
        <v>2</v>
      </c>
      <c r="E112">
        <f t="shared" si="6"/>
        <v>5</v>
      </c>
      <c r="F112">
        <f t="shared" si="7"/>
        <v>0</v>
      </c>
      <c r="G112">
        <f t="shared" si="8"/>
        <v>0</v>
      </c>
      <c r="H112">
        <f t="shared" si="9"/>
        <v>0</v>
      </c>
      <c r="M112">
        <f t="shared" si="10"/>
        <v>0</v>
      </c>
      <c r="N112" t="e">
        <f>VLOOKUP(TRIM(A112),posorg!A:B,2,0)</f>
        <v>#N/A</v>
      </c>
      <c r="O112" t="e">
        <f t="shared" si="11"/>
        <v>#N/A</v>
      </c>
    </row>
    <row r="113" spans="1:15" x14ac:dyDescent="0.25">
      <c r="A113" t="s">
        <v>11</v>
      </c>
      <c r="B113">
        <f>COUNTIFS(complete_data!$A:$A,A113,complete_data!$C:$C,$B$1)</f>
        <v>2</v>
      </c>
      <c r="C113">
        <f>COUNTIFS(complete_data!$A:$A,A113,complete_data!$C:$C,$C$1)</f>
        <v>2</v>
      </c>
      <c r="D113">
        <f>COUNTIFS(complete_data!$A:$A,A113,complete_data!$C:$C,$D$1)</f>
        <v>1</v>
      </c>
      <c r="E113">
        <f t="shared" si="6"/>
        <v>5</v>
      </c>
      <c r="F113">
        <f t="shared" si="7"/>
        <v>1</v>
      </c>
      <c r="G113">
        <f t="shared" si="8"/>
        <v>0</v>
      </c>
      <c r="H113">
        <f t="shared" si="9"/>
        <v>0</v>
      </c>
      <c r="M113">
        <f t="shared" si="10"/>
        <v>1</v>
      </c>
      <c r="N113">
        <f>VLOOKUP(TRIM(A113),posorg!A:B,2,0)</f>
        <v>0</v>
      </c>
      <c r="O113">
        <f t="shared" si="11"/>
        <v>0</v>
      </c>
    </row>
    <row r="114" spans="1:15" x14ac:dyDescent="0.25">
      <c r="A114" t="s">
        <v>14</v>
      </c>
      <c r="B114">
        <f>COUNTIFS(complete_data!$A:$A,A114,complete_data!$C:$C,$B$1)</f>
        <v>2</v>
      </c>
      <c r="C114">
        <f>COUNTIFS(complete_data!$A:$A,A114,complete_data!$C:$C,$C$1)</f>
        <v>0</v>
      </c>
      <c r="D114">
        <f>COUNTIFS(complete_data!$A:$A,A114,complete_data!$C:$C,$D$1)</f>
        <v>3</v>
      </c>
      <c r="E114">
        <f t="shared" si="6"/>
        <v>5</v>
      </c>
      <c r="F114">
        <f t="shared" si="7"/>
        <v>0</v>
      </c>
      <c r="G114">
        <f t="shared" si="8"/>
        <v>0</v>
      </c>
      <c r="H114">
        <f t="shared" si="9"/>
        <v>1</v>
      </c>
      <c r="M114">
        <f t="shared" si="10"/>
        <v>0</v>
      </c>
      <c r="N114">
        <f>VLOOKUP(TRIM(A114),posorg!A:B,2,0)</f>
        <v>0</v>
      </c>
      <c r="O114">
        <f t="shared" si="11"/>
        <v>0</v>
      </c>
    </row>
    <row r="115" spans="1:15" x14ac:dyDescent="0.25">
      <c r="A115" t="s">
        <v>17</v>
      </c>
      <c r="B115">
        <f>COUNTIFS(complete_data!$A:$A,A115,complete_data!$C:$C,$B$1)</f>
        <v>1</v>
      </c>
      <c r="C115">
        <f>COUNTIFS(complete_data!$A:$A,A115,complete_data!$C:$C,$C$1)</f>
        <v>2</v>
      </c>
      <c r="D115">
        <f>COUNTIFS(complete_data!$A:$A,A115,complete_data!$C:$C,$D$1)</f>
        <v>2</v>
      </c>
      <c r="E115">
        <f t="shared" si="6"/>
        <v>5</v>
      </c>
      <c r="F115">
        <f t="shared" si="7"/>
        <v>0</v>
      </c>
      <c r="G115">
        <f t="shared" si="8"/>
        <v>0</v>
      </c>
      <c r="H115">
        <f t="shared" si="9"/>
        <v>0</v>
      </c>
      <c r="M115">
        <v>1</v>
      </c>
      <c r="N115">
        <f>VLOOKUP(TRIM(A115),posorg!A:B,2,0)</f>
        <v>1</v>
      </c>
      <c r="O115">
        <f t="shared" si="11"/>
        <v>1</v>
      </c>
    </row>
    <row r="116" spans="1:15" x14ac:dyDescent="0.25">
      <c r="A116" t="s">
        <v>20</v>
      </c>
      <c r="B116">
        <f>COUNTIFS(complete_data!$A:$A,A116,complete_data!$C:$C,$B$1)</f>
        <v>3</v>
      </c>
      <c r="C116">
        <f>COUNTIFS(complete_data!$A:$A,A116,complete_data!$C:$C,$C$1)</f>
        <v>1</v>
      </c>
      <c r="D116">
        <f>COUNTIFS(complete_data!$A:$A,A116,complete_data!$C:$C,$D$1)</f>
        <v>1</v>
      </c>
      <c r="E116">
        <f t="shared" si="6"/>
        <v>5</v>
      </c>
      <c r="F116">
        <f t="shared" si="7"/>
        <v>1</v>
      </c>
      <c r="G116">
        <f t="shared" si="8"/>
        <v>1</v>
      </c>
      <c r="H116">
        <f t="shared" si="9"/>
        <v>0</v>
      </c>
      <c r="M116">
        <f t="shared" si="10"/>
        <v>1</v>
      </c>
      <c r="N116">
        <f>VLOOKUP(TRIM(A116),posorg!A:B,2,0)</f>
        <v>1</v>
      </c>
      <c r="O116">
        <f t="shared" si="11"/>
        <v>1</v>
      </c>
    </row>
    <row r="117" spans="1:15" x14ac:dyDescent="0.25">
      <c r="A117" t="s">
        <v>23</v>
      </c>
      <c r="B117">
        <f>COUNTIFS(complete_data!$A:$A,A117,complete_data!$C:$C,$B$1)</f>
        <v>1</v>
      </c>
      <c r="C117">
        <f>COUNTIFS(complete_data!$A:$A,A117,complete_data!$C:$C,$C$1)</f>
        <v>3</v>
      </c>
      <c r="D117">
        <f>COUNTIFS(complete_data!$A:$A,A117,complete_data!$C:$C,$D$1)</f>
        <v>1</v>
      </c>
      <c r="E117">
        <f t="shared" si="6"/>
        <v>5</v>
      </c>
      <c r="F117">
        <f t="shared" si="7"/>
        <v>0</v>
      </c>
      <c r="G117">
        <f t="shared" si="8"/>
        <v>0</v>
      </c>
      <c r="H117">
        <f t="shared" si="9"/>
        <v>0</v>
      </c>
      <c r="M117">
        <v>1</v>
      </c>
      <c r="N117">
        <f>VLOOKUP(TRIM(A117),posorg!A:B,2,0)</f>
        <v>1</v>
      </c>
      <c r="O117">
        <f t="shared" si="11"/>
        <v>1</v>
      </c>
    </row>
    <row r="118" spans="1:15" x14ac:dyDescent="0.25">
      <c r="A118" t="s">
        <v>26</v>
      </c>
      <c r="B118">
        <f>COUNTIFS(complete_data!$A:$A,A118,complete_data!$C:$C,$B$1)</f>
        <v>1</v>
      </c>
      <c r="C118">
        <f>COUNTIFS(complete_data!$A:$A,A118,complete_data!$C:$C,$C$1)</f>
        <v>1</v>
      </c>
      <c r="D118">
        <f>COUNTIFS(complete_data!$A:$A,A118,complete_data!$C:$C,$D$1)</f>
        <v>3</v>
      </c>
      <c r="E118">
        <f t="shared" si="6"/>
        <v>5</v>
      </c>
      <c r="F118">
        <f t="shared" si="7"/>
        <v>0</v>
      </c>
      <c r="G118">
        <f t="shared" si="8"/>
        <v>0</v>
      </c>
      <c r="H118">
        <f t="shared" si="9"/>
        <v>1</v>
      </c>
      <c r="M118">
        <f t="shared" si="10"/>
        <v>0</v>
      </c>
      <c r="N118">
        <f>VLOOKUP(TRIM(A118),posorg!A:B,2,0)</f>
        <v>0</v>
      </c>
      <c r="O118">
        <f t="shared" si="11"/>
        <v>0</v>
      </c>
    </row>
    <row r="119" spans="1:15" x14ac:dyDescent="0.25">
      <c r="A119" t="s">
        <v>29</v>
      </c>
      <c r="B119">
        <f>COUNTIFS(complete_data!$A:$A,A119,complete_data!$C:$C,$B$1)</f>
        <v>1</v>
      </c>
      <c r="C119">
        <f>COUNTIFS(complete_data!$A:$A,A119,complete_data!$C:$C,$C$1)</f>
        <v>1</v>
      </c>
      <c r="D119">
        <f>COUNTIFS(complete_data!$A:$A,A119,complete_data!$C:$C,$D$1)</f>
        <v>3</v>
      </c>
      <c r="E119">
        <f t="shared" si="6"/>
        <v>5</v>
      </c>
      <c r="F119">
        <f t="shared" si="7"/>
        <v>0</v>
      </c>
      <c r="G119">
        <f t="shared" si="8"/>
        <v>0</v>
      </c>
      <c r="H119">
        <f t="shared" si="9"/>
        <v>1</v>
      </c>
      <c r="M119">
        <f t="shared" si="10"/>
        <v>0</v>
      </c>
      <c r="N119">
        <f>VLOOKUP(TRIM(A119),posorg!A:B,2,0)</f>
        <v>0</v>
      </c>
      <c r="O119">
        <f t="shared" si="11"/>
        <v>0</v>
      </c>
    </row>
    <row r="120" spans="1:15" x14ac:dyDescent="0.25">
      <c r="A120" t="s">
        <v>32</v>
      </c>
      <c r="B120">
        <f>COUNTIFS(complete_data!$A:$A,A120,complete_data!$C:$C,$B$1)</f>
        <v>1</v>
      </c>
      <c r="C120">
        <f>COUNTIFS(complete_data!$A:$A,A120,complete_data!$C:$C,$C$1)</f>
        <v>1</v>
      </c>
      <c r="D120">
        <f>COUNTIFS(complete_data!$A:$A,A120,complete_data!$C:$C,$D$1)</f>
        <v>3</v>
      </c>
      <c r="E120">
        <f t="shared" si="6"/>
        <v>5</v>
      </c>
      <c r="F120">
        <f t="shared" si="7"/>
        <v>0</v>
      </c>
      <c r="G120">
        <f t="shared" si="8"/>
        <v>0</v>
      </c>
      <c r="H120">
        <f t="shared" si="9"/>
        <v>1</v>
      </c>
      <c r="M120">
        <f t="shared" si="10"/>
        <v>0</v>
      </c>
      <c r="N120" t="e">
        <f>VLOOKUP(TRIM(A120),posorg!A:B,2,0)</f>
        <v>#N/A</v>
      </c>
      <c r="O120">
        <f t="shared" si="11"/>
        <v>0</v>
      </c>
    </row>
    <row r="121" spans="1:15" x14ac:dyDescent="0.25">
      <c r="A121" t="s">
        <v>35</v>
      </c>
      <c r="B121">
        <f>COUNTIFS(complete_data!$A:$A,A121,complete_data!$C:$C,$B$1)</f>
        <v>1</v>
      </c>
      <c r="C121">
        <f>COUNTIFS(complete_data!$A:$A,A121,complete_data!$C:$C,$C$1)</f>
        <v>1</v>
      </c>
      <c r="D121">
        <f>COUNTIFS(complete_data!$A:$A,A121,complete_data!$C:$C,$D$1)</f>
        <v>3</v>
      </c>
      <c r="E121">
        <f t="shared" si="6"/>
        <v>5</v>
      </c>
      <c r="F121">
        <f t="shared" si="7"/>
        <v>0</v>
      </c>
      <c r="G121">
        <f t="shared" si="8"/>
        <v>0</v>
      </c>
      <c r="H121">
        <f t="shared" si="9"/>
        <v>1</v>
      </c>
      <c r="M121">
        <f t="shared" si="10"/>
        <v>0</v>
      </c>
      <c r="N121">
        <f>VLOOKUP(TRIM(A121),posorg!A:B,2,0)</f>
        <v>0</v>
      </c>
      <c r="O121">
        <f t="shared" si="11"/>
        <v>0</v>
      </c>
    </row>
    <row r="122" spans="1:15" x14ac:dyDescent="0.25">
      <c r="A122" t="s">
        <v>38</v>
      </c>
      <c r="B122">
        <f>COUNTIFS(complete_data!$A:$A,A122,complete_data!$C:$C,$B$1)</f>
        <v>2</v>
      </c>
      <c r="C122">
        <f>COUNTIFS(complete_data!$A:$A,A122,complete_data!$C:$C,$C$1)</f>
        <v>1</v>
      </c>
      <c r="D122">
        <f>COUNTIFS(complete_data!$A:$A,A122,complete_data!$C:$C,$D$1)</f>
        <v>2</v>
      </c>
      <c r="E122">
        <f t="shared" si="6"/>
        <v>5</v>
      </c>
      <c r="F122">
        <f t="shared" si="7"/>
        <v>0</v>
      </c>
      <c r="G122">
        <f t="shared" si="8"/>
        <v>0</v>
      </c>
      <c r="H122">
        <f t="shared" si="9"/>
        <v>0</v>
      </c>
      <c r="M122">
        <f t="shared" si="10"/>
        <v>0</v>
      </c>
      <c r="N122">
        <f>VLOOKUP(TRIM(A122),posorg!A:B,2,0)</f>
        <v>0</v>
      </c>
      <c r="O122">
        <f t="shared" si="11"/>
        <v>0</v>
      </c>
    </row>
    <row r="123" spans="1:15" x14ac:dyDescent="0.25">
      <c r="A123" t="s">
        <v>41</v>
      </c>
      <c r="B123">
        <f>COUNTIFS(complete_data!$A:$A,A123,complete_data!$C:$C,$B$1)</f>
        <v>1</v>
      </c>
      <c r="C123">
        <f>COUNTIFS(complete_data!$A:$A,A123,complete_data!$C:$C,$C$1)</f>
        <v>1</v>
      </c>
      <c r="D123">
        <f>COUNTIFS(complete_data!$A:$A,A123,complete_data!$C:$C,$D$1)</f>
        <v>3</v>
      </c>
      <c r="E123">
        <f t="shared" si="6"/>
        <v>5</v>
      </c>
      <c r="F123">
        <f t="shared" si="7"/>
        <v>0</v>
      </c>
      <c r="G123">
        <f t="shared" si="8"/>
        <v>0</v>
      </c>
      <c r="H123">
        <f t="shared" si="9"/>
        <v>1</v>
      </c>
      <c r="M123">
        <f t="shared" si="10"/>
        <v>0</v>
      </c>
      <c r="N123">
        <f>VLOOKUP(TRIM(A123),posorg!A:B,2,0)</f>
        <v>1</v>
      </c>
      <c r="O123">
        <f t="shared" si="11"/>
        <v>0</v>
      </c>
    </row>
    <row r="124" spans="1:15" x14ac:dyDescent="0.25">
      <c r="A124" t="s">
        <v>44</v>
      </c>
      <c r="B124">
        <f>COUNTIFS(complete_data!$A:$A,A124,complete_data!$C:$C,$B$1)</f>
        <v>2</v>
      </c>
      <c r="C124">
        <f>COUNTIFS(complete_data!$A:$A,A124,complete_data!$C:$C,$C$1)</f>
        <v>1</v>
      </c>
      <c r="D124">
        <f>COUNTIFS(complete_data!$A:$A,A124,complete_data!$C:$C,$D$1)</f>
        <v>2</v>
      </c>
      <c r="E124">
        <f t="shared" si="6"/>
        <v>5</v>
      </c>
      <c r="F124">
        <f t="shared" si="7"/>
        <v>0</v>
      </c>
      <c r="G124">
        <f t="shared" si="8"/>
        <v>0</v>
      </c>
      <c r="H124">
        <f t="shared" si="9"/>
        <v>0</v>
      </c>
      <c r="M124">
        <v>1</v>
      </c>
      <c r="N124">
        <f>VLOOKUP(TRIM(A124),posorg!A:B,2,0)</f>
        <v>1</v>
      </c>
      <c r="O124">
        <f t="shared" si="11"/>
        <v>1</v>
      </c>
    </row>
    <row r="125" spans="1:15" x14ac:dyDescent="0.25">
      <c r="A125" t="s">
        <v>47</v>
      </c>
      <c r="B125">
        <f>COUNTIFS(complete_data!$A:$A,A125,complete_data!$C:$C,$B$1)</f>
        <v>2</v>
      </c>
      <c r="C125">
        <f>COUNTIFS(complete_data!$A:$A,A125,complete_data!$C:$C,$C$1)</f>
        <v>2</v>
      </c>
      <c r="D125">
        <f>COUNTIFS(complete_data!$A:$A,A125,complete_data!$C:$C,$D$1)</f>
        <v>1</v>
      </c>
      <c r="E125">
        <f t="shared" si="6"/>
        <v>5</v>
      </c>
      <c r="F125">
        <f t="shared" si="7"/>
        <v>1</v>
      </c>
      <c r="G125">
        <f t="shared" si="8"/>
        <v>0</v>
      </c>
      <c r="H125">
        <f t="shared" si="9"/>
        <v>0</v>
      </c>
      <c r="M125">
        <f t="shared" si="10"/>
        <v>1</v>
      </c>
      <c r="N125">
        <f>VLOOKUP(TRIM(A125),posorg!A:B,2,0)</f>
        <v>1</v>
      </c>
      <c r="O125">
        <f t="shared" si="11"/>
        <v>1</v>
      </c>
    </row>
    <row r="126" spans="1:15" x14ac:dyDescent="0.25">
      <c r="A126" t="s">
        <v>50</v>
      </c>
      <c r="B126">
        <f>COUNTIFS(complete_data!$A:$A,A126,complete_data!$C:$C,$B$1)</f>
        <v>1</v>
      </c>
      <c r="C126">
        <f>COUNTIFS(complete_data!$A:$A,A126,complete_data!$C:$C,$C$1)</f>
        <v>3</v>
      </c>
      <c r="D126">
        <f>COUNTIFS(complete_data!$A:$A,A126,complete_data!$C:$C,$D$1)</f>
        <v>1</v>
      </c>
      <c r="E126">
        <f t="shared" ref="E126:E189" si="12">SUM(B126:D126)</f>
        <v>5</v>
      </c>
      <c r="F126">
        <f t="shared" si="7"/>
        <v>0</v>
      </c>
      <c r="G126">
        <f t="shared" si="8"/>
        <v>0</v>
      </c>
      <c r="H126">
        <f t="shared" si="9"/>
        <v>0</v>
      </c>
      <c r="M126">
        <f t="shared" si="10"/>
        <v>0</v>
      </c>
      <c r="N126">
        <f>VLOOKUP(TRIM(A126),posorg!A:B,2,0)</f>
        <v>0</v>
      </c>
      <c r="O126">
        <f t="shared" si="11"/>
        <v>0</v>
      </c>
    </row>
    <row r="127" spans="1:15" x14ac:dyDescent="0.25">
      <c r="A127" t="s">
        <v>53</v>
      </c>
      <c r="B127">
        <f>COUNTIFS(complete_data!$A:$A,A127,complete_data!$C:$C,$B$1)</f>
        <v>0</v>
      </c>
      <c r="C127">
        <f>COUNTIFS(complete_data!$A:$A,A127,complete_data!$C:$C,$C$1)</f>
        <v>3</v>
      </c>
      <c r="D127">
        <f>COUNTIFS(complete_data!$A:$A,A127,complete_data!$C:$C,$D$1)</f>
        <v>2</v>
      </c>
      <c r="E127">
        <f t="shared" si="12"/>
        <v>5</v>
      </c>
      <c r="F127">
        <f t="shared" si="7"/>
        <v>0</v>
      </c>
      <c r="G127">
        <f t="shared" si="8"/>
        <v>0</v>
      </c>
      <c r="H127">
        <f t="shared" si="9"/>
        <v>0</v>
      </c>
      <c r="K127">
        <v>1</v>
      </c>
      <c r="M127">
        <f t="shared" si="10"/>
        <v>0</v>
      </c>
      <c r="N127">
        <f>VLOOKUP(TRIM(A127),posorg!A:B,2,0)</f>
        <v>0</v>
      </c>
      <c r="O127">
        <f t="shared" si="11"/>
        <v>0</v>
      </c>
    </row>
    <row r="128" spans="1:15" x14ac:dyDescent="0.25">
      <c r="A128" t="s">
        <v>56</v>
      </c>
      <c r="B128">
        <f>COUNTIFS(complete_data!$A:$A,A128,complete_data!$C:$C,$B$1)</f>
        <v>1</v>
      </c>
      <c r="C128">
        <f>COUNTIFS(complete_data!$A:$A,A128,complete_data!$C:$C,$C$1)</f>
        <v>4</v>
      </c>
      <c r="D128">
        <f>COUNTIFS(complete_data!$A:$A,A128,complete_data!$C:$C,$D$1)</f>
        <v>0</v>
      </c>
      <c r="E128">
        <f t="shared" si="12"/>
        <v>5</v>
      </c>
      <c r="F128">
        <f t="shared" si="7"/>
        <v>1</v>
      </c>
      <c r="G128">
        <f t="shared" si="8"/>
        <v>0</v>
      </c>
      <c r="H128">
        <f t="shared" si="9"/>
        <v>0</v>
      </c>
      <c r="J128">
        <v>1</v>
      </c>
      <c r="M128">
        <f t="shared" si="10"/>
        <v>1</v>
      </c>
      <c r="N128">
        <f>VLOOKUP(TRIM(A128),posorg!A:B,2,0)</f>
        <v>0</v>
      </c>
      <c r="O128">
        <f t="shared" si="11"/>
        <v>0</v>
      </c>
    </row>
    <row r="129" spans="1:15" x14ac:dyDescent="0.25">
      <c r="A129" t="s">
        <v>59</v>
      </c>
      <c r="B129">
        <f>COUNTIFS(complete_data!$A:$A,A129,complete_data!$C:$C,$B$1)</f>
        <v>2</v>
      </c>
      <c r="C129">
        <f>COUNTIFS(complete_data!$A:$A,A129,complete_data!$C:$C,$C$1)</f>
        <v>1</v>
      </c>
      <c r="D129">
        <f>COUNTIFS(complete_data!$A:$A,A129,complete_data!$C:$C,$D$1)</f>
        <v>2</v>
      </c>
      <c r="E129">
        <f t="shared" si="12"/>
        <v>5</v>
      </c>
      <c r="F129">
        <f t="shared" si="7"/>
        <v>0</v>
      </c>
      <c r="G129">
        <f t="shared" si="8"/>
        <v>0</v>
      </c>
      <c r="H129">
        <f t="shared" si="9"/>
        <v>0</v>
      </c>
      <c r="M129">
        <v>1</v>
      </c>
      <c r="N129">
        <f>VLOOKUP(TRIM(A129),posorg!A:B,2,0)</f>
        <v>1</v>
      </c>
      <c r="O129">
        <f t="shared" si="11"/>
        <v>1</v>
      </c>
    </row>
    <row r="130" spans="1:15" x14ac:dyDescent="0.25">
      <c r="A130" t="s">
        <v>62</v>
      </c>
      <c r="B130">
        <f>COUNTIFS(complete_data!$A:$A,A130,complete_data!$C:$C,$B$1)</f>
        <v>4</v>
      </c>
      <c r="C130">
        <f>COUNTIFS(complete_data!$A:$A,A130,complete_data!$C:$C,$C$1)</f>
        <v>0</v>
      </c>
      <c r="D130">
        <f>COUNTIFS(complete_data!$A:$A,A130,complete_data!$C:$C,$D$1)</f>
        <v>1</v>
      </c>
      <c r="E130">
        <f t="shared" si="12"/>
        <v>5</v>
      </c>
      <c r="F130">
        <f t="shared" si="7"/>
        <v>1</v>
      </c>
      <c r="G130">
        <f t="shared" si="8"/>
        <v>1</v>
      </c>
      <c r="H130">
        <f t="shared" si="9"/>
        <v>0</v>
      </c>
      <c r="M130">
        <f t="shared" si="10"/>
        <v>1</v>
      </c>
      <c r="N130">
        <f>VLOOKUP(TRIM(A130),posorg!A:B,2,0)</f>
        <v>1</v>
      </c>
      <c r="O130">
        <f t="shared" si="11"/>
        <v>1</v>
      </c>
    </row>
    <row r="131" spans="1:15" x14ac:dyDescent="0.25">
      <c r="A131" t="s">
        <v>65</v>
      </c>
      <c r="B131">
        <f>COUNTIFS(complete_data!$A:$A,A131,complete_data!$C:$C,$B$1)</f>
        <v>1</v>
      </c>
      <c r="C131">
        <f>COUNTIFS(complete_data!$A:$A,A131,complete_data!$C:$C,$C$1)</f>
        <v>3</v>
      </c>
      <c r="D131">
        <f>COUNTIFS(complete_data!$A:$A,A131,complete_data!$C:$C,$D$1)</f>
        <v>1</v>
      </c>
      <c r="E131">
        <f t="shared" si="12"/>
        <v>5</v>
      </c>
      <c r="F131">
        <f t="shared" ref="F131:F194" si="13">IF(B131&gt;D131,1,0)</f>
        <v>0</v>
      </c>
      <c r="G131">
        <f t="shared" ref="G131:G194" si="14">IF(B131&gt;D131,IF(B131&gt;C131,1,0),0)</f>
        <v>0</v>
      </c>
      <c r="H131">
        <f t="shared" ref="H131:H194" si="15">IF(D131&gt;C131,IF(D131&gt;B131,1,0),0)</f>
        <v>0</v>
      </c>
      <c r="M131">
        <f t="shared" ref="M131:M194" si="16">IF(B131+C131&gt;C131+D131,1,0)</f>
        <v>0</v>
      </c>
      <c r="N131">
        <f>VLOOKUP(TRIM(A131),posorg!A:B,2,0)</f>
        <v>0</v>
      </c>
      <c r="O131">
        <f t="shared" ref="O131:O194" si="17">IF(H131=0,IF(N131=1,1,0),0)</f>
        <v>0</v>
      </c>
    </row>
    <row r="132" spans="1:15" x14ac:dyDescent="0.25">
      <c r="A132" t="s">
        <v>68</v>
      </c>
      <c r="B132">
        <f>COUNTIFS(complete_data!$A:$A,A132,complete_data!$C:$C,$B$1)</f>
        <v>1</v>
      </c>
      <c r="C132">
        <f>COUNTIFS(complete_data!$A:$A,A132,complete_data!$C:$C,$C$1)</f>
        <v>0</v>
      </c>
      <c r="D132">
        <f>COUNTIFS(complete_data!$A:$A,A132,complete_data!$C:$C,$D$1)</f>
        <v>4</v>
      </c>
      <c r="E132">
        <f t="shared" si="12"/>
        <v>5</v>
      </c>
      <c r="F132">
        <f t="shared" si="13"/>
        <v>0</v>
      </c>
      <c r="G132">
        <f t="shared" si="14"/>
        <v>0</v>
      </c>
      <c r="H132">
        <f t="shared" si="15"/>
        <v>1</v>
      </c>
      <c r="M132">
        <f t="shared" si="16"/>
        <v>0</v>
      </c>
      <c r="N132">
        <f>VLOOKUP(TRIM(A132),posorg!A:B,2,0)</f>
        <v>1</v>
      </c>
      <c r="O132">
        <f t="shared" si="17"/>
        <v>0</v>
      </c>
    </row>
    <row r="133" spans="1:15" x14ac:dyDescent="0.25">
      <c r="A133" t="s">
        <v>71</v>
      </c>
      <c r="B133">
        <f>COUNTIFS(complete_data!$A:$A,A133,complete_data!$C:$C,$B$1)</f>
        <v>0</v>
      </c>
      <c r="C133">
        <f>COUNTIFS(complete_data!$A:$A,A133,complete_data!$C:$C,$C$1)</f>
        <v>2</v>
      </c>
      <c r="D133">
        <f>COUNTIFS(complete_data!$A:$A,A133,complete_data!$C:$C,$D$1)</f>
        <v>3</v>
      </c>
      <c r="E133">
        <f t="shared" si="12"/>
        <v>5</v>
      </c>
      <c r="F133">
        <f t="shared" si="13"/>
        <v>0</v>
      </c>
      <c r="G133">
        <f t="shared" si="14"/>
        <v>0</v>
      </c>
      <c r="H133">
        <f t="shared" si="15"/>
        <v>1</v>
      </c>
      <c r="K133">
        <v>1</v>
      </c>
      <c r="M133">
        <f t="shared" si="16"/>
        <v>0</v>
      </c>
      <c r="N133">
        <f>VLOOKUP(TRIM(A133),posorg!A:B,2,0)</f>
        <v>1</v>
      </c>
      <c r="O133">
        <f t="shared" si="17"/>
        <v>0</v>
      </c>
    </row>
    <row r="134" spans="1:15" x14ac:dyDescent="0.25">
      <c r="A134" t="s">
        <v>74</v>
      </c>
      <c r="B134">
        <f>COUNTIFS(complete_data!$A:$A,A134,complete_data!$C:$C,$B$1)</f>
        <v>0</v>
      </c>
      <c r="C134">
        <f>COUNTIFS(complete_data!$A:$A,A134,complete_data!$C:$C,$C$1)</f>
        <v>4</v>
      </c>
      <c r="D134">
        <f>COUNTIFS(complete_data!$A:$A,A134,complete_data!$C:$C,$D$1)</f>
        <v>1</v>
      </c>
      <c r="E134">
        <f t="shared" si="12"/>
        <v>5</v>
      </c>
      <c r="F134">
        <f t="shared" si="13"/>
        <v>0</v>
      </c>
      <c r="G134">
        <f t="shared" si="14"/>
        <v>0</v>
      </c>
      <c r="H134">
        <f t="shared" si="15"/>
        <v>0</v>
      </c>
      <c r="K134">
        <v>1</v>
      </c>
      <c r="M134">
        <v>1</v>
      </c>
      <c r="N134">
        <f>VLOOKUP(TRIM(A134),posorg!A:B,2,0)</f>
        <v>1</v>
      </c>
      <c r="O134">
        <f t="shared" si="17"/>
        <v>1</v>
      </c>
    </row>
    <row r="135" spans="1:15" x14ac:dyDescent="0.25">
      <c r="A135" t="s">
        <v>77</v>
      </c>
      <c r="B135">
        <f>COUNTIFS(complete_data!$A:$A,A135,complete_data!$C:$C,$B$1)</f>
        <v>3</v>
      </c>
      <c r="C135">
        <f>COUNTIFS(complete_data!$A:$A,A135,complete_data!$C:$C,$C$1)</f>
        <v>1</v>
      </c>
      <c r="D135">
        <f>COUNTIFS(complete_data!$A:$A,A135,complete_data!$C:$C,$D$1)</f>
        <v>1</v>
      </c>
      <c r="E135">
        <f t="shared" si="12"/>
        <v>5</v>
      </c>
      <c r="F135">
        <f t="shared" si="13"/>
        <v>1</v>
      </c>
      <c r="G135">
        <f t="shared" si="14"/>
        <v>1</v>
      </c>
      <c r="H135">
        <f t="shared" si="15"/>
        <v>0</v>
      </c>
      <c r="M135">
        <f t="shared" si="16"/>
        <v>1</v>
      </c>
      <c r="N135">
        <f>VLOOKUP(TRIM(A135),posorg!A:B,2,0)</f>
        <v>1</v>
      </c>
      <c r="O135">
        <f t="shared" si="17"/>
        <v>1</v>
      </c>
    </row>
    <row r="136" spans="1:15" x14ac:dyDescent="0.25">
      <c r="A136" t="s">
        <v>80</v>
      </c>
      <c r="B136">
        <f>COUNTIFS(complete_data!$A:$A,A136,complete_data!$C:$C,$B$1)</f>
        <v>4</v>
      </c>
      <c r="C136">
        <f>COUNTIFS(complete_data!$A:$A,A136,complete_data!$C:$C,$C$1)</f>
        <v>1</v>
      </c>
      <c r="D136">
        <f>COUNTIFS(complete_data!$A:$A,A136,complete_data!$C:$C,$D$1)</f>
        <v>0</v>
      </c>
      <c r="E136">
        <f t="shared" si="12"/>
        <v>5</v>
      </c>
      <c r="F136">
        <f t="shared" si="13"/>
        <v>1</v>
      </c>
      <c r="G136">
        <f t="shared" si="14"/>
        <v>1</v>
      </c>
      <c r="H136">
        <f t="shared" si="15"/>
        <v>0</v>
      </c>
      <c r="J136">
        <v>1</v>
      </c>
      <c r="M136">
        <f t="shared" si="16"/>
        <v>1</v>
      </c>
      <c r="N136">
        <f>VLOOKUP(TRIM(A136),posorg!A:B,2,0)</f>
        <v>1</v>
      </c>
      <c r="O136">
        <f t="shared" si="17"/>
        <v>1</v>
      </c>
    </row>
    <row r="137" spans="1:15" x14ac:dyDescent="0.25">
      <c r="A137" t="s">
        <v>83</v>
      </c>
      <c r="B137">
        <f>COUNTIFS(complete_data!$A:$A,A137,complete_data!$C:$C,$B$1)</f>
        <v>3</v>
      </c>
      <c r="C137">
        <f>COUNTIFS(complete_data!$A:$A,A137,complete_data!$C:$C,$C$1)</f>
        <v>0</v>
      </c>
      <c r="D137">
        <f>COUNTIFS(complete_data!$A:$A,A137,complete_data!$C:$C,$D$1)</f>
        <v>2</v>
      </c>
      <c r="E137">
        <f t="shared" si="12"/>
        <v>5</v>
      </c>
      <c r="F137">
        <f t="shared" si="13"/>
        <v>1</v>
      </c>
      <c r="G137">
        <f t="shared" si="14"/>
        <v>1</v>
      </c>
      <c r="H137">
        <f t="shared" si="15"/>
        <v>0</v>
      </c>
      <c r="M137">
        <f t="shared" si="16"/>
        <v>1</v>
      </c>
      <c r="N137" t="e">
        <f>VLOOKUP(TRIM(A137),posorg!A:B,2,0)</f>
        <v>#N/A</v>
      </c>
      <c r="O137" t="e">
        <f t="shared" si="17"/>
        <v>#N/A</v>
      </c>
    </row>
    <row r="138" spans="1:15" x14ac:dyDescent="0.25">
      <c r="A138" t="s">
        <v>86</v>
      </c>
      <c r="B138">
        <f>COUNTIFS(complete_data!$A:$A,A138,complete_data!$C:$C,$B$1)</f>
        <v>0</v>
      </c>
      <c r="C138">
        <f>COUNTIFS(complete_data!$A:$A,A138,complete_data!$C:$C,$C$1)</f>
        <v>3</v>
      </c>
      <c r="D138">
        <f>COUNTIFS(complete_data!$A:$A,A138,complete_data!$C:$C,$D$1)</f>
        <v>2</v>
      </c>
      <c r="E138">
        <f t="shared" si="12"/>
        <v>5</v>
      </c>
      <c r="F138">
        <f t="shared" si="13"/>
        <v>0</v>
      </c>
      <c r="G138">
        <f t="shared" si="14"/>
        <v>0</v>
      </c>
      <c r="H138">
        <f t="shared" si="15"/>
        <v>0</v>
      </c>
      <c r="K138">
        <v>1</v>
      </c>
      <c r="M138">
        <v>1</v>
      </c>
      <c r="N138">
        <f>VLOOKUP(TRIM(A138),posorg!A:B,2,0)</f>
        <v>1</v>
      </c>
      <c r="O138">
        <f t="shared" si="17"/>
        <v>1</v>
      </c>
    </row>
    <row r="139" spans="1:15" x14ac:dyDescent="0.25">
      <c r="A139" t="s">
        <v>89</v>
      </c>
      <c r="B139">
        <f>COUNTIFS(complete_data!$A:$A,A139,complete_data!$C:$C,$B$1)</f>
        <v>2</v>
      </c>
      <c r="C139">
        <f>COUNTIFS(complete_data!$A:$A,A139,complete_data!$C:$C,$C$1)</f>
        <v>2</v>
      </c>
      <c r="D139">
        <f>COUNTIFS(complete_data!$A:$A,A139,complete_data!$C:$C,$D$1)</f>
        <v>1</v>
      </c>
      <c r="E139">
        <f t="shared" si="12"/>
        <v>5</v>
      </c>
      <c r="F139">
        <f t="shared" si="13"/>
        <v>1</v>
      </c>
      <c r="G139">
        <f t="shared" si="14"/>
        <v>0</v>
      </c>
      <c r="H139">
        <f t="shared" si="15"/>
        <v>0</v>
      </c>
      <c r="M139">
        <f t="shared" si="16"/>
        <v>1</v>
      </c>
      <c r="N139" t="e">
        <f>VLOOKUP(TRIM(A139),posorg!A:B,2,0)</f>
        <v>#N/A</v>
      </c>
      <c r="O139" t="e">
        <f t="shared" si="17"/>
        <v>#N/A</v>
      </c>
    </row>
    <row r="140" spans="1:15" x14ac:dyDescent="0.25">
      <c r="A140" t="s">
        <v>92</v>
      </c>
      <c r="B140">
        <f>COUNTIFS(complete_data!$A:$A,A140,complete_data!$C:$C,$B$1)</f>
        <v>4</v>
      </c>
      <c r="C140">
        <f>COUNTIFS(complete_data!$A:$A,A140,complete_data!$C:$C,$C$1)</f>
        <v>0</v>
      </c>
      <c r="D140">
        <f>COUNTIFS(complete_data!$A:$A,A140,complete_data!$C:$C,$D$1)</f>
        <v>1</v>
      </c>
      <c r="E140">
        <f t="shared" si="12"/>
        <v>5</v>
      </c>
      <c r="F140">
        <f t="shared" si="13"/>
        <v>1</v>
      </c>
      <c r="G140">
        <f t="shared" si="14"/>
        <v>1</v>
      </c>
      <c r="H140">
        <f t="shared" si="15"/>
        <v>0</v>
      </c>
      <c r="M140">
        <f t="shared" si="16"/>
        <v>1</v>
      </c>
      <c r="N140">
        <f>VLOOKUP(TRIM(A140),posorg!A:B,2,0)</f>
        <v>1</v>
      </c>
      <c r="O140">
        <f t="shared" si="17"/>
        <v>1</v>
      </c>
    </row>
    <row r="141" spans="1:15" x14ac:dyDescent="0.25">
      <c r="A141" t="s">
        <v>95</v>
      </c>
      <c r="B141">
        <f>COUNTIFS(complete_data!$A:$A,A141,complete_data!$C:$C,$B$1)</f>
        <v>1</v>
      </c>
      <c r="C141">
        <f>COUNTIFS(complete_data!$A:$A,A141,complete_data!$C:$C,$C$1)</f>
        <v>4</v>
      </c>
      <c r="D141">
        <f>COUNTIFS(complete_data!$A:$A,A141,complete_data!$C:$C,$D$1)</f>
        <v>0</v>
      </c>
      <c r="E141">
        <f t="shared" si="12"/>
        <v>5</v>
      </c>
      <c r="F141">
        <f t="shared" si="13"/>
        <v>1</v>
      </c>
      <c r="G141">
        <f t="shared" si="14"/>
        <v>0</v>
      </c>
      <c r="H141">
        <f t="shared" si="15"/>
        <v>0</v>
      </c>
      <c r="J141">
        <v>1</v>
      </c>
      <c r="M141">
        <f t="shared" si="16"/>
        <v>1</v>
      </c>
      <c r="N141">
        <f>VLOOKUP(TRIM(A141),posorg!A:B,2,0)</f>
        <v>1</v>
      </c>
      <c r="O141">
        <f t="shared" si="17"/>
        <v>1</v>
      </c>
    </row>
    <row r="142" spans="1:15" x14ac:dyDescent="0.25">
      <c r="A142" t="s">
        <v>98</v>
      </c>
      <c r="B142">
        <f>COUNTIFS(complete_data!$A:$A,A142,complete_data!$C:$C,$B$1)</f>
        <v>1</v>
      </c>
      <c r="C142">
        <f>COUNTIFS(complete_data!$A:$A,A142,complete_data!$C:$C,$C$1)</f>
        <v>1</v>
      </c>
      <c r="D142">
        <f>COUNTIFS(complete_data!$A:$A,A142,complete_data!$C:$C,$D$1)</f>
        <v>3</v>
      </c>
      <c r="E142">
        <f t="shared" si="12"/>
        <v>5</v>
      </c>
      <c r="F142">
        <f t="shared" si="13"/>
        <v>0</v>
      </c>
      <c r="G142">
        <f t="shared" si="14"/>
        <v>0</v>
      </c>
      <c r="H142">
        <f t="shared" si="15"/>
        <v>1</v>
      </c>
      <c r="M142">
        <f t="shared" si="16"/>
        <v>0</v>
      </c>
      <c r="N142">
        <f>VLOOKUP(TRIM(A142),posorg!A:B,2,0)</f>
        <v>1</v>
      </c>
      <c r="O142">
        <f t="shared" si="17"/>
        <v>0</v>
      </c>
    </row>
    <row r="143" spans="1:15" x14ac:dyDescent="0.25">
      <c r="A143" t="s">
        <v>101</v>
      </c>
      <c r="B143">
        <f>COUNTIFS(complete_data!$A:$A,A143,complete_data!$C:$C,$B$1)</f>
        <v>2</v>
      </c>
      <c r="C143">
        <f>COUNTIFS(complete_data!$A:$A,A143,complete_data!$C:$C,$C$1)</f>
        <v>1</v>
      </c>
      <c r="D143">
        <f>COUNTIFS(complete_data!$A:$A,A143,complete_data!$C:$C,$D$1)</f>
        <v>2</v>
      </c>
      <c r="E143">
        <f t="shared" si="12"/>
        <v>5</v>
      </c>
      <c r="F143">
        <f t="shared" si="13"/>
        <v>0</v>
      </c>
      <c r="G143">
        <f t="shared" si="14"/>
        <v>0</v>
      </c>
      <c r="H143">
        <f t="shared" si="15"/>
        <v>0</v>
      </c>
      <c r="M143">
        <v>1</v>
      </c>
      <c r="N143">
        <f>VLOOKUP(TRIM(A143),posorg!A:B,2,0)</f>
        <v>1</v>
      </c>
      <c r="O143">
        <f t="shared" si="17"/>
        <v>1</v>
      </c>
    </row>
    <row r="144" spans="1:15" x14ac:dyDescent="0.25">
      <c r="A144" t="s">
        <v>104</v>
      </c>
      <c r="B144">
        <f>COUNTIFS(complete_data!$A:$A,A144,complete_data!$C:$C,$B$1)</f>
        <v>1</v>
      </c>
      <c r="C144">
        <f>COUNTIFS(complete_data!$A:$A,A144,complete_data!$C:$C,$C$1)</f>
        <v>1</v>
      </c>
      <c r="D144">
        <f>COUNTIFS(complete_data!$A:$A,A144,complete_data!$C:$C,$D$1)</f>
        <v>3</v>
      </c>
      <c r="E144">
        <f t="shared" si="12"/>
        <v>5</v>
      </c>
      <c r="F144">
        <f t="shared" si="13"/>
        <v>0</v>
      </c>
      <c r="G144">
        <f t="shared" si="14"/>
        <v>0</v>
      </c>
      <c r="H144">
        <f t="shared" si="15"/>
        <v>1</v>
      </c>
      <c r="M144">
        <f t="shared" si="16"/>
        <v>0</v>
      </c>
      <c r="N144">
        <f>VLOOKUP(TRIM(A144),posorg!A:B,2,0)</f>
        <v>0</v>
      </c>
      <c r="O144">
        <f t="shared" si="17"/>
        <v>0</v>
      </c>
    </row>
    <row r="145" spans="1:15" x14ac:dyDescent="0.25">
      <c r="A145" t="s">
        <v>107</v>
      </c>
      <c r="B145">
        <f>COUNTIFS(complete_data!$A:$A,A145,complete_data!$C:$C,$B$1)</f>
        <v>2</v>
      </c>
      <c r="C145">
        <f>COUNTIFS(complete_data!$A:$A,A145,complete_data!$C:$C,$C$1)</f>
        <v>0</v>
      </c>
      <c r="D145">
        <f>COUNTIFS(complete_data!$A:$A,A145,complete_data!$C:$C,$D$1)</f>
        <v>3</v>
      </c>
      <c r="E145">
        <f t="shared" si="12"/>
        <v>5</v>
      </c>
      <c r="F145">
        <f t="shared" si="13"/>
        <v>0</v>
      </c>
      <c r="G145">
        <f t="shared" si="14"/>
        <v>0</v>
      </c>
      <c r="H145">
        <f t="shared" si="15"/>
        <v>1</v>
      </c>
      <c r="M145">
        <f t="shared" si="16"/>
        <v>0</v>
      </c>
      <c r="N145">
        <f>VLOOKUP(TRIM(A145),posorg!A:B,2,0)</f>
        <v>0</v>
      </c>
      <c r="O145">
        <f t="shared" si="17"/>
        <v>0</v>
      </c>
    </row>
    <row r="146" spans="1:15" x14ac:dyDescent="0.25">
      <c r="A146" t="s">
        <v>110</v>
      </c>
      <c r="B146">
        <f>COUNTIFS(complete_data!$A:$A,A146,complete_data!$C:$C,$B$1)</f>
        <v>2</v>
      </c>
      <c r="C146">
        <f>COUNTIFS(complete_data!$A:$A,A146,complete_data!$C:$C,$C$1)</f>
        <v>1</v>
      </c>
      <c r="D146">
        <f>COUNTIFS(complete_data!$A:$A,A146,complete_data!$C:$C,$D$1)</f>
        <v>2</v>
      </c>
      <c r="E146">
        <f t="shared" si="12"/>
        <v>5</v>
      </c>
      <c r="F146">
        <f t="shared" si="13"/>
        <v>0</v>
      </c>
      <c r="G146">
        <f t="shared" si="14"/>
        <v>0</v>
      </c>
      <c r="H146">
        <f t="shared" si="15"/>
        <v>0</v>
      </c>
      <c r="M146">
        <f t="shared" si="16"/>
        <v>0</v>
      </c>
      <c r="N146">
        <f>VLOOKUP(TRIM(A146),posorg!A:B,2,0)</f>
        <v>0</v>
      </c>
      <c r="O146">
        <f t="shared" si="17"/>
        <v>0</v>
      </c>
    </row>
    <row r="147" spans="1:15" x14ac:dyDescent="0.25">
      <c r="A147" t="s">
        <v>113</v>
      </c>
      <c r="B147">
        <f>COUNTIFS(complete_data!$A:$A,A147,complete_data!$C:$C,$B$1)</f>
        <v>2</v>
      </c>
      <c r="C147">
        <f>COUNTIFS(complete_data!$A:$A,A147,complete_data!$C:$C,$C$1)</f>
        <v>1</v>
      </c>
      <c r="D147">
        <f>COUNTIFS(complete_data!$A:$A,A147,complete_data!$C:$C,$D$1)</f>
        <v>2</v>
      </c>
      <c r="E147">
        <f t="shared" si="12"/>
        <v>5</v>
      </c>
      <c r="F147">
        <f t="shared" si="13"/>
        <v>0</v>
      </c>
      <c r="G147">
        <f t="shared" si="14"/>
        <v>0</v>
      </c>
      <c r="H147">
        <f t="shared" si="15"/>
        <v>0</v>
      </c>
      <c r="M147">
        <f t="shared" si="16"/>
        <v>0</v>
      </c>
      <c r="N147">
        <f>VLOOKUP(TRIM(A147),posorg!A:B,2,0)</f>
        <v>0</v>
      </c>
      <c r="O147">
        <f t="shared" si="17"/>
        <v>0</v>
      </c>
    </row>
    <row r="148" spans="1:15" x14ac:dyDescent="0.25">
      <c r="A148" t="s">
        <v>116</v>
      </c>
      <c r="B148">
        <f>COUNTIFS(complete_data!$A:$A,A148,complete_data!$C:$C,$B$1)</f>
        <v>0</v>
      </c>
      <c r="C148">
        <f>COUNTIFS(complete_data!$A:$A,A148,complete_data!$C:$C,$C$1)</f>
        <v>4</v>
      </c>
      <c r="D148">
        <f>COUNTIFS(complete_data!$A:$A,A148,complete_data!$C:$C,$D$1)</f>
        <v>1</v>
      </c>
      <c r="E148">
        <f t="shared" si="12"/>
        <v>5</v>
      </c>
      <c r="F148">
        <f t="shared" si="13"/>
        <v>0</v>
      </c>
      <c r="G148">
        <f t="shared" si="14"/>
        <v>0</v>
      </c>
      <c r="H148">
        <f t="shared" si="15"/>
        <v>0</v>
      </c>
      <c r="K148">
        <v>1</v>
      </c>
      <c r="M148">
        <v>1</v>
      </c>
      <c r="N148">
        <f>VLOOKUP(TRIM(A148),posorg!A:B,2,0)</f>
        <v>1</v>
      </c>
      <c r="O148">
        <f t="shared" si="17"/>
        <v>1</v>
      </c>
    </row>
    <row r="149" spans="1:15" x14ac:dyDescent="0.25">
      <c r="A149" t="s">
        <v>119</v>
      </c>
      <c r="B149">
        <f>COUNTIFS(complete_data!$A:$A,A149,complete_data!$C:$C,$B$1)</f>
        <v>2</v>
      </c>
      <c r="C149">
        <f>COUNTIFS(complete_data!$A:$A,A149,complete_data!$C:$C,$C$1)</f>
        <v>2</v>
      </c>
      <c r="D149">
        <f>COUNTIFS(complete_data!$A:$A,A149,complete_data!$C:$C,$D$1)</f>
        <v>1</v>
      </c>
      <c r="E149">
        <f t="shared" si="12"/>
        <v>5</v>
      </c>
      <c r="F149">
        <f t="shared" si="13"/>
        <v>1</v>
      </c>
      <c r="G149">
        <f t="shared" si="14"/>
        <v>0</v>
      </c>
      <c r="H149">
        <f t="shared" si="15"/>
        <v>0</v>
      </c>
      <c r="M149">
        <f t="shared" si="16"/>
        <v>1</v>
      </c>
      <c r="N149">
        <f>VLOOKUP(TRIM(A149),posorg!A:B,2,0)</f>
        <v>1</v>
      </c>
      <c r="O149">
        <f t="shared" si="17"/>
        <v>1</v>
      </c>
    </row>
    <row r="150" spans="1:15" x14ac:dyDescent="0.25">
      <c r="A150" t="s">
        <v>122</v>
      </c>
      <c r="B150">
        <f>COUNTIFS(complete_data!$A:$A,A150,complete_data!$C:$C,$B$1)</f>
        <v>3</v>
      </c>
      <c r="C150">
        <f>COUNTIFS(complete_data!$A:$A,A150,complete_data!$C:$C,$C$1)</f>
        <v>2</v>
      </c>
      <c r="D150">
        <f>COUNTIFS(complete_data!$A:$A,A150,complete_data!$C:$C,$D$1)</f>
        <v>0</v>
      </c>
      <c r="E150">
        <f t="shared" si="12"/>
        <v>5</v>
      </c>
      <c r="F150">
        <f t="shared" si="13"/>
        <v>1</v>
      </c>
      <c r="G150">
        <f t="shared" si="14"/>
        <v>1</v>
      </c>
      <c r="H150">
        <f t="shared" si="15"/>
        <v>0</v>
      </c>
      <c r="J150">
        <v>1</v>
      </c>
      <c r="M150">
        <f t="shared" si="16"/>
        <v>1</v>
      </c>
      <c r="N150">
        <f>VLOOKUP(TRIM(A150),posorg!A:B,2,0)</f>
        <v>0</v>
      </c>
      <c r="O150">
        <f t="shared" si="17"/>
        <v>0</v>
      </c>
    </row>
    <row r="151" spans="1:15" x14ac:dyDescent="0.25">
      <c r="A151" t="s">
        <v>125</v>
      </c>
      <c r="B151">
        <f>COUNTIFS(complete_data!$A:$A,A151,complete_data!$C:$C,$B$1)</f>
        <v>3</v>
      </c>
      <c r="C151">
        <f>COUNTIFS(complete_data!$A:$A,A151,complete_data!$C:$C,$C$1)</f>
        <v>0</v>
      </c>
      <c r="D151">
        <f>COUNTIFS(complete_data!$A:$A,A151,complete_data!$C:$C,$D$1)</f>
        <v>2</v>
      </c>
      <c r="E151">
        <f t="shared" si="12"/>
        <v>5</v>
      </c>
      <c r="F151">
        <f t="shared" si="13"/>
        <v>1</v>
      </c>
      <c r="G151">
        <f t="shared" si="14"/>
        <v>1</v>
      </c>
      <c r="H151">
        <f t="shared" si="15"/>
        <v>0</v>
      </c>
      <c r="M151">
        <f t="shared" si="16"/>
        <v>1</v>
      </c>
      <c r="N151">
        <f>VLOOKUP(TRIM(A151),posorg!A:B,2,0)</f>
        <v>1</v>
      </c>
      <c r="O151">
        <f t="shared" si="17"/>
        <v>1</v>
      </c>
    </row>
    <row r="152" spans="1:15" x14ac:dyDescent="0.25">
      <c r="A152" t="s">
        <v>128</v>
      </c>
      <c r="B152">
        <f>COUNTIFS(complete_data!$A:$A,A152,complete_data!$C:$C,$B$1)</f>
        <v>0</v>
      </c>
      <c r="C152">
        <f>COUNTIFS(complete_data!$A:$A,A152,complete_data!$C:$C,$C$1)</f>
        <v>1</v>
      </c>
      <c r="D152">
        <f>COUNTIFS(complete_data!$A:$A,A152,complete_data!$C:$C,$D$1)</f>
        <v>4</v>
      </c>
      <c r="E152">
        <f t="shared" si="12"/>
        <v>5</v>
      </c>
      <c r="F152">
        <f t="shared" si="13"/>
        <v>0</v>
      </c>
      <c r="G152">
        <f t="shared" si="14"/>
        <v>0</v>
      </c>
      <c r="H152">
        <f t="shared" si="15"/>
        <v>1</v>
      </c>
      <c r="K152">
        <v>1</v>
      </c>
      <c r="M152">
        <f t="shared" si="16"/>
        <v>0</v>
      </c>
      <c r="N152">
        <f>VLOOKUP(TRIM(A152),posorg!A:B,2,0)</f>
        <v>1</v>
      </c>
      <c r="O152">
        <f t="shared" si="17"/>
        <v>0</v>
      </c>
    </row>
    <row r="153" spans="1:15" x14ac:dyDescent="0.25">
      <c r="A153" t="s">
        <v>131</v>
      </c>
      <c r="B153">
        <f>COUNTIFS(complete_data!$A:$A,A153,complete_data!$C:$C,$B$1)</f>
        <v>1</v>
      </c>
      <c r="C153">
        <f>COUNTIFS(complete_data!$A:$A,A153,complete_data!$C:$C,$C$1)</f>
        <v>0</v>
      </c>
      <c r="D153">
        <f>COUNTIFS(complete_data!$A:$A,A153,complete_data!$C:$C,$D$1)</f>
        <v>4</v>
      </c>
      <c r="E153">
        <f t="shared" si="12"/>
        <v>5</v>
      </c>
      <c r="F153">
        <f t="shared" si="13"/>
        <v>0</v>
      </c>
      <c r="G153">
        <f t="shared" si="14"/>
        <v>0</v>
      </c>
      <c r="H153">
        <f t="shared" si="15"/>
        <v>1</v>
      </c>
      <c r="M153">
        <f t="shared" si="16"/>
        <v>0</v>
      </c>
      <c r="N153">
        <f>VLOOKUP(TRIM(A153),posorg!A:B,2,0)</f>
        <v>1</v>
      </c>
      <c r="O153">
        <f t="shared" si="17"/>
        <v>0</v>
      </c>
    </row>
    <row r="154" spans="1:15" x14ac:dyDescent="0.25">
      <c r="A154" t="s">
        <v>134</v>
      </c>
      <c r="B154">
        <f>COUNTIFS(complete_data!$A:$A,A154,complete_data!$C:$C,$B$1)</f>
        <v>2</v>
      </c>
      <c r="C154">
        <f>COUNTIFS(complete_data!$A:$A,A154,complete_data!$C:$C,$C$1)</f>
        <v>0</v>
      </c>
      <c r="D154">
        <f>COUNTIFS(complete_data!$A:$A,A154,complete_data!$C:$C,$D$1)</f>
        <v>3</v>
      </c>
      <c r="E154">
        <f t="shared" si="12"/>
        <v>5</v>
      </c>
      <c r="F154">
        <f t="shared" si="13"/>
        <v>0</v>
      </c>
      <c r="G154">
        <f t="shared" si="14"/>
        <v>0</v>
      </c>
      <c r="H154">
        <f t="shared" si="15"/>
        <v>1</v>
      </c>
      <c r="M154">
        <f t="shared" si="16"/>
        <v>0</v>
      </c>
      <c r="N154">
        <f>VLOOKUP(TRIM(A154),posorg!A:B,2,0)</f>
        <v>1</v>
      </c>
      <c r="O154">
        <f t="shared" si="17"/>
        <v>0</v>
      </c>
    </row>
    <row r="155" spans="1:15" x14ac:dyDescent="0.25">
      <c r="A155" t="s">
        <v>137</v>
      </c>
      <c r="B155">
        <f>COUNTIFS(complete_data!$A:$A,A155,complete_data!$C:$C,$B$1)</f>
        <v>2</v>
      </c>
      <c r="C155">
        <f>COUNTIFS(complete_data!$A:$A,A155,complete_data!$C:$C,$C$1)</f>
        <v>2</v>
      </c>
      <c r="D155">
        <f>COUNTIFS(complete_data!$A:$A,A155,complete_data!$C:$C,$D$1)</f>
        <v>1</v>
      </c>
      <c r="E155">
        <f t="shared" si="12"/>
        <v>5</v>
      </c>
      <c r="F155">
        <f t="shared" si="13"/>
        <v>1</v>
      </c>
      <c r="G155">
        <f t="shared" si="14"/>
        <v>0</v>
      </c>
      <c r="H155">
        <f t="shared" si="15"/>
        <v>0</v>
      </c>
      <c r="M155">
        <f t="shared" si="16"/>
        <v>1</v>
      </c>
      <c r="N155">
        <f>VLOOKUP(TRIM(A155),posorg!A:B,2,0)</f>
        <v>1</v>
      </c>
      <c r="O155">
        <f t="shared" si="17"/>
        <v>1</v>
      </c>
    </row>
    <row r="156" spans="1:15" x14ac:dyDescent="0.25">
      <c r="A156" t="s">
        <v>140</v>
      </c>
      <c r="B156">
        <f>COUNTIFS(complete_data!$A:$A,A156,complete_data!$C:$C,$B$1)</f>
        <v>1</v>
      </c>
      <c r="C156">
        <f>COUNTIFS(complete_data!$A:$A,A156,complete_data!$C:$C,$C$1)</f>
        <v>2</v>
      </c>
      <c r="D156">
        <f>COUNTIFS(complete_data!$A:$A,A156,complete_data!$C:$C,$D$1)</f>
        <v>2</v>
      </c>
      <c r="E156">
        <f t="shared" si="12"/>
        <v>5</v>
      </c>
      <c r="F156">
        <f t="shared" si="13"/>
        <v>0</v>
      </c>
      <c r="G156">
        <f t="shared" si="14"/>
        <v>0</v>
      </c>
      <c r="H156">
        <f t="shared" si="15"/>
        <v>0</v>
      </c>
      <c r="M156">
        <v>1</v>
      </c>
      <c r="N156">
        <f>VLOOKUP(TRIM(A156),posorg!A:B,2,0)</f>
        <v>1</v>
      </c>
      <c r="O156">
        <f t="shared" si="17"/>
        <v>1</v>
      </c>
    </row>
    <row r="157" spans="1:15" x14ac:dyDescent="0.25">
      <c r="A157" t="s">
        <v>143</v>
      </c>
      <c r="B157">
        <f>COUNTIFS(complete_data!$A:$A,A157,complete_data!$C:$C,$B$1)</f>
        <v>1</v>
      </c>
      <c r="C157">
        <f>COUNTIFS(complete_data!$A:$A,A157,complete_data!$C:$C,$C$1)</f>
        <v>2</v>
      </c>
      <c r="D157">
        <f>COUNTIFS(complete_data!$A:$A,A157,complete_data!$C:$C,$D$1)</f>
        <v>2</v>
      </c>
      <c r="E157">
        <f t="shared" si="12"/>
        <v>5</v>
      </c>
      <c r="F157">
        <f t="shared" si="13"/>
        <v>0</v>
      </c>
      <c r="G157">
        <f t="shared" si="14"/>
        <v>0</v>
      </c>
      <c r="H157">
        <f t="shared" si="15"/>
        <v>0</v>
      </c>
      <c r="M157">
        <f t="shared" si="16"/>
        <v>0</v>
      </c>
      <c r="N157">
        <f>VLOOKUP(TRIM(A157),posorg!A:B,2,0)</f>
        <v>0</v>
      </c>
      <c r="O157">
        <f t="shared" si="17"/>
        <v>0</v>
      </c>
    </row>
    <row r="158" spans="1:15" x14ac:dyDescent="0.25">
      <c r="A158" t="s">
        <v>146</v>
      </c>
      <c r="B158">
        <f>COUNTIFS(complete_data!$A:$A,A158,complete_data!$C:$C,$B$1)</f>
        <v>0</v>
      </c>
      <c r="C158">
        <f>COUNTIFS(complete_data!$A:$A,A158,complete_data!$C:$C,$C$1)</f>
        <v>3</v>
      </c>
      <c r="D158">
        <f>COUNTIFS(complete_data!$A:$A,A158,complete_data!$C:$C,$D$1)</f>
        <v>2</v>
      </c>
      <c r="E158">
        <f t="shared" si="12"/>
        <v>5</v>
      </c>
      <c r="F158">
        <f t="shared" si="13"/>
        <v>0</v>
      </c>
      <c r="G158">
        <f t="shared" si="14"/>
        <v>0</v>
      </c>
      <c r="H158">
        <f t="shared" si="15"/>
        <v>0</v>
      </c>
      <c r="K158">
        <v>1</v>
      </c>
      <c r="M158">
        <f t="shared" si="16"/>
        <v>0</v>
      </c>
      <c r="N158">
        <f>VLOOKUP(TRIM(A158),posorg!A:B,2,0)</f>
        <v>0</v>
      </c>
      <c r="O158">
        <f t="shared" si="17"/>
        <v>0</v>
      </c>
    </row>
    <row r="159" spans="1:15" x14ac:dyDescent="0.25">
      <c r="A159" t="s">
        <v>149</v>
      </c>
      <c r="B159">
        <f>COUNTIFS(complete_data!$A:$A,A159,complete_data!$C:$C,$B$1)</f>
        <v>1</v>
      </c>
      <c r="C159">
        <f>COUNTIFS(complete_data!$A:$A,A159,complete_data!$C:$C,$C$1)</f>
        <v>3</v>
      </c>
      <c r="D159">
        <f>COUNTIFS(complete_data!$A:$A,A159,complete_data!$C:$C,$D$1)</f>
        <v>1</v>
      </c>
      <c r="E159">
        <f t="shared" si="12"/>
        <v>5</v>
      </c>
      <c r="F159">
        <f t="shared" si="13"/>
        <v>0</v>
      </c>
      <c r="G159">
        <f t="shared" si="14"/>
        <v>0</v>
      </c>
      <c r="H159">
        <f t="shared" si="15"/>
        <v>0</v>
      </c>
      <c r="M159">
        <f t="shared" si="16"/>
        <v>0</v>
      </c>
      <c r="N159">
        <f>VLOOKUP(TRIM(A159),posorg!A:B,2,0)</f>
        <v>0</v>
      </c>
      <c r="O159">
        <f t="shared" si="17"/>
        <v>0</v>
      </c>
    </row>
    <row r="160" spans="1:15" x14ac:dyDescent="0.25">
      <c r="A160" t="s">
        <v>152</v>
      </c>
      <c r="B160">
        <f>COUNTIFS(complete_data!$A:$A,A160,complete_data!$C:$C,$B$1)</f>
        <v>2</v>
      </c>
      <c r="C160">
        <f>COUNTIFS(complete_data!$A:$A,A160,complete_data!$C:$C,$C$1)</f>
        <v>3</v>
      </c>
      <c r="D160">
        <f>COUNTIFS(complete_data!$A:$A,A160,complete_data!$C:$C,$D$1)</f>
        <v>0</v>
      </c>
      <c r="E160">
        <f t="shared" si="12"/>
        <v>5</v>
      </c>
      <c r="F160">
        <f t="shared" si="13"/>
        <v>1</v>
      </c>
      <c r="G160">
        <f t="shared" si="14"/>
        <v>0</v>
      </c>
      <c r="H160">
        <f t="shared" si="15"/>
        <v>0</v>
      </c>
      <c r="J160">
        <v>1</v>
      </c>
      <c r="M160">
        <f t="shared" si="16"/>
        <v>1</v>
      </c>
      <c r="N160">
        <f>VLOOKUP(TRIM(A160),posorg!A:B,2,0)</f>
        <v>0</v>
      </c>
      <c r="O160">
        <f t="shared" si="17"/>
        <v>0</v>
      </c>
    </row>
    <row r="161" spans="1:15" x14ac:dyDescent="0.25">
      <c r="A161" t="s">
        <v>155</v>
      </c>
      <c r="B161">
        <f>COUNTIFS(complete_data!$A:$A,A161,complete_data!$C:$C,$B$1)</f>
        <v>2</v>
      </c>
      <c r="C161">
        <f>COUNTIFS(complete_data!$A:$A,A161,complete_data!$C:$C,$C$1)</f>
        <v>1</v>
      </c>
      <c r="D161">
        <f>COUNTIFS(complete_data!$A:$A,A161,complete_data!$C:$C,$D$1)</f>
        <v>2</v>
      </c>
      <c r="E161">
        <f t="shared" si="12"/>
        <v>5</v>
      </c>
      <c r="F161">
        <f t="shared" si="13"/>
        <v>0</v>
      </c>
      <c r="G161">
        <f t="shared" si="14"/>
        <v>0</v>
      </c>
      <c r="H161">
        <f t="shared" si="15"/>
        <v>0</v>
      </c>
      <c r="M161">
        <f t="shared" si="16"/>
        <v>0</v>
      </c>
      <c r="N161" t="e">
        <f>VLOOKUP(TRIM(A161),posorg!A:B,2,0)</f>
        <v>#N/A</v>
      </c>
      <c r="O161" t="e">
        <f t="shared" si="17"/>
        <v>#N/A</v>
      </c>
    </row>
    <row r="162" spans="1:15" x14ac:dyDescent="0.25">
      <c r="A162" t="s">
        <v>158</v>
      </c>
      <c r="B162">
        <f>COUNTIFS(complete_data!$A:$A,A162,complete_data!$C:$C,$B$1)</f>
        <v>3</v>
      </c>
      <c r="C162">
        <f>COUNTIFS(complete_data!$A:$A,A162,complete_data!$C:$C,$C$1)</f>
        <v>0</v>
      </c>
      <c r="D162">
        <f>COUNTIFS(complete_data!$A:$A,A162,complete_data!$C:$C,$D$1)</f>
        <v>2</v>
      </c>
      <c r="E162">
        <f t="shared" si="12"/>
        <v>5</v>
      </c>
      <c r="F162">
        <f t="shared" si="13"/>
        <v>1</v>
      </c>
      <c r="G162">
        <f t="shared" si="14"/>
        <v>1</v>
      </c>
      <c r="H162">
        <f t="shared" si="15"/>
        <v>0</v>
      </c>
      <c r="M162">
        <f t="shared" si="16"/>
        <v>1</v>
      </c>
      <c r="N162">
        <f>VLOOKUP(TRIM(A162),posorg!A:B,2,0)</f>
        <v>1</v>
      </c>
      <c r="O162">
        <f t="shared" si="17"/>
        <v>1</v>
      </c>
    </row>
    <row r="163" spans="1:15" x14ac:dyDescent="0.25">
      <c r="A163" t="s">
        <v>161</v>
      </c>
      <c r="B163">
        <f>COUNTIFS(complete_data!$A:$A,A163,complete_data!$C:$C,$B$1)</f>
        <v>1</v>
      </c>
      <c r="C163">
        <f>COUNTIFS(complete_data!$A:$A,A163,complete_data!$C:$C,$C$1)</f>
        <v>3</v>
      </c>
      <c r="D163">
        <f>COUNTIFS(complete_data!$A:$A,A163,complete_data!$C:$C,$D$1)</f>
        <v>1</v>
      </c>
      <c r="E163">
        <f t="shared" si="12"/>
        <v>5</v>
      </c>
      <c r="F163">
        <f t="shared" si="13"/>
        <v>0</v>
      </c>
      <c r="G163">
        <f t="shared" si="14"/>
        <v>0</v>
      </c>
      <c r="H163">
        <f t="shared" si="15"/>
        <v>0</v>
      </c>
      <c r="M163">
        <f t="shared" si="16"/>
        <v>0</v>
      </c>
      <c r="N163">
        <f>VLOOKUP(TRIM(A163),posorg!A:B,2,0)</f>
        <v>0</v>
      </c>
      <c r="O163">
        <f t="shared" si="17"/>
        <v>0</v>
      </c>
    </row>
    <row r="164" spans="1:15" x14ac:dyDescent="0.25">
      <c r="A164" t="s">
        <v>164</v>
      </c>
      <c r="B164">
        <f>COUNTIFS(complete_data!$A:$A,A164,complete_data!$C:$C,$B$1)</f>
        <v>1</v>
      </c>
      <c r="C164">
        <f>COUNTIFS(complete_data!$A:$A,A164,complete_data!$C:$C,$C$1)</f>
        <v>3</v>
      </c>
      <c r="D164">
        <f>COUNTIFS(complete_data!$A:$A,A164,complete_data!$C:$C,$D$1)</f>
        <v>1</v>
      </c>
      <c r="E164">
        <f t="shared" si="12"/>
        <v>5</v>
      </c>
      <c r="F164">
        <f t="shared" si="13"/>
        <v>0</v>
      </c>
      <c r="G164">
        <f t="shared" si="14"/>
        <v>0</v>
      </c>
      <c r="H164">
        <f t="shared" si="15"/>
        <v>0</v>
      </c>
      <c r="M164">
        <f t="shared" si="16"/>
        <v>0</v>
      </c>
      <c r="N164" t="e">
        <f>VLOOKUP(TRIM(A164),posorg!A:B,2,0)</f>
        <v>#N/A</v>
      </c>
      <c r="O164" t="e">
        <f t="shared" si="17"/>
        <v>#N/A</v>
      </c>
    </row>
    <row r="165" spans="1:15" x14ac:dyDescent="0.25">
      <c r="A165" t="s">
        <v>167</v>
      </c>
      <c r="B165">
        <f>COUNTIFS(complete_data!$A:$A,A165,complete_data!$C:$C,$B$1)</f>
        <v>1</v>
      </c>
      <c r="C165">
        <f>COUNTIFS(complete_data!$A:$A,A165,complete_data!$C:$C,$C$1)</f>
        <v>1</v>
      </c>
      <c r="D165">
        <f>COUNTIFS(complete_data!$A:$A,A165,complete_data!$C:$C,$D$1)</f>
        <v>3</v>
      </c>
      <c r="E165">
        <f t="shared" si="12"/>
        <v>5</v>
      </c>
      <c r="F165">
        <f t="shared" si="13"/>
        <v>0</v>
      </c>
      <c r="G165">
        <f t="shared" si="14"/>
        <v>0</v>
      </c>
      <c r="H165">
        <f t="shared" si="15"/>
        <v>1</v>
      </c>
      <c r="M165">
        <f t="shared" si="16"/>
        <v>0</v>
      </c>
      <c r="N165">
        <f>VLOOKUP(TRIM(A165),posorg!A:B,2,0)</f>
        <v>0</v>
      </c>
      <c r="O165">
        <f t="shared" si="17"/>
        <v>0</v>
      </c>
    </row>
    <row r="166" spans="1:15" x14ac:dyDescent="0.25">
      <c r="A166" t="s">
        <v>170</v>
      </c>
      <c r="B166">
        <f>COUNTIFS(complete_data!$A:$A,A166,complete_data!$C:$C,$B$1)</f>
        <v>0</v>
      </c>
      <c r="C166">
        <f>COUNTIFS(complete_data!$A:$A,A166,complete_data!$C:$C,$C$1)</f>
        <v>2</v>
      </c>
      <c r="D166">
        <f>COUNTIFS(complete_data!$A:$A,A166,complete_data!$C:$C,$D$1)</f>
        <v>3</v>
      </c>
      <c r="E166">
        <f t="shared" si="12"/>
        <v>5</v>
      </c>
      <c r="F166">
        <f t="shared" si="13"/>
        <v>0</v>
      </c>
      <c r="G166">
        <f t="shared" si="14"/>
        <v>0</v>
      </c>
      <c r="H166">
        <f t="shared" si="15"/>
        <v>1</v>
      </c>
      <c r="K166">
        <v>1</v>
      </c>
      <c r="M166">
        <f t="shared" si="16"/>
        <v>0</v>
      </c>
      <c r="N166">
        <f>VLOOKUP(TRIM(A166),posorg!A:B,2,0)</f>
        <v>0</v>
      </c>
      <c r="O166">
        <f t="shared" si="17"/>
        <v>0</v>
      </c>
    </row>
    <row r="167" spans="1:15" x14ac:dyDescent="0.25">
      <c r="A167" t="s">
        <v>173</v>
      </c>
      <c r="B167">
        <f>COUNTIFS(complete_data!$A:$A,A167,complete_data!$C:$C,$B$1)</f>
        <v>3</v>
      </c>
      <c r="C167">
        <f>COUNTIFS(complete_data!$A:$A,A167,complete_data!$C:$C,$C$1)</f>
        <v>2</v>
      </c>
      <c r="D167">
        <f>COUNTIFS(complete_data!$A:$A,A167,complete_data!$C:$C,$D$1)</f>
        <v>0</v>
      </c>
      <c r="E167">
        <f t="shared" si="12"/>
        <v>5</v>
      </c>
      <c r="F167">
        <f t="shared" si="13"/>
        <v>1</v>
      </c>
      <c r="G167">
        <f t="shared" si="14"/>
        <v>1</v>
      </c>
      <c r="H167">
        <f t="shared" si="15"/>
        <v>0</v>
      </c>
      <c r="J167">
        <v>1</v>
      </c>
      <c r="M167">
        <f t="shared" si="16"/>
        <v>1</v>
      </c>
      <c r="N167" t="e">
        <f>VLOOKUP(TRIM(A167),posorg!A:B,2,0)</f>
        <v>#N/A</v>
      </c>
      <c r="O167" t="e">
        <f t="shared" si="17"/>
        <v>#N/A</v>
      </c>
    </row>
    <row r="168" spans="1:15" x14ac:dyDescent="0.25">
      <c r="A168" t="s">
        <v>176</v>
      </c>
      <c r="B168">
        <f>COUNTIFS(complete_data!$A:$A,A168,complete_data!$C:$C,$B$1)</f>
        <v>1</v>
      </c>
      <c r="C168">
        <f>COUNTIFS(complete_data!$A:$A,A168,complete_data!$C:$C,$C$1)</f>
        <v>4</v>
      </c>
      <c r="D168">
        <f>COUNTIFS(complete_data!$A:$A,A168,complete_data!$C:$C,$D$1)</f>
        <v>0</v>
      </c>
      <c r="E168">
        <f t="shared" si="12"/>
        <v>5</v>
      </c>
      <c r="F168">
        <f t="shared" si="13"/>
        <v>1</v>
      </c>
      <c r="G168">
        <f t="shared" si="14"/>
        <v>0</v>
      </c>
      <c r="H168">
        <f t="shared" si="15"/>
        <v>0</v>
      </c>
      <c r="J168">
        <v>1</v>
      </c>
      <c r="M168">
        <f t="shared" si="16"/>
        <v>1</v>
      </c>
      <c r="N168">
        <f>VLOOKUP(TRIM(A168),posorg!A:B,2,0)</f>
        <v>1</v>
      </c>
      <c r="O168">
        <f t="shared" si="17"/>
        <v>1</v>
      </c>
    </row>
    <row r="169" spans="1:15" x14ac:dyDescent="0.25">
      <c r="A169" t="s">
        <v>179</v>
      </c>
      <c r="B169">
        <f>COUNTIFS(complete_data!$A:$A,A169,complete_data!$C:$C,$B$1)</f>
        <v>1</v>
      </c>
      <c r="C169">
        <f>COUNTIFS(complete_data!$A:$A,A169,complete_data!$C:$C,$C$1)</f>
        <v>1</v>
      </c>
      <c r="D169">
        <f>COUNTIFS(complete_data!$A:$A,A169,complete_data!$C:$C,$D$1)</f>
        <v>3</v>
      </c>
      <c r="E169">
        <f t="shared" si="12"/>
        <v>5</v>
      </c>
      <c r="F169">
        <f t="shared" si="13"/>
        <v>0</v>
      </c>
      <c r="G169">
        <f t="shared" si="14"/>
        <v>0</v>
      </c>
      <c r="H169">
        <f t="shared" si="15"/>
        <v>1</v>
      </c>
      <c r="M169">
        <f t="shared" si="16"/>
        <v>0</v>
      </c>
      <c r="N169">
        <f>VLOOKUP(TRIM(A169),posorg!A:B,2,0)</f>
        <v>0</v>
      </c>
      <c r="O169">
        <f t="shared" si="17"/>
        <v>0</v>
      </c>
    </row>
    <row r="170" spans="1:15" x14ac:dyDescent="0.25">
      <c r="A170" t="s">
        <v>182</v>
      </c>
      <c r="B170">
        <f>COUNTIFS(complete_data!$A:$A,A170,complete_data!$C:$C,$B$1)</f>
        <v>0</v>
      </c>
      <c r="C170">
        <f>COUNTIFS(complete_data!$A:$A,A170,complete_data!$C:$C,$C$1)</f>
        <v>2</v>
      </c>
      <c r="D170">
        <f>COUNTIFS(complete_data!$A:$A,A170,complete_data!$C:$C,$D$1)</f>
        <v>3</v>
      </c>
      <c r="E170">
        <f t="shared" si="12"/>
        <v>5</v>
      </c>
      <c r="F170">
        <f t="shared" si="13"/>
        <v>0</v>
      </c>
      <c r="G170">
        <f t="shared" si="14"/>
        <v>0</v>
      </c>
      <c r="H170">
        <f t="shared" si="15"/>
        <v>1</v>
      </c>
      <c r="K170">
        <v>1</v>
      </c>
      <c r="M170">
        <f t="shared" si="16"/>
        <v>0</v>
      </c>
      <c r="N170">
        <f>VLOOKUP(TRIM(A170),posorg!A:B,2,0)</f>
        <v>1</v>
      </c>
      <c r="O170">
        <f t="shared" si="17"/>
        <v>0</v>
      </c>
    </row>
    <row r="171" spans="1:15" x14ac:dyDescent="0.25">
      <c r="A171" t="s">
        <v>185</v>
      </c>
      <c r="B171">
        <f>COUNTIFS(complete_data!$A:$A,A171,complete_data!$C:$C,$B$1)</f>
        <v>5</v>
      </c>
      <c r="C171">
        <f>COUNTIFS(complete_data!$A:$A,A171,complete_data!$C:$C,$C$1)</f>
        <v>0</v>
      </c>
      <c r="D171">
        <f>COUNTIFS(complete_data!$A:$A,A171,complete_data!$C:$C,$D$1)</f>
        <v>0</v>
      </c>
      <c r="E171">
        <f t="shared" si="12"/>
        <v>5</v>
      </c>
      <c r="F171">
        <f t="shared" si="13"/>
        <v>1</v>
      </c>
      <c r="G171">
        <f t="shared" si="14"/>
        <v>1</v>
      </c>
      <c r="H171">
        <f t="shared" si="15"/>
        <v>0</v>
      </c>
      <c r="J171">
        <v>1</v>
      </c>
      <c r="M171">
        <f t="shared" si="16"/>
        <v>1</v>
      </c>
      <c r="N171">
        <f>VLOOKUP(TRIM(A171),posorg!A:B,2,0)</f>
        <v>0</v>
      </c>
      <c r="O171">
        <f t="shared" si="17"/>
        <v>0</v>
      </c>
    </row>
    <row r="172" spans="1:15" x14ac:dyDescent="0.25">
      <c r="A172" t="s">
        <v>188</v>
      </c>
      <c r="B172">
        <f>COUNTIFS(complete_data!$A:$A,A172,complete_data!$C:$C,$B$1)</f>
        <v>3</v>
      </c>
      <c r="C172">
        <f>COUNTIFS(complete_data!$A:$A,A172,complete_data!$C:$C,$C$1)</f>
        <v>1</v>
      </c>
      <c r="D172">
        <f>COUNTIFS(complete_data!$A:$A,A172,complete_data!$C:$C,$D$1)</f>
        <v>1</v>
      </c>
      <c r="E172">
        <f t="shared" si="12"/>
        <v>5</v>
      </c>
      <c r="F172">
        <f t="shared" si="13"/>
        <v>1</v>
      </c>
      <c r="G172">
        <f t="shared" si="14"/>
        <v>1</v>
      </c>
      <c r="H172">
        <f t="shared" si="15"/>
        <v>0</v>
      </c>
      <c r="M172">
        <f t="shared" si="16"/>
        <v>1</v>
      </c>
      <c r="N172">
        <f>VLOOKUP(TRIM(A172),posorg!A:B,2,0)</f>
        <v>1</v>
      </c>
      <c r="O172">
        <f t="shared" si="17"/>
        <v>1</v>
      </c>
    </row>
    <row r="173" spans="1:15" x14ac:dyDescent="0.25">
      <c r="A173" t="s">
        <v>191</v>
      </c>
      <c r="B173">
        <f>COUNTIFS(complete_data!$A:$A,A173,complete_data!$C:$C,$B$1)</f>
        <v>2</v>
      </c>
      <c r="C173">
        <f>COUNTIFS(complete_data!$A:$A,A173,complete_data!$C:$C,$C$1)</f>
        <v>1</v>
      </c>
      <c r="D173">
        <f>COUNTIFS(complete_data!$A:$A,A173,complete_data!$C:$C,$D$1)</f>
        <v>2</v>
      </c>
      <c r="E173">
        <f t="shared" si="12"/>
        <v>5</v>
      </c>
      <c r="F173">
        <f t="shared" si="13"/>
        <v>0</v>
      </c>
      <c r="G173">
        <f t="shared" si="14"/>
        <v>0</v>
      </c>
      <c r="H173">
        <f t="shared" si="15"/>
        <v>0</v>
      </c>
      <c r="M173">
        <f t="shared" si="16"/>
        <v>0</v>
      </c>
      <c r="N173">
        <f>VLOOKUP(TRIM(A173),posorg!A:B,2,0)</f>
        <v>0</v>
      </c>
      <c r="O173">
        <f t="shared" si="17"/>
        <v>0</v>
      </c>
    </row>
    <row r="174" spans="1:15" x14ac:dyDescent="0.25">
      <c r="A174" t="s">
        <v>194</v>
      </c>
      <c r="B174">
        <f>COUNTIFS(complete_data!$A:$A,A174,complete_data!$C:$C,$B$1)</f>
        <v>0</v>
      </c>
      <c r="C174">
        <f>COUNTIFS(complete_data!$A:$A,A174,complete_data!$C:$C,$C$1)</f>
        <v>4</v>
      </c>
      <c r="D174">
        <f>COUNTIFS(complete_data!$A:$A,A174,complete_data!$C:$C,$D$1)</f>
        <v>1</v>
      </c>
      <c r="E174">
        <f t="shared" si="12"/>
        <v>5</v>
      </c>
      <c r="F174">
        <f t="shared" si="13"/>
        <v>0</v>
      </c>
      <c r="G174">
        <f t="shared" si="14"/>
        <v>0</v>
      </c>
      <c r="H174">
        <f t="shared" si="15"/>
        <v>0</v>
      </c>
      <c r="K174">
        <v>1</v>
      </c>
      <c r="M174">
        <v>1</v>
      </c>
      <c r="N174">
        <f>VLOOKUP(TRIM(A174),posorg!A:B,2,0)</f>
        <v>1</v>
      </c>
      <c r="O174">
        <f t="shared" si="17"/>
        <v>1</v>
      </c>
    </row>
    <row r="175" spans="1:15" x14ac:dyDescent="0.25">
      <c r="A175" t="s">
        <v>197</v>
      </c>
      <c r="B175">
        <f>COUNTIFS(complete_data!$A:$A,A175,complete_data!$C:$C,$B$1)</f>
        <v>2</v>
      </c>
      <c r="C175">
        <f>COUNTIFS(complete_data!$A:$A,A175,complete_data!$C:$C,$C$1)</f>
        <v>3</v>
      </c>
      <c r="D175">
        <f>COUNTIFS(complete_data!$A:$A,A175,complete_data!$C:$C,$D$1)</f>
        <v>0</v>
      </c>
      <c r="E175">
        <f t="shared" si="12"/>
        <v>5</v>
      </c>
      <c r="F175">
        <f t="shared" si="13"/>
        <v>1</v>
      </c>
      <c r="G175">
        <f t="shared" si="14"/>
        <v>0</v>
      </c>
      <c r="H175">
        <f t="shared" si="15"/>
        <v>0</v>
      </c>
      <c r="J175">
        <v>1</v>
      </c>
      <c r="M175">
        <f t="shared" si="16"/>
        <v>1</v>
      </c>
      <c r="N175">
        <f>VLOOKUP(TRIM(A175),posorg!A:B,2,0)</f>
        <v>1</v>
      </c>
      <c r="O175">
        <f t="shared" si="17"/>
        <v>1</v>
      </c>
    </row>
    <row r="176" spans="1:15" x14ac:dyDescent="0.25">
      <c r="A176" t="s">
        <v>200</v>
      </c>
      <c r="B176">
        <f>COUNTIFS(complete_data!$A:$A,A176,complete_data!$C:$C,$B$1)</f>
        <v>0</v>
      </c>
      <c r="C176">
        <f>COUNTIFS(complete_data!$A:$A,A176,complete_data!$C:$C,$C$1)</f>
        <v>3</v>
      </c>
      <c r="D176">
        <f>COUNTIFS(complete_data!$A:$A,A176,complete_data!$C:$C,$D$1)</f>
        <v>2</v>
      </c>
      <c r="E176">
        <f t="shared" si="12"/>
        <v>5</v>
      </c>
      <c r="F176">
        <f t="shared" si="13"/>
        <v>0</v>
      </c>
      <c r="G176">
        <f t="shared" si="14"/>
        <v>0</v>
      </c>
      <c r="H176">
        <f t="shared" si="15"/>
        <v>0</v>
      </c>
      <c r="K176">
        <v>1</v>
      </c>
      <c r="M176">
        <f t="shared" si="16"/>
        <v>0</v>
      </c>
      <c r="N176">
        <f>VLOOKUP(TRIM(A176),posorg!A:B,2,0)</f>
        <v>0</v>
      </c>
      <c r="O176">
        <f t="shared" si="17"/>
        <v>0</v>
      </c>
    </row>
    <row r="177" spans="1:15" x14ac:dyDescent="0.25">
      <c r="A177" t="s">
        <v>203</v>
      </c>
      <c r="B177">
        <f>COUNTIFS(complete_data!$A:$A,A177,complete_data!$C:$C,$B$1)</f>
        <v>1</v>
      </c>
      <c r="C177">
        <f>COUNTIFS(complete_data!$A:$A,A177,complete_data!$C:$C,$C$1)</f>
        <v>1</v>
      </c>
      <c r="D177">
        <f>COUNTIFS(complete_data!$A:$A,A177,complete_data!$C:$C,$D$1)</f>
        <v>3</v>
      </c>
      <c r="E177">
        <f t="shared" si="12"/>
        <v>5</v>
      </c>
      <c r="F177">
        <f t="shared" si="13"/>
        <v>0</v>
      </c>
      <c r="G177">
        <f t="shared" si="14"/>
        <v>0</v>
      </c>
      <c r="H177">
        <f t="shared" si="15"/>
        <v>1</v>
      </c>
      <c r="M177">
        <f t="shared" si="16"/>
        <v>0</v>
      </c>
      <c r="N177">
        <f>VLOOKUP(TRIM(A177),posorg!A:B,2,0)</f>
        <v>1</v>
      </c>
      <c r="O177">
        <f t="shared" si="17"/>
        <v>0</v>
      </c>
    </row>
    <row r="178" spans="1:15" x14ac:dyDescent="0.25">
      <c r="A178" t="s">
        <v>206</v>
      </c>
      <c r="B178">
        <f>COUNTIFS(complete_data!$A:$A,A178,complete_data!$C:$C,$B$1)</f>
        <v>1</v>
      </c>
      <c r="C178">
        <f>COUNTIFS(complete_data!$A:$A,A178,complete_data!$C:$C,$C$1)</f>
        <v>2</v>
      </c>
      <c r="D178">
        <f>COUNTIFS(complete_data!$A:$A,A178,complete_data!$C:$C,$D$1)</f>
        <v>2</v>
      </c>
      <c r="E178">
        <f t="shared" si="12"/>
        <v>5</v>
      </c>
      <c r="F178">
        <f t="shared" si="13"/>
        <v>0</v>
      </c>
      <c r="G178">
        <f t="shared" si="14"/>
        <v>0</v>
      </c>
      <c r="H178">
        <f t="shared" si="15"/>
        <v>0</v>
      </c>
      <c r="M178">
        <v>1</v>
      </c>
      <c r="N178">
        <f>VLOOKUP(TRIM(A178),posorg!A:B,2,0)</f>
        <v>1</v>
      </c>
      <c r="O178">
        <f t="shared" si="17"/>
        <v>1</v>
      </c>
    </row>
    <row r="179" spans="1:15" x14ac:dyDescent="0.25">
      <c r="A179" t="s">
        <v>209</v>
      </c>
      <c r="B179">
        <f>COUNTIFS(complete_data!$A:$A,A179,complete_data!$C:$C,$B$1)</f>
        <v>1</v>
      </c>
      <c r="C179">
        <f>COUNTIFS(complete_data!$A:$A,A179,complete_data!$C:$C,$C$1)</f>
        <v>2</v>
      </c>
      <c r="D179">
        <f>COUNTIFS(complete_data!$A:$A,A179,complete_data!$C:$C,$D$1)</f>
        <v>2</v>
      </c>
      <c r="E179">
        <f t="shared" si="12"/>
        <v>5</v>
      </c>
      <c r="F179">
        <f t="shared" si="13"/>
        <v>0</v>
      </c>
      <c r="G179">
        <f t="shared" si="14"/>
        <v>0</v>
      </c>
      <c r="H179">
        <f t="shared" si="15"/>
        <v>0</v>
      </c>
      <c r="M179">
        <v>1</v>
      </c>
      <c r="N179">
        <f>VLOOKUP(TRIM(A179),posorg!A:B,2,0)</f>
        <v>1</v>
      </c>
      <c r="O179">
        <f t="shared" si="17"/>
        <v>1</v>
      </c>
    </row>
    <row r="180" spans="1:15" x14ac:dyDescent="0.25">
      <c r="A180" t="s">
        <v>212</v>
      </c>
      <c r="B180">
        <f>COUNTIFS(complete_data!$A:$A,A180,complete_data!$C:$C,$B$1)</f>
        <v>0</v>
      </c>
      <c r="C180">
        <f>COUNTIFS(complete_data!$A:$A,A180,complete_data!$C:$C,$C$1)</f>
        <v>2</v>
      </c>
      <c r="D180">
        <f>COUNTIFS(complete_data!$A:$A,A180,complete_data!$C:$C,$D$1)</f>
        <v>3</v>
      </c>
      <c r="E180">
        <f t="shared" si="12"/>
        <v>5</v>
      </c>
      <c r="F180">
        <f t="shared" si="13"/>
        <v>0</v>
      </c>
      <c r="G180">
        <f t="shared" si="14"/>
        <v>0</v>
      </c>
      <c r="H180">
        <f t="shared" si="15"/>
        <v>1</v>
      </c>
      <c r="K180">
        <v>1</v>
      </c>
      <c r="M180">
        <f t="shared" si="16"/>
        <v>0</v>
      </c>
      <c r="N180">
        <f>VLOOKUP(TRIM(A180),posorg!A:B,2,0)</f>
        <v>1</v>
      </c>
      <c r="O180">
        <f t="shared" si="17"/>
        <v>0</v>
      </c>
    </row>
    <row r="181" spans="1:15" x14ac:dyDescent="0.25">
      <c r="A181" t="s">
        <v>215</v>
      </c>
      <c r="B181">
        <f>COUNTIFS(complete_data!$A:$A,A181,complete_data!$C:$C,$B$1)</f>
        <v>0</v>
      </c>
      <c r="C181">
        <f>COUNTIFS(complete_data!$A:$A,A181,complete_data!$C:$C,$C$1)</f>
        <v>2</v>
      </c>
      <c r="D181">
        <f>COUNTIFS(complete_data!$A:$A,A181,complete_data!$C:$C,$D$1)</f>
        <v>3</v>
      </c>
      <c r="E181">
        <f t="shared" si="12"/>
        <v>5</v>
      </c>
      <c r="F181">
        <f t="shared" si="13"/>
        <v>0</v>
      </c>
      <c r="G181">
        <f t="shared" si="14"/>
        <v>0</v>
      </c>
      <c r="H181">
        <f t="shared" si="15"/>
        <v>1</v>
      </c>
      <c r="K181">
        <v>1</v>
      </c>
      <c r="M181">
        <f t="shared" si="16"/>
        <v>0</v>
      </c>
      <c r="N181">
        <f>VLOOKUP(TRIM(A181),posorg!A:B,2,0)</f>
        <v>1</v>
      </c>
      <c r="O181">
        <f t="shared" si="17"/>
        <v>0</v>
      </c>
    </row>
    <row r="182" spans="1:15" x14ac:dyDescent="0.25">
      <c r="A182" t="s">
        <v>218</v>
      </c>
      <c r="B182">
        <f>COUNTIFS(complete_data!$A:$A,A182,complete_data!$C:$C,$B$1)</f>
        <v>1</v>
      </c>
      <c r="C182">
        <f>COUNTIFS(complete_data!$A:$A,A182,complete_data!$C:$C,$C$1)</f>
        <v>3</v>
      </c>
      <c r="D182">
        <f>COUNTIFS(complete_data!$A:$A,A182,complete_data!$C:$C,$D$1)</f>
        <v>1</v>
      </c>
      <c r="E182">
        <f t="shared" si="12"/>
        <v>5</v>
      </c>
      <c r="F182">
        <f t="shared" si="13"/>
        <v>0</v>
      </c>
      <c r="G182">
        <f t="shared" si="14"/>
        <v>0</v>
      </c>
      <c r="H182">
        <f t="shared" si="15"/>
        <v>0</v>
      </c>
      <c r="M182">
        <v>1</v>
      </c>
      <c r="N182">
        <f>VLOOKUP(TRIM(A182),posorg!A:B,2,0)</f>
        <v>1</v>
      </c>
      <c r="O182">
        <f t="shared" si="17"/>
        <v>1</v>
      </c>
    </row>
    <row r="183" spans="1:15" x14ac:dyDescent="0.25">
      <c r="A183" t="s">
        <v>221</v>
      </c>
      <c r="B183">
        <f>COUNTIFS(complete_data!$A:$A,A183,complete_data!$C:$C,$B$1)</f>
        <v>1</v>
      </c>
      <c r="C183">
        <f>COUNTIFS(complete_data!$A:$A,A183,complete_data!$C:$C,$C$1)</f>
        <v>1</v>
      </c>
      <c r="D183">
        <f>COUNTIFS(complete_data!$A:$A,A183,complete_data!$C:$C,$D$1)</f>
        <v>3</v>
      </c>
      <c r="E183">
        <f t="shared" si="12"/>
        <v>5</v>
      </c>
      <c r="F183">
        <f t="shared" si="13"/>
        <v>0</v>
      </c>
      <c r="G183">
        <f t="shared" si="14"/>
        <v>0</v>
      </c>
      <c r="H183">
        <f t="shared" si="15"/>
        <v>1</v>
      </c>
      <c r="M183">
        <f t="shared" si="16"/>
        <v>0</v>
      </c>
      <c r="N183">
        <f>VLOOKUP(TRIM(A183),posorg!A:B,2,0)</f>
        <v>1</v>
      </c>
      <c r="O183">
        <f t="shared" si="17"/>
        <v>0</v>
      </c>
    </row>
    <row r="184" spans="1:15" x14ac:dyDescent="0.25">
      <c r="A184" t="s">
        <v>224</v>
      </c>
      <c r="B184">
        <f>COUNTIFS(complete_data!$A:$A,A184,complete_data!$C:$C,$B$1)</f>
        <v>2</v>
      </c>
      <c r="C184">
        <f>COUNTIFS(complete_data!$A:$A,A184,complete_data!$C:$C,$C$1)</f>
        <v>1</v>
      </c>
      <c r="D184">
        <f>COUNTIFS(complete_data!$A:$A,A184,complete_data!$C:$C,$D$1)</f>
        <v>2</v>
      </c>
      <c r="E184">
        <f t="shared" si="12"/>
        <v>5</v>
      </c>
      <c r="F184">
        <f t="shared" si="13"/>
        <v>0</v>
      </c>
      <c r="G184">
        <f t="shared" si="14"/>
        <v>0</v>
      </c>
      <c r="H184">
        <f t="shared" si="15"/>
        <v>0</v>
      </c>
      <c r="M184">
        <f t="shared" si="16"/>
        <v>0</v>
      </c>
      <c r="N184">
        <f>VLOOKUP(TRIM(A184),posorg!A:B,2,0)</f>
        <v>0</v>
      </c>
      <c r="O184">
        <f t="shared" si="17"/>
        <v>0</v>
      </c>
    </row>
    <row r="185" spans="1:15" x14ac:dyDescent="0.25">
      <c r="A185" t="s">
        <v>227</v>
      </c>
      <c r="B185">
        <f>COUNTIFS(complete_data!$A:$A,A185,complete_data!$C:$C,$B$1)</f>
        <v>2</v>
      </c>
      <c r="C185">
        <f>COUNTIFS(complete_data!$A:$A,A185,complete_data!$C:$C,$C$1)</f>
        <v>0</v>
      </c>
      <c r="D185">
        <f>COUNTIFS(complete_data!$A:$A,A185,complete_data!$C:$C,$D$1)</f>
        <v>3</v>
      </c>
      <c r="E185">
        <f t="shared" si="12"/>
        <v>5</v>
      </c>
      <c r="F185">
        <f t="shared" si="13"/>
        <v>0</v>
      </c>
      <c r="G185">
        <f t="shared" si="14"/>
        <v>0</v>
      </c>
      <c r="H185">
        <f t="shared" si="15"/>
        <v>1</v>
      </c>
      <c r="M185">
        <f t="shared" si="16"/>
        <v>0</v>
      </c>
      <c r="N185">
        <f>VLOOKUP(TRIM(A185),posorg!A:B,2,0)</f>
        <v>0</v>
      </c>
      <c r="O185">
        <f t="shared" si="17"/>
        <v>0</v>
      </c>
    </row>
    <row r="186" spans="1:15" x14ac:dyDescent="0.25">
      <c r="A186" t="s">
        <v>230</v>
      </c>
      <c r="B186">
        <f>COUNTIFS(complete_data!$A:$A,A186,complete_data!$C:$C,$B$1)</f>
        <v>1</v>
      </c>
      <c r="C186">
        <f>COUNTIFS(complete_data!$A:$A,A186,complete_data!$C:$C,$C$1)</f>
        <v>2</v>
      </c>
      <c r="D186">
        <f>COUNTIFS(complete_data!$A:$A,A186,complete_data!$C:$C,$D$1)</f>
        <v>2</v>
      </c>
      <c r="E186">
        <f t="shared" si="12"/>
        <v>5</v>
      </c>
      <c r="F186">
        <f t="shared" si="13"/>
        <v>0</v>
      </c>
      <c r="G186">
        <f t="shared" si="14"/>
        <v>0</v>
      </c>
      <c r="H186">
        <f t="shared" si="15"/>
        <v>0</v>
      </c>
      <c r="M186">
        <v>1</v>
      </c>
      <c r="N186">
        <f>VLOOKUP(TRIM(A186),posorg!A:B,2,0)</f>
        <v>1</v>
      </c>
      <c r="O186">
        <f t="shared" si="17"/>
        <v>1</v>
      </c>
    </row>
    <row r="187" spans="1:15" x14ac:dyDescent="0.25">
      <c r="A187" t="s">
        <v>233</v>
      </c>
      <c r="B187">
        <f>COUNTIFS(complete_data!$A:$A,A187,complete_data!$C:$C,$B$1)</f>
        <v>2</v>
      </c>
      <c r="C187">
        <f>COUNTIFS(complete_data!$A:$A,A187,complete_data!$C:$C,$C$1)</f>
        <v>2</v>
      </c>
      <c r="D187">
        <f>COUNTIFS(complete_data!$A:$A,A187,complete_data!$C:$C,$D$1)</f>
        <v>1</v>
      </c>
      <c r="E187">
        <f t="shared" si="12"/>
        <v>5</v>
      </c>
      <c r="F187">
        <f t="shared" si="13"/>
        <v>1</v>
      </c>
      <c r="G187">
        <f t="shared" si="14"/>
        <v>0</v>
      </c>
      <c r="H187">
        <f t="shared" si="15"/>
        <v>0</v>
      </c>
      <c r="M187">
        <f t="shared" si="16"/>
        <v>1</v>
      </c>
      <c r="N187" t="e">
        <f>VLOOKUP(TRIM(A187),posorg!A:B,2,0)</f>
        <v>#N/A</v>
      </c>
      <c r="O187" t="e">
        <f t="shared" si="17"/>
        <v>#N/A</v>
      </c>
    </row>
    <row r="188" spans="1:15" x14ac:dyDescent="0.25">
      <c r="A188" t="s">
        <v>236</v>
      </c>
      <c r="B188">
        <f>COUNTIFS(complete_data!$A:$A,A188,complete_data!$C:$C,$B$1)</f>
        <v>2</v>
      </c>
      <c r="C188">
        <f>COUNTIFS(complete_data!$A:$A,A188,complete_data!$C:$C,$C$1)</f>
        <v>0</v>
      </c>
      <c r="D188">
        <f>COUNTIFS(complete_data!$A:$A,A188,complete_data!$C:$C,$D$1)</f>
        <v>3</v>
      </c>
      <c r="E188">
        <f t="shared" si="12"/>
        <v>5</v>
      </c>
      <c r="F188">
        <f t="shared" si="13"/>
        <v>0</v>
      </c>
      <c r="G188">
        <f t="shared" si="14"/>
        <v>0</v>
      </c>
      <c r="H188">
        <f t="shared" si="15"/>
        <v>1</v>
      </c>
      <c r="M188">
        <f t="shared" si="16"/>
        <v>0</v>
      </c>
      <c r="N188" t="e">
        <f>VLOOKUP(TRIM(A188),posorg!A:B,2,0)</f>
        <v>#N/A</v>
      </c>
      <c r="O188">
        <f t="shared" si="17"/>
        <v>0</v>
      </c>
    </row>
    <row r="189" spans="1:15" x14ac:dyDescent="0.25">
      <c r="A189" t="s">
        <v>239</v>
      </c>
      <c r="B189">
        <f>COUNTIFS(complete_data!$A:$A,A189,complete_data!$C:$C,$B$1)</f>
        <v>1</v>
      </c>
      <c r="C189">
        <f>COUNTIFS(complete_data!$A:$A,A189,complete_data!$C:$C,$C$1)</f>
        <v>2</v>
      </c>
      <c r="D189">
        <f>COUNTIFS(complete_data!$A:$A,A189,complete_data!$C:$C,$D$1)</f>
        <v>2</v>
      </c>
      <c r="E189">
        <f t="shared" si="12"/>
        <v>5</v>
      </c>
      <c r="F189">
        <f t="shared" si="13"/>
        <v>0</v>
      </c>
      <c r="G189">
        <f t="shared" si="14"/>
        <v>0</v>
      </c>
      <c r="H189">
        <f t="shared" si="15"/>
        <v>0</v>
      </c>
      <c r="M189">
        <f t="shared" si="16"/>
        <v>0</v>
      </c>
      <c r="N189">
        <f>VLOOKUP(TRIM(A189),posorg!A:B,2,0)</f>
        <v>0</v>
      </c>
      <c r="O189">
        <f t="shared" si="17"/>
        <v>0</v>
      </c>
    </row>
    <row r="190" spans="1:15" x14ac:dyDescent="0.25">
      <c r="A190" t="s">
        <v>242</v>
      </c>
      <c r="B190">
        <f>COUNTIFS(complete_data!$A:$A,A190,complete_data!$C:$C,$B$1)</f>
        <v>1</v>
      </c>
      <c r="C190">
        <f>COUNTIFS(complete_data!$A:$A,A190,complete_data!$C:$C,$C$1)</f>
        <v>1</v>
      </c>
      <c r="D190">
        <f>COUNTIFS(complete_data!$A:$A,A190,complete_data!$C:$C,$D$1)</f>
        <v>3</v>
      </c>
      <c r="E190">
        <f t="shared" ref="E190:E251" si="18">SUM(B190:D190)</f>
        <v>5</v>
      </c>
      <c r="F190">
        <f t="shared" si="13"/>
        <v>0</v>
      </c>
      <c r="G190">
        <f t="shared" si="14"/>
        <v>0</v>
      </c>
      <c r="H190">
        <f t="shared" si="15"/>
        <v>1</v>
      </c>
      <c r="M190">
        <f t="shared" si="16"/>
        <v>0</v>
      </c>
      <c r="N190">
        <f>VLOOKUP(TRIM(A190),posorg!A:B,2,0)</f>
        <v>0</v>
      </c>
      <c r="O190">
        <f t="shared" si="17"/>
        <v>0</v>
      </c>
    </row>
    <row r="191" spans="1:15" x14ac:dyDescent="0.25">
      <c r="A191" t="s">
        <v>245</v>
      </c>
      <c r="B191">
        <f>COUNTIFS(complete_data!$A:$A,A191,complete_data!$C:$C,$B$1)</f>
        <v>4</v>
      </c>
      <c r="C191">
        <f>COUNTIFS(complete_data!$A:$A,A191,complete_data!$C:$C,$C$1)</f>
        <v>0</v>
      </c>
      <c r="D191">
        <f>COUNTIFS(complete_data!$A:$A,A191,complete_data!$C:$C,$D$1)</f>
        <v>1</v>
      </c>
      <c r="E191">
        <f t="shared" si="18"/>
        <v>5</v>
      </c>
      <c r="F191">
        <f t="shared" si="13"/>
        <v>1</v>
      </c>
      <c r="G191">
        <f t="shared" si="14"/>
        <v>1</v>
      </c>
      <c r="H191">
        <f t="shared" si="15"/>
        <v>0</v>
      </c>
      <c r="M191">
        <f t="shared" si="16"/>
        <v>1</v>
      </c>
      <c r="N191">
        <f>VLOOKUP(TRIM(A191),posorg!A:B,2,0)</f>
        <v>1</v>
      </c>
      <c r="O191">
        <f t="shared" si="17"/>
        <v>1</v>
      </c>
    </row>
    <row r="192" spans="1:15" x14ac:dyDescent="0.25">
      <c r="A192" t="s">
        <v>248</v>
      </c>
      <c r="B192">
        <f>COUNTIFS(complete_data!$A:$A,A192,complete_data!$C:$C,$B$1)</f>
        <v>3</v>
      </c>
      <c r="C192">
        <f>COUNTIFS(complete_data!$A:$A,A192,complete_data!$C:$C,$C$1)</f>
        <v>1</v>
      </c>
      <c r="D192">
        <f>COUNTIFS(complete_data!$A:$A,A192,complete_data!$C:$C,$D$1)</f>
        <v>1</v>
      </c>
      <c r="E192">
        <f t="shared" si="18"/>
        <v>5</v>
      </c>
      <c r="F192">
        <f t="shared" si="13"/>
        <v>1</v>
      </c>
      <c r="G192">
        <f t="shared" si="14"/>
        <v>1</v>
      </c>
      <c r="H192">
        <f t="shared" si="15"/>
        <v>0</v>
      </c>
      <c r="M192">
        <f t="shared" si="16"/>
        <v>1</v>
      </c>
      <c r="N192">
        <f>VLOOKUP(TRIM(A192),posorg!A:B,2,0)</f>
        <v>0</v>
      </c>
      <c r="O192">
        <f t="shared" si="17"/>
        <v>0</v>
      </c>
    </row>
    <row r="193" spans="1:15" x14ac:dyDescent="0.25">
      <c r="A193" t="s">
        <v>251</v>
      </c>
      <c r="B193">
        <f>COUNTIFS(complete_data!$A:$A,A193,complete_data!$C:$C,$B$1)</f>
        <v>2</v>
      </c>
      <c r="C193">
        <f>COUNTIFS(complete_data!$A:$A,A193,complete_data!$C:$C,$C$1)</f>
        <v>0</v>
      </c>
      <c r="D193">
        <f>COUNTIFS(complete_data!$A:$A,A193,complete_data!$C:$C,$D$1)</f>
        <v>3</v>
      </c>
      <c r="E193">
        <f t="shared" si="18"/>
        <v>5</v>
      </c>
      <c r="F193">
        <f t="shared" si="13"/>
        <v>0</v>
      </c>
      <c r="G193">
        <f t="shared" si="14"/>
        <v>0</v>
      </c>
      <c r="H193">
        <f t="shared" si="15"/>
        <v>1</v>
      </c>
      <c r="M193">
        <f t="shared" si="16"/>
        <v>0</v>
      </c>
      <c r="N193" t="e">
        <f>VLOOKUP(TRIM(A193),posorg!A:B,2,0)</f>
        <v>#N/A</v>
      </c>
      <c r="O193">
        <f t="shared" si="17"/>
        <v>0</v>
      </c>
    </row>
    <row r="194" spans="1:15" x14ac:dyDescent="0.25">
      <c r="A194" t="s">
        <v>254</v>
      </c>
      <c r="B194">
        <f>COUNTIFS(complete_data!$A:$A,A194,complete_data!$C:$C,$B$1)</f>
        <v>0</v>
      </c>
      <c r="C194">
        <f>COUNTIFS(complete_data!$A:$A,A194,complete_data!$C:$C,$C$1)</f>
        <v>2</v>
      </c>
      <c r="D194">
        <f>COUNTIFS(complete_data!$A:$A,A194,complete_data!$C:$C,$D$1)</f>
        <v>3</v>
      </c>
      <c r="E194">
        <f t="shared" si="18"/>
        <v>5</v>
      </c>
      <c r="F194">
        <f t="shared" si="13"/>
        <v>0</v>
      </c>
      <c r="G194">
        <f t="shared" si="14"/>
        <v>0</v>
      </c>
      <c r="H194">
        <f t="shared" si="15"/>
        <v>1</v>
      </c>
      <c r="K194">
        <v>1</v>
      </c>
      <c r="M194">
        <f t="shared" si="16"/>
        <v>0</v>
      </c>
      <c r="N194">
        <f>VLOOKUP(TRIM(A194),posorg!A:B,2,0)</f>
        <v>0</v>
      </c>
      <c r="O194">
        <f t="shared" si="17"/>
        <v>0</v>
      </c>
    </row>
    <row r="195" spans="1:15" x14ac:dyDescent="0.25">
      <c r="A195" t="s">
        <v>257</v>
      </c>
      <c r="B195">
        <f>COUNTIFS(complete_data!$A:$A,A195,complete_data!$C:$C,$B$1)</f>
        <v>2</v>
      </c>
      <c r="C195">
        <f>COUNTIFS(complete_data!$A:$A,A195,complete_data!$C:$C,$C$1)</f>
        <v>2</v>
      </c>
      <c r="D195">
        <f>COUNTIFS(complete_data!$A:$A,A195,complete_data!$C:$C,$D$1)</f>
        <v>1</v>
      </c>
      <c r="E195">
        <f t="shared" si="18"/>
        <v>5</v>
      </c>
      <c r="F195">
        <f t="shared" ref="F195:F258" si="19">IF(B195&gt;D195,1,0)</f>
        <v>1</v>
      </c>
      <c r="G195">
        <f t="shared" ref="G195:G258" si="20">IF(B195&gt;D195,IF(B195&gt;C195,1,0),0)</f>
        <v>0</v>
      </c>
      <c r="H195">
        <f t="shared" ref="H195:H258" si="21">IF(D195&gt;C195,IF(D195&gt;B195,1,0),0)</f>
        <v>0</v>
      </c>
      <c r="M195">
        <f t="shared" ref="M195:M256" si="22">IF(B195+C195&gt;C195+D195,1,0)</f>
        <v>1</v>
      </c>
      <c r="N195">
        <f>VLOOKUP(TRIM(A195),posorg!A:B,2,0)</f>
        <v>1</v>
      </c>
      <c r="O195">
        <f t="shared" ref="O195:O258" si="23">IF(H195=0,IF(N195=1,1,0),0)</f>
        <v>1</v>
      </c>
    </row>
    <row r="196" spans="1:15" x14ac:dyDescent="0.25">
      <c r="A196" t="s">
        <v>260</v>
      </c>
      <c r="B196">
        <f>COUNTIFS(complete_data!$A:$A,A196,complete_data!$C:$C,$B$1)</f>
        <v>2</v>
      </c>
      <c r="C196">
        <f>COUNTIFS(complete_data!$A:$A,A196,complete_data!$C:$C,$C$1)</f>
        <v>1</v>
      </c>
      <c r="D196">
        <f>COUNTIFS(complete_data!$A:$A,A196,complete_data!$C:$C,$D$1)</f>
        <v>2</v>
      </c>
      <c r="E196">
        <f t="shared" si="18"/>
        <v>5</v>
      </c>
      <c r="F196">
        <f t="shared" si="19"/>
        <v>0</v>
      </c>
      <c r="G196">
        <f t="shared" si="20"/>
        <v>0</v>
      </c>
      <c r="H196">
        <f t="shared" si="21"/>
        <v>0</v>
      </c>
      <c r="M196">
        <v>1</v>
      </c>
      <c r="N196">
        <f>VLOOKUP(TRIM(A196),posorg!A:B,2,0)</f>
        <v>1</v>
      </c>
      <c r="O196">
        <f t="shared" si="23"/>
        <v>1</v>
      </c>
    </row>
    <row r="197" spans="1:15" x14ac:dyDescent="0.25">
      <c r="A197" t="s">
        <v>263</v>
      </c>
      <c r="B197">
        <f>COUNTIFS(complete_data!$A:$A,A197,complete_data!$C:$C,$B$1)</f>
        <v>2</v>
      </c>
      <c r="C197">
        <f>COUNTIFS(complete_data!$A:$A,A197,complete_data!$C:$C,$C$1)</f>
        <v>0</v>
      </c>
      <c r="D197">
        <f>COUNTIFS(complete_data!$A:$A,A197,complete_data!$C:$C,$D$1)</f>
        <v>3</v>
      </c>
      <c r="E197">
        <f t="shared" si="18"/>
        <v>5</v>
      </c>
      <c r="F197">
        <f t="shared" si="19"/>
        <v>0</v>
      </c>
      <c r="G197">
        <f t="shared" si="20"/>
        <v>0</v>
      </c>
      <c r="H197">
        <f t="shared" si="21"/>
        <v>1</v>
      </c>
      <c r="M197">
        <f t="shared" si="22"/>
        <v>0</v>
      </c>
      <c r="N197">
        <f>VLOOKUP(TRIM(A197),posorg!A:B,2,0)</f>
        <v>0</v>
      </c>
      <c r="O197">
        <f t="shared" si="23"/>
        <v>0</v>
      </c>
    </row>
    <row r="198" spans="1:15" x14ac:dyDescent="0.25">
      <c r="A198" t="s">
        <v>266</v>
      </c>
      <c r="B198">
        <f>COUNTIFS(complete_data!$A:$A,A198,complete_data!$C:$C,$B$1)</f>
        <v>3</v>
      </c>
      <c r="C198">
        <f>COUNTIFS(complete_data!$A:$A,A198,complete_data!$C:$C,$C$1)</f>
        <v>0</v>
      </c>
      <c r="D198">
        <f>COUNTIFS(complete_data!$A:$A,A198,complete_data!$C:$C,$D$1)</f>
        <v>2</v>
      </c>
      <c r="E198">
        <f t="shared" si="18"/>
        <v>5</v>
      </c>
      <c r="F198">
        <f t="shared" si="19"/>
        <v>1</v>
      </c>
      <c r="G198">
        <f t="shared" si="20"/>
        <v>1</v>
      </c>
      <c r="H198">
        <f t="shared" si="21"/>
        <v>0</v>
      </c>
      <c r="M198">
        <f t="shared" si="22"/>
        <v>1</v>
      </c>
      <c r="N198">
        <f>VLOOKUP(TRIM(A198),posorg!A:B,2,0)</f>
        <v>1</v>
      </c>
      <c r="O198">
        <f t="shared" si="23"/>
        <v>1</v>
      </c>
    </row>
    <row r="199" spans="1:15" x14ac:dyDescent="0.25">
      <c r="A199" t="s">
        <v>269</v>
      </c>
      <c r="B199">
        <f>COUNTIFS(complete_data!$A:$A,A199,complete_data!$C:$C,$B$1)</f>
        <v>1</v>
      </c>
      <c r="C199">
        <f>COUNTIFS(complete_data!$A:$A,A199,complete_data!$C:$C,$C$1)</f>
        <v>1</v>
      </c>
      <c r="D199">
        <f>COUNTIFS(complete_data!$A:$A,A199,complete_data!$C:$C,$D$1)</f>
        <v>3</v>
      </c>
      <c r="E199">
        <f t="shared" si="18"/>
        <v>5</v>
      </c>
      <c r="F199">
        <f t="shared" si="19"/>
        <v>0</v>
      </c>
      <c r="G199">
        <f t="shared" si="20"/>
        <v>0</v>
      </c>
      <c r="H199">
        <f t="shared" si="21"/>
        <v>1</v>
      </c>
      <c r="M199">
        <f t="shared" si="22"/>
        <v>0</v>
      </c>
      <c r="N199">
        <f>VLOOKUP(TRIM(A199),posorg!A:B,2,0)</f>
        <v>0</v>
      </c>
      <c r="O199">
        <f t="shared" si="23"/>
        <v>0</v>
      </c>
    </row>
    <row r="200" spans="1:15" x14ac:dyDescent="0.25">
      <c r="A200" t="s">
        <v>272</v>
      </c>
      <c r="B200">
        <f>COUNTIFS(complete_data!$A:$A,A200,complete_data!$C:$C,$B$1)</f>
        <v>2</v>
      </c>
      <c r="C200">
        <f>COUNTIFS(complete_data!$A:$A,A200,complete_data!$C:$C,$C$1)</f>
        <v>2</v>
      </c>
      <c r="D200">
        <f>COUNTIFS(complete_data!$A:$A,A200,complete_data!$C:$C,$D$1)</f>
        <v>1</v>
      </c>
      <c r="E200">
        <f t="shared" si="18"/>
        <v>5</v>
      </c>
      <c r="F200">
        <f t="shared" si="19"/>
        <v>1</v>
      </c>
      <c r="G200">
        <f t="shared" si="20"/>
        <v>0</v>
      </c>
      <c r="H200">
        <f t="shared" si="21"/>
        <v>0</v>
      </c>
      <c r="M200">
        <f t="shared" si="22"/>
        <v>1</v>
      </c>
      <c r="N200">
        <f>VLOOKUP(TRIM(A200),posorg!A:B,2,0)</f>
        <v>1</v>
      </c>
      <c r="O200">
        <f t="shared" si="23"/>
        <v>1</v>
      </c>
    </row>
    <row r="201" spans="1:15" x14ac:dyDescent="0.25">
      <c r="A201" t="s">
        <v>275</v>
      </c>
      <c r="B201">
        <f>COUNTIFS(complete_data!$A:$A,A201,complete_data!$C:$C,$B$1)</f>
        <v>3</v>
      </c>
      <c r="C201">
        <f>COUNTIFS(complete_data!$A:$A,A201,complete_data!$C:$C,$C$1)</f>
        <v>1</v>
      </c>
      <c r="D201">
        <f>COUNTIFS(complete_data!$A:$A,A201,complete_data!$C:$C,$D$1)</f>
        <v>1</v>
      </c>
      <c r="E201">
        <f t="shared" si="18"/>
        <v>5</v>
      </c>
      <c r="F201">
        <f t="shared" si="19"/>
        <v>1</v>
      </c>
      <c r="G201">
        <f t="shared" si="20"/>
        <v>1</v>
      </c>
      <c r="H201">
        <f t="shared" si="21"/>
        <v>0</v>
      </c>
      <c r="M201">
        <f t="shared" si="22"/>
        <v>1</v>
      </c>
      <c r="N201">
        <f>VLOOKUP(TRIM(A201),posorg!A:B,2,0)</f>
        <v>0</v>
      </c>
      <c r="O201">
        <f t="shared" si="23"/>
        <v>0</v>
      </c>
    </row>
    <row r="202" spans="1:15" x14ac:dyDescent="0.25">
      <c r="A202" t="s">
        <v>278</v>
      </c>
      <c r="B202">
        <f>COUNTIFS(complete_data!$A:$A,A202,complete_data!$C:$C,$B$1)</f>
        <v>1</v>
      </c>
      <c r="C202">
        <f>COUNTIFS(complete_data!$A:$A,A202,complete_data!$C:$C,$C$1)</f>
        <v>3</v>
      </c>
      <c r="D202">
        <f>COUNTIFS(complete_data!$A:$A,A202,complete_data!$C:$C,$D$1)</f>
        <v>1</v>
      </c>
      <c r="E202">
        <f t="shared" si="18"/>
        <v>5</v>
      </c>
      <c r="F202">
        <f t="shared" si="19"/>
        <v>0</v>
      </c>
      <c r="G202">
        <f t="shared" si="20"/>
        <v>0</v>
      </c>
      <c r="H202">
        <f t="shared" si="21"/>
        <v>0</v>
      </c>
      <c r="M202">
        <f t="shared" si="22"/>
        <v>0</v>
      </c>
      <c r="N202">
        <f>VLOOKUP(TRIM(A202),posorg!A:B,2,0)</f>
        <v>0</v>
      </c>
      <c r="O202">
        <f t="shared" si="23"/>
        <v>0</v>
      </c>
    </row>
    <row r="203" spans="1:15" x14ac:dyDescent="0.25">
      <c r="A203" t="s">
        <v>281</v>
      </c>
      <c r="B203">
        <f>COUNTIFS(complete_data!$A:$A,A203,complete_data!$C:$C,$B$1)</f>
        <v>3</v>
      </c>
      <c r="C203">
        <f>COUNTIFS(complete_data!$A:$A,A203,complete_data!$C:$C,$C$1)</f>
        <v>0</v>
      </c>
      <c r="D203">
        <f>COUNTIFS(complete_data!$A:$A,A203,complete_data!$C:$C,$D$1)</f>
        <v>2</v>
      </c>
      <c r="E203">
        <f t="shared" si="18"/>
        <v>5</v>
      </c>
      <c r="F203">
        <f t="shared" si="19"/>
        <v>1</v>
      </c>
      <c r="G203">
        <f t="shared" si="20"/>
        <v>1</v>
      </c>
      <c r="H203">
        <f t="shared" si="21"/>
        <v>0</v>
      </c>
      <c r="M203">
        <f t="shared" si="22"/>
        <v>1</v>
      </c>
      <c r="N203">
        <f>VLOOKUP(TRIM(A203),posorg!A:B,2,0)</f>
        <v>0</v>
      </c>
      <c r="O203">
        <f t="shared" si="23"/>
        <v>0</v>
      </c>
    </row>
    <row r="204" spans="1:15" x14ac:dyDescent="0.25">
      <c r="A204" t="s">
        <v>284</v>
      </c>
      <c r="B204">
        <f>COUNTIFS(complete_data!$A:$A,A204,complete_data!$C:$C,$B$1)</f>
        <v>0</v>
      </c>
      <c r="C204">
        <f>COUNTIFS(complete_data!$A:$A,A204,complete_data!$C:$C,$C$1)</f>
        <v>2</v>
      </c>
      <c r="D204">
        <f>COUNTIFS(complete_data!$A:$A,A204,complete_data!$C:$C,$D$1)</f>
        <v>3</v>
      </c>
      <c r="E204">
        <f t="shared" si="18"/>
        <v>5</v>
      </c>
      <c r="F204">
        <f t="shared" si="19"/>
        <v>0</v>
      </c>
      <c r="G204">
        <f t="shared" si="20"/>
        <v>0</v>
      </c>
      <c r="H204">
        <f t="shared" si="21"/>
        <v>1</v>
      </c>
      <c r="K204">
        <v>1</v>
      </c>
      <c r="M204">
        <f t="shared" si="22"/>
        <v>0</v>
      </c>
      <c r="N204" t="e">
        <f>VLOOKUP(TRIM(A204),posorg!A:B,2,0)</f>
        <v>#N/A</v>
      </c>
      <c r="O204">
        <f t="shared" si="23"/>
        <v>0</v>
      </c>
    </row>
    <row r="205" spans="1:15" x14ac:dyDescent="0.25">
      <c r="A205" t="s">
        <v>287</v>
      </c>
      <c r="B205">
        <f>COUNTIFS(complete_data!$A:$A,A205,complete_data!$C:$C,$B$1)</f>
        <v>0</v>
      </c>
      <c r="C205">
        <f>COUNTIFS(complete_data!$A:$A,A205,complete_data!$C:$C,$C$1)</f>
        <v>3</v>
      </c>
      <c r="D205">
        <f>COUNTIFS(complete_data!$A:$A,A205,complete_data!$C:$C,$D$1)</f>
        <v>2</v>
      </c>
      <c r="E205">
        <f t="shared" si="18"/>
        <v>5</v>
      </c>
      <c r="F205">
        <f t="shared" si="19"/>
        <v>0</v>
      </c>
      <c r="G205">
        <f t="shared" si="20"/>
        <v>0</v>
      </c>
      <c r="H205">
        <f t="shared" si="21"/>
        <v>0</v>
      </c>
      <c r="K205">
        <v>1</v>
      </c>
      <c r="M205">
        <f t="shared" si="22"/>
        <v>0</v>
      </c>
      <c r="N205">
        <f>VLOOKUP(TRIM(A205),posorg!A:B,2,0)</f>
        <v>0</v>
      </c>
      <c r="O205">
        <f t="shared" si="23"/>
        <v>0</v>
      </c>
    </row>
    <row r="206" spans="1:15" x14ac:dyDescent="0.25">
      <c r="A206" t="s">
        <v>290</v>
      </c>
      <c r="B206">
        <f>COUNTIFS(complete_data!$A:$A,A206,complete_data!$C:$C,$B$1)</f>
        <v>2</v>
      </c>
      <c r="C206">
        <f>COUNTIFS(complete_data!$A:$A,A206,complete_data!$C:$C,$C$1)</f>
        <v>3</v>
      </c>
      <c r="D206">
        <f>COUNTIFS(complete_data!$A:$A,A206,complete_data!$C:$C,$D$1)</f>
        <v>0</v>
      </c>
      <c r="E206">
        <f t="shared" si="18"/>
        <v>5</v>
      </c>
      <c r="F206">
        <f t="shared" si="19"/>
        <v>1</v>
      </c>
      <c r="G206">
        <f t="shared" si="20"/>
        <v>0</v>
      </c>
      <c r="H206">
        <f t="shared" si="21"/>
        <v>0</v>
      </c>
      <c r="J206">
        <v>1</v>
      </c>
      <c r="M206">
        <f t="shared" si="22"/>
        <v>1</v>
      </c>
      <c r="N206">
        <f>VLOOKUP(TRIM(A206),posorg!A:B,2,0)</f>
        <v>1</v>
      </c>
      <c r="O206">
        <f t="shared" si="23"/>
        <v>1</v>
      </c>
    </row>
    <row r="207" spans="1:15" x14ac:dyDescent="0.25">
      <c r="A207" t="s">
        <v>293</v>
      </c>
      <c r="B207">
        <f>COUNTIFS(complete_data!$A:$A,A207,complete_data!$C:$C,$B$1)</f>
        <v>1</v>
      </c>
      <c r="C207">
        <f>COUNTIFS(complete_data!$A:$A,A207,complete_data!$C:$C,$C$1)</f>
        <v>1</v>
      </c>
      <c r="D207">
        <f>COUNTIFS(complete_data!$A:$A,A207,complete_data!$C:$C,$D$1)</f>
        <v>3</v>
      </c>
      <c r="E207">
        <f t="shared" si="18"/>
        <v>5</v>
      </c>
      <c r="F207">
        <f t="shared" si="19"/>
        <v>0</v>
      </c>
      <c r="G207">
        <f t="shared" si="20"/>
        <v>0</v>
      </c>
      <c r="H207">
        <f t="shared" si="21"/>
        <v>1</v>
      </c>
      <c r="M207">
        <f t="shared" si="22"/>
        <v>0</v>
      </c>
      <c r="N207">
        <f>VLOOKUP(TRIM(A207),posorg!A:B,2,0)</f>
        <v>0</v>
      </c>
      <c r="O207">
        <f t="shared" si="23"/>
        <v>0</v>
      </c>
    </row>
    <row r="208" spans="1:15" x14ac:dyDescent="0.25">
      <c r="A208" t="s">
        <v>296</v>
      </c>
      <c r="B208">
        <f>COUNTIFS(complete_data!$A:$A,A208,complete_data!$C:$C,$B$1)</f>
        <v>3</v>
      </c>
      <c r="C208">
        <f>COUNTIFS(complete_data!$A:$A,A208,complete_data!$C:$C,$C$1)</f>
        <v>1</v>
      </c>
      <c r="D208">
        <f>COUNTIFS(complete_data!$A:$A,A208,complete_data!$C:$C,$D$1)</f>
        <v>1</v>
      </c>
      <c r="E208">
        <f t="shared" si="18"/>
        <v>5</v>
      </c>
      <c r="F208">
        <f t="shared" si="19"/>
        <v>1</v>
      </c>
      <c r="G208">
        <f t="shared" si="20"/>
        <v>1</v>
      </c>
      <c r="H208">
        <f t="shared" si="21"/>
        <v>0</v>
      </c>
      <c r="M208">
        <f t="shared" si="22"/>
        <v>1</v>
      </c>
      <c r="N208">
        <f>VLOOKUP(TRIM(A208),posorg!A:B,2,0)</f>
        <v>1</v>
      </c>
      <c r="O208">
        <f t="shared" si="23"/>
        <v>1</v>
      </c>
    </row>
    <row r="209" spans="1:15" x14ac:dyDescent="0.25">
      <c r="A209" t="s">
        <v>299</v>
      </c>
      <c r="B209">
        <f>COUNTIFS(complete_data!$A:$A,A209,complete_data!$C:$C,$B$1)</f>
        <v>0</v>
      </c>
      <c r="C209">
        <f>COUNTIFS(complete_data!$A:$A,A209,complete_data!$C:$C,$C$1)</f>
        <v>3</v>
      </c>
      <c r="D209">
        <f>COUNTIFS(complete_data!$A:$A,A209,complete_data!$C:$C,$D$1)</f>
        <v>2</v>
      </c>
      <c r="E209">
        <f t="shared" si="18"/>
        <v>5</v>
      </c>
      <c r="F209">
        <f t="shared" si="19"/>
        <v>0</v>
      </c>
      <c r="G209">
        <f t="shared" si="20"/>
        <v>0</v>
      </c>
      <c r="H209">
        <f t="shared" si="21"/>
        <v>0</v>
      </c>
      <c r="K209">
        <v>1</v>
      </c>
      <c r="M209">
        <f t="shared" si="22"/>
        <v>0</v>
      </c>
      <c r="N209">
        <f>VLOOKUP(TRIM(A209),posorg!A:B,2,0)</f>
        <v>0</v>
      </c>
      <c r="O209">
        <f t="shared" si="23"/>
        <v>0</v>
      </c>
    </row>
    <row r="210" spans="1:15" x14ac:dyDescent="0.25">
      <c r="A210" t="s">
        <v>302</v>
      </c>
      <c r="B210">
        <f>COUNTIFS(complete_data!$A:$A,A210,complete_data!$C:$C,$B$1)</f>
        <v>0</v>
      </c>
      <c r="C210">
        <f>COUNTIFS(complete_data!$A:$A,A210,complete_data!$C:$C,$C$1)</f>
        <v>3</v>
      </c>
      <c r="D210">
        <f>COUNTIFS(complete_data!$A:$A,A210,complete_data!$C:$C,$D$1)</f>
        <v>2</v>
      </c>
      <c r="E210">
        <f t="shared" si="18"/>
        <v>5</v>
      </c>
      <c r="F210">
        <f t="shared" si="19"/>
        <v>0</v>
      </c>
      <c r="G210">
        <f t="shared" si="20"/>
        <v>0</v>
      </c>
      <c r="H210">
        <f t="shared" si="21"/>
        <v>0</v>
      </c>
      <c r="K210">
        <v>1</v>
      </c>
      <c r="M210">
        <f t="shared" si="22"/>
        <v>0</v>
      </c>
      <c r="N210">
        <f>VLOOKUP(TRIM(A210),posorg!A:B,2,0)</f>
        <v>0</v>
      </c>
      <c r="O210">
        <f t="shared" si="23"/>
        <v>0</v>
      </c>
    </row>
    <row r="211" spans="1:15" x14ac:dyDescent="0.25">
      <c r="A211" t="s">
        <v>305</v>
      </c>
      <c r="B211">
        <f>COUNTIFS(complete_data!$A:$A,A211,complete_data!$C:$C,$B$1)</f>
        <v>3</v>
      </c>
      <c r="C211">
        <f>COUNTIFS(complete_data!$A:$A,A211,complete_data!$C:$C,$C$1)</f>
        <v>0</v>
      </c>
      <c r="D211">
        <f>COUNTIFS(complete_data!$A:$A,A211,complete_data!$C:$C,$D$1)</f>
        <v>2</v>
      </c>
      <c r="E211">
        <f t="shared" si="18"/>
        <v>5</v>
      </c>
      <c r="F211">
        <f t="shared" si="19"/>
        <v>1</v>
      </c>
      <c r="G211">
        <f t="shared" si="20"/>
        <v>1</v>
      </c>
      <c r="H211">
        <f t="shared" si="21"/>
        <v>0</v>
      </c>
      <c r="M211">
        <f t="shared" si="22"/>
        <v>1</v>
      </c>
      <c r="N211">
        <f>VLOOKUP(TRIM(A211),posorg!A:B,2,0)</f>
        <v>1</v>
      </c>
      <c r="O211">
        <f t="shared" si="23"/>
        <v>1</v>
      </c>
    </row>
    <row r="212" spans="1:15" x14ac:dyDescent="0.25">
      <c r="A212" t="s">
        <v>308</v>
      </c>
      <c r="B212">
        <f>COUNTIFS(complete_data!$A:$A,A212,complete_data!$C:$C,$B$1)</f>
        <v>1</v>
      </c>
      <c r="C212">
        <f>COUNTIFS(complete_data!$A:$A,A212,complete_data!$C:$C,$C$1)</f>
        <v>1</v>
      </c>
      <c r="D212">
        <f>COUNTIFS(complete_data!$A:$A,A212,complete_data!$C:$C,$D$1)</f>
        <v>3</v>
      </c>
      <c r="E212">
        <f t="shared" si="18"/>
        <v>5</v>
      </c>
      <c r="F212">
        <f t="shared" si="19"/>
        <v>0</v>
      </c>
      <c r="G212">
        <f t="shared" si="20"/>
        <v>0</v>
      </c>
      <c r="H212">
        <f t="shared" si="21"/>
        <v>1</v>
      </c>
      <c r="M212">
        <f t="shared" si="22"/>
        <v>0</v>
      </c>
      <c r="N212">
        <f>VLOOKUP(TRIM(A212),posorg!A:B,2,0)</f>
        <v>1</v>
      </c>
      <c r="O212">
        <f t="shared" si="23"/>
        <v>0</v>
      </c>
    </row>
    <row r="213" spans="1:15" x14ac:dyDescent="0.25">
      <c r="A213" t="s">
        <v>311</v>
      </c>
      <c r="B213">
        <f>COUNTIFS(complete_data!$A:$A,A213,complete_data!$C:$C,$B$1)</f>
        <v>2</v>
      </c>
      <c r="C213">
        <f>COUNTIFS(complete_data!$A:$A,A213,complete_data!$C:$C,$C$1)</f>
        <v>1</v>
      </c>
      <c r="D213">
        <f>COUNTIFS(complete_data!$A:$A,A213,complete_data!$C:$C,$D$1)</f>
        <v>2</v>
      </c>
      <c r="E213">
        <f t="shared" si="18"/>
        <v>5</v>
      </c>
      <c r="F213">
        <f t="shared" si="19"/>
        <v>0</v>
      </c>
      <c r="G213">
        <f t="shared" si="20"/>
        <v>0</v>
      </c>
      <c r="H213">
        <f t="shared" si="21"/>
        <v>0</v>
      </c>
      <c r="M213">
        <v>1</v>
      </c>
      <c r="N213">
        <f>VLOOKUP(TRIM(A213),posorg!A:B,2,0)</f>
        <v>1</v>
      </c>
      <c r="O213">
        <f t="shared" si="23"/>
        <v>1</v>
      </c>
    </row>
    <row r="214" spans="1:15" x14ac:dyDescent="0.25">
      <c r="A214" t="s">
        <v>314</v>
      </c>
      <c r="B214">
        <f>COUNTIFS(complete_data!$A:$A,A214,complete_data!$C:$C,$B$1)</f>
        <v>2</v>
      </c>
      <c r="C214">
        <f>COUNTIFS(complete_data!$A:$A,A214,complete_data!$C:$C,$C$1)</f>
        <v>2</v>
      </c>
      <c r="D214">
        <f>COUNTIFS(complete_data!$A:$A,A214,complete_data!$C:$C,$D$1)</f>
        <v>1</v>
      </c>
      <c r="E214">
        <f t="shared" si="18"/>
        <v>5</v>
      </c>
      <c r="F214">
        <f t="shared" si="19"/>
        <v>1</v>
      </c>
      <c r="G214">
        <f t="shared" si="20"/>
        <v>0</v>
      </c>
      <c r="H214">
        <f t="shared" si="21"/>
        <v>0</v>
      </c>
      <c r="M214">
        <f t="shared" si="22"/>
        <v>1</v>
      </c>
      <c r="N214">
        <f>VLOOKUP(TRIM(A214),posorg!A:B,2,0)</f>
        <v>1</v>
      </c>
      <c r="O214">
        <f t="shared" si="23"/>
        <v>1</v>
      </c>
    </row>
    <row r="215" spans="1:15" x14ac:dyDescent="0.25">
      <c r="A215" t="s">
        <v>317</v>
      </c>
      <c r="B215">
        <f>COUNTIFS(complete_data!$A:$A,A215,complete_data!$C:$C,$B$1)</f>
        <v>1</v>
      </c>
      <c r="C215">
        <f>COUNTIFS(complete_data!$A:$A,A215,complete_data!$C:$C,$C$1)</f>
        <v>1</v>
      </c>
      <c r="D215">
        <f>COUNTIFS(complete_data!$A:$A,A215,complete_data!$C:$C,$D$1)</f>
        <v>3</v>
      </c>
      <c r="E215">
        <f t="shared" si="18"/>
        <v>5</v>
      </c>
      <c r="F215">
        <f t="shared" si="19"/>
        <v>0</v>
      </c>
      <c r="G215">
        <f t="shared" si="20"/>
        <v>0</v>
      </c>
      <c r="H215">
        <f t="shared" si="21"/>
        <v>1</v>
      </c>
      <c r="M215">
        <f t="shared" si="22"/>
        <v>0</v>
      </c>
      <c r="N215">
        <f>VLOOKUP(TRIM(A215),posorg!A:B,2,0)</f>
        <v>0</v>
      </c>
      <c r="O215">
        <f t="shared" si="23"/>
        <v>0</v>
      </c>
    </row>
    <row r="216" spans="1:15" x14ac:dyDescent="0.25">
      <c r="A216" t="s">
        <v>997</v>
      </c>
      <c r="B216">
        <f>COUNTIFS(complete_data!$A:$A,A216,complete_data!$C:$C,$B$1)</f>
        <v>4</v>
      </c>
      <c r="C216">
        <f>COUNTIFS(complete_data!$A:$A,A216,complete_data!$C:$C,$C$1)</f>
        <v>0</v>
      </c>
      <c r="D216">
        <f>COUNTIFS(complete_data!$A:$A,A216,complete_data!$C:$C,$D$1)</f>
        <v>2</v>
      </c>
      <c r="E216">
        <f t="shared" si="18"/>
        <v>6</v>
      </c>
      <c r="F216">
        <f t="shared" si="19"/>
        <v>1</v>
      </c>
      <c r="G216">
        <f t="shared" si="20"/>
        <v>1</v>
      </c>
      <c r="H216">
        <f t="shared" si="21"/>
        <v>0</v>
      </c>
      <c r="M216">
        <f t="shared" si="22"/>
        <v>1</v>
      </c>
      <c r="N216" t="e">
        <f>VLOOKUP(TRIM(A216),posorg!A:B,2,0)</f>
        <v>#N/A</v>
      </c>
      <c r="O216" t="e">
        <f t="shared" si="23"/>
        <v>#N/A</v>
      </c>
    </row>
    <row r="217" spans="1:15" x14ac:dyDescent="0.25">
      <c r="A217" t="s">
        <v>3</v>
      </c>
      <c r="B217">
        <f>COUNTIFS(complete_data!$A:$A,A217,complete_data!$C:$C,$B$1)</f>
        <v>3</v>
      </c>
      <c r="C217">
        <f>COUNTIFS(complete_data!$A:$A,A217,complete_data!$C:$C,$C$1)</f>
        <v>2</v>
      </c>
      <c r="D217">
        <f>COUNTIFS(complete_data!$A:$A,A217,complete_data!$C:$C,$D$1)</f>
        <v>0</v>
      </c>
      <c r="E217">
        <f t="shared" si="18"/>
        <v>5</v>
      </c>
      <c r="F217">
        <f t="shared" si="19"/>
        <v>1</v>
      </c>
      <c r="G217">
        <f t="shared" si="20"/>
        <v>1</v>
      </c>
      <c r="H217">
        <f t="shared" si="21"/>
        <v>0</v>
      </c>
      <c r="J217">
        <v>1</v>
      </c>
      <c r="M217">
        <f t="shared" si="22"/>
        <v>1</v>
      </c>
      <c r="N217">
        <f>VLOOKUP(TRIM(A217),posorg!A:B,2,0)</f>
        <v>1</v>
      </c>
      <c r="O217">
        <f t="shared" si="23"/>
        <v>1</v>
      </c>
    </row>
    <row r="218" spans="1:15" x14ac:dyDescent="0.25">
      <c r="A218" t="s">
        <v>6</v>
      </c>
      <c r="B218">
        <f>COUNTIFS(complete_data!$A:$A,A218,complete_data!$C:$C,$B$1)</f>
        <v>1</v>
      </c>
      <c r="C218">
        <f>COUNTIFS(complete_data!$A:$A,A218,complete_data!$C:$C,$C$1)</f>
        <v>0</v>
      </c>
      <c r="D218">
        <f>COUNTIFS(complete_data!$A:$A,A218,complete_data!$C:$C,$D$1)</f>
        <v>4</v>
      </c>
      <c r="E218">
        <f t="shared" si="18"/>
        <v>5</v>
      </c>
      <c r="F218">
        <f t="shared" si="19"/>
        <v>0</v>
      </c>
      <c r="G218">
        <f t="shared" si="20"/>
        <v>0</v>
      </c>
      <c r="H218">
        <f t="shared" si="21"/>
        <v>1</v>
      </c>
      <c r="M218">
        <f t="shared" si="22"/>
        <v>0</v>
      </c>
      <c r="N218">
        <f>VLOOKUP(TRIM(A218),posorg!A:B,2,0)</f>
        <v>1</v>
      </c>
      <c r="O218">
        <f t="shared" si="23"/>
        <v>0</v>
      </c>
    </row>
    <row r="219" spans="1:15" x14ac:dyDescent="0.25">
      <c r="A219" t="s">
        <v>9</v>
      </c>
      <c r="B219">
        <f>COUNTIFS(complete_data!$A:$A,A219,complete_data!$C:$C,$B$1)</f>
        <v>1</v>
      </c>
      <c r="C219">
        <f>COUNTIFS(complete_data!$A:$A,A219,complete_data!$C:$C,$C$1)</f>
        <v>2</v>
      </c>
      <c r="D219">
        <f>COUNTIFS(complete_data!$A:$A,A219,complete_data!$C:$C,$D$1)</f>
        <v>2</v>
      </c>
      <c r="E219">
        <f t="shared" si="18"/>
        <v>5</v>
      </c>
      <c r="F219">
        <f t="shared" si="19"/>
        <v>0</v>
      </c>
      <c r="G219">
        <f t="shared" si="20"/>
        <v>0</v>
      </c>
      <c r="H219">
        <f t="shared" si="21"/>
        <v>0</v>
      </c>
      <c r="M219">
        <f t="shared" si="22"/>
        <v>0</v>
      </c>
      <c r="N219">
        <f>VLOOKUP(TRIM(A219),posorg!A:B,2,0)</f>
        <v>0</v>
      </c>
      <c r="O219">
        <f t="shared" si="23"/>
        <v>0</v>
      </c>
    </row>
    <row r="220" spans="1:15" x14ac:dyDescent="0.25">
      <c r="A220" t="s">
        <v>12</v>
      </c>
      <c r="B220">
        <f>COUNTIFS(complete_data!$A:$A,A220,complete_data!$C:$C,$B$1)</f>
        <v>0</v>
      </c>
      <c r="C220">
        <f>COUNTIFS(complete_data!$A:$A,A220,complete_data!$C:$C,$C$1)</f>
        <v>1</v>
      </c>
      <c r="D220">
        <f>COUNTIFS(complete_data!$A:$A,A220,complete_data!$C:$C,$D$1)</f>
        <v>4</v>
      </c>
      <c r="E220">
        <f t="shared" si="18"/>
        <v>5</v>
      </c>
      <c r="F220">
        <f t="shared" si="19"/>
        <v>0</v>
      </c>
      <c r="G220">
        <f t="shared" si="20"/>
        <v>0</v>
      </c>
      <c r="H220">
        <f t="shared" si="21"/>
        <v>1</v>
      </c>
      <c r="K220">
        <v>1</v>
      </c>
      <c r="M220">
        <f t="shared" si="22"/>
        <v>0</v>
      </c>
      <c r="N220">
        <f>VLOOKUP(TRIM(A220),posorg!A:B,2,0)</f>
        <v>1</v>
      </c>
      <c r="O220">
        <f t="shared" si="23"/>
        <v>0</v>
      </c>
    </row>
    <row r="221" spans="1:15" x14ac:dyDescent="0.25">
      <c r="A221" t="s">
        <v>15</v>
      </c>
      <c r="B221">
        <f>COUNTIFS(complete_data!$A:$A,A221,complete_data!$C:$C,$B$1)</f>
        <v>1</v>
      </c>
      <c r="C221">
        <f>COUNTIFS(complete_data!$A:$A,A221,complete_data!$C:$C,$C$1)</f>
        <v>3</v>
      </c>
      <c r="D221">
        <f>COUNTIFS(complete_data!$A:$A,A221,complete_data!$C:$C,$D$1)</f>
        <v>1</v>
      </c>
      <c r="E221">
        <f t="shared" si="18"/>
        <v>5</v>
      </c>
      <c r="F221">
        <f t="shared" si="19"/>
        <v>0</v>
      </c>
      <c r="G221">
        <f t="shared" si="20"/>
        <v>0</v>
      </c>
      <c r="H221">
        <f t="shared" si="21"/>
        <v>0</v>
      </c>
      <c r="M221">
        <v>1</v>
      </c>
      <c r="N221">
        <f>VLOOKUP(TRIM(A221),posorg!A:B,2,0)</f>
        <v>1</v>
      </c>
      <c r="O221">
        <f t="shared" si="23"/>
        <v>1</v>
      </c>
    </row>
    <row r="222" spans="1:15" x14ac:dyDescent="0.25">
      <c r="A222" t="s">
        <v>18</v>
      </c>
      <c r="B222">
        <f>COUNTIFS(complete_data!$A:$A,A222,complete_data!$C:$C,$B$1)</f>
        <v>2</v>
      </c>
      <c r="C222">
        <f>COUNTIFS(complete_data!$A:$A,A222,complete_data!$C:$C,$C$1)</f>
        <v>2</v>
      </c>
      <c r="D222">
        <f>COUNTIFS(complete_data!$A:$A,A222,complete_data!$C:$C,$D$1)</f>
        <v>1</v>
      </c>
      <c r="E222">
        <f t="shared" si="18"/>
        <v>5</v>
      </c>
      <c r="F222">
        <f t="shared" si="19"/>
        <v>1</v>
      </c>
      <c r="G222">
        <f t="shared" si="20"/>
        <v>0</v>
      </c>
      <c r="H222">
        <f t="shared" si="21"/>
        <v>0</v>
      </c>
      <c r="M222">
        <f t="shared" si="22"/>
        <v>1</v>
      </c>
      <c r="N222">
        <f>VLOOKUP(TRIM(A222),posorg!A:B,2,0)</f>
        <v>0</v>
      </c>
      <c r="O222">
        <f t="shared" si="23"/>
        <v>0</v>
      </c>
    </row>
    <row r="223" spans="1:15" x14ac:dyDescent="0.25">
      <c r="A223" t="s">
        <v>21</v>
      </c>
      <c r="B223">
        <f>COUNTIFS(complete_data!$A:$A,A223,complete_data!$C:$C,$B$1)</f>
        <v>0</v>
      </c>
      <c r="C223">
        <f>COUNTIFS(complete_data!$A:$A,A223,complete_data!$C:$C,$C$1)</f>
        <v>4</v>
      </c>
      <c r="D223">
        <f>COUNTIFS(complete_data!$A:$A,A223,complete_data!$C:$C,$D$1)</f>
        <v>1</v>
      </c>
      <c r="E223">
        <f t="shared" si="18"/>
        <v>5</v>
      </c>
      <c r="F223">
        <f t="shared" si="19"/>
        <v>0</v>
      </c>
      <c r="G223">
        <f t="shared" si="20"/>
        <v>0</v>
      </c>
      <c r="H223">
        <f t="shared" si="21"/>
        <v>0</v>
      </c>
      <c r="K223">
        <v>1</v>
      </c>
      <c r="M223">
        <v>1</v>
      </c>
      <c r="N223">
        <f>VLOOKUP(TRIM(A223),posorg!A:B,2,0)</f>
        <v>1</v>
      </c>
      <c r="O223">
        <f t="shared" si="23"/>
        <v>1</v>
      </c>
    </row>
    <row r="224" spans="1:15" x14ac:dyDescent="0.25">
      <c r="A224" t="s">
        <v>24</v>
      </c>
      <c r="B224">
        <f>COUNTIFS(complete_data!$A:$A,A224,complete_data!$C:$C,$B$1)</f>
        <v>2</v>
      </c>
      <c r="C224">
        <f>COUNTIFS(complete_data!$A:$A,A224,complete_data!$C:$C,$C$1)</f>
        <v>1</v>
      </c>
      <c r="D224">
        <f>COUNTIFS(complete_data!$A:$A,A224,complete_data!$C:$C,$D$1)</f>
        <v>2</v>
      </c>
      <c r="E224">
        <f t="shared" si="18"/>
        <v>5</v>
      </c>
      <c r="F224">
        <f t="shared" si="19"/>
        <v>0</v>
      </c>
      <c r="G224">
        <f t="shared" si="20"/>
        <v>0</v>
      </c>
      <c r="H224">
        <f t="shared" si="21"/>
        <v>0</v>
      </c>
      <c r="M224">
        <f t="shared" si="22"/>
        <v>0</v>
      </c>
      <c r="N224">
        <f>VLOOKUP(TRIM(A224),posorg!A:B,2,0)</f>
        <v>0</v>
      </c>
      <c r="O224">
        <f t="shared" si="23"/>
        <v>0</v>
      </c>
    </row>
    <row r="225" spans="1:15" x14ac:dyDescent="0.25">
      <c r="A225" t="s">
        <v>27</v>
      </c>
      <c r="B225">
        <f>COUNTIFS(complete_data!$A:$A,A225,complete_data!$C:$C,$B$1)</f>
        <v>0</v>
      </c>
      <c r="C225">
        <f>COUNTIFS(complete_data!$A:$A,A225,complete_data!$C:$C,$C$1)</f>
        <v>3</v>
      </c>
      <c r="D225">
        <f>COUNTIFS(complete_data!$A:$A,A225,complete_data!$C:$C,$D$1)</f>
        <v>2</v>
      </c>
      <c r="E225">
        <f t="shared" si="18"/>
        <v>5</v>
      </c>
      <c r="F225">
        <f t="shared" si="19"/>
        <v>0</v>
      </c>
      <c r="G225">
        <f t="shared" si="20"/>
        <v>0</v>
      </c>
      <c r="H225">
        <f t="shared" si="21"/>
        <v>0</v>
      </c>
      <c r="K225">
        <v>1</v>
      </c>
      <c r="M225">
        <v>1</v>
      </c>
      <c r="N225">
        <f>VLOOKUP(TRIM(A225),posorg!A:B,2,0)</f>
        <v>1</v>
      </c>
      <c r="O225">
        <f t="shared" si="23"/>
        <v>1</v>
      </c>
    </row>
    <row r="226" spans="1:15" x14ac:dyDescent="0.25">
      <c r="A226" t="s">
        <v>30</v>
      </c>
      <c r="B226">
        <f>COUNTIFS(complete_data!$A:$A,A226,complete_data!$C:$C,$B$1)</f>
        <v>2</v>
      </c>
      <c r="C226">
        <f>COUNTIFS(complete_data!$A:$A,A226,complete_data!$C:$C,$C$1)</f>
        <v>1</v>
      </c>
      <c r="D226">
        <f>COUNTIFS(complete_data!$A:$A,A226,complete_data!$C:$C,$D$1)</f>
        <v>2</v>
      </c>
      <c r="E226">
        <f t="shared" si="18"/>
        <v>5</v>
      </c>
      <c r="F226">
        <f t="shared" si="19"/>
        <v>0</v>
      </c>
      <c r="G226">
        <f t="shared" si="20"/>
        <v>0</v>
      </c>
      <c r="H226">
        <f t="shared" si="21"/>
        <v>0</v>
      </c>
      <c r="M226">
        <v>1</v>
      </c>
      <c r="N226">
        <f>VLOOKUP(TRIM(A226),posorg!A:B,2,0)</f>
        <v>1</v>
      </c>
      <c r="O226">
        <f t="shared" si="23"/>
        <v>1</v>
      </c>
    </row>
    <row r="227" spans="1:15" x14ac:dyDescent="0.25">
      <c r="A227" t="s">
        <v>33</v>
      </c>
      <c r="B227">
        <f>COUNTIFS(complete_data!$A:$A,A227,complete_data!$C:$C,$B$1)</f>
        <v>0</v>
      </c>
      <c r="C227">
        <f>COUNTIFS(complete_data!$A:$A,A227,complete_data!$C:$C,$C$1)</f>
        <v>3</v>
      </c>
      <c r="D227">
        <f>COUNTIFS(complete_data!$A:$A,A227,complete_data!$C:$C,$D$1)</f>
        <v>2</v>
      </c>
      <c r="E227">
        <f t="shared" si="18"/>
        <v>5</v>
      </c>
      <c r="F227">
        <f t="shared" si="19"/>
        <v>0</v>
      </c>
      <c r="G227">
        <f t="shared" si="20"/>
        <v>0</v>
      </c>
      <c r="H227">
        <f t="shared" si="21"/>
        <v>0</v>
      </c>
      <c r="K227">
        <v>1</v>
      </c>
      <c r="M227">
        <v>1</v>
      </c>
      <c r="N227">
        <f>VLOOKUP(TRIM(A227),posorg!A:B,2,0)</f>
        <v>1</v>
      </c>
      <c r="O227">
        <f t="shared" si="23"/>
        <v>1</v>
      </c>
    </row>
    <row r="228" spans="1:15" x14ac:dyDescent="0.25">
      <c r="A228" t="s">
        <v>36</v>
      </c>
      <c r="B228">
        <f>COUNTIFS(complete_data!$A:$A,A228,complete_data!$C:$C,$B$1)</f>
        <v>3</v>
      </c>
      <c r="C228">
        <f>COUNTIFS(complete_data!$A:$A,A228,complete_data!$C:$C,$C$1)</f>
        <v>0</v>
      </c>
      <c r="D228">
        <f>COUNTIFS(complete_data!$A:$A,A228,complete_data!$C:$C,$D$1)</f>
        <v>2</v>
      </c>
      <c r="E228">
        <f t="shared" si="18"/>
        <v>5</v>
      </c>
      <c r="F228">
        <f t="shared" si="19"/>
        <v>1</v>
      </c>
      <c r="G228">
        <f t="shared" si="20"/>
        <v>1</v>
      </c>
      <c r="H228">
        <f t="shared" si="21"/>
        <v>0</v>
      </c>
      <c r="M228">
        <f t="shared" si="22"/>
        <v>1</v>
      </c>
      <c r="N228">
        <f>VLOOKUP(TRIM(A228),posorg!A:B,2,0)</f>
        <v>1</v>
      </c>
      <c r="O228">
        <f t="shared" si="23"/>
        <v>1</v>
      </c>
    </row>
    <row r="229" spans="1:15" x14ac:dyDescent="0.25">
      <c r="A229" t="s">
        <v>39</v>
      </c>
      <c r="B229">
        <f>COUNTIFS(complete_data!$A:$A,A229,complete_data!$C:$C,$B$1)</f>
        <v>1</v>
      </c>
      <c r="C229">
        <f>COUNTIFS(complete_data!$A:$A,A229,complete_data!$C:$C,$C$1)</f>
        <v>2</v>
      </c>
      <c r="D229">
        <f>COUNTIFS(complete_data!$A:$A,A229,complete_data!$C:$C,$D$1)</f>
        <v>2</v>
      </c>
      <c r="E229">
        <f t="shared" si="18"/>
        <v>5</v>
      </c>
      <c r="F229">
        <f t="shared" si="19"/>
        <v>0</v>
      </c>
      <c r="G229">
        <f t="shared" si="20"/>
        <v>0</v>
      </c>
      <c r="H229">
        <f t="shared" si="21"/>
        <v>0</v>
      </c>
      <c r="M229">
        <v>1</v>
      </c>
      <c r="N229">
        <f>VLOOKUP(TRIM(A229),posorg!A:B,2,0)</f>
        <v>1</v>
      </c>
      <c r="O229">
        <f t="shared" si="23"/>
        <v>1</v>
      </c>
    </row>
    <row r="230" spans="1:15" x14ac:dyDescent="0.25">
      <c r="A230" t="s">
        <v>42</v>
      </c>
      <c r="B230">
        <f>COUNTIFS(complete_data!$A:$A,A230,complete_data!$C:$C,$B$1)</f>
        <v>1</v>
      </c>
      <c r="C230">
        <f>COUNTIFS(complete_data!$A:$A,A230,complete_data!$C:$C,$C$1)</f>
        <v>2</v>
      </c>
      <c r="D230">
        <f>COUNTIFS(complete_data!$A:$A,A230,complete_data!$C:$C,$D$1)</f>
        <v>2</v>
      </c>
      <c r="E230">
        <f t="shared" si="18"/>
        <v>5</v>
      </c>
      <c r="F230">
        <f t="shared" si="19"/>
        <v>0</v>
      </c>
      <c r="G230">
        <f t="shared" si="20"/>
        <v>0</v>
      </c>
      <c r="H230">
        <f t="shared" si="21"/>
        <v>0</v>
      </c>
      <c r="M230">
        <f t="shared" si="22"/>
        <v>0</v>
      </c>
      <c r="N230">
        <f>VLOOKUP(TRIM(A230),posorg!A:B,2,0)</f>
        <v>0</v>
      </c>
      <c r="O230">
        <f t="shared" si="23"/>
        <v>0</v>
      </c>
    </row>
    <row r="231" spans="1:15" x14ac:dyDescent="0.25">
      <c r="A231" t="s">
        <v>45</v>
      </c>
      <c r="B231">
        <f>COUNTIFS(complete_data!$A:$A,A231,complete_data!$C:$C,$B$1)</f>
        <v>2</v>
      </c>
      <c r="C231">
        <f>COUNTIFS(complete_data!$A:$A,A231,complete_data!$C:$C,$C$1)</f>
        <v>1</v>
      </c>
      <c r="D231">
        <f>COUNTIFS(complete_data!$A:$A,A231,complete_data!$C:$C,$D$1)</f>
        <v>2</v>
      </c>
      <c r="E231">
        <f t="shared" si="18"/>
        <v>5</v>
      </c>
      <c r="F231">
        <f t="shared" si="19"/>
        <v>0</v>
      </c>
      <c r="G231">
        <f t="shared" si="20"/>
        <v>0</v>
      </c>
      <c r="H231">
        <f t="shared" si="21"/>
        <v>0</v>
      </c>
      <c r="M231">
        <f t="shared" si="22"/>
        <v>0</v>
      </c>
      <c r="N231">
        <f>VLOOKUP(TRIM(A231),posorg!A:B,2,0)</f>
        <v>0</v>
      </c>
      <c r="O231">
        <f t="shared" si="23"/>
        <v>0</v>
      </c>
    </row>
    <row r="232" spans="1:15" x14ac:dyDescent="0.25">
      <c r="A232" t="s">
        <v>48</v>
      </c>
      <c r="B232">
        <f>COUNTIFS(complete_data!$A:$A,A232,complete_data!$C:$C,$B$1)</f>
        <v>1</v>
      </c>
      <c r="C232">
        <f>COUNTIFS(complete_data!$A:$A,A232,complete_data!$C:$C,$C$1)</f>
        <v>1</v>
      </c>
      <c r="D232">
        <f>COUNTIFS(complete_data!$A:$A,A232,complete_data!$C:$C,$D$1)</f>
        <v>3</v>
      </c>
      <c r="E232">
        <f t="shared" si="18"/>
        <v>5</v>
      </c>
      <c r="F232">
        <f t="shared" si="19"/>
        <v>0</v>
      </c>
      <c r="G232">
        <f t="shared" si="20"/>
        <v>0</v>
      </c>
      <c r="H232">
        <f t="shared" si="21"/>
        <v>1</v>
      </c>
      <c r="M232">
        <f t="shared" si="22"/>
        <v>0</v>
      </c>
      <c r="N232" t="e">
        <f>VLOOKUP(TRIM(A232),posorg!A:B,2,0)</f>
        <v>#N/A</v>
      </c>
      <c r="O232">
        <f t="shared" si="23"/>
        <v>0</v>
      </c>
    </row>
    <row r="233" spans="1:15" x14ac:dyDescent="0.25">
      <c r="A233" t="s">
        <v>51</v>
      </c>
      <c r="B233">
        <f>COUNTIFS(complete_data!$A:$A,A233,complete_data!$C:$C,$B$1)</f>
        <v>1</v>
      </c>
      <c r="C233">
        <f>COUNTIFS(complete_data!$A:$A,A233,complete_data!$C:$C,$C$1)</f>
        <v>1</v>
      </c>
      <c r="D233">
        <f>COUNTIFS(complete_data!$A:$A,A233,complete_data!$C:$C,$D$1)</f>
        <v>3</v>
      </c>
      <c r="E233">
        <f t="shared" si="18"/>
        <v>5</v>
      </c>
      <c r="F233">
        <f t="shared" si="19"/>
        <v>0</v>
      </c>
      <c r="G233">
        <f t="shared" si="20"/>
        <v>0</v>
      </c>
      <c r="H233">
        <f t="shared" si="21"/>
        <v>1</v>
      </c>
      <c r="M233">
        <f t="shared" si="22"/>
        <v>0</v>
      </c>
      <c r="N233">
        <f>VLOOKUP(TRIM(A233),posorg!A:B,2,0)</f>
        <v>1</v>
      </c>
      <c r="O233">
        <f t="shared" si="23"/>
        <v>0</v>
      </c>
    </row>
    <row r="234" spans="1:15" x14ac:dyDescent="0.25">
      <c r="A234" t="s">
        <v>54</v>
      </c>
      <c r="B234">
        <f>COUNTIFS(complete_data!$A:$A,A234,complete_data!$C:$C,$B$1)</f>
        <v>3</v>
      </c>
      <c r="C234">
        <f>COUNTIFS(complete_data!$A:$A,A234,complete_data!$C:$C,$C$1)</f>
        <v>0</v>
      </c>
      <c r="D234">
        <f>COUNTIFS(complete_data!$A:$A,A234,complete_data!$C:$C,$D$1)</f>
        <v>2</v>
      </c>
      <c r="E234">
        <f t="shared" si="18"/>
        <v>5</v>
      </c>
      <c r="F234">
        <f t="shared" si="19"/>
        <v>1</v>
      </c>
      <c r="G234">
        <f t="shared" si="20"/>
        <v>1</v>
      </c>
      <c r="H234">
        <f t="shared" si="21"/>
        <v>0</v>
      </c>
      <c r="M234">
        <f t="shared" si="22"/>
        <v>1</v>
      </c>
      <c r="N234">
        <f>VLOOKUP(TRIM(A234),posorg!A:B,2,0)</f>
        <v>1</v>
      </c>
      <c r="O234">
        <f t="shared" si="23"/>
        <v>1</v>
      </c>
    </row>
    <row r="235" spans="1:15" x14ac:dyDescent="0.25">
      <c r="A235" t="s">
        <v>57</v>
      </c>
      <c r="B235">
        <f>COUNTIFS(complete_data!$A:$A,A235,complete_data!$C:$C,$B$1)</f>
        <v>1</v>
      </c>
      <c r="C235">
        <f>COUNTIFS(complete_data!$A:$A,A235,complete_data!$C:$C,$C$1)</f>
        <v>0</v>
      </c>
      <c r="D235">
        <f>COUNTIFS(complete_data!$A:$A,A235,complete_data!$C:$C,$D$1)</f>
        <v>4</v>
      </c>
      <c r="E235">
        <f t="shared" si="18"/>
        <v>5</v>
      </c>
      <c r="F235">
        <f t="shared" si="19"/>
        <v>0</v>
      </c>
      <c r="G235">
        <f t="shared" si="20"/>
        <v>0</v>
      </c>
      <c r="H235">
        <f t="shared" si="21"/>
        <v>1</v>
      </c>
      <c r="M235">
        <f t="shared" si="22"/>
        <v>0</v>
      </c>
      <c r="N235" t="e">
        <f>VLOOKUP(TRIM(A235),posorg!A:B,2,0)</f>
        <v>#N/A</v>
      </c>
      <c r="O235">
        <f t="shared" si="23"/>
        <v>0</v>
      </c>
    </row>
    <row r="236" spans="1:15" x14ac:dyDescent="0.25">
      <c r="A236" t="s">
        <v>60</v>
      </c>
      <c r="B236">
        <f>COUNTIFS(complete_data!$A:$A,A236,complete_data!$C:$C,$B$1)</f>
        <v>0</v>
      </c>
      <c r="C236">
        <f>COUNTIFS(complete_data!$A:$A,A236,complete_data!$C:$C,$C$1)</f>
        <v>2</v>
      </c>
      <c r="D236">
        <f>COUNTIFS(complete_data!$A:$A,A236,complete_data!$C:$C,$D$1)</f>
        <v>3</v>
      </c>
      <c r="E236">
        <f t="shared" si="18"/>
        <v>5</v>
      </c>
      <c r="F236">
        <f t="shared" si="19"/>
        <v>0</v>
      </c>
      <c r="G236">
        <f t="shared" si="20"/>
        <v>0</v>
      </c>
      <c r="H236">
        <f t="shared" si="21"/>
        <v>1</v>
      </c>
      <c r="K236">
        <v>1</v>
      </c>
      <c r="M236">
        <f t="shared" si="22"/>
        <v>0</v>
      </c>
      <c r="N236">
        <f>VLOOKUP(TRIM(A236),posorg!A:B,2,0)</f>
        <v>0</v>
      </c>
      <c r="O236">
        <f t="shared" si="23"/>
        <v>0</v>
      </c>
    </row>
    <row r="237" spans="1:15" x14ac:dyDescent="0.25">
      <c r="A237" t="s">
        <v>63</v>
      </c>
      <c r="B237">
        <f>COUNTIFS(complete_data!$A:$A,A237,complete_data!$C:$C,$B$1)</f>
        <v>0</v>
      </c>
      <c r="C237">
        <f>COUNTIFS(complete_data!$A:$A,A237,complete_data!$C:$C,$C$1)</f>
        <v>3</v>
      </c>
      <c r="D237">
        <f>COUNTIFS(complete_data!$A:$A,A237,complete_data!$C:$C,$D$1)</f>
        <v>2</v>
      </c>
      <c r="E237">
        <f t="shared" si="18"/>
        <v>5</v>
      </c>
      <c r="F237">
        <f t="shared" si="19"/>
        <v>0</v>
      </c>
      <c r="G237">
        <f t="shared" si="20"/>
        <v>0</v>
      </c>
      <c r="H237">
        <f t="shared" si="21"/>
        <v>0</v>
      </c>
      <c r="K237">
        <v>1</v>
      </c>
      <c r="M237">
        <v>1</v>
      </c>
      <c r="N237">
        <f>VLOOKUP(TRIM(A237),posorg!A:B,2,0)</f>
        <v>1</v>
      </c>
      <c r="O237">
        <f t="shared" si="23"/>
        <v>1</v>
      </c>
    </row>
    <row r="238" spans="1:15" x14ac:dyDescent="0.25">
      <c r="A238" t="s">
        <v>66</v>
      </c>
      <c r="B238">
        <f>COUNTIFS(complete_data!$A:$A,A238,complete_data!$C:$C,$B$1)</f>
        <v>2</v>
      </c>
      <c r="C238">
        <f>COUNTIFS(complete_data!$A:$A,A238,complete_data!$C:$C,$C$1)</f>
        <v>1</v>
      </c>
      <c r="D238">
        <f>COUNTIFS(complete_data!$A:$A,A238,complete_data!$C:$C,$D$1)</f>
        <v>2</v>
      </c>
      <c r="E238">
        <f t="shared" si="18"/>
        <v>5</v>
      </c>
      <c r="F238">
        <f t="shared" si="19"/>
        <v>0</v>
      </c>
      <c r="G238">
        <f t="shared" si="20"/>
        <v>0</v>
      </c>
      <c r="H238">
        <f t="shared" si="21"/>
        <v>0</v>
      </c>
      <c r="M238">
        <v>1</v>
      </c>
      <c r="N238">
        <f>VLOOKUP(TRIM(A238),posorg!A:B,2,0)</f>
        <v>1</v>
      </c>
      <c r="O238">
        <f t="shared" si="23"/>
        <v>1</v>
      </c>
    </row>
    <row r="239" spans="1:15" x14ac:dyDescent="0.25">
      <c r="A239" t="s">
        <v>69</v>
      </c>
      <c r="B239">
        <f>COUNTIFS(complete_data!$A:$A,A239,complete_data!$C:$C,$B$1)</f>
        <v>2</v>
      </c>
      <c r="C239">
        <f>COUNTIFS(complete_data!$A:$A,A239,complete_data!$C:$C,$C$1)</f>
        <v>3</v>
      </c>
      <c r="D239">
        <f>COUNTIFS(complete_data!$A:$A,A239,complete_data!$C:$C,$D$1)</f>
        <v>0</v>
      </c>
      <c r="E239">
        <f t="shared" si="18"/>
        <v>5</v>
      </c>
      <c r="F239">
        <f t="shared" si="19"/>
        <v>1</v>
      </c>
      <c r="G239">
        <f t="shared" si="20"/>
        <v>0</v>
      </c>
      <c r="H239">
        <f t="shared" si="21"/>
        <v>0</v>
      </c>
      <c r="J239">
        <v>1</v>
      </c>
      <c r="M239">
        <f t="shared" si="22"/>
        <v>1</v>
      </c>
      <c r="N239">
        <f>VLOOKUP(TRIM(A239),posorg!A:B,2,0)</f>
        <v>1</v>
      </c>
      <c r="O239">
        <f t="shared" si="23"/>
        <v>1</v>
      </c>
    </row>
    <row r="240" spans="1:15" x14ac:dyDescent="0.25">
      <c r="A240" t="s">
        <v>72</v>
      </c>
      <c r="B240">
        <f>COUNTIFS(complete_data!$A:$A,A240,complete_data!$C:$C,$B$1)</f>
        <v>4</v>
      </c>
      <c r="C240">
        <f>COUNTIFS(complete_data!$A:$A,A240,complete_data!$C:$C,$C$1)</f>
        <v>1</v>
      </c>
      <c r="D240">
        <f>COUNTIFS(complete_data!$A:$A,A240,complete_data!$C:$C,$D$1)</f>
        <v>0</v>
      </c>
      <c r="E240">
        <f t="shared" si="18"/>
        <v>5</v>
      </c>
      <c r="F240">
        <f t="shared" si="19"/>
        <v>1</v>
      </c>
      <c r="G240">
        <f t="shared" si="20"/>
        <v>1</v>
      </c>
      <c r="H240">
        <f t="shared" si="21"/>
        <v>0</v>
      </c>
      <c r="J240">
        <v>1</v>
      </c>
      <c r="M240">
        <f t="shared" si="22"/>
        <v>1</v>
      </c>
      <c r="N240">
        <f>VLOOKUP(TRIM(A240),posorg!A:B,2,0)</f>
        <v>1</v>
      </c>
      <c r="O240">
        <f t="shared" si="23"/>
        <v>1</v>
      </c>
    </row>
    <row r="241" spans="1:15" x14ac:dyDescent="0.25">
      <c r="A241" t="s">
        <v>75</v>
      </c>
      <c r="B241">
        <f>COUNTIFS(complete_data!$A:$A,A241,complete_data!$C:$C,$B$1)</f>
        <v>2</v>
      </c>
      <c r="C241">
        <f>COUNTIFS(complete_data!$A:$A,A241,complete_data!$C:$C,$C$1)</f>
        <v>0</v>
      </c>
      <c r="D241">
        <f>COUNTIFS(complete_data!$A:$A,A241,complete_data!$C:$C,$D$1)</f>
        <v>3</v>
      </c>
      <c r="E241">
        <f t="shared" si="18"/>
        <v>5</v>
      </c>
      <c r="F241">
        <f t="shared" si="19"/>
        <v>0</v>
      </c>
      <c r="G241">
        <f t="shared" si="20"/>
        <v>0</v>
      </c>
      <c r="H241">
        <f t="shared" si="21"/>
        <v>1</v>
      </c>
      <c r="M241">
        <f t="shared" si="22"/>
        <v>0</v>
      </c>
      <c r="N241">
        <f>VLOOKUP(TRIM(A241),posorg!A:B,2,0)</f>
        <v>0</v>
      </c>
      <c r="O241">
        <f t="shared" si="23"/>
        <v>0</v>
      </c>
    </row>
    <row r="242" spans="1:15" x14ac:dyDescent="0.25">
      <c r="A242" t="s">
        <v>78</v>
      </c>
      <c r="B242">
        <f>COUNTIFS(complete_data!$A:$A,A242,complete_data!$C:$C,$B$1)</f>
        <v>2</v>
      </c>
      <c r="C242">
        <f>COUNTIFS(complete_data!$A:$A,A242,complete_data!$C:$C,$C$1)</f>
        <v>2</v>
      </c>
      <c r="D242">
        <f>COUNTIFS(complete_data!$A:$A,A242,complete_data!$C:$C,$D$1)</f>
        <v>1</v>
      </c>
      <c r="E242">
        <f t="shared" si="18"/>
        <v>5</v>
      </c>
      <c r="F242">
        <f t="shared" si="19"/>
        <v>1</v>
      </c>
      <c r="G242">
        <f t="shared" si="20"/>
        <v>0</v>
      </c>
      <c r="H242">
        <f t="shared" si="21"/>
        <v>0</v>
      </c>
      <c r="M242">
        <f t="shared" si="22"/>
        <v>1</v>
      </c>
      <c r="N242">
        <f>VLOOKUP(TRIM(A242),posorg!A:B,2,0)</f>
        <v>1</v>
      </c>
      <c r="O242">
        <f t="shared" si="23"/>
        <v>1</v>
      </c>
    </row>
    <row r="243" spans="1:15" x14ac:dyDescent="0.25">
      <c r="A243" t="s">
        <v>81</v>
      </c>
      <c r="B243">
        <f>COUNTIFS(complete_data!$A:$A,A243,complete_data!$C:$C,$B$1)</f>
        <v>0</v>
      </c>
      <c r="C243">
        <f>COUNTIFS(complete_data!$A:$A,A243,complete_data!$C:$C,$C$1)</f>
        <v>2</v>
      </c>
      <c r="D243">
        <f>COUNTIFS(complete_data!$A:$A,A243,complete_data!$C:$C,$D$1)</f>
        <v>3</v>
      </c>
      <c r="E243">
        <f t="shared" si="18"/>
        <v>5</v>
      </c>
      <c r="F243">
        <f t="shared" si="19"/>
        <v>0</v>
      </c>
      <c r="G243">
        <f t="shared" si="20"/>
        <v>0</v>
      </c>
      <c r="H243">
        <f t="shared" si="21"/>
        <v>1</v>
      </c>
      <c r="K243">
        <v>1</v>
      </c>
      <c r="M243">
        <f t="shared" si="22"/>
        <v>0</v>
      </c>
      <c r="N243">
        <f>VLOOKUP(TRIM(A243),posorg!A:B,2,0)</f>
        <v>1</v>
      </c>
      <c r="O243">
        <f t="shared" si="23"/>
        <v>0</v>
      </c>
    </row>
    <row r="244" spans="1:15" x14ac:dyDescent="0.25">
      <c r="A244" t="s">
        <v>84</v>
      </c>
      <c r="B244">
        <f>COUNTIFS(complete_data!$A:$A,A244,complete_data!$C:$C,$B$1)</f>
        <v>0</v>
      </c>
      <c r="C244">
        <f>COUNTIFS(complete_data!$A:$A,A244,complete_data!$C:$C,$C$1)</f>
        <v>4</v>
      </c>
      <c r="D244">
        <f>COUNTIFS(complete_data!$A:$A,A244,complete_data!$C:$C,$D$1)</f>
        <v>1</v>
      </c>
      <c r="E244">
        <f t="shared" si="18"/>
        <v>5</v>
      </c>
      <c r="F244">
        <f t="shared" si="19"/>
        <v>0</v>
      </c>
      <c r="G244">
        <f t="shared" si="20"/>
        <v>0</v>
      </c>
      <c r="H244">
        <f t="shared" si="21"/>
        <v>0</v>
      </c>
      <c r="K244">
        <v>1</v>
      </c>
      <c r="M244">
        <v>1</v>
      </c>
      <c r="N244">
        <f>VLOOKUP(TRIM(A244),posorg!A:B,2,0)</f>
        <v>1</v>
      </c>
      <c r="O244">
        <f t="shared" si="23"/>
        <v>1</v>
      </c>
    </row>
    <row r="245" spans="1:15" x14ac:dyDescent="0.25">
      <c r="A245" t="s">
        <v>87</v>
      </c>
      <c r="B245">
        <f>COUNTIFS(complete_data!$A:$A,A245,complete_data!$C:$C,$B$1)</f>
        <v>1</v>
      </c>
      <c r="C245">
        <f>COUNTIFS(complete_data!$A:$A,A245,complete_data!$C:$C,$C$1)</f>
        <v>2</v>
      </c>
      <c r="D245">
        <f>COUNTIFS(complete_data!$A:$A,A245,complete_data!$C:$C,$D$1)</f>
        <v>2</v>
      </c>
      <c r="E245">
        <f t="shared" si="18"/>
        <v>5</v>
      </c>
      <c r="F245">
        <f t="shared" si="19"/>
        <v>0</v>
      </c>
      <c r="G245">
        <f t="shared" si="20"/>
        <v>0</v>
      </c>
      <c r="H245">
        <f t="shared" si="21"/>
        <v>0</v>
      </c>
      <c r="M245">
        <v>1</v>
      </c>
      <c r="N245">
        <f>VLOOKUP(TRIM(A245),posorg!A:B,2,0)</f>
        <v>1</v>
      </c>
      <c r="O245">
        <f t="shared" si="23"/>
        <v>1</v>
      </c>
    </row>
    <row r="246" spans="1:15" x14ac:dyDescent="0.25">
      <c r="A246" t="s">
        <v>90</v>
      </c>
      <c r="B246">
        <f>COUNTIFS(complete_data!$A:$A,A246,complete_data!$C:$C,$B$1)</f>
        <v>2</v>
      </c>
      <c r="C246">
        <f>COUNTIFS(complete_data!$A:$A,A246,complete_data!$C:$C,$C$1)</f>
        <v>0</v>
      </c>
      <c r="D246">
        <f>COUNTIFS(complete_data!$A:$A,A246,complete_data!$C:$C,$D$1)</f>
        <v>3</v>
      </c>
      <c r="E246">
        <f t="shared" si="18"/>
        <v>5</v>
      </c>
      <c r="F246">
        <f t="shared" si="19"/>
        <v>0</v>
      </c>
      <c r="G246">
        <f t="shared" si="20"/>
        <v>0</v>
      </c>
      <c r="H246">
        <f t="shared" si="21"/>
        <v>1</v>
      </c>
      <c r="M246">
        <f t="shared" si="22"/>
        <v>0</v>
      </c>
      <c r="N246">
        <f>VLOOKUP(TRIM(A246),posorg!A:B,2,0)</f>
        <v>1</v>
      </c>
      <c r="O246">
        <f t="shared" si="23"/>
        <v>0</v>
      </c>
    </row>
    <row r="247" spans="1:15" x14ac:dyDescent="0.25">
      <c r="A247" t="s">
        <v>93</v>
      </c>
      <c r="B247">
        <f>COUNTIFS(complete_data!$A:$A,A247,complete_data!$C:$C,$B$1)</f>
        <v>1</v>
      </c>
      <c r="C247">
        <f>COUNTIFS(complete_data!$A:$A,A247,complete_data!$C:$C,$C$1)</f>
        <v>1</v>
      </c>
      <c r="D247">
        <f>COUNTIFS(complete_data!$A:$A,A247,complete_data!$C:$C,$D$1)</f>
        <v>3</v>
      </c>
      <c r="E247">
        <f t="shared" si="18"/>
        <v>5</v>
      </c>
      <c r="F247">
        <f t="shared" si="19"/>
        <v>0</v>
      </c>
      <c r="G247">
        <f t="shared" si="20"/>
        <v>0</v>
      </c>
      <c r="H247">
        <f t="shared" si="21"/>
        <v>1</v>
      </c>
      <c r="M247">
        <f t="shared" si="22"/>
        <v>0</v>
      </c>
      <c r="N247">
        <f>VLOOKUP(TRIM(A247),posorg!A:B,2,0)</f>
        <v>0</v>
      </c>
      <c r="O247">
        <f t="shared" si="23"/>
        <v>0</v>
      </c>
    </row>
    <row r="248" spans="1:15" x14ac:dyDescent="0.25">
      <c r="A248" t="s">
        <v>96</v>
      </c>
      <c r="B248">
        <f>COUNTIFS(complete_data!$A:$A,A248,complete_data!$C:$C,$B$1)</f>
        <v>0</v>
      </c>
      <c r="C248">
        <f>COUNTIFS(complete_data!$A:$A,A248,complete_data!$C:$C,$C$1)</f>
        <v>0</v>
      </c>
      <c r="D248">
        <f>COUNTIFS(complete_data!$A:$A,A248,complete_data!$C:$C,$D$1)</f>
        <v>5</v>
      </c>
      <c r="E248">
        <f t="shared" si="18"/>
        <v>5</v>
      </c>
      <c r="F248">
        <f t="shared" si="19"/>
        <v>0</v>
      </c>
      <c r="G248">
        <f t="shared" si="20"/>
        <v>0</v>
      </c>
      <c r="H248">
        <f t="shared" si="21"/>
        <v>1</v>
      </c>
      <c r="K248">
        <v>1</v>
      </c>
      <c r="M248">
        <f t="shared" si="22"/>
        <v>0</v>
      </c>
      <c r="N248">
        <f>VLOOKUP(TRIM(A248),posorg!A:B,2,0)</f>
        <v>1</v>
      </c>
      <c r="O248">
        <f t="shared" si="23"/>
        <v>0</v>
      </c>
    </row>
    <row r="249" spans="1:15" x14ac:dyDescent="0.25">
      <c r="A249" t="s">
        <v>99</v>
      </c>
      <c r="B249">
        <f>COUNTIFS(complete_data!$A:$A,A249,complete_data!$C:$C,$B$1)</f>
        <v>0</v>
      </c>
      <c r="C249">
        <f>COUNTIFS(complete_data!$A:$A,A249,complete_data!$C:$C,$C$1)</f>
        <v>3</v>
      </c>
      <c r="D249">
        <f>COUNTIFS(complete_data!$A:$A,A249,complete_data!$C:$C,$D$1)</f>
        <v>2</v>
      </c>
      <c r="E249">
        <f t="shared" si="18"/>
        <v>5</v>
      </c>
      <c r="F249">
        <f t="shared" si="19"/>
        <v>0</v>
      </c>
      <c r="G249">
        <f t="shared" si="20"/>
        <v>0</v>
      </c>
      <c r="H249">
        <f t="shared" si="21"/>
        <v>0</v>
      </c>
      <c r="K249">
        <v>1</v>
      </c>
      <c r="M249">
        <f t="shared" si="22"/>
        <v>0</v>
      </c>
      <c r="N249">
        <f>VLOOKUP(TRIM(A249),posorg!A:B,2,0)</f>
        <v>0</v>
      </c>
      <c r="O249">
        <f t="shared" si="23"/>
        <v>0</v>
      </c>
    </row>
    <row r="250" spans="1:15" x14ac:dyDescent="0.25">
      <c r="A250" t="s">
        <v>102</v>
      </c>
      <c r="B250">
        <f>COUNTIFS(complete_data!$A:$A,A250,complete_data!$C:$C,$B$1)</f>
        <v>2</v>
      </c>
      <c r="C250">
        <f>COUNTIFS(complete_data!$A:$A,A250,complete_data!$C:$C,$C$1)</f>
        <v>1</v>
      </c>
      <c r="D250">
        <f>COUNTIFS(complete_data!$A:$A,A250,complete_data!$C:$C,$D$1)</f>
        <v>2</v>
      </c>
      <c r="E250">
        <f t="shared" si="18"/>
        <v>5</v>
      </c>
      <c r="F250">
        <f t="shared" si="19"/>
        <v>0</v>
      </c>
      <c r="G250">
        <f t="shared" si="20"/>
        <v>0</v>
      </c>
      <c r="H250">
        <f t="shared" si="21"/>
        <v>0</v>
      </c>
      <c r="M250">
        <f t="shared" si="22"/>
        <v>0</v>
      </c>
      <c r="N250">
        <f>VLOOKUP(TRIM(A250),posorg!A:B,2,0)</f>
        <v>0</v>
      </c>
      <c r="O250">
        <f t="shared" si="23"/>
        <v>0</v>
      </c>
    </row>
    <row r="251" spans="1:15" x14ac:dyDescent="0.25">
      <c r="A251" t="s">
        <v>105</v>
      </c>
      <c r="B251">
        <f>COUNTIFS(complete_data!$A:$A,A251,complete_data!$C:$C,$B$1)</f>
        <v>1</v>
      </c>
      <c r="C251">
        <f>COUNTIFS(complete_data!$A:$A,A251,complete_data!$C:$C,$C$1)</f>
        <v>3</v>
      </c>
      <c r="D251">
        <f>COUNTIFS(complete_data!$A:$A,A251,complete_data!$C:$C,$D$1)</f>
        <v>1</v>
      </c>
      <c r="E251">
        <f t="shared" si="18"/>
        <v>5</v>
      </c>
      <c r="F251">
        <f t="shared" si="19"/>
        <v>0</v>
      </c>
      <c r="G251">
        <f t="shared" si="20"/>
        <v>0</v>
      </c>
      <c r="H251">
        <f t="shared" si="21"/>
        <v>0</v>
      </c>
      <c r="M251">
        <v>1</v>
      </c>
      <c r="N251">
        <f>VLOOKUP(TRIM(A251),posorg!A:B,2,0)</f>
        <v>1</v>
      </c>
      <c r="O251">
        <f t="shared" si="23"/>
        <v>1</v>
      </c>
    </row>
    <row r="252" spans="1:15" x14ac:dyDescent="0.25">
      <c r="A252" t="s">
        <v>108</v>
      </c>
      <c r="B252">
        <f>COUNTIFS(complete_data!$A:$A,A252,complete_data!$C:$C,$B$1)</f>
        <v>1</v>
      </c>
      <c r="C252">
        <f>COUNTIFS(complete_data!$A:$A,A252,complete_data!$C:$C,$C$1)</f>
        <v>3</v>
      </c>
      <c r="D252">
        <f>COUNTIFS(complete_data!$A:$A,A252,complete_data!$C:$C,$D$1)</f>
        <v>1</v>
      </c>
      <c r="E252">
        <f t="shared" ref="E252:E315" si="24">SUM(B252:D252)</f>
        <v>5</v>
      </c>
      <c r="F252">
        <f t="shared" si="19"/>
        <v>0</v>
      </c>
      <c r="G252">
        <f t="shared" si="20"/>
        <v>0</v>
      </c>
      <c r="H252">
        <f t="shared" si="21"/>
        <v>0</v>
      </c>
      <c r="M252">
        <v>1</v>
      </c>
      <c r="N252">
        <f>VLOOKUP(TRIM(A252),posorg!A:B,2,0)</f>
        <v>1</v>
      </c>
      <c r="O252">
        <f t="shared" si="23"/>
        <v>1</v>
      </c>
    </row>
    <row r="253" spans="1:15" x14ac:dyDescent="0.25">
      <c r="A253" t="s">
        <v>111</v>
      </c>
      <c r="B253">
        <f>COUNTIFS(complete_data!$A:$A,A253,complete_data!$C:$C,$B$1)</f>
        <v>2</v>
      </c>
      <c r="C253">
        <f>COUNTIFS(complete_data!$A:$A,A253,complete_data!$C:$C,$C$1)</f>
        <v>1</v>
      </c>
      <c r="D253">
        <f>COUNTIFS(complete_data!$A:$A,A253,complete_data!$C:$C,$D$1)</f>
        <v>2</v>
      </c>
      <c r="E253">
        <f t="shared" si="24"/>
        <v>5</v>
      </c>
      <c r="F253">
        <f t="shared" si="19"/>
        <v>0</v>
      </c>
      <c r="G253">
        <f t="shared" si="20"/>
        <v>0</v>
      </c>
      <c r="H253">
        <f t="shared" si="21"/>
        <v>0</v>
      </c>
      <c r="M253">
        <v>1</v>
      </c>
      <c r="N253">
        <f>VLOOKUP(TRIM(A253),posorg!A:B,2,0)</f>
        <v>1</v>
      </c>
      <c r="O253">
        <f t="shared" si="23"/>
        <v>1</v>
      </c>
    </row>
    <row r="254" spans="1:15" x14ac:dyDescent="0.25">
      <c r="A254" t="s">
        <v>114</v>
      </c>
      <c r="B254">
        <f>COUNTIFS(complete_data!$A:$A,A254,complete_data!$C:$C,$B$1)</f>
        <v>2</v>
      </c>
      <c r="C254">
        <f>COUNTIFS(complete_data!$A:$A,A254,complete_data!$C:$C,$C$1)</f>
        <v>0</v>
      </c>
      <c r="D254">
        <f>COUNTIFS(complete_data!$A:$A,A254,complete_data!$C:$C,$D$1)</f>
        <v>3</v>
      </c>
      <c r="E254">
        <f t="shared" si="24"/>
        <v>5</v>
      </c>
      <c r="F254">
        <f t="shared" si="19"/>
        <v>0</v>
      </c>
      <c r="G254">
        <f t="shared" si="20"/>
        <v>0</v>
      </c>
      <c r="H254">
        <f t="shared" si="21"/>
        <v>1</v>
      </c>
      <c r="M254">
        <f t="shared" si="22"/>
        <v>0</v>
      </c>
      <c r="N254">
        <f>VLOOKUP(TRIM(A254),posorg!A:B,2,0)</f>
        <v>1</v>
      </c>
      <c r="O254">
        <f t="shared" si="23"/>
        <v>0</v>
      </c>
    </row>
    <row r="255" spans="1:15" x14ac:dyDescent="0.25">
      <c r="A255" t="s">
        <v>117</v>
      </c>
      <c r="B255">
        <f>COUNTIFS(complete_data!$A:$A,A255,complete_data!$C:$C,$B$1)</f>
        <v>2</v>
      </c>
      <c r="C255">
        <f>COUNTIFS(complete_data!$A:$A,A255,complete_data!$C:$C,$C$1)</f>
        <v>0</v>
      </c>
      <c r="D255">
        <f>COUNTIFS(complete_data!$A:$A,A255,complete_data!$C:$C,$D$1)</f>
        <v>3</v>
      </c>
      <c r="E255">
        <f t="shared" si="24"/>
        <v>5</v>
      </c>
      <c r="F255">
        <f t="shared" si="19"/>
        <v>0</v>
      </c>
      <c r="G255">
        <f t="shared" si="20"/>
        <v>0</v>
      </c>
      <c r="H255">
        <f t="shared" si="21"/>
        <v>1</v>
      </c>
      <c r="M255">
        <f t="shared" si="22"/>
        <v>0</v>
      </c>
      <c r="N255">
        <f>VLOOKUP(TRIM(A255),posorg!A:B,2,0)</f>
        <v>0</v>
      </c>
      <c r="O255">
        <f t="shared" si="23"/>
        <v>0</v>
      </c>
    </row>
    <row r="256" spans="1:15" x14ac:dyDescent="0.25">
      <c r="A256" t="s">
        <v>120</v>
      </c>
      <c r="B256">
        <f>COUNTIFS(complete_data!$A:$A,A256,complete_data!$C:$C,$B$1)</f>
        <v>0</v>
      </c>
      <c r="C256">
        <f>COUNTIFS(complete_data!$A:$A,A256,complete_data!$C:$C,$C$1)</f>
        <v>1</v>
      </c>
      <c r="D256">
        <f>COUNTIFS(complete_data!$A:$A,A256,complete_data!$C:$C,$D$1)</f>
        <v>4</v>
      </c>
      <c r="E256">
        <f t="shared" si="24"/>
        <v>5</v>
      </c>
      <c r="F256">
        <f t="shared" si="19"/>
        <v>0</v>
      </c>
      <c r="G256">
        <f t="shared" si="20"/>
        <v>0</v>
      </c>
      <c r="H256">
        <f t="shared" si="21"/>
        <v>1</v>
      </c>
      <c r="K256">
        <v>1</v>
      </c>
      <c r="M256">
        <f t="shared" si="22"/>
        <v>0</v>
      </c>
      <c r="N256">
        <f>VLOOKUP(TRIM(A256),posorg!A:B,2,0)</f>
        <v>0</v>
      </c>
      <c r="O256">
        <f t="shared" si="23"/>
        <v>0</v>
      </c>
    </row>
    <row r="257" spans="1:15" x14ac:dyDescent="0.25">
      <c r="A257" t="s">
        <v>123</v>
      </c>
      <c r="B257">
        <f>COUNTIFS(complete_data!$A:$A,A257,complete_data!$C:$C,$B$1)</f>
        <v>1</v>
      </c>
      <c r="C257">
        <f>COUNTIFS(complete_data!$A:$A,A257,complete_data!$C:$C,$C$1)</f>
        <v>2</v>
      </c>
      <c r="D257">
        <f>COUNTIFS(complete_data!$A:$A,A257,complete_data!$C:$C,$D$1)</f>
        <v>2</v>
      </c>
      <c r="E257">
        <f t="shared" si="24"/>
        <v>5</v>
      </c>
      <c r="F257">
        <f t="shared" si="19"/>
        <v>0</v>
      </c>
      <c r="G257">
        <f t="shared" si="20"/>
        <v>0</v>
      </c>
      <c r="H257">
        <f t="shared" si="21"/>
        <v>0</v>
      </c>
      <c r="M257">
        <v>1</v>
      </c>
      <c r="N257">
        <f>VLOOKUP(TRIM(A257),posorg!A:B,2,0)</f>
        <v>1</v>
      </c>
      <c r="O257">
        <f t="shared" si="23"/>
        <v>1</v>
      </c>
    </row>
    <row r="258" spans="1:15" x14ac:dyDescent="0.25">
      <c r="A258" t="s">
        <v>126</v>
      </c>
      <c r="B258">
        <f>COUNTIFS(complete_data!$A:$A,A258,complete_data!$C:$C,$B$1)</f>
        <v>0</v>
      </c>
      <c r="C258">
        <f>COUNTIFS(complete_data!$A:$A,A258,complete_data!$C:$C,$C$1)</f>
        <v>3</v>
      </c>
      <c r="D258">
        <f>COUNTIFS(complete_data!$A:$A,A258,complete_data!$C:$C,$D$1)</f>
        <v>2</v>
      </c>
      <c r="E258">
        <f t="shared" si="24"/>
        <v>5</v>
      </c>
      <c r="F258">
        <f t="shared" si="19"/>
        <v>0</v>
      </c>
      <c r="G258">
        <f t="shared" si="20"/>
        <v>0</v>
      </c>
      <c r="H258">
        <f t="shared" si="21"/>
        <v>0</v>
      </c>
      <c r="K258">
        <v>1</v>
      </c>
      <c r="M258">
        <v>1</v>
      </c>
      <c r="N258">
        <f>VLOOKUP(TRIM(A258),posorg!A:B,2,0)</f>
        <v>1</v>
      </c>
      <c r="O258">
        <f t="shared" si="23"/>
        <v>1</v>
      </c>
    </row>
    <row r="259" spans="1:15" x14ac:dyDescent="0.25">
      <c r="A259" t="s">
        <v>129</v>
      </c>
      <c r="B259">
        <f>COUNTIFS(complete_data!$A:$A,A259,complete_data!$C:$C,$B$1)</f>
        <v>1</v>
      </c>
      <c r="C259">
        <f>COUNTIFS(complete_data!$A:$A,A259,complete_data!$C:$C,$C$1)</f>
        <v>3</v>
      </c>
      <c r="D259">
        <f>COUNTIFS(complete_data!$A:$A,A259,complete_data!$C:$C,$D$1)</f>
        <v>1</v>
      </c>
      <c r="E259">
        <f t="shared" si="24"/>
        <v>5</v>
      </c>
      <c r="F259">
        <f t="shared" ref="F259:F322" si="25">IF(B259&gt;D259,1,0)</f>
        <v>0</v>
      </c>
      <c r="G259">
        <f t="shared" ref="G259:G322" si="26">IF(B259&gt;D259,IF(B259&gt;C259,1,0),0)</f>
        <v>0</v>
      </c>
      <c r="H259">
        <f t="shared" ref="H259:H322" si="27">IF(D259&gt;C259,IF(D259&gt;B259,1,0),0)</f>
        <v>0</v>
      </c>
      <c r="M259">
        <v>1</v>
      </c>
      <c r="N259">
        <f>VLOOKUP(TRIM(A259),posorg!A:B,2,0)</f>
        <v>1</v>
      </c>
      <c r="O259">
        <f t="shared" ref="O259:O322" si="28">IF(H259=0,IF(N259=1,1,0),0)</f>
        <v>1</v>
      </c>
    </row>
    <row r="260" spans="1:15" x14ac:dyDescent="0.25">
      <c r="A260" t="s">
        <v>132</v>
      </c>
      <c r="B260">
        <f>COUNTIFS(complete_data!$A:$A,A260,complete_data!$C:$C,$B$1)</f>
        <v>0</v>
      </c>
      <c r="C260">
        <f>COUNTIFS(complete_data!$A:$A,A260,complete_data!$C:$C,$C$1)</f>
        <v>4</v>
      </c>
      <c r="D260">
        <f>COUNTIFS(complete_data!$A:$A,A260,complete_data!$C:$C,$D$1)</f>
        <v>1</v>
      </c>
      <c r="E260">
        <f t="shared" si="24"/>
        <v>5</v>
      </c>
      <c r="F260">
        <f t="shared" si="25"/>
        <v>0</v>
      </c>
      <c r="G260">
        <f t="shared" si="26"/>
        <v>0</v>
      </c>
      <c r="H260">
        <f t="shared" si="27"/>
        <v>0</v>
      </c>
      <c r="K260">
        <v>1</v>
      </c>
      <c r="M260">
        <v>1</v>
      </c>
      <c r="N260">
        <f>VLOOKUP(TRIM(A260),posorg!A:B,2,0)</f>
        <v>1</v>
      </c>
      <c r="O260">
        <f t="shared" si="28"/>
        <v>1</v>
      </c>
    </row>
    <row r="261" spans="1:15" x14ac:dyDescent="0.25">
      <c r="A261" t="s">
        <v>135</v>
      </c>
      <c r="B261">
        <f>COUNTIFS(complete_data!$A:$A,A261,complete_data!$C:$C,$B$1)</f>
        <v>1</v>
      </c>
      <c r="C261">
        <f>COUNTIFS(complete_data!$A:$A,A261,complete_data!$C:$C,$C$1)</f>
        <v>3</v>
      </c>
      <c r="D261">
        <f>COUNTIFS(complete_data!$A:$A,A261,complete_data!$C:$C,$D$1)</f>
        <v>1</v>
      </c>
      <c r="E261">
        <f t="shared" si="24"/>
        <v>5</v>
      </c>
      <c r="F261">
        <f t="shared" si="25"/>
        <v>0</v>
      </c>
      <c r="G261">
        <f t="shared" si="26"/>
        <v>0</v>
      </c>
      <c r="H261">
        <f t="shared" si="27"/>
        <v>0</v>
      </c>
      <c r="M261">
        <v>1</v>
      </c>
      <c r="N261">
        <f>VLOOKUP(TRIM(A261),posorg!A:B,2,0)</f>
        <v>1</v>
      </c>
      <c r="O261">
        <f t="shared" si="28"/>
        <v>1</v>
      </c>
    </row>
    <row r="262" spans="1:15" x14ac:dyDescent="0.25">
      <c r="A262" t="s">
        <v>138</v>
      </c>
      <c r="B262">
        <f>COUNTIFS(complete_data!$A:$A,A262,complete_data!$C:$C,$B$1)</f>
        <v>3</v>
      </c>
      <c r="C262">
        <f>COUNTIFS(complete_data!$A:$A,A262,complete_data!$C:$C,$C$1)</f>
        <v>1</v>
      </c>
      <c r="D262">
        <f>COUNTIFS(complete_data!$A:$A,A262,complete_data!$C:$C,$D$1)</f>
        <v>1</v>
      </c>
      <c r="E262">
        <f t="shared" si="24"/>
        <v>5</v>
      </c>
      <c r="F262">
        <f t="shared" si="25"/>
        <v>1</v>
      </c>
      <c r="G262">
        <f t="shared" si="26"/>
        <v>1</v>
      </c>
      <c r="H262">
        <f t="shared" si="27"/>
        <v>0</v>
      </c>
      <c r="M262">
        <f t="shared" ref="M262:M321" si="29">IF(B262+C262&gt;C262+D262,1,0)</f>
        <v>1</v>
      </c>
      <c r="N262" t="e">
        <f>VLOOKUP(TRIM(A262),posorg!A:B,2,0)</f>
        <v>#N/A</v>
      </c>
      <c r="O262" t="e">
        <f t="shared" si="28"/>
        <v>#N/A</v>
      </c>
    </row>
    <row r="263" spans="1:15" x14ac:dyDescent="0.25">
      <c r="A263" t="s">
        <v>141</v>
      </c>
      <c r="B263">
        <f>COUNTIFS(complete_data!$A:$A,A263,complete_data!$C:$C,$B$1)</f>
        <v>1</v>
      </c>
      <c r="C263">
        <f>COUNTIFS(complete_data!$A:$A,A263,complete_data!$C:$C,$C$1)</f>
        <v>1</v>
      </c>
      <c r="D263">
        <f>COUNTIFS(complete_data!$A:$A,A263,complete_data!$C:$C,$D$1)</f>
        <v>3</v>
      </c>
      <c r="E263">
        <f t="shared" si="24"/>
        <v>5</v>
      </c>
      <c r="F263">
        <f t="shared" si="25"/>
        <v>0</v>
      </c>
      <c r="G263">
        <f t="shared" si="26"/>
        <v>0</v>
      </c>
      <c r="H263">
        <f t="shared" si="27"/>
        <v>1</v>
      </c>
      <c r="M263">
        <f t="shared" si="29"/>
        <v>0</v>
      </c>
      <c r="N263">
        <f>VLOOKUP(TRIM(A263),posorg!A:B,2,0)</f>
        <v>1</v>
      </c>
      <c r="O263">
        <f t="shared" si="28"/>
        <v>0</v>
      </c>
    </row>
    <row r="264" spans="1:15" x14ac:dyDescent="0.25">
      <c r="A264" t="s">
        <v>144</v>
      </c>
      <c r="B264">
        <f>COUNTIFS(complete_data!$A:$A,A264,complete_data!$C:$C,$B$1)</f>
        <v>1</v>
      </c>
      <c r="C264">
        <f>COUNTIFS(complete_data!$A:$A,A264,complete_data!$C:$C,$C$1)</f>
        <v>3</v>
      </c>
      <c r="D264">
        <f>COUNTIFS(complete_data!$A:$A,A264,complete_data!$C:$C,$D$1)</f>
        <v>1</v>
      </c>
      <c r="E264">
        <f t="shared" si="24"/>
        <v>5</v>
      </c>
      <c r="F264">
        <f t="shared" si="25"/>
        <v>0</v>
      </c>
      <c r="G264">
        <f t="shared" si="26"/>
        <v>0</v>
      </c>
      <c r="H264">
        <f t="shared" si="27"/>
        <v>0</v>
      </c>
      <c r="M264">
        <v>1</v>
      </c>
      <c r="N264">
        <f>VLOOKUP(TRIM(A264),posorg!A:B,2,0)</f>
        <v>1</v>
      </c>
      <c r="O264">
        <f t="shared" si="28"/>
        <v>1</v>
      </c>
    </row>
    <row r="265" spans="1:15" x14ac:dyDescent="0.25">
      <c r="A265" t="s">
        <v>147</v>
      </c>
      <c r="B265">
        <f>COUNTIFS(complete_data!$A:$A,A265,complete_data!$C:$C,$B$1)</f>
        <v>0</v>
      </c>
      <c r="C265">
        <f>COUNTIFS(complete_data!$A:$A,A265,complete_data!$C:$C,$C$1)</f>
        <v>2</v>
      </c>
      <c r="D265">
        <f>COUNTIFS(complete_data!$A:$A,A265,complete_data!$C:$C,$D$1)</f>
        <v>3</v>
      </c>
      <c r="E265">
        <f t="shared" si="24"/>
        <v>5</v>
      </c>
      <c r="F265">
        <f t="shared" si="25"/>
        <v>0</v>
      </c>
      <c r="G265">
        <f t="shared" si="26"/>
        <v>0</v>
      </c>
      <c r="H265">
        <f t="shared" si="27"/>
        <v>1</v>
      </c>
      <c r="K265">
        <v>1</v>
      </c>
      <c r="M265">
        <f t="shared" si="29"/>
        <v>0</v>
      </c>
      <c r="N265">
        <f>VLOOKUP(TRIM(A265),posorg!A:B,2,0)</f>
        <v>1</v>
      </c>
      <c r="O265">
        <f t="shared" si="28"/>
        <v>0</v>
      </c>
    </row>
    <row r="266" spans="1:15" x14ac:dyDescent="0.25">
      <c r="A266" t="s">
        <v>150</v>
      </c>
      <c r="B266">
        <f>COUNTIFS(complete_data!$A:$A,A266,complete_data!$C:$C,$B$1)</f>
        <v>0</v>
      </c>
      <c r="C266">
        <f>COUNTIFS(complete_data!$A:$A,A266,complete_data!$C:$C,$C$1)</f>
        <v>1</v>
      </c>
      <c r="D266">
        <f>COUNTIFS(complete_data!$A:$A,A266,complete_data!$C:$C,$D$1)</f>
        <v>4</v>
      </c>
      <c r="E266">
        <f t="shared" si="24"/>
        <v>5</v>
      </c>
      <c r="F266">
        <f t="shared" si="25"/>
        <v>0</v>
      </c>
      <c r="G266">
        <f t="shared" si="26"/>
        <v>0</v>
      </c>
      <c r="H266">
        <f t="shared" si="27"/>
        <v>1</v>
      </c>
      <c r="K266">
        <v>1</v>
      </c>
      <c r="M266">
        <f t="shared" si="29"/>
        <v>0</v>
      </c>
      <c r="N266" t="e">
        <f>VLOOKUP(TRIM(A266),posorg!A:B,2,0)</f>
        <v>#N/A</v>
      </c>
      <c r="O266">
        <f t="shared" si="28"/>
        <v>0</v>
      </c>
    </row>
    <row r="267" spans="1:15" x14ac:dyDescent="0.25">
      <c r="A267" t="s">
        <v>153</v>
      </c>
      <c r="B267">
        <f>COUNTIFS(complete_data!$A:$A,A267,complete_data!$C:$C,$B$1)</f>
        <v>2</v>
      </c>
      <c r="C267">
        <f>COUNTIFS(complete_data!$A:$A,A267,complete_data!$C:$C,$C$1)</f>
        <v>0</v>
      </c>
      <c r="D267">
        <f>COUNTIFS(complete_data!$A:$A,A267,complete_data!$C:$C,$D$1)</f>
        <v>3</v>
      </c>
      <c r="E267">
        <f t="shared" si="24"/>
        <v>5</v>
      </c>
      <c r="F267">
        <f t="shared" si="25"/>
        <v>0</v>
      </c>
      <c r="G267">
        <f t="shared" si="26"/>
        <v>0</v>
      </c>
      <c r="H267">
        <f t="shared" si="27"/>
        <v>1</v>
      </c>
      <c r="M267">
        <f t="shared" si="29"/>
        <v>0</v>
      </c>
      <c r="N267">
        <f>VLOOKUP(TRIM(A267),posorg!A:B,2,0)</f>
        <v>1</v>
      </c>
      <c r="O267">
        <f t="shared" si="28"/>
        <v>0</v>
      </c>
    </row>
    <row r="268" spans="1:15" x14ac:dyDescent="0.25">
      <c r="A268" t="s">
        <v>156</v>
      </c>
      <c r="B268">
        <f>COUNTIFS(complete_data!$A:$A,A268,complete_data!$C:$C,$B$1)</f>
        <v>0</v>
      </c>
      <c r="C268">
        <f>COUNTIFS(complete_data!$A:$A,A268,complete_data!$C:$C,$C$1)</f>
        <v>4</v>
      </c>
      <c r="D268">
        <f>COUNTIFS(complete_data!$A:$A,A268,complete_data!$C:$C,$D$1)</f>
        <v>1</v>
      </c>
      <c r="E268">
        <f t="shared" si="24"/>
        <v>5</v>
      </c>
      <c r="F268">
        <f t="shared" si="25"/>
        <v>0</v>
      </c>
      <c r="G268">
        <f t="shared" si="26"/>
        <v>0</v>
      </c>
      <c r="H268">
        <f t="shared" si="27"/>
        <v>0</v>
      </c>
      <c r="K268">
        <v>1</v>
      </c>
      <c r="M268">
        <v>1</v>
      </c>
      <c r="N268">
        <f>VLOOKUP(TRIM(A268),posorg!A:B,2,0)</f>
        <v>1</v>
      </c>
      <c r="O268">
        <f t="shared" si="28"/>
        <v>1</v>
      </c>
    </row>
    <row r="269" spans="1:15" x14ac:dyDescent="0.25">
      <c r="A269" t="s">
        <v>159</v>
      </c>
      <c r="B269">
        <f>COUNTIFS(complete_data!$A:$A,A269,complete_data!$C:$C,$B$1)</f>
        <v>0</v>
      </c>
      <c r="C269">
        <f>COUNTIFS(complete_data!$A:$A,A269,complete_data!$C:$C,$C$1)</f>
        <v>3</v>
      </c>
      <c r="D269">
        <f>COUNTIFS(complete_data!$A:$A,A269,complete_data!$C:$C,$D$1)</f>
        <v>2</v>
      </c>
      <c r="E269">
        <f t="shared" si="24"/>
        <v>5</v>
      </c>
      <c r="F269">
        <f t="shared" si="25"/>
        <v>0</v>
      </c>
      <c r="G269">
        <f t="shared" si="26"/>
        <v>0</v>
      </c>
      <c r="H269">
        <f t="shared" si="27"/>
        <v>0</v>
      </c>
      <c r="K269">
        <v>1</v>
      </c>
      <c r="M269">
        <v>1</v>
      </c>
      <c r="N269">
        <f>VLOOKUP(TRIM(A269),posorg!A:B,2,0)</f>
        <v>1</v>
      </c>
      <c r="O269">
        <f t="shared" si="28"/>
        <v>1</v>
      </c>
    </row>
    <row r="270" spans="1:15" x14ac:dyDescent="0.25">
      <c r="A270" t="s">
        <v>162</v>
      </c>
      <c r="B270">
        <f>COUNTIFS(complete_data!$A:$A,A270,complete_data!$C:$C,$B$1)</f>
        <v>4</v>
      </c>
      <c r="C270">
        <f>COUNTIFS(complete_data!$A:$A,A270,complete_data!$C:$C,$C$1)</f>
        <v>0</v>
      </c>
      <c r="D270">
        <f>COUNTIFS(complete_data!$A:$A,A270,complete_data!$C:$C,$D$1)</f>
        <v>1</v>
      </c>
      <c r="E270">
        <f t="shared" si="24"/>
        <v>5</v>
      </c>
      <c r="F270">
        <f t="shared" si="25"/>
        <v>1</v>
      </c>
      <c r="G270">
        <f t="shared" si="26"/>
        <v>1</v>
      </c>
      <c r="H270">
        <f t="shared" si="27"/>
        <v>0</v>
      </c>
      <c r="M270">
        <f t="shared" si="29"/>
        <v>1</v>
      </c>
      <c r="N270">
        <f>VLOOKUP(TRIM(A270),posorg!A:B,2,0)</f>
        <v>0</v>
      </c>
      <c r="O270">
        <f t="shared" si="28"/>
        <v>0</v>
      </c>
    </row>
    <row r="271" spans="1:15" x14ac:dyDescent="0.25">
      <c r="A271" t="s">
        <v>165</v>
      </c>
      <c r="B271">
        <f>COUNTIFS(complete_data!$A:$A,A271,complete_data!$C:$C,$B$1)</f>
        <v>1</v>
      </c>
      <c r="C271">
        <f>COUNTIFS(complete_data!$A:$A,A271,complete_data!$C:$C,$C$1)</f>
        <v>1</v>
      </c>
      <c r="D271">
        <f>COUNTIFS(complete_data!$A:$A,A271,complete_data!$C:$C,$D$1)</f>
        <v>3</v>
      </c>
      <c r="E271">
        <f t="shared" si="24"/>
        <v>5</v>
      </c>
      <c r="F271">
        <f t="shared" si="25"/>
        <v>0</v>
      </c>
      <c r="G271">
        <f t="shared" si="26"/>
        <v>0</v>
      </c>
      <c r="H271">
        <f t="shared" si="27"/>
        <v>1</v>
      </c>
      <c r="M271">
        <f t="shared" si="29"/>
        <v>0</v>
      </c>
      <c r="N271">
        <f>VLOOKUP(TRIM(A271),posorg!A:B,2,0)</f>
        <v>1</v>
      </c>
      <c r="O271">
        <f t="shared" si="28"/>
        <v>0</v>
      </c>
    </row>
    <row r="272" spans="1:15" x14ac:dyDescent="0.25">
      <c r="A272" t="s">
        <v>168</v>
      </c>
      <c r="B272">
        <f>COUNTIFS(complete_data!$A:$A,A272,complete_data!$C:$C,$B$1)</f>
        <v>2</v>
      </c>
      <c r="C272">
        <f>COUNTIFS(complete_data!$A:$A,A272,complete_data!$C:$C,$C$1)</f>
        <v>3</v>
      </c>
      <c r="D272">
        <f>COUNTIFS(complete_data!$A:$A,A272,complete_data!$C:$C,$D$1)</f>
        <v>0</v>
      </c>
      <c r="E272">
        <f t="shared" si="24"/>
        <v>5</v>
      </c>
      <c r="F272">
        <f t="shared" si="25"/>
        <v>1</v>
      </c>
      <c r="G272">
        <f t="shared" si="26"/>
        <v>0</v>
      </c>
      <c r="H272">
        <f t="shared" si="27"/>
        <v>0</v>
      </c>
      <c r="J272">
        <v>1</v>
      </c>
      <c r="M272">
        <f t="shared" si="29"/>
        <v>1</v>
      </c>
      <c r="N272">
        <f>VLOOKUP(TRIM(A272),posorg!A:B,2,0)</f>
        <v>1</v>
      </c>
      <c r="O272">
        <f t="shared" si="28"/>
        <v>1</v>
      </c>
    </row>
    <row r="273" spans="1:15" x14ac:dyDescent="0.25">
      <c r="A273" t="s">
        <v>171</v>
      </c>
      <c r="B273">
        <f>COUNTIFS(complete_data!$A:$A,A273,complete_data!$C:$C,$B$1)</f>
        <v>1</v>
      </c>
      <c r="C273">
        <f>COUNTIFS(complete_data!$A:$A,A273,complete_data!$C:$C,$C$1)</f>
        <v>2</v>
      </c>
      <c r="D273">
        <f>COUNTIFS(complete_data!$A:$A,A273,complete_data!$C:$C,$D$1)</f>
        <v>2</v>
      </c>
      <c r="E273">
        <f t="shared" si="24"/>
        <v>5</v>
      </c>
      <c r="F273">
        <f t="shared" si="25"/>
        <v>0</v>
      </c>
      <c r="G273">
        <f t="shared" si="26"/>
        <v>0</v>
      </c>
      <c r="H273">
        <f t="shared" si="27"/>
        <v>0</v>
      </c>
      <c r="M273">
        <v>1</v>
      </c>
      <c r="N273">
        <f>VLOOKUP(TRIM(A273),posorg!A:B,2,0)</f>
        <v>1</v>
      </c>
      <c r="O273">
        <f t="shared" si="28"/>
        <v>1</v>
      </c>
    </row>
    <row r="274" spans="1:15" x14ac:dyDescent="0.25">
      <c r="A274" t="s">
        <v>174</v>
      </c>
      <c r="B274">
        <f>COUNTIFS(complete_data!$A:$A,A274,complete_data!$C:$C,$B$1)</f>
        <v>0</v>
      </c>
      <c r="C274">
        <f>COUNTIFS(complete_data!$A:$A,A274,complete_data!$C:$C,$C$1)</f>
        <v>0</v>
      </c>
      <c r="D274">
        <f>COUNTIFS(complete_data!$A:$A,A274,complete_data!$C:$C,$D$1)</f>
        <v>5</v>
      </c>
      <c r="E274">
        <f t="shared" si="24"/>
        <v>5</v>
      </c>
      <c r="F274">
        <f t="shared" si="25"/>
        <v>0</v>
      </c>
      <c r="G274">
        <f t="shared" si="26"/>
        <v>0</v>
      </c>
      <c r="H274">
        <f t="shared" si="27"/>
        <v>1</v>
      </c>
      <c r="K274">
        <v>1</v>
      </c>
      <c r="M274">
        <f t="shared" si="29"/>
        <v>0</v>
      </c>
      <c r="N274">
        <f>VLOOKUP(TRIM(A274),posorg!A:B,2,0)</f>
        <v>0</v>
      </c>
      <c r="O274">
        <f t="shared" si="28"/>
        <v>0</v>
      </c>
    </row>
    <row r="275" spans="1:15" x14ac:dyDescent="0.25">
      <c r="A275" t="s">
        <v>177</v>
      </c>
      <c r="B275">
        <f>COUNTIFS(complete_data!$A:$A,A275,complete_data!$C:$C,$B$1)</f>
        <v>0</v>
      </c>
      <c r="C275">
        <f>COUNTIFS(complete_data!$A:$A,A275,complete_data!$C:$C,$C$1)</f>
        <v>1</v>
      </c>
      <c r="D275">
        <f>COUNTIFS(complete_data!$A:$A,A275,complete_data!$C:$C,$D$1)</f>
        <v>4</v>
      </c>
      <c r="E275">
        <f t="shared" si="24"/>
        <v>5</v>
      </c>
      <c r="F275">
        <f t="shared" si="25"/>
        <v>0</v>
      </c>
      <c r="G275">
        <f t="shared" si="26"/>
        <v>0</v>
      </c>
      <c r="H275">
        <f t="shared" si="27"/>
        <v>1</v>
      </c>
      <c r="K275">
        <v>1</v>
      </c>
      <c r="M275">
        <f t="shared" si="29"/>
        <v>0</v>
      </c>
      <c r="N275" t="e">
        <f>VLOOKUP(TRIM(A275),posorg!A:B,2,0)</f>
        <v>#N/A</v>
      </c>
      <c r="O275">
        <f t="shared" si="28"/>
        <v>0</v>
      </c>
    </row>
    <row r="276" spans="1:15" x14ac:dyDescent="0.25">
      <c r="A276" t="s">
        <v>180</v>
      </c>
      <c r="B276">
        <f>COUNTIFS(complete_data!$A:$A,A276,complete_data!$C:$C,$B$1)</f>
        <v>4</v>
      </c>
      <c r="C276">
        <f>COUNTIFS(complete_data!$A:$A,A276,complete_data!$C:$C,$C$1)</f>
        <v>1</v>
      </c>
      <c r="D276">
        <f>COUNTIFS(complete_data!$A:$A,A276,complete_data!$C:$C,$D$1)</f>
        <v>0</v>
      </c>
      <c r="E276">
        <f t="shared" si="24"/>
        <v>5</v>
      </c>
      <c r="F276">
        <f t="shared" si="25"/>
        <v>1</v>
      </c>
      <c r="G276">
        <f t="shared" si="26"/>
        <v>1</v>
      </c>
      <c r="H276">
        <f t="shared" si="27"/>
        <v>0</v>
      </c>
      <c r="J276">
        <v>1</v>
      </c>
      <c r="M276">
        <f t="shared" si="29"/>
        <v>1</v>
      </c>
      <c r="N276">
        <f>VLOOKUP(TRIM(A276),posorg!A:B,2,0)</f>
        <v>1</v>
      </c>
      <c r="O276">
        <f t="shared" si="28"/>
        <v>1</v>
      </c>
    </row>
    <row r="277" spans="1:15" x14ac:dyDescent="0.25">
      <c r="A277" t="s">
        <v>183</v>
      </c>
      <c r="B277">
        <f>COUNTIFS(complete_data!$A:$A,A277,complete_data!$C:$C,$B$1)</f>
        <v>3</v>
      </c>
      <c r="C277">
        <f>COUNTIFS(complete_data!$A:$A,A277,complete_data!$C:$C,$C$1)</f>
        <v>2</v>
      </c>
      <c r="D277">
        <f>COUNTIFS(complete_data!$A:$A,A277,complete_data!$C:$C,$D$1)</f>
        <v>0</v>
      </c>
      <c r="E277">
        <f t="shared" si="24"/>
        <v>5</v>
      </c>
      <c r="F277">
        <f t="shared" si="25"/>
        <v>1</v>
      </c>
      <c r="G277">
        <f t="shared" si="26"/>
        <v>1</v>
      </c>
      <c r="H277">
        <f t="shared" si="27"/>
        <v>0</v>
      </c>
      <c r="J277">
        <v>1</v>
      </c>
      <c r="M277">
        <f t="shared" si="29"/>
        <v>1</v>
      </c>
      <c r="N277">
        <f>VLOOKUP(TRIM(A277),posorg!A:B,2,0)</f>
        <v>1</v>
      </c>
      <c r="O277">
        <f t="shared" si="28"/>
        <v>1</v>
      </c>
    </row>
    <row r="278" spans="1:15" x14ac:dyDescent="0.25">
      <c r="A278" t="s">
        <v>186</v>
      </c>
      <c r="B278">
        <f>COUNTIFS(complete_data!$A:$A,A278,complete_data!$C:$C,$B$1)</f>
        <v>0</v>
      </c>
      <c r="C278">
        <f>COUNTIFS(complete_data!$A:$A,A278,complete_data!$C:$C,$C$1)</f>
        <v>2</v>
      </c>
      <c r="D278">
        <f>COUNTIFS(complete_data!$A:$A,A278,complete_data!$C:$C,$D$1)</f>
        <v>3</v>
      </c>
      <c r="E278">
        <f t="shared" si="24"/>
        <v>5</v>
      </c>
      <c r="F278">
        <f t="shared" si="25"/>
        <v>0</v>
      </c>
      <c r="G278">
        <f t="shared" si="26"/>
        <v>0</v>
      </c>
      <c r="H278">
        <f t="shared" si="27"/>
        <v>1</v>
      </c>
      <c r="K278">
        <v>1</v>
      </c>
      <c r="M278">
        <f t="shared" si="29"/>
        <v>0</v>
      </c>
      <c r="N278">
        <f>VLOOKUP(TRIM(A278),posorg!A:B,2,0)</f>
        <v>0</v>
      </c>
      <c r="O278">
        <f t="shared" si="28"/>
        <v>0</v>
      </c>
    </row>
    <row r="279" spans="1:15" x14ac:dyDescent="0.25">
      <c r="A279" t="s">
        <v>189</v>
      </c>
      <c r="B279">
        <f>COUNTIFS(complete_data!$A:$A,A279,complete_data!$C:$C,$B$1)</f>
        <v>1</v>
      </c>
      <c r="C279">
        <f>COUNTIFS(complete_data!$A:$A,A279,complete_data!$C:$C,$C$1)</f>
        <v>3</v>
      </c>
      <c r="D279">
        <f>COUNTIFS(complete_data!$A:$A,A279,complete_data!$C:$C,$D$1)</f>
        <v>1</v>
      </c>
      <c r="E279">
        <f t="shared" si="24"/>
        <v>5</v>
      </c>
      <c r="F279">
        <f t="shared" si="25"/>
        <v>0</v>
      </c>
      <c r="G279">
        <f t="shared" si="26"/>
        <v>0</v>
      </c>
      <c r="H279">
        <f t="shared" si="27"/>
        <v>0</v>
      </c>
      <c r="M279">
        <v>1</v>
      </c>
      <c r="N279">
        <f>VLOOKUP(TRIM(A279),posorg!A:B,2,0)</f>
        <v>1</v>
      </c>
      <c r="O279">
        <f t="shared" si="28"/>
        <v>1</v>
      </c>
    </row>
    <row r="280" spans="1:15" x14ac:dyDescent="0.25">
      <c r="A280" t="s">
        <v>192</v>
      </c>
      <c r="B280">
        <f>COUNTIFS(complete_data!$A:$A,A280,complete_data!$C:$C,$B$1)</f>
        <v>1</v>
      </c>
      <c r="C280">
        <f>COUNTIFS(complete_data!$A:$A,A280,complete_data!$C:$C,$C$1)</f>
        <v>2</v>
      </c>
      <c r="D280">
        <f>COUNTIFS(complete_data!$A:$A,A280,complete_data!$C:$C,$D$1)</f>
        <v>2</v>
      </c>
      <c r="E280">
        <f t="shared" si="24"/>
        <v>5</v>
      </c>
      <c r="F280">
        <f t="shared" si="25"/>
        <v>0</v>
      </c>
      <c r="G280">
        <f t="shared" si="26"/>
        <v>0</v>
      </c>
      <c r="H280">
        <f t="shared" si="27"/>
        <v>0</v>
      </c>
      <c r="M280">
        <v>1</v>
      </c>
      <c r="N280">
        <f>VLOOKUP(TRIM(A280),posorg!A:B,2,0)</f>
        <v>1</v>
      </c>
      <c r="O280">
        <f t="shared" si="28"/>
        <v>1</v>
      </c>
    </row>
    <row r="281" spans="1:15" x14ac:dyDescent="0.25">
      <c r="A281" t="s">
        <v>195</v>
      </c>
      <c r="B281">
        <f>COUNTIFS(complete_data!$A:$A,A281,complete_data!$C:$C,$B$1)</f>
        <v>2</v>
      </c>
      <c r="C281">
        <f>COUNTIFS(complete_data!$A:$A,A281,complete_data!$C:$C,$C$1)</f>
        <v>0</v>
      </c>
      <c r="D281">
        <f>COUNTIFS(complete_data!$A:$A,A281,complete_data!$C:$C,$D$1)</f>
        <v>3</v>
      </c>
      <c r="E281">
        <f t="shared" si="24"/>
        <v>5</v>
      </c>
      <c r="F281">
        <f t="shared" si="25"/>
        <v>0</v>
      </c>
      <c r="G281">
        <f t="shared" si="26"/>
        <v>0</v>
      </c>
      <c r="H281">
        <f t="shared" si="27"/>
        <v>1</v>
      </c>
      <c r="M281">
        <f t="shared" si="29"/>
        <v>0</v>
      </c>
      <c r="N281">
        <f>VLOOKUP(TRIM(A281),posorg!A:B,2,0)</f>
        <v>1</v>
      </c>
      <c r="O281">
        <f t="shared" si="28"/>
        <v>0</v>
      </c>
    </row>
    <row r="282" spans="1:15" x14ac:dyDescent="0.25">
      <c r="A282" t="s">
        <v>198</v>
      </c>
      <c r="B282">
        <f>COUNTIFS(complete_data!$A:$A,A282,complete_data!$C:$C,$B$1)</f>
        <v>3</v>
      </c>
      <c r="C282">
        <f>COUNTIFS(complete_data!$A:$A,A282,complete_data!$C:$C,$C$1)</f>
        <v>2</v>
      </c>
      <c r="D282">
        <f>COUNTIFS(complete_data!$A:$A,A282,complete_data!$C:$C,$D$1)</f>
        <v>0</v>
      </c>
      <c r="E282">
        <f t="shared" si="24"/>
        <v>5</v>
      </c>
      <c r="F282">
        <f t="shared" si="25"/>
        <v>1</v>
      </c>
      <c r="G282">
        <f t="shared" si="26"/>
        <v>1</v>
      </c>
      <c r="H282">
        <f t="shared" si="27"/>
        <v>0</v>
      </c>
      <c r="J282">
        <v>1</v>
      </c>
      <c r="M282">
        <f t="shared" si="29"/>
        <v>1</v>
      </c>
      <c r="N282">
        <f>VLOOKUP(TRIM(A282),posorg!A:B,2,0)</f>
        <v>0</v>
      </c>
      <c r="O282">
        <f t="shared" si="28"/>
        <v>0</v>
      </c>
    </row>
    <row r="283" spans="1:15" x14ac:dyDescent="0.25">
      <c r="A283" t="s">
        <v>201</v>
      </c>
      <c r="B283">
        <f>COUNTIFS(complete_data!$A:$A,A283,complete_data!$C:$C,$B$1)</f>
        <v>1</v>
      </c>
      <c r="C283">
        <f>COUNTIFS(complete_data!$A:$A,A283,complete_data!$C:$C,$C$1)</f>
        <v>2</v>
      </c>
      <c r="D283">
        <f>COUNTIFS(complete_data!$A:$A,A283,complete_data!$C:$C,$D$1)</f>
        <v>2</v>
      </c>
      <c r="E283">
        <f t="shared" si="24"/>
        <v>5</v>
      </c>
      <c r="F283">
        <f t="shared" si="25"/>
        <v>0</v>
      </c>
      <c r="G283">
        <f t="shared" si="26"/>
        <v>0</v>
      </c>
      <c r="H283">
        <f t="shared" si="27"/>
        <v>0</v>
      </c>
      <c r="M283">
        <v>1</v>
      </c>
      <c r="N283">
        <f>VLOOKUP(TRIM(A283),posorg!A:B,2,0)</f>
        <v>1</v>
      </c>
      <c r="O283">
        <f t="shared" si="28"/>
        <v>1</v>
      </c>
    </row>
    <row r="284" spans="1:15" x14ac:dyDescent="0.25">
      <c r="A284" t="s">
        <v>204</v>
      </c>
      <c r="B284">
        <f>COUNTIFS(complete_data!$A:$A,A284,complete_data!$C:$C,$B$1)</f>
        <v>2</v>
      </c>
      <c r="C284">
        <f>COUNTIFS(complete_data!$A:$A,A284,complete_data!$C:$C,$C$1)</f>
        <v>1</v>
      </c>
      <c r="D284">
        <f>COUNTIFS(complete_data!$A:$A,A284,complete_data!$C:$C,$D$1)</f>
        <v>2</v>
      </c>
      <c r="E284">
        <f t="shared" si="24"/>
        <v>5</v>
      </c>
      <c r="F284">
        <f t="shared" si="25"/>
        <v>0</v>
      </c>
      <c r="G284">
        <f t="shared" si="26"/>
        <v>0</v>
      </c>
      <c r="H284">
        <f t="shared" si="27"/>
        <v>0</v>
      </c>
      <c r="M284">
        <f t="shared" si="29"/>
        <v>0</v>
      </c>
      <c r="N284">
        <f>VLOOKUP(TRIM(A284),posorg!A:B,2,0)</f>
        <v>0</v>
      </c>
      <c r="O284">
        <f t="shared" si="28"/>
        <v>0</v>
      </c>
    </row>
    <row r="285" spans="1:15" x14ac:dyDescent="0.25">
      <c r="A285" t="s">
        <v>207</v>
      </c>
      <c r="B285">
        <f>COUNTIFS(complete_data!$A:$A,A285,complete_data!$C:$C,$B$1)</f>
        <v>2</v>
      </c>
      <c r="C285">
        <f>COUNTIFS(complete_data!$A:$A,A285,complete_data!$C:$C,$C$1)</f>
        <v>2</v>
      </c>
      <c r="D285">
        <f>COUNTIFS(complete_data!$A:$A,A285,complete_data!$C:$C,$D$1)</f>
        <v>1</v>
      </c>
      <c r="E285">
        <f t="shared" si="24"/>
        <v>5</v>
      </c>
      <c r="F285">
        <f t="shared" si="25"/>
        <v>1</v>
      </c>
      <c r="G285">
        <f t="shared" si="26"/>
        <v>0</v>
      </c>
      <c r="H285">
        <f t="shared" si="27"/>
        <v>0</v>
      </c>
      <c r="M285">
        <f t="shared" si="29"/>
        <v>1</v>
      </c>
      <c r="N285">
        <f>VLOOKUP(TRIM(A285),posorg!A:B,2,0)</f>
        <v>0</v>
      </c>
      <c r="O285">
        <f t="shared" si="28"/>
        <v>0</v>
      </c>
    </row>
    <row r="286" spans="1:15" x14ac:dyDescent="0.25">
      <c r="A286" t="s">
        <v>210</v>
      </c>
      <c r="B286">
        <f>COUNTIFS(complete_data!$A:$A,A286,complete_data!$C:$C,$B$1)</f>
        <v>0</v>
      </c>
      <c r="C286">
        <f>COUNTIFS(complete_data!$A:$A,A286,complete_data!$C:$C,$C$1)</f>
        <v>3</v>
      </c>
      <c r="D286">
        <f>COUNTIFS(complete_data!$A:$A,A286,complete_data!$C:$C,$D$1)</f>
        <v>2</v>
      </c>
      <c r="E286">
        <f t="shared" si="24"/>
        <v>5</v>
      </c>
      <c r="F286">
        <f t="shared" si="25"/>
        <v>0</v>
      </c>
      <c r="G286">
        <f t="shared" si="26"/>
        <v>0</v>
      </c>
      <c r="H286">
        <f t="shared" si="27"/>
        <v>0</v>
      </c>
      <c r="K286">
        <v>1</v>
      </c>
      <c r="M286">
        <f t="shared" si="29"/>
        <v>0</v>
      </c>
      <c r="N286">
        <f>VLOOKUP(TRIM(A286),posorg!A:B,2,0)</f>
        <v>0</v>
      </c>
      <c r="O286">
        <f t="shared" si="28"/>
        <v>0</v>
      </c>
    </row>
    <row r="287" spans="1:15" x14ac:dyDescent="0.25">
      <c r="A287" t="s">
        <v>213</v>
      </c>
      <c r="B287">
        <f>COUNTIFS(complete_data!$A:$A,A287,complete_data!$C:$C,$B$1)</f>
        <v>0</v>
      </c>
      <c r="C287">
        <f>COUNTIFS(complete_data!$A:$A,A287,complete_data!$C:$C,$C$1)</f>
        <v>3</v>
      </c>
      <c r="D287">
        <f>COUNTIFS(complete_data!$A:$A,A287,complete_data!$C:$C,$D$1)</f>
        <v>2</v>
      </c>
      <c r="E287">
        <f t="shared" si="24"/>
        <v>5</v>
      </c>
      <c r="F287">
        <f t="shared" si="25"/>
        <v>0</v>
      </c>
      <c r="G287">
        <f t="shared" si="26"/>
        <v>0</v>
      </c>
      <c r="H287">
        <f t="shared" si="27"/>
        <v>0</v>
      </c>
      <c r="K287">
        <v>1</v>
      </c>
      <c r="M287">
        <f t="shared" si="29"/>
        <v>0</v>
      </c>
      <c r="N287" t="e">
        <f>VLOOKUP(TRIM(A287),posorg!A:B,2,0)</f>
        <v>#N/A</v>
      </c>
      <c r="O287" t="e">
        <f t="shared" si="28"/>
        <v>#N/A</v>
      </c>
    </row>
    <row r="288" spans="1:15" x14ac:dyDescent="0.25">
      <c r="A288" t="s">
        <v>216</v>
      </c>
      <c r="B288">
        <f>COUNTIFS(complete_data!$A:$A,A288,complete_data!$C:$C,$B$1)</f>
        <v>2</v>
      </c>
      <c r="C288">
        <f>COUNTIFS(complete_data!$A:$A,A288,complete_data!$C:$C,$C$1)</f>
        <v>1</v>
      </c>
      <c r="D288">
        <f>COUNTIFS(complete_data!$A:$A,A288,complete_data!$C:$C,$D$1)</f>
        <v>2</v>
      </c>
      <c r="E288">
        <f t="shared" si="24"/>
        <v>5</v>
      </c>
      <c r="F288">
        <f t="shared" si="25"/>
        <v>0</v>
      </c>
      <c r="G288">
        <f t="shared" si="26"/>
        <v>0</v>
      </c>
      <c r="H288">
        <f t="shared" si="27"/>
        <v>0</v>
      </c>
      <c r="M288">
        <f t="shared" si="29"/>
        <v>0</v>
      </c>
      <c r="N288">
        <f>VLOOKUP(TRIM(A288),posorg!A:B,2,0)</f>
        <v>0</v>
      </c>
      <c r="O288">
        <f t="shared" si="28"/>
        <v>0</v>
      </c>
    </row>
    <row r="289" spans="1:15" x14ac:dyDescent="0.25">
      <c r="A289" t="s">
        <v>219</v>
      </c>
      <c r="B289">
        <f>COUNTIFS(complete_data!$A:$A,A289,complete_data!$C:$C,$B$1)</f>
        <v>2</v>
      </c>
      <c r="C289">
        <f>COUNTIFS(complete_data!$A:$A,A289,complete_data!$C:$C,$C$1)</f>
        <v>1</v>
      </c>
      <c r="D289">
        <f>COUNTIFS(complete_data!$A:$A,A289,complete_data!$C:$C,$D$1)</f>
        <v>2</v>
      </c>
      <c r="E289">
        <f t="shared" si="24"/>
        <v>5</v>
      </c>
      <c r="F289">
        <f t="shared" si="25"/>
        <v>0</v>
      </c>
      <c r="G289">
        <f t="shared" si="26"/>
        <v>0</v>
      </c>
      <c r="H289">
        <f t="shared" si="27"/>
        <v>0</v>
      </c>
      <c r="M289">
        <v>1</v>
      </c>
      <c r="N289">
        <f>VLOOKUP(TRIM(A289),posorg!A:B,2,0)</f>
        <v>1</v>
      </c>
      <c r="O289">
        <f t="shared" si="28"/>
        <v>1</v>
      </c>
    </row>
    <row r="290" spans="1:15" x14ac:dyDescent="0.25">
      <c r="A290" t="s">
        <v>222</v>
      </c>
      <c r="B290">
        <f>COUNTIFS(complete_data!$A:$A,A290,complete_data!$C:$C,$B$1)</f>
        <v>1</v>
      </c>
      <c r="C290">
        <f>COUNTIFS(complete_data!$A:$A,A290,complete_data!$C:$C,$C$1)</f>
        <v>3</v>
      </c>
      <c r="D290">
        <f>COUNTIFS(complete_data!$A:$A,A290,complete_data!$C:$C,$D$1)</f>
        <v>1</v>
      </c>
      <c r="E290">
        <f t="shared" si="24"/>
        <v>5</v>
      </c>
      <c r="F290">
        <f t="shared" si="25"/>
        <v>0</v>
      </c>
      <c r="G290">
        <f t="shared" si="26"/>
        <v>0</v>
      </c>
      <c r="H290">
        <f t="shared" si="27"/>
        <v>0</v>
      </c>
      <c r="M290">
        <f t="shared" si="29"/>
        <v>0</v>
      </c>
      <c r="N290">
        <f>VLOOKUP(TRIM(A290),posorg!A:B,2,0)</f>
        <v>0</v>
      </c>
      <c r="O290">
        <f t="shared" si="28"/>
        <v>0</v>
      </c>
    </row>
    <row r="291" spans="1:15" x14ac:dyDescent="0.25">
      <c r="A291" t="s">
        <v>225</v>
      </c>
      <c r="B291">
        <f>COUNTIFS(complete_data!$A:$A,A291,complete_data!$C:$C,$B$1)</f>
        <v>1</v>
      </c>
      <c r="C291">
        <f>COUNTIFS(complete_data!$A:$A,A291,complete_data!$C:$C,$C$1)</f>
        <v>1</v>
      </c>
      <c r="D291">
        <f>COUNTIFS(complete_data!$A:$A,A291,complete_data!$C:$C,$D$1)</f>
        <v>3</v>
      </c>
      <c r="E291">
        <f t="shared" si="24"/>
        <v>5</v>
      </c>
      <c r="F291">
        <f t="shared" si="25"/>
        <v>0</v>
      </c>
      <c r="G291">
        <f t="shared" si="26"/>
        <v>0</v>
      </c>
      <c r="H291">
        <f t="shared" si="27"/>
        <v>1</v>
      </c>
      <c r="M291">
        <f t="shared" si="29"/>
        <v>0</v>
      </c>
      <c r="N291">
        <f>VLOOKUP(TRIM(A291),posorg!A:B,2,0)</f>
        <v>1</v>
      </c>
      <c r="O291">
        <f t="shared" si="28"/>
        <v>0</v>
      </c>
    </row>
    <row r="292" spans="1:15" x14ac:dyDescent="0.25">
      <c r="A292" t="s">
        <v>228</v>
      </c>
      <c r="B292">
        <f>COUNTIFS(complete_data!$A:$A,A292,complete_data!$C:$C,$B$1)</f>
        <v>1</v>
      </c>
      <c r="C292">
        <f>COUNTIFS(complete_data!$A:$A,A292,complete_data!$C:$C,$C$1)</f>
        <v>3</v>
      </c>
      <c r="D292">
        <f>COUNTIFS(complete_data!$A:$A,A292,complete_data!$C:$C,$D$1)</f>
        <v>1</v>
      </c>
      <c r="E292">
        <f t="shared" si="24"/>
        <v>5</v>
      </c>
      <c r="F292">
        <f t="shared" si="25"/>
        <v>0</v>
      </c>
      <c r="G292">
        <f t="shared" si="26"/>
        <v>0</v>
      </c>
      <c r="H292">
        <f t="shared" si="27"/>
        <v>0</v>
      </c>
      <c r="M292">
        <v>1</v>
      </c>
      <c r="N292">
        <f>VLOOKUP(TRIM(A292),posorg!A:B,2,0)</f>
        <v>1</v>
      </c>
      <c r="O292">
        <f t="shared" si="28"/>
        <v>1</v>
      </c>
    </row>
    <row r="293" spans="1:15" x14ac:dyDescent="0.25">
      <c r="A293" t="s">
        <v>231</v>
      </c>
      <c r="B293">
        <f>COUNTIFS(complete_data!$A:$A,A293,complete_data!$C:$C,$B$1)</f>
        <v>2</v>
      </c>
      <c r="C293">
        <f>COUNTIFS(complete_data!$A:$A,A293,complete_data!$C:$C,$C$1)</f>
        <v>0</v>
      </c>
      <c r="D293">
        <f>COUNTIFS(complete_data!$A:$A,A293,complete_data!$C:$C,$D$1)</f>
        <v>3</v>
      </c>
      <c r="E293">
        <f t="shared" si="24"/>
        <v>5</v>
      </c>
      <c r="F293">
        <f t="shared" si="25"/>
        <v>0</v>
      </c>
      <c r="G293">
        <f t="shared" si="26"/>
        <v>0</v>
      </c>
      <c r="H293">
        <f t="shared" si="27"/>
        <v>1</v>
      </c>
      <c r="M293">
        <f t="shared" si="29"/>
        <v>0</v>
      </c>
      <c r="N293">
        <f>VLOOKUP(TRIM(A293),posorg!A:B,2,0)</f>
        <v>0</v>
      </c>
      <c r="O293">
        <f t="shared" si="28"/>
        <v>0</v>
      </c>
    </row>
    <row r="294" spans="1:15" x14ac:dyDescent="0.25">
      <c r="A294" t="s">
        <v>234</v>
      </c>
      <c r="B294">
        <f>COUNTIFS(complete_data!$A:$A,A294,complete_data!$C:$C,$B$1)</f>
        <v>1</v>
      </c>
      <c r="C294">
        <f>COUNTIFS(complete_data!$A:$A,A294,complete_data!$C:$C,$C$1)</f>
        <v>1</v>
      </c>
      <c r="D294">
        <f>COUNTIFS(complete_data!$A:$A,A294,complete_data!$C:$C,$D$1)</f>
        <v>3</v>
      </c>
      <c r="E294">
        <f t="shared" si="24"/>
        <v>5</v>
      </c>
      <c r="F294">
        <f t="shared" si="25"/>
        <v>0</v>
      </c>
      <c r="G294">
        <f t="shared" si="26"/>
        <v>0</v>
      </c>
      <c r="H294">
        <f t="shared" si="27"/>
        <v>1</v>
      </c>
      <c r="M294">
        <f t="shared" si="29"/>
        <v>0</v>
      </c>
      <c r="N294">
        <f>VLOOKUP(TRIM(A294),posorg!A:B,2,0)</f>
        <v>0</v>
      </c>
      <c r="O294">
        <f t="shared" si="28"/>
        <v>0</v>
      </c>
    </row>
    <row r="295" spans="1:15" x14ac:dyDescent="0.25">
      <c r="A295" t="s">
        <v>237</v>
      </c>
      <c r="B295">
        <f>COUNTIFS(complete_data!$A:$A,A295,complete_data!$C:$C,$B$1)</f>
        <v>1</v>
      </c>
      <c r="C295">
        <f>COUNTIFS(complete_data!$A:$A,A295,complete_data!$C:$C,$C$1)</f>
        <v>4</v>
      </c>
      <c r="D295">
        <f>COUNTIFS(complete_data!$A:$A,A295,complete_data!$C:$C,$D$1)</f>
        <v>0</v>
      </c>
      <c r="E295">
        <f t="shared" si="24"/>
        <v>5</v>
      </c>
      <c r="F295">
        <f t="shared" si="25"/>
        <v>1</v>
      </c>
      <c r="G295">
        <f t="shared" si="26"/>
        <v>0</v>
      </c>
      <c r="H295">
        <f t="shared" si="27"/>
        <v>0</v>
      </c>
      <c r="J295">
        <v>1</v>
      </c>
      <c r="M295">
        <f t="shared" si="29"/>
        <v>1</v>
      </c>
      <c r="N295">
        <f>VLOOKUP(TRIM(A295),posorg!A:B,2,0)</f>
        <v>0</v>
      </c>
      <c r="O295">
        <f t="shared" si="28"/>
        <v>0</v>
      </c>
    </row>
    <row r="296" spans="1:15" x14ac:dyDescent="0.25">
      <c r="A296" t="s">
        <v>240</v>
      </c>
      <c r="B296">
        <f>COUNTIFS(complete_data!$A:$A,A296,complete_data!$C:$C,$B$1)</f>
        <v>2</v>
      </c>
      <c r="C296">
        <f>COUNTIFS(complete_data!$A:$A,A296,complete_data!$C:$C,$C$1)</f>
        <v>2</v>
      </c>
      <c r="D296">
        <f>COUNTIFS(complete_data!$A:$A,A296,complete_data!$C:$C,$D$1)</f>
        <v>1</v>
      </c>
      <c r="E296">
        <f t="shared" si="24"/>
        <v>5</v>
      </c>
      <c r="F296">
        <f t="shared" si="25"/>
        <v>1</v>
      </c>
      <c r="G296">
        <f t="shared" si="26"/>
        <v>0</v>
      </c>
      <c r="H296">
        <f t="shared" si="27"/>
        <v>0</v>
      </c>
      <c r="M296">
        <f t="shared" si="29"/>
        <v>1</v>
      </c>
      <c r="N296">
        <f>VLOOKUP(TRIM(A296),posorg!A:B,2,0)</f>
        <v>1</v>
      </c>
      <c r="O296">
        <f t="shared" si="28"/>
        <v>1</v>
      </c>
    </row>
    <row r="297" spans="1:15" x14ac:dyDescent="0.25">
      <c r="A297" t="s">
        <v>243</v>
      </c>
      <c r="B297">
        <f>COUNTIFS(complete_data!$A:$A,A297,complete_data!$C:$C,$B$1)</f>
        <v>1</v>
      </c>
      <c r="C297">
        <f>COUNTIFS(complete_data!$A:$A,A297,complete_data!$C:$C,$C$1)</f>
        <v>2</v>
      </c>
      <c r="D297">
        <f>COUNTIFS(complete_data!$A:$A,A297,complete_data!$C:$C,$D$1)</f>
        <v>2</v>
      </c>
      <c r="E297">
        <f t="shared" si="24"/>
        <v>5</v>
      </c>
      <c r="F297">
        <f t="shared" si="25"/>
        <v>0</v>
      </c>
      <c r="G297">
        <f t="shared" si="26"/>
        <v>0</v>
      </c>
      <c r="H297">
        <f t="shared" si="27"/>
        <v>0</v>
      </c>
      <c r="M297">
        <v>1</v>
      </c>
      <c r="N297">
        <f>VLOOKUP(TRIM(A297),posorg!A:B,2,0)</f>
        <v>1</v>
      </c>
      <c r="O297">
        <f t="shared" si="28"/>
        <v>1</v>
      </c>
    </row>
    <row r="298" spans="1:15" x14ac:dyDescent="0.25">
      <c r="A298" t="s">
        <v>246</v>
      </c>
      <c r="B298">
        <f>COUNTIFS(complete_data!$A:$A,A298,complete_data!$C:$C,$B$1)</f>
        <v>0</v>
      </c>
      <c r="C298">
        <f>COUNTIFS(complete_data!$A:$A,A298,complete_data!$C:$C,$C$1)</f>
        <v>1</v>
      </c>
      <c r="D298">
        <f>COUNTIFS(complete_data!$A:$A,A298,complete_data!$C:$C,$D$1)</f>
        <v>4</v>
      </c>
      <c r="E298">
        <f t="shared" si="24"/>
        <v>5</v>
      </c>
      <c r="F298">
        <f t="shared" si="25"/>
        <v>0</v>
      </c>
      <c r="G298">
        <f t="shared" si="26"/>
        <v>0</v>
      </c>
      <c r="H298">
        <f t="shared" si="27"/>
        <v>1</v>
      </c>
      <c r="K298">
        <v>1</v>
      </c>
      <c r="M298">
        <f t="shared" si="29"/>
        <v>0</v>
      </c>
      <c r="N298">
        <f>VLOOKUP(TRIM(A298),posorg!A:B,2,0)</f>
        <v>0</v>
      </c>
      <c r="O298">
        <f t="shared" si="28"/>
        <v>0</v>
      </c>
    </row>
    <row r="299" spans="1:15" x14ac:dyDescent="0.25">
      <c r="A299" t="s">
        <v>249</v>
      </c>
      <c r="B299">
        <f>COUNTIFS(complete_data!$A:$A,A299,complete_data!$C:$C,$B$1)</f>
        <v>1</v>
      </c>
      <c r="C299">
        <f>COUNTIFS(complete_data!$A:$A,A299,complete_data!$C:$C,$C$1)</f>
        <v>2</v>
      </c>
      <c r="D299">
        <f>COUNTIFS(complete_data!$A:$A,A299,complete_data!$C:$C,$D$1)</f>
        <v>2</v>
      </c>
      <c r="E299">
        <f t="shared" si="24"/>
        <v>5</v>
      </c>
      <c r="F299">
        <f t="shared" si="25"/>
        <v>0</v>
      </c>
      <c r="G299">
        <f t="shared" si="26"/>
        <v>0</v>
      </c>
      <c r="H299">
        <f t="shared" si="27"/>
        <v>0</v>
      </c>
      <c r="M299">
        <v>1</v>
      </c>
      <c r="N299">
        <f>VLOOKUP(TRIM(A299),posorg!A:B,2,0)</f>
        <v>1</v>
      </c>
      <c r="O299">
        <f t="shared" si="28"/>
        <v>1</v>
      </c>
    </row>
    <row r="300" spans="1:15" x14ac:dyDescent="0.25">
      <c r="A300" t="s">
        <v>252</v>
      </c>
      <c r="B300">
        <f>COUNTIFS(complete_data!$A:$A,A300,complete_data!$C:$C,$B$1)</f>
        <v>2</v>
      </c>
      <c r="C300">
        <f>COUNTIFS(complete_data!$A:$A,A300,complete_data!$C:$C,$C$1)</f>
        <v>3</v>
      </c>
      <c r="D300">
        <f>COUNTIFS(complete_data!$A:$A,A300,complete_data!$C:$C,$D$1)</f>
        <v>0</v>
      </c>
      <c r="E300">
        <f t="shared" si="24"/>
        <v>5</v>
      </c>
      <c r="F300">
        <f t="shared" si="25"/>
        <v>1</v>
      </c>
      <c r="G300">
        <f t="shared" si="26"/>
        <v>0</v>
      </c>
      <c r="H300">
        <f t="shared" si="27"/>
        <v>0</v>
      </c>
      <c r="J300">
        <v>1</v>
      </c>
      <c r="M300">
        <f t="shared" si="29"/>
        <v>1</v>
      </c>
      <c r="N300">
        <f>VLOOKUP(TRIM(A300),posorg!A:B,2,0)</f>
        <v>0</v>
      </c>
      <c r="O300">
        <f t="shared" si="28"/>
        <v>0</v>
      </c>
    </row>
    <row r="301" spans="1:15" x14ac:dyDescent="0.25">
      <c r="A301" t="s">
        <v>255</v>
      </c>
      <c r="B301">
        <f>COUNTIFS(complete_data!$A:$A,A301,complete_data!$C:$C,$B$1)</f>
        <v>2</v>
      </c>
      <c r="C301">
        <f>COUNTIFS(complete_data!$A:$A,A301,complete_data!$C:$C,$C$1)</f>
        <v>2</v>
      </c>
      <c r="D301">
        <f>COUNTIFS(complete_data!$A:$A,A301,complete_data!$C:$C,$D$1)</f>
        <v>1</v>
      </c>
      <c r="E301">
        <f t="shared" si="24"/>
        <v>5</v>
      </c>
      <c r="F301">
        <f t="shared" si="25"/>
        <v>1</v>
      </c>
      <c r="G301">
        <f t="shared" si="26"/>
        <v>0</v>
      </c>
      <c r="H301">
        <f t="shared" si="27"/>
        <v>0</v>
      </c>
      <c r="M301">
        <f t="shared" si="29"/>
        <v>1</v>
      </c>
      <c r="N301">
        <f>VLOOKUP(TRIM(A301),posorg!A:B,2,0)</f>
        <v>1</v>
      </c>
      <c r="O301">
        <f t="shared" si="28"/>
        <v>1</v>
      </c>
    </row>
    <row r="302" spans="1:15" x14ac:dyDescent="0.25">
      <c r="A302" t="s">
        <v>258</v>
      </c>
      <c r="B302">
        <f>COUNTIFS(complete_data!$A:$A,A302,complete_data!$C:$C,$B$1)</f>
        <v>0</v>
      </c>
      <c r="C302">
        <f>COUNTIFS(complete_data!$A:$A,A302,complete_data!$C:$C,$C$1)</f>
        <v>1</v>
      </c>
      <c r="D302">
        <f>COUNTIFS(complete_data!$A:$A,A302,complete_data!$C:$C,$D$1)</f>
        <v>4</v>
      </c>
      <c r="E302">
        <f t="shared" si="24"/>
        <v>5</v>
      </c>
      <c r="F302">
        <f t="shared" si="25"/>
        <v>0</v>
      </c>
      <c r="G302">
        <f t="shared" si="26"/>
        <v>0</v>
      </c>
      <c r="H302">
        <f t="shared" si="27"/>
        <v>1</v>
      </c>
      <c r="K302">
        <v>1</v>
      </c>
      <c r="M302">
        <f t="shared" si="29"/>
        <v>0</v>
      </c>
      <c r="N302">
        <f>VLOOKUP(TRIM(A302),posorg!A:B,2,0)</f>
        <v>0</v>
      </c>
      <c r="O302">
        <f t="shared" si="28"/>
        <v>0</v>
      </c>
    </row>
    <row r="303" spans="1:15" x14ac:dyDescent="0.25">
      <c r="A303" t="s">
        <v>261</v>
      </c>
      <c r="B303">
        <f>COUNTIFS(complete_data!$A:$A,A303,complete_data!$C:$C,$B$1)</f>
        <v>0</v>
      </c>
      <c r="C303">
        <f>COUNTIFS(complete_data!$A:$A,A303,complete_data!$C:$C,$C$1)</f>
        <v>3</v>
      </c>
      <c r="D303">
        <f>COUNTIFS(complete_data!$A:$A,A303,complete_data!$C:$C,$D$1)</f>
        <v>2</v>
      </c>
      <c r="E303">
        <f t="shared" si="24"/>
        <v>5</v>
      </c>
      <c r="F303">
        <f t="shared" si="25"/>
        <v>0</v>
      </c>
      <c r="G303">
        <f t="shared" si="26"/>
        <v>0</v>
      </c>
      <c r="H303">
        <f t="shared" si="27"/>
        <v>0</v>
      </c>
      <c r="K303">
        <v>1</v>
      </c>
      <c r="M303">
        <v>1</v>
      </c>
      <c r="N303">
        <f>VLOOKUP(TRIM(A303),posorg!A:B,2,0)</f>
        <v>1</v>
      </c>
      <c r="O303">
        <f t="shared" si="28"/>
        <v>1</v>
      </c>
    </row>
    <row r="304" spans="1:15" x14ac:dyDescent="0.25">
      <c r="A304" t="s">
        <v>264</v>
      </c>
      <c r="B304">
        <f>COUNTIFS(complete_data!$A:$A,A304,complete_data!$C:$C,$B$1)</f>
        <v>2</v>
      </c>
      <c r="C304">
        <f>COUNTIFS(complete_data!$A:$A,A304,complete_data!$C:$C,$C$1)</f>
        <v>2</v>
      </c>
      <c r="D304">
        <f>COUNTIFS(complete_data!$A:$A,A304,complete_data!$C:$C,$D$1)</f>
        <v>1</v>
      </c>
      <c r="E304">
        <f t="shared" si="24"/>
        <v>5</v>
      </c>
      <c r="F304">
        <f t="shared" si="25"/>
        <v>1</v>
      </c>
      <c r="G304">
        <f t="shared" si="26"/>
        <v>0</v>
      </c>
      <c r="H304">
        <f t="shared" si="27"/>
        <v>0</v>
      </c>
      <c r="M304">
        <f t="shared" si="29"/>
        <v>1</v>
      </c>
      <c r="N304">
        <f>VLOOKUP(TRIM(A304),posorg!A:B,2,0)</f>
        <v>1</v>
      </c>
      <c r="O304">
        <f t="shared" si="28"/>
        <v>1</v>
      </c>
    </row>
    <row r="305" spans="1:15" x14ac:dyDescent="0.25">
      <c r="A305" t="s">
        <v>267</v>
      </c>
      <c r="B305">
        <f>COUNTIFS(complete_data!$A:$A,A305,complete_data!$C:$C,$B$1)</f>
        <v>0</v>
      </c>
      <c r="C305">
        <f>COUNTIFS(complete_data!$A:$A,A305,complete_data!$C:$C,$C$1)</f>
        <v>3</v>
      </c>
      <c r="D305">
        <f>COUNTIFS(complete_data!$A:$A,A305,complete_data!$C:$C,$D$1)</f>
        <v>2</v>
      </c>
      <c r="E305">
        <f t="shared" si="24"/>
        <v>5</v>
      </c>
      <c r="F305">
        <f t="shared" si="25"/>
        <v>0</v>
      </c>
      <c r="G305">
        <f t="shared" si="26"/>
        <v>0</v>
      </c>
      <c r="H305">
        <f t="shared" si="27"/>
        <v>0</v>
      </c>
      <c r="K305">
        <v>1</v>
      </c>
      <c r="M305">
        <f t="shared" si="29"/>
        <v>0</v>
      </c>
      <c r="N305" t="e">
        <f>VLOOKUP(TRIM(A305),posorg!A:B,2,0)</f>
        <v>#N/A</v>
      </c>
      <c r="O305" t="e">
        <f t="shared" si="28"/>
        <v>#N/A</v>
      </c>
    </row>
    <row r="306" spans="1:15" x14ac:dyDescent="0.25">
      <c r="A306" t="s">
        <v>270</v>
      </c>
      <c r="B306">
        <f>COUNTIFS(complete_data!$A:$A,A306,complete_data!$C:$C,$B$1)</f>
        <v>0</v>
      </c>
      <c r="C306">
        <f>COUNTIFS(complete_data!$A:$A,A306,complete_data!$C:$C,$C$1)</f>
        <v>3</v>
      </c>
      <c r="D306">
        <f>COUNTIFS(complete_data!$A:$A,A306,complete_data!$C:$C,$D$1)</f>
        <v>2</v>
      </c>
      <c r="E306">
        <f t="shared" si="24"/>
        <v>5</v>
      </c>
      <c r="F306">
        <f t="shared" si="25"/>
        <v>0</v>
      </c>
      <c r="G306">
        <f t="shared" si="26"/>
        <v>0</v>
      </c>
      <c r="H306">
        <f t="shared" si="27"/>
        <v>0</v>
      </c>
      <c r="K306">
        <v>1</v>
      </c>
      <c r="M306">
        <v>1</v>
      </c>
      <c r="N306">
        <f>VLOOKUP(TRIM(A306),posorg!A:B,2,0)</f>
        <v>1</v>
      </c>
      <c r="O306">
        <f t="shared" si="28"/>
        <v>1</v>
      </c>
    </row>
    <row r="307" spans="1:15" x14ac:dyDescent="0.25">
      <c r="A307" t="s">
        <v>273</v>
      </c>
      <c r="B307">
        <f>COUNTIFS(complete_data!$A:$A,A307,complete_data!$C:$C,$B$1)</f>
        <v>2</v>
      </c>
      <c r="C307">
        <f>COUNTIFS(complete_data!$A:$A,A307,complete_data!$C:$C,$C$1)</f>
        <v>0</v>
      </c>
      <c r="D307">
        <f>COUNTIFS(complete_data!$A:$A,A307,complete_data!$C:$C,$D$1)</f>
        <v>3</v>
      </c>
      <c r="E307">
        <f t="shared" si="24"/>
        <v>5</v>
      </c>
      <c r="F307">
        <f t="shared" si="25"/>
        <v>0</v>
      </c>
      <c r="G307">
        <f t="shared" si="26"/>
        <v>0</v>
      </c>
      <c r="H307">
        <f t="shared" si="27"/>
        <v>1</v>
      </c>
      <c r="M307">
        <f t="shared" si="29"/>
        <v>0</v>
      </c>
      <c r="N307">
        <f>VLOOKUP(TRIM(A307),posorg!A:B,2,0)</f>
        <v>0</v>
      </c>
      <c r="O307">
        <f t="shared" si="28"/>
        <v>0</v>
      </c>
    </row>
    <row r="308" spans="1:15" x14ac:dyDescent="0.25">
      <c r="A308" t="s">
        <v>276</v>
      </c>
      <c r="B308">
        <f>COUNTIFS(complete_data!$A:$A,A308,complete_data!$C:$C,$B$1)</f>
        <v>1</v>
      </c>
      <c r="C308">
        <f>COUNTIFS(complete_data!$A:$A,A308,complete_data!$C:$C,$C$1)</f>
        <v>1</v>
      </c>
      <c r="D308">
        <f>COUNTIFS(complete_data!$A:$A,A308,complete_data!$C:$C,$D$1)</f>
        <v>3</v>
      </c>
      <c r="E308">
        <f t="shared" si="24"/>
        <v>5</v>
      </c>
      <c r="F308">
        <f t="shared" si="25"/>
        <v>0</v>
      </c>
      <c r="G308">
        <f t="shared" si="26"/>
        <v>0</v>
      </c>
      <c r="H308">
        <f t="shared" si="27"/>
        <v>1</v>
      </c>
      <c r="M308">
        <f t="shared" si="29"/>
        <v>0</v>
      </c>
      <c r="N308">
        <f>VLOOKUP(TRIM(A308),posorg!A:B,2,0)</f>
        <v>0</v>
      </c>
      <c r="O308">
        <f t="shared" si="28"/>
        <v>0</v>
      </c>
    </row>
    <row r="309" spans="1:15" x14ac:dyDescent="0.25">
      <c r="A309" t="s">
        <v>279</v>
      </c>
      <c r="B309">
        <f>COUNTIFS(complete_data!$A:$A,A309,complete_data!$C:$C,$B$1)</f>
        <v>1</v>
      </c>
      <c r="C309">
        <f>COUNTIFS(complete_data!$A:$A,A309,complete_data!$C:$C,$C$1)</f>
        <v>1</v>
      </c>
      <c r="D309">
        <f>COUNTIFS(complete_data!$A:$A,A309,complete_data!$C:$C,$D$1)</f>
        <v>3</v>
      </c>
      <c r="E309">
        <f t="shared" si="24"/>
        <v>5</v>
      </c>
      <c r="F309">
        <f t="shared" si="25"/>
        <v>0</v>
      </c>
      <c r="G309">
        <f t="shared" si="26"/>
        <v>0</v>
      </c>
      <c r="H309">
        <f t="shared" si="27"/>
        <v>1</v>
      </c>
      <c r="M309">
        <f t="shared" si="29"/>
        <v>0</v>
      </c>
      <c r="N309">
        <f>VLOOKUP(TRIM(A309),posorg!A:B,2,0)</f>
        <v>1</v>
      </c>
      <c r="O309">
        <f t="shared" si="28"/>
        <v>0</v>
      </c>
    </row>
    <row r="310" spans="1:15" x14ac:dyDescent="0.25">
      <c r="A310" t="s">
        <v>282</v>
      </c>
      <c r="B310">
        <f>COUNTIFS(complete_data!$A:$A,A310,complete_data!$C:$C,$B$1)</f>
        <v>1</v>
      </c>
      <c r="C310">
        <f>COUNTIFS(complete_data!$A:$A,A310,complete_data!$C:$C,$C$1)</f>
        <v>3</v>
      </c>
      <c r="D310">
        <f>COUNTIFS(complete_data!$A:$A,A310,complete_data!$C:$C,$D$1)</f>
        <v>1</v>
      </c>
      <c r="E310">
        <f t="shared" si="24"/>
        <v>5</v>
      </c>
      <c r="F310">
        <f t="shared" si="25"/>
        <v>0</v>
      </c>
      <c r="G310">
        <f t="shared" si="26"/>
        <v>0</v>
      </c>
      <c r="H310">
        <f t="shared" si="27"/>
        <v>0</v>
      </c>
      <c r="M310">
        <f t="shared" si="29"/>
        <v>0</v>
      </c>
      <c r="N310" t="e">
        <f>VLOOKUP(TRIM(A310),posorg!A:B,2,0)</f>
        <v>#N/A</v>
      </c>
      <c r="O310" t="e">
        <f t="shared" si="28"/>
        <v>#N/A</v>
      </c>
    </row>
    <row r="311" spans="1:15" x14ac:dyDescent="0.25">
      <c r="A311" t="s">
        <v>285</v>
      </c>
      <c r="B311">
        <f>COUNTIFS(complete_data!$A:$A,A311,complete_data!$C:$C,$B$1)</f>
        <v>2</v>
      </c>
      <c r="C311">
        <f>COUNTIFS(complete_data!$A:$A,A311,complete_data!$C:$C,$C$1)</f>
        <v>1</v>
      </c>
      <c r="D311">
        <f>COUNTIFS(complete_data!$A:$A,A311,complete_data!$C:$C,$D$1)</f>
        <v>2</v>
      </c>
      <c r="E311">
        <f t="shared" si="24"/>
        <v>5</v>
      </c>
      <c r="F311">
        <f t="shared" si="25"/>
        <v>0</v>
      </c>
      <c r="G311">
        <f t="shared" si="26"/>
        <v>0</v>
      </c>
      <c r="H311">
        <f t="shared" si="27"/>
        <v>0</v>
      </c>
      <c r="M311">
        <v>1</v>
      </c>
      <c r="N311">
        <f>VLOOKUP(TRIM(A311),posorg!A:B,2,0)</f>
        <v>1</v>
      </c>
      <c r="O311">
        <f t="shared" si="28"/>
        <v>1</v>
      </c>
    </row>
    <row r="312" spans="1:15" x14ac:dyDescent="0.25">
      <c r="A312" t="s">
        <v>288</v>
      </c>
      <c r="B312">
        <f>COUNTIFS(complete_data!$A:$A,A312,complete_data!$C:$C,$B$1)</f>
        <v>3</v>
      </c>
      <c r="C312">
        <f>COUNTIFS(complete_data!$A:$A,A312,complete_data!$C:$C,$C$1)</f>
        <v>1</v>
      </c>
      <c r="D312">
        <f>COUNTIFS(complete_data!$A:$A,A312,complete_data!$C:$C,$D$1)</f>
        <v>1</v>
      </c>
      <c r="E312">
        <f t="shared" si="24"/>
        <v>5</v>
      </c>
      <c r="F312">
        <f t="shared" si="25"/>
        <v>1</v>
      </c>
      <c r="G312">
        <f t="shared" si="26"/>
        <v>1</v>
      </c>
      <c r="H312">
        <f t="shared" si="27"/>
        <v>0</v>
      </c>
      <c r="M312">
        <f t="shared" si="29"/>
        <v>1</v>
      </c>
      <c r="N312">
        <f>VLOOKUP(TRIM(A312),posorg!A:B,2,0)</f>
        <v>1</v>
      </c>
      <c r="O312">
        <f t="shared" si="28"/>
        <v>1</v>
      </c>
    </row>
    <row r="313" spans="1:15" x14ac:dyDescent="0.25">
      <c r="A313" t="s">
        <v>291</v>
      </c>
      <c r="B313">
        <f>COUNTIFS(complete_data!$A:$A,A313,complete_data!$C:$C,$B$1)</f>
        <v>2</v>
      </c>
      <c r="C313">
        <f>COUNTIFS(complete_data!$A:$A,A313,complete_data!$C:$C,$C$1)</f>
        <v>1</v>
      </c>
      <c r="D313">
        <f>COUNTIFS(complete_data!$A:$A,A313,complete_data!$C:$C,$D$1)</f>
        <v>2</v>
      </c>
      <c r="E313">
        <f t="shared" si="24"/>
        <v>5</v>
      </c>
      <c r="F313">
        <f t="shared" si="25"/>
        <v>0</v>
      </c>
      <c r="G313">
        <f t="shared" si="26"/>
        <v>0</v>
      </c>
      <c r="H313">
        <f t="shared" si="27"/>
        <v>0</v>
      </c>
      <c r="M313">
        <f t="shared" si="29"/>
        <v>0</v>
      </c>
      <c r="N313">
        <f>VLOOKUP(TRIM(A313),posorg!A:B,2,0)</f>
        <v>0</v>
      </c>
      <c r="O313">
        <f t="shared" si="28"/>
        <v>0</v>
      </c>
    </row>
    <row r="314" spans="1:15" x14ac:dyDescent="0.25">
      <c r="A314" t="s">
        <v>294</v>
      </c>
      <c r="B314">
        <f>COUNTIFS(complete_data!$A:$A,A314,complete_data!$C:$C,$B$1)</f>
        <v>2</v>
      </c>
      <c r="C314">
        <f>COUNTIFS(complete_data!$A:$A,A314,complete_data!$C:$C,$C$1)</f>
        <v>1</v>
      </c>
      <c r="D314">
        <f>COUNTIFS(complete_data!$A:$A,A314,complete_data!$C:$C,$D$1)</f>
        <v>2</v>
      </c>
      <c r="E314">
        <f t="shared" si="24"/>
        <v>5</v>
      </c>
      <c r="F314">
        <f t="shared" si="25"/>
        <v>0</v>
      </c>
      <c r="G314">
        <f t="shared" si="26"/>
        <v>0</v>
      </c>
      <c r="H314">
        <f t="shared" si="27"/>
        <v>0</v>
      </c>
      <c r="M314">
        <v>1</v>
      </c>
      <c r="N314">
        <f>VLOOKUP(TRIM(A314),posorg!A:B,2,0)</f>
        <v>1</v>
      </c>
      <c r="O314">
        <f t="shared" si="28"/>
        <v>1</v>
      </c>
    </row>
    <row r="315" spans="1:15" x14ac:dyDescent="0.25">
      <c r="A315" t="s">
        <v>297</v>
      </c>
      <c r="B315">
        <f>COUNTIFS(complete_data!$A:$A,A315,complete_data!$C:$C,$B$1)</f>
        <v>0</v>
      </c>
      <c r="C315">
        <f>COUNTIFS(complete_data!$A:$A,A315,complete_data!$C:$C,$C$1)</f>
        <v>2</v>
      </c>
      <c r="D315">
        <f>COUNTIFS(complete_data!$A:$A,A315,complete_data!$C:$C,$D$1)</f>
        <v>3</v>
      </c>
      <c r="E315">
        <f t="shared" si="24"/>
        <v>5</v>
      </c>
      <c r="F315">
        <f t="shared" si="25"/>
        <v>0</v>
      </c>
      <c r="G315">
        <f t="shared" si="26"/>
        <v>0</v>
      </c>
      <c r="H315">
        <f t="shared" si="27"/>
        <v>1</v>
      </c>
      <c r="K315">
        <v>1</v>
      </c>
      <c r="M315">
        <f t="shared" si="29"/>
        <v>0</v>
      </c>
      <c r="N315" t="e">
        <f>VLOOKUP(TRIM(A315),posorg!A:B,2,0)</f>
        <v>#N/A</v>
      </c>
      <c r="O315">
        <f t="shared" si="28"/>
        <v>0</v>
      </c>
    </row>
    <row r="316" spans="1:15" x14ac:dyDescent="0.25">
      <c r="A316" t="s">
        <v>300</v>
      </c>
      <c r="B316">
        <f>COUNTIFS(complete_data!$A:$A,A316,complete_data!$C:$C,$B$1)</f>
        <v>1</v>
      </c>
      <c r="C316">
        <f>COUNTIFS(complete_data!$A:$A,A316,complete_data!$C:$C,$C$1)</f>
        <v>1</v>
      </c>
      <c r="D316">
        <f>COUNTIFS(complete_data!$A:$A,A316,complete_data!$C:$C,$D$1)</f>
        <v>3</v>
      </c>
      <c r="E316">
        <f t="shared" ref="E316:E322" si="30">SUM(B316:D316)</f>
        <v>5</v>
      </c>
      <c r="F316">
        <f t="shared" si="25"/>
        <v>0</v>
      </c>
      <c r="G316">
        <f t="shared" si="26"/>
        <v>0</v>
      </c>
      <c r="H316">
        <f t="shared" si="27"/>
        <v>1</v>
      </c>
      <c r="M316">
        <f t="shared" si="29"/>
        <v>0</v>
      </c>
      <c r="N316" t="e">
        <f>VLOOKUP(TRIM(A316),posorg!A:B,2,0)</f>
        <v>#N/A</v>
      </c>
      <c r="O316">
        <f t="shared" si="28"/>
        <v>0</v>
      </c>
    </row>
    <row r="317" spans="1:15" x14ac:dyDescent="0.25">
      <c r="A317" t="s">
        <v>303</v>
      </c>
      <c r="B317">
        <f>COUNTIFS(complete_data!$A:$A,A317,complete_data!$C:$C,$B$1)</f>
        <v>1</v>
      </c>
      <c r="C317">
        <f>COUNTIFS(complete_data!$A:$A,A317,complete_data!$C:$C,$C$1)</f>
        <v>1</v>
      </c>
      <c r="D317">
        <f>COUNTIFS(complete_data!$A:$A,A317,complete_data!$C:$C,$D$1)</f>
        <v>3</v>
      </c>
      <c r="E317">
        <f t="shared" si="30"/>
        <v>5</v>
      </c>
      <c r="F317">
        <f t="shared" si="25"/>
        <v>0</v>
      </c>
      <c r="G317">
        <f t="shared" si="26"/>
        <v>0</v>
      </c>
      <c r="H317">
        <f t="shared" si="27"/>
        <v>1</v>
      </c>
      <c r="M317">
        <f t="shared" si="29"/>
        <v>0</v>
      </c>
      <c r="N317">
        <f>VLOOKUP(TRIM(A317),posorg!A:B,2,0)</f>
        <v>1</v>
      </c>
      <c r="O317">
        <f t="shared" si="28"/>
        <v>0</v>
      </c>
    </row>
    <row r="318" spans="1:15" x14ac:dyDescent="0.25">
      <c r="A318" t="s">
        <v>306</v>
      </c>
      <c r="B318">
        <f>COUNTIFS(complete_data!$A:$A,A318,complete_data!$C:$C,$B$1)</f>
        <v>0</v>
      </c>
      <c r="C318">
        <f>COUNTIFS(complete_data!$A:$A,A318,complete_data!$C:$C,$C$1)</f>
        <v>5</v>
      </c>
      <c r="D318">
        <f>COUNTIFS(complete_data!$A:$A,A318,complete_data!$C:$C,$D$1)</f>
        <v>0</v>
      </c>
      <c r="E318">
        <f t="shared" si="30"/>
        <v>5</v>
      </c>
      <c r="F318">
        <f t="shared" si="25"/>
        <v>0</v>
      </c>
      <c r="G318">
        <f t="shared" si="26"/>
        <v>0</v>
      </c>
      <c r="H318">
        <f t="shared" si="27"/>
        <v>0</v>
      </c>
      <c r="L318">
        <v>1</v>
      </c>
      <c r="M318">
        <f t="shared" si="29"/>
        <v>0</v>
      </c>
      <c r="N318">
        <f>VLOOKUP(TRIM(A318),posorg!A:B,2,0)</f>
        <v>0</v>
      </c>
      <c r="O318">
        <f t="shared" si="28"/>
        <v>0</v>
      </c>
    </row>
    <row r="319" spans="1:15" x14ac:dyDescent="0.25">
      <c r="A319" t="s">
        <v>309</v>
      </c>
      <c r="B319">
        <f>COUNTIFS(complete_data!$A:$A,A319,complete_data!$C:$C,$B$1)</f>
        <v>1</v>
      </c>
      <c r="C319">
        <f>COUNTIFS(complete_data!$A:$A,A319,complete_data!$C:$C,$C$1)</f>
        <v>3</v>
      </c>
      <c r="D319">
        <f>COUNTIFS(complete_data!$A:$A,A319,complete_data!$C:$C,$D$1)</f>
        <v>1</v>
      </c>
      <c r="E319">
        <f t="shared" si="30"/>
        <v>5</v>
      </c>
      <c r="F319">
        <f t="shared" si="25"/>
        <v>0</v>
      </c>
      <c r="G319">
        <f t="shared" si="26"/>
        <v>0</v>
      </c>
      <c r="H319">
        <f t="shared" si="27"/>
        <v>0</v>
      </c>
      <c r="M319">
        <v>1</v>
      </c>
      <c r="N319">
        <f>VLOOKUP(TRIM(A319),posorg!A:B,2,0)</f>
        <v>1</v>
      </c>
      <c r="O319">
        <f t="shared" si="28"/>
        <v>1</v>
      </c>
    </row>
    <row r="320" spans="1:15" x14ac:dyDescent="0.25">
      <c r="A320" t="s">
        <v>312</v>
      </c>
      <c r="B320">
        <f>COUNTIFS(complete_data!$A:$A,A320,complete_data!$C:$C,$B$1)</f>
        <v>1</v>
      </c>
      <c r="C320">
        <f>COUNTIFS(complete_data!$A:$A,A320,complete_data!$C:$C,$C$1)</f>
        <v>2</v>
      </c>
      <c r="D320">
        <f>COUNTIFS(complete_data!$A:$A,A320,complete_data!$C:$C,$D$1)</f>
        <v>2</v>
      </c>
      <c r="E320">
        <f t="shared" si="30"/>
        <v>5</v>
      </c>
      <c r="F320">
        <f t="shared" si="25"/>
        <v>0</v>
      </c>
      <c r="G320">
        <f t="shared" si="26"/>
        <v>0</v>
      </c>
      <c r="H320">
        <f t="shared" si="27"/>
        <v>0</v>
      </c>
      <c r="M320">
        <f t="shared" si="29"/>
        <v>0</v>
      </c>
      <c r="N320">
        <f>VLOOKUP(TRIM(A320),posorg!A:B,2,0)</f>
        <v>0</v>
      </c>
      <c r="O320">
        <f t="shared" si="28"/>
        <v>0</v>
      </c>
    </row>
    <row r="321" spans="1:15" x14ac:dyDescent="0.25">
      <c r="A321" t="s">
        <v>315</v>
      </c>
      <c r="B321">
        <f>COUNTIFS(complete_data!$A:$A,A321,complete_data!$C:$C,$B$1)</f>
        <v>1</v>
      </c>
      <c r="C321">
        <f>COUNTIFS(complete_data!$A:$A,A321,complete_data!$C:$C,$C$1)</f>
        <v>3</v>
      </c>
      <c r="D321">
        <f>COUNTIFS(complete_data!$A:$A,A321,complete_data!$C:$C,$D$1)</f>
        <v>1</v>
      </c>
      <c r="E321">
        <f t="shared" si="30"/>
        <v>5</v>
      </c>
      <c r="F321">
        <f t="shared" si="25"/>
        <v>0</v>
      </c>
      <c r="G321">
        <f t="shared" si="26"/>
        <v>0</v>
      </c>
      <c r="H321">
        <f t="shared" si="27"/>
        <v>0</v>
      </c>
      <c r="M321">
        <f t="shared" si="29"/>
        <v>0</v>
      </c>
      <c r="N321">
        <f>VLOOKUP(TRIM(A321),posorg!A:B,2,0)</f>
        <v>0</v>
      </c>
      <c r="O321">
        <f t="shared" si="28"/>
        <v>0</v>
      </c>
    </row>
    <row r="322" spans="1:15" x14ac:dyDescent="0.25">
      <c r="A322" t="s">
        <v>318</v>
      </c>
      <c r="B322">
        <f>COUNTIFS(complete_data!$A:$A,A322,complete_data!$C:$C,$B$1)</f>
        <v>1</v>
      </c>
      <c r="C322">
        <f>COUNTIFS(complete_data!$A:$A,A322,complete_data!$C:$C,$C$1)</f>
        <v>3</v>
      </c>
      <c r="D322">
        <f>COUNTIFS(complete_data!$A:$A,A322,complete_data!$C:$C,$D$1)</f>
        <v>1</v>
      </c>
      <c r="E322">
        <f t="shared" si="30"/>
        <v>5</v>
      </c>
      <c r="F322">
        <f t="shared" si="25"/>
        <v>0</v>
      </c>
      <c r="G322">
        <f t="shared" si="26"/>
        <v>0</v>
      </c>
      <c r="H322">
        <f t="shared" si="27"/>
        <v>0</v>
      </c>
      <c r="M322">
        <v>1</v>
      </c>
      <c r="N322">
        <f>VLOOKUP(TRIM(A322),posorg!A:B,2,0)</f>
        <v>1</v>
      </c>
      <c r="O322">
        <f t="shared" si="28"/>
        <v>1</v>
      </c>
    </row>
    <row r="323" spans="1:15" x14ac:dyDescent="0.25">
      <c r="F323">
        <f>SUM(F2:F322)</f>
        <v>123</v>
      </c>
      <c r="G323">
        <f>SUM(G2:G322)</f>
        <v>71</v>
      </c>
      <c r="H323">
        <f>SUM(H2:H322)</f>
        <v>79</v>
      </c>
    </row>
  </sheetData>
  <autoFilter ref="A1:O323"/>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8"/>
  <sheetViews>
    <sheetView tabSelected="1" topLeftCell="A237" workbookViewId="0">
      <selection activeCell="A249" sqref="A249"/>
    </sheetView>
  </sheetViews>
  <sheetFormatPr defaultColWidth="8.85546875" defaultRowHeight="15" x14ac:dyDescent="0.25"/>
  <cols>
    <col min="1" max="1" width="55.85546875" bestFit="1" customWidth="1"/>
  </cols>
  <sheetData>
    <row r="1" spans="1:2" x14ac:dyDescent="0.25">
      <c r="A1" t="s">
        <v>2643</v>
      </c>
      <c r="B1">
        <v>1</v>
      </c>
    </row>
    <row r="2" spans="1:2" x14ac:dyDescent="0.25">
      <c r="A2" t="s">
        <v>2644</v>
      </c>
      <c r="B2">
        <v>1</v>
      </c>
    </row>
    <row r="3" spans="1:2" x14ac:dyDescent="0.25">
      <c r="A3" t="s">
        <v>2645</v>
      </c>
      <c r="B3">
        <v>1</v>
      </c>
    </row>
    <row r="4" spans="1:2" x14ac:dyDescent="0.25">
      <c r="A4" t="s">
        <v>2646</v>
      </c>
      <c r="B4">
        <v>1</v>
      </c>
    </row>
    <row r="5" spans="1:2" x14ac:dyDescent="0.25">
      <c r="A5" t="s">
        <v>2647</v>
      </c>
      <c r="B5">
        <v>1</v>
      </c>
    </row>
    <row r="6" spans="1:2" x14ac:dyDescent="0.25">
      <c r="A6" t="s">
        <v>22</v>
      </c>
      <c r="B6">
        <v>1</v>
      </c>
    </row>
    <row r="7" spans="1:2" x14ac:dyDescent="0.25">
      <c r="A7" t="s">
        <v>2648</v>
      </c>
      <c r="B7">
        <v>1</v>
      </c>
    </row>
    <row r="8" spans="1:2" x14ac:dyDescent="0.25">
      <c r="A8" t="s">
        <v>2649</v>
      </c>
      <c r="B8">
        <v>1</v>
      </c>
    </row>
    <row r="9" spans="1:2" x14ac:dyDescent="0.25">
      <c r="A9" t="s">
        <v>2650</v>
      </c>
      <c r="B9">
        <v>1</v>
      </c>
    </row>
    <row r="10" spans="1:2" x14ac:dyDescent="0.25">
      <c r="A10" t="s">
        <v>1037</v>
      </c>
      <c r="B10">
        <v>1</v>
      </c>
    </row>
    <row r="11" spans="1:2" x14ac:dyDescent="0.25">
      <c r="A11" t="s">
        <v>2651</v>
      </c>
      <c r="B11">
        <v>1</v>
      </c>
    </row>
    <row r="12" spans="1:2" x14ac:dyDescent="0.25">
      <c r="A12" t="s">
        <v>2652</v>
      </c>
      <c r="B12">
        <v>1</v>
      </c>
    </row>
    <row r="13" spans="1:2" x14ac:dyDescent="0.25">
      <c r="A13" t="s">
        <v>2653</v>
      </c>
      <c r="B13">
        <v>1</v>
      </c>
    </row>
    <row r="14" spans="1:2" x14ac:dyDescent="0.25">
      <c r="A14" t="s">
        <v>2654</v>
      </c>
      <c r="B14">
        <v>1</v>
      </c>
    </row>
    <row r="15" spans="1:2" x14ac:dyDescent="0.25">
      <c r="A15" t="s">
        <v>37</v>
      </c>
      <c r="B15">
        <v>1</v>
      </c>
    </row>
    <row r="16" spans="1:2" x14ac:dyDescent="0.25">
      <c r="A16" t="s">
        <v>2655</v>
      </c>
      <c r="B16">
        <v>1</v>
      </c>
    </row>
    <row r="17" spans="1:2" x14ac:dyDescent="0.25">
      <c r="A17" t="s">
        <v>115</v>
      </c>
      <c r="B17">
        <v>1</v>
      </c>
    </row>
    <row r="18" spans="1:2" x14ac:dyDescent="0.25">
      <c r="A18" t="s">
        <v>91</v>
      </c>
      <c r="B18">
        <v>1</v>
      </c>
    </row>
    <row r="19" spans="1:2" x14ac:dyDescent="0.25">
      <c r="A19" t="s">
        <v>2656</v>
      </c>
      <c r="B19">
        <v>1</v>
      </c>
    </row>
    <row r="20" spans="1:2" x14ac:dyDescent="0.25">
      <c r="A20" t="s">
        <v>2657</v>
      </c>
      <c r="B20">
        <v>1</v>
      </c>
    </row>
    <row r="21" spans="1:2" x14ac:dyDescent="0.25">
      <c r="A21" t="s">
        <v>2658</v>
      </c>
      <c r="B21">
        <v>1</v>
      </c>
    </row>
    <row r="22" spans="1:2" x14ac:dyDescent="0.25">
      <c r="A22" t="s">
        <v>16</v>
      </c>
      <c r="B22">
        <v>1</v>
      </c>
    </row>
    <row r="23" spans="1:2" x14ac:dyDescent="0.25">
      <c r="A23" t="s">
        <v>289</v>
      </c>
      <c r="B23">
        <v>1</v>
      </c>
    </row>
    <row r="24" spans="1:2" x14ac:dyDescent="0.25">
      <c r="A24" t="s">
        <v>235</v>
      </c>
      <c r="B24">
        <v>1</v>
      </c>
    </row>
    <row r="25" spans="1:2" x14ac:dyDescent="0.25">
      <c r="A25" t="s">
        <v>2659</v>
      </c>
      <c r="B25">
        <v>1</v>
      </c>
    </row>
    <row r="26" spans="1:2" x14ac:dyDescent="0.25">
      <c r="A26" t="s">
        <v>106</v>
      </c>
      <c r="B26">
        <v>1</v>
      </c>
    </row>
    <row r="27" spans="1:2" x14ac:dyDescent="0.25">
      <c r="A27" t="s">
        <v>2660</v>
      </c>
      <c r="B27">
        <v>1</v>
      </c>
    </row>
    <row r="28" spans="1:2" x14ac:dyDescent="0.25">
      <c r="A28" t="s">
        <v>2661</v>
      </c>
      <c r="B28">
        <v>1</v>
      </c>
    </row>
    <row r="29" spans="1:2" x14ac:dyDescent="0.25">
      <c r="A29" t="s">
        <v>2662</v>
      </c>
      <c r="B29">
        <v>1</v>
      </c>
    </row>
    <row r="30" spans="1:2" x14ac:dyDescent="0.25">
      <c r="A30" t="s">
        <v>154</v>
      </c>
      <c r="B30">
        <v>1</v>
      </c>
    </row>
    <row r="31" spans="1:2" x14ac:dyDescent="0.25">
      <c r="A31" t="s">
        <v>2663</v>
      </c>
      <c r="B31">
        <v>1</v>
      </c>
    </row>
    <row r="32" spans="1:2" x14ac:dyDescent="0.25">
      <c r="A32" t="s">
        <v>2664</v>
      </c>
      <c r="B32">
        <v>1</v>
      </c>
    </row>
    <row r="33" spans="1:2" x14ac:dyDescent="0.25">
      <c r="A33" t="s">
        <v>2665</v>
      </c>
      <c r="B33">
        <v>1</v>
      </c>
    </row>
    <row r="34" spans="1:2" x14ac:dyDescent="0.25">
      <c r="A34" t="s">
        <v>2666</v>
      </c>
      <c r="B34">
        <v>1</v>
      </c>
    </row>
    <row r="35" spans="1:2" x14ac:dyDescent="0.25">
      <c r="A35" t="s">
        <v>2667</v>
      </c>
      <c r="B35">
        <v>1</v>
      </c>
    </row>
    <row r="36" spans="1:2" x14ac:dyDescent="0.25">
      <c r="A36" t="s">
        <v>2668</v>
      </c>
      <c r="B36">
        <v>1</v>
      </c>
    </row>
    <row r="37" spans="1:2" x14ac:dyDescent="0.25">
      <c r="A37" t="s">
        <v>31</v>
      </c>
      <c r="B37">
        <v>1</v>
      </c>
    </row>
    <row r="38" spans="1:2" x14ac:dyDescent="0.25">
      <c r="A38" t="s">
        <v>2669</v>
      </c>
      <c r="B38">
        <v>1</v>
      </c>
    </row>
    <row r="39" spans="1:2" x14ac:dyDescent="0.25">
      <c r="A39" t="s">
        <v>1057</v>
      </c>
      <c r="B39">
        <v>1</v>
      </c>
    </row>
    <row r="40" spans="1:2" x14ac:dyDescent="0.25">
      <c r="A40" t="s">
        <v>2670</v>
      </c>
      <c r="B40">
        <v>1</v>
      </c>
    </row>
    <row r="41" spans="1:2" x14ac:dyDescent="0.25">
      <c r="A41" t="s">
        <v>43</v>
      </c>
      <c r="B41">
        <v>1</v>
      </c>
    </row>
    <row r="42" spans="1:2" x14ac:dyDescent="0.25">
      <c r="A42" t="s">
        <v>2671</v>
      </c>
      <c r="B42">
        <v>1</v>
      </c>
    </row>
    <row r="43" spans="1:2" x14ac:dyDescent="0.25">
      <c r="A43" t="s">
        <v>2672</v>
      </c>
      <c r="B43">
        <v>1</v>
      </c>
    </row>
    <row r="44" spans="1:2" x14ac:dyDescent="0.25">
      <c r="A44" t="s">
        <v>1058</v>
      </c>
      <c r="B44">
        <v>1</v>
      </c>
    </row>
    <row r="45" spans="1:2" x14ac:dyDescent="0.25">
      <c r="A45" t="s">
        <v>2673</v>
      </c>
      <c r="B45">
        <v>1</v>
      </c>
    </row>
    <row r="46" spans="1:2" x14ac:dyDescent="0.25">
      <c r="A46" t="s">
        <v>2674</v>
      </c>
      <c r="B46">
        <v>1</v>
      </c>
    </row>
    <row r="47" spans="1:2" x14ac:dyDescent="0.25">
      <c r="A47" t="s">
        <v>136</v>
      </c>
      <c r="B47">
        <v>1</v>
      </c>
    </row>
    <row r="48" spans="1:2" x14ac:dyDescent="0.25">
      <c r="A48" t="s">
        <v>1059</v>
      </c>
      <c r="B48">
        <v>1</v>
      </c>
    </row>
    <row r="49" spans="1:2" x14ac:dyDescent="0.25">
      <c r="A49" t="s">
        <v>118</v>
      </c>
      <c r="B49">
        <v>1</v>
      </c>
    </row>
    <row r="50" spans="1:2" x14ac:dyDescent="0.25">
      <c r="A50" t="s">
        <v>2675</v>
      </c>
      <c r="B50">
        <v>1</v>
      </c>
    </row>
    <row r="51" spans="1:2" x14ac:dyDescent="0.25">
      <c r="A51" t="s">
        <v>148</v>
      </c>
      <c r="B51">
        <v>1</v>
      </c>
    </row>
    <row r="52" spans="1:2" x14ac:dyDescent="0.25">
      <c r="A52" t="s">
        <v>232</v>
      </c>
      <c r="B52">
        <v>1</v>
      </c>
    </row>
    <row r="53" spans="1:2" x14ac:dyDescent="0.25">
      <c r="A53" t="s">
        <v>2676</v>
      </c>
      <c r="B53">
        <v>1</v>
      </c>
    </row>
    <row r="54" spans="1:2" x14ac:dyDescent="0.25">
      <c r="A54" t="s">
        <v>2677</v>
      </c>
      <c r="B54">
        <v>1</v>
      </c>
    </row>
    <row r="55" spans="1:2" x14ac:dyDescent="0.25">
      <c r="A55" t="s">
        <v>13</v>
      </c>
      <c r="B55">
        <v>1</v>
      </c>
    </row>
    <row r="56" spans="1:2" x14ac:dyDescent="0.25">
      <c r="A56" t="s">
        <v>2678</v>
      </c>
      <c r="B56">
        <v>1</v>
      </c>
    </row>
    <row r="57" spans="1:2" x14ac:dyDescent="0.25">
      <c r="A57" t="s">
        <v>2679</v>
      </c>
      <c r="B57">
        <v>1</v>
      </c>
    </row>
    <row r="58" spans="1:2" x14ac:dyDescent="0.25">
      <c r="A58" t="s">
        <v>2680</v>
      </c>
      <c r="B58">
        <v>1</v>
      </c>
    </row>
    <row r="59" spans="1:2" x14ac:dyDescent="0.25">
      <c r="A59" t="s">
        <v>40</v>
      </c>
      <c r="B59">
        <v>1</v>
      </c>
    </row>
    <row r="60" spans="1:2" x14ac:dyDescent="0.25">
      <c r="A60" t="s">
        <v>271</v>
      </c>
      <c r="B60">
        <v>1</v>
      </c>
    </row>
    <row r="61" spans="1:2" x14ac:dyDescent="0.25">
      <c r="A61" t="s">
        <v>313</v>
      </c>
      <c r="B61">
        <v>1</v>
      </c>
    </row>
    <row r="62" spans="1:2" x14ac:dyDescent="0.25">
      <c r="A62" t="s">
        <v>2681</v>
      </c>
      <c r="B62">
        <v>1</v>
      </c>
    </row>
    <row r="63" spans="1:2" x14ac:dyDescent="0.25">
      <c r="A63" t="s">
        <v>112</v>
      </c>
      <c r="B63">
        <v>1</v>
      </c>
    </row>
    <row r="64" spans="1:2" x14ac:dyDescent="0.25">
      <c r="A64" t="s">
        <v>58</v>
      </c>
      <c r="B64">
        <v>1</v>
      </c>
    </row>
    <row r="65" spans="1:2" x14ac:dyDescent="0.25">
      <c r="A65" t="s">
        <v>2682</v>
      </c>
      <c r="B65">
        <v>1</v>
      </c>
    </row>
    <row r="66" spans="1:2" x14ac:dyDescent="0.25">
      <c r="A66" t="s">
        <v>64</v>
      </c>
      <c r="B66">
        <v>1</v>
      </c>
    </row>
    <row r="67" spans="1:2" x14ac:dyDescent="0.25">
      <c r="A67" t="s">
        <v>2683</v>
      </c>
      <c r="B67">
        <v>1</v>
      </c>
    </row>
    <row r="68" spans="1:2" x14ac:dyDescent="0.25">
      <c r="A68" t="s">
        <v>2251</v>
      </c>
      <c r="B68">
        <v>1</v>
      </c>
    </row>
    <row r="69" spans="1:2" x14ac:dyDescent="0.25">
      <c r="A69" t="s">
        <v>2684</v>
      </c>
      <c r="B69">
        <v>1</v>
      </c>
    </row>
    <row r="70" spans="1:2" x14ac:dyDescent="0.25">
      <c r="A70" t="s">
        <v>10</v>
      </c>
      <c r="B70">
        <v>1</v>
      </c>
    </row>
    <row r="71" spans="1:2" x14ac:dyDescent="0.25">
      <c r="A71" t="s">
        <v>169</v>
      </c>
      <c r="B71">
        <v>1</v>
      </c>
    </row>
    <row r="72" spans="1:2" x14ac:dyDescent="0.25">
      <c r="A72" t="s">
        <v>1081</v>
      </c>
      <c r="B72">
        <v>1</v>
      </c>
    </row>
    <row r="73" spans="1:2" x14ac:dyDescent="0.25">
      <c r="A73" t="s">
        <v>121</v>
      </c>
      <c r="B73">
        <v>1</v>
      </c>
    </row>
    <row r="74" spans="1:2" x14ac:dyDescent="0.25">
      <c r="A74" t="s">
        <v>247</v>
      </c>
      <c r="B74">
        <v>1</v>
      </c>
    </row>
    <row r="75" spans="1:2" x14ac:dyDescent="0.25">
      <c r="A75" t="s">
        <v>2685</v>
      </c>
      <c r="B75">
        <v>1</v>
      </c>
    </row>
    <row r="76" spans="1:2" x14ac:dyDescent="0.25">
      <c r="A76" t="s">
        <v>49</v>
      </c>
      <c r="B76">
        <v>1</v>
      </c>
    </row>
    <row r="77" spans="1:2" x14ac:dyDescent="0.25">
      <c r="A77" t="s">
        <v>109</v>
      </c>
      <c r="B77">
        <v>1</v>
      </c>
    </row>
    <row r="78" spans="1:2" x14ac:dyDescent="0.25">
      <c r="A78" t="s">
        <v>145</v>
      </c>
      <c r="B78">
        <v>1</v>
      </c>
    </row>
    <row r="79" spans="1:2" x14ac:dyDescent="0.25">
      <c r="A79" t="s">
        <v>2686</v>
      </c>
      <c r="B79">
        <v>1</v>
      </c>
    </row>
    <row r="80" spans="1:2" x14ac:dyDescent="0.25">
      <c r="A80" t="s">
        <v>2687</v>
      </c>
      <c r="B80">
        <v>1</v>
      </c>
    </row>
    <row r="81" spans="1:2" x14ac:dyDescent="0.25">
      <c r="A81" t="s">
        <v>2688</v>
      </c>
      <c r="B81">
        <v>1</v>
      </c>
    </row>
    <row r="82" spans="1:2" x14ac:dyDescent="0.25">
      <c r="A82" t="s">
        <v>2689</v>
      </c>
      <c r="B82">
        <v>1</v>
      </c>
    </row>
    <row r="83" spans="1:2" x14ac:dyDescent="0.25">
      <c r="A83" t="s">
        <v>2690</v>
      </c>
      <c r="B83">
        <v>1</v>
      </c>
    </row>
    <row r="84" spans="1:2" x14ac:dyDescent="0.25">
      <c r="A84" t="s">
        <v>2691</v>
      </c>
      <c r="B84">
        <v>1</v>
      </c>
    </row>
    <row r="85" spans="1:2" x14ac:dyDescent="0.25">
      <c r="A85" t="s">
        <v>2692</v>
      </c>
      <c r="B85">
        <v>1</v>
      </c>
    </row>
    <row r="86" spans="1:2" x14ac:dyDescent="0.25">
      <c r="A86" t="s">
        <v>274</v>
      </c>
      <c r="B86">
        <v>1</v>
      </c>
    </row>
    <row r="87" spans="1:2" x14ac:dyDescent="0.25">
      <c r="A87" t="s">
        <v>2693</v>
      </c>
      <c r="B87">
        <v>1</v>
      </c>
    </row>
    <row r="88" spans="1:2" x14ac:dyDescent="0.25">
      <c r="A88" t="s">
        <v>172</v>
      </c>
      <c r="B88">
        <v>1</v>
      </c>
    </row>
    <row r="89" spans="1:2" x14ac:dyDescent="0.25">
      <c r="A89" t="s">
        <v>2694</v>
      </c>
      <c r="B89">
        <v>1</v>
      </c>
    </row>
    <row r="90" spans="1:2" x14ac:dyDescent="0.25">
      <c r="A90" t="s">
        <v>2695</v>
      </c>
      <c r="B90">
        <v>1</v>
      </c>
    </row>
    <row r="91" spans="1:2" x14ac:dyDescent="0.25">
      <c r="A91" t="s">
        <v>82</v>
      </c>
      <c r="B91">
        <v>1</v>
      </c>
    </row>
    <row r="92" spans="1:2" x14ac:dyDescent="0.25">
      <c r="A92" t="s">
        <v>2696</v>
      </c>
      <c r="B92">
        <v>1</v>
      </c>
    </row>
    <row r="93" spans="1:2" x14ac:dyDescent="0.25">
      <c r="A93" t="s">
        <v>2697</v>
      </c>
      <c r="B93">
        <v>1</v>
      </c>
    </row>
    <row r="94" spans="1:2" x14ac:dyDescent="0.25">
      <c r="A94" t="s">
        <v>2698</v>
      </c>
      <c r="B94">
        <v>1</v>
      </c>
    </row>
    <row r="95" spans="1:2" x14ac:dyDescent="0.25">
      <c r="A95" t="s">
        <v>2699</v>
      </c>
      <c r="B95">
        <v>1</v>
      </c>
    </row>
    <row r="96" spans="1:2" x14ac:dyDescent="0.25">
      <c r="A96" t="s">
        <v>2700</v>
      </c>
      <c r="B96">
        <v>1</v>
      </c>
    </row>
    <row r="97" spans="1:2" x14ac:dyDescent="0.25">
      <c r="A97" t="s">
        <v>2701</v>
      </c>
      <c r="B97">
        <v>1</v>
      </c>
    </row>
    <row r="98" spans="1:2" x14ac:dyDescent="0.25">
      <c r="A98" t="s">
        <v>2702</v>
      </c>
      <c r="B98">
        <v>1</v>
      </c>
    </row>
    <row r="99" spans="1:2" x14ac:dyDescent="0.25">
      <c r="A99" t="s">
        <v>7</v>
      </c>
      <c r="B99">
        <v>1</v>
      </c>
    </row>
    <row r="100" spans="1:2" x14ac:dyDescent="0.25">
      <c r="A100" t="s">
        <v>2703</v>
      </c>
      <c r="B100">
        <v>1</v>
      </c>
    </row>
    <row r="101" spans="1:2" x14ac:dyDescent="0.25">
      <c r="A101" t="s">
        <v>2704</v>
      </c>
      <c r="B101">
        <v>1</v>
      </c>
    </row>
    <row r="102" spans="1:2" x14ac:dyDescent="0.25">
      <c r="A102" t="s">
        <v>73</v>
      </c>
      <c r="B102">
        <v>1</v>
      </c>
    </row>
    <row r="103" spans="1:2" x14ac:dyDescent="0.25">
      <c r="A103" t="s">
        <v>2705</v>
      </c>
      <c r="B103">
        <v>1</v>
      </c>
    </row>
    <row r="104" spans="1:2" x14ac:dyDescent="0.25">
      <c r="A104" t="s">
        <v>52</v>
      </c>
      <c r="B104">
        <v>1</v>
      </c>
    </row>
    <row r="105" spans="1:2" x14ac:dyDescent="0.25">
      <c r="A105" t="s">
        <v>2706</v>
      </c>
      <c r="B105">
        <v>1</v>
      </c>
    </row>
    <row r="106" spans="1:2" x14ac:dyDescent="0.25">
      <c r="A106" t="s">
        <v>2707</v>
      </c>
      <c r="B106">
        <v>1</v>
      </c>
    </row>
    <row r="107" spans="1:2" x14ac:dyDescent="0.25">
      <c r="A107" t="s">
        <v>2708</v>
      </c>
      <c r="B107">
        <v>1</v>
      </c>
    </row>
    <row r="108" spans="1:2" x14ac:dyDescent="0.25">
      <c r="A108" t="s">
        <v>2709</v>
      </c>
      <c r="B108">
        <v>1</v>
      </c>
    </row>
    <row r="109" spans="1:2" x14ac:dyDescent="0.25">
      <c r="A109" t="s">
        <v>2710</v>
      </c>
      <c r="B109">
        <v>1</v>
      </c>
    </row>
    <row r="110" spans="1:2" x14ac:dyDescent="0.25">
      <c r="A110" t="s">
        <v>2711</v>
      </c>
      <c r="B110">
        <v>1</v>
      </c>
    </row>
    <row r="111" spans="1:2" x14ac:dyDescent="0.25">
      <c r="A111" t="s">
        <v>229</v>
      </c>
      <c r="B111">
        <v>1</v>
      </c>
    </row>
    <row r="112" spans="1:2" x14ac:dyDescent="0.25">
      <c r="A112" t="s">
        <v>2712</v>
      </c>
      <c r="B112">
        <v>1</v>
      </c>
    </row>
    <row r="113" spans="1:2" x14ac:dyDescent="0.25">
      <c r="A113" t="s">
        <v>2713</v>
      </c>
      <c r="B113">
        <v>1</v>
      </c>
    </row>
    <row r="114" spans="1:2" x14ac:dyDescent="0.25">
      <c r="A114" t="s">
        <v>2714</v>
      </c>
      <c r="B114">
        <v>1</v>
      </c>
    </row>
    <row r="115" spans="1:2" x14ac:dyDescent="0.25">
      <c r="A115" t="s">
        <v>2715</v>
      </c>
      <c r="B115">
        <v>1</v>
      </c>
    </row>
    <row r="116" spans="1:2" x14ac:dyDescent="0.25">
      <c r="A116" t="s">
        <v>2716</v>
      </c>
      <c r="B116">
        <v>1</v>
      </c>
    </row>
    <row r="117" spans="1:2" x14ac:dyDescent="0.25">
      <c r="A117" t="s">
        <v>2717</v>
      </c>
      <c r="B117">
        <v>1</v>
      </c>
    </row>
    <row r="118" spans="1:2" x14ac:dyDescent="0.25">
      <c r="A118" t="s">
        <v>241</v>
      </c>
      <c r="B118">
        <v>1</v>
      </c>
    </row>
    <row r="119" spans="1:2" x14ac:dyDescent="0.25">
      <c r="A119" t="s">
        <v>2718</v>
      </c>
      <c r="B119">
        <v>1</v>
      </c>
    </row>
    <row r="120" spans="1:2" x14ac:dyDescent="0.25">
      <c r="A120" t="s">
        <v>28</v>
      </c>
      <c r="B120">
        <v>1</v>
      </c>
    </row>
    <row r="121" spans="1:2" x14ac:dyDescent="0.25">
      <c r="A121" t="s">
        <v>2719</v>
      </c>
      <c r="B121">
        <v>1</v>
      </c>
    </row>
    <row r="122" spans="1:2" x14ac:dyDescent="0.25">
      <c r="A122" t="s">
        <v>2720</v>
      </c>
      <c r="B122">
        <v>1</v>
      </c>
    </row>
    <row r="123" spans="1:2" x14ac:dyDescent="0.25">
      <c r="A123" t="s">
        <v>2721</v>
      </c>
      <c r="B123">
        <v>1</v>
      </c>
    </row>
    <row r="124" spans="1:2" x14ac:dyDescent="0.25">
      <c r="A124" t="s">
        <v>151</v>
      </c>
      <c r="B124">
        <v>1</v>
      </c>
    </row>
    <row r="125" spans="1:2" x14ac:dyDescent="0.25">
      <c r="A125" t="s">
        <v>2722</v>
      </c>
      <c r="B125">
        <v>1</v>
      </c>
    </row>
    <row r="126" spans="1:2" x14ac:dyDescent="0.25">
      <c r="A126" t="s">
        <v>298</v>
      </c>
      <c r="B126">
        <v>1</v>
      </c>
    </row>
    <row r="127" spans="1:2" x14ac:dyDescent="0.25">
      <c r="A127" t="s">
        <v>277</v>
      </c>
      <c r="B127">
        <v>1</v>
      </c>
    </row>
    <row r="128" spans="1:2" x14ac:dyDescent="0.25">
      <c r="A128" t="s">
        <v>253</v>
      </c>
      <c r="B128">
        <v>1</v>
      </c>
    </row>
    <row r="129" spans="1:2" x14ac:dyDescent="0.25">
      <c r="A129" t="s">
        <v>2723</v>
      </c>
      <c r="B129">
        <v>1</v>
      </c>
    </row>
    <row r="130" spans="1:2" x14ac:dyDescent="0.25">
      <c r="A130" t="s">
        <v>184</v>
      </c>
      <c r="B130">
        <v>1</v>
      </c>
    </row>
    <row r="131" spans="1:2" x14ac:dyDescent="0.25">
      <c r="A131" t="s">
        <v>2724</v>
      </c>
      <c r="B131">
        <v>1</v>
      </c>
    </row>
    <row r="132" spans="1:2" x14ac:dyDescent="0.25">
      <c r="A132" t="s">
        <v>2725</v>
      </c>
      <c r="B132">
        <v>1</v>
      </c>
    </row>
    <row r="133" spans="1:2" x14ac:dyDescent="0.25">
      <c r="A133" t="s">
        <v>2726</v>
      </c>
      <c r="B133">
        <v>1</v>
      </c>
    </row>
    <row r="134" spans="1:2" x14ac:dyDescent="0.25">
      <c r="A134" t="s">
        <v>2727</v>
      </c>
      <c r="B134">
        <v>1</v>
      </c>
    </row>
    <row r="135" spans="1:2" x14ac:dyDescent="0.25">
      <c r="A135" t="s">
        <v>2728</v>
      </c>
      <c r="B135">
        <v>1</v>
      </c>
    </row>
    <row r="136" spans="1:2" x14ac:dyDescent="0.25">
      <c r="A136" t="s">
        <v>2729</v>
      </c>
      <c r="B136">
        <v>1</v>
      </c>
    </row>
    <row r="137" spans="1:2" x14ac:dyDescent="0.25">
      <c r="A137" t="s">
        <v>199</v>
      </c>
      <c r="B137">
        <v>1</v>
      </c>
    </row>
    <row r="138" spans="1:2" x14ac:dyDescent="0.25">
      <c r="A138" t="s">
        <v>2730</v>
      </c>
      <c r="B138">
        <v>1</v>
      </c>
    </row>
    <row r="139" spans="1:2" x14ac:dyDescent="0.25">
      <c r="A139" t="s">
        <v>2731</v>
      </c>
      <c r="B139">
        <v>1</v>
      </c>
    </row>
    <row r="140" spans="1:2" x14ac:dyDescent="0.25">
      <c r="A140" t="s">
        <v>2732</v>
      </c>
      <c r="B140">
        <v>1</v>
      </c>
    </row>
    <row r="141" spans="1:2" x14ac:dyDescent="0.25">
      <c r="A141" t="s">
        <v>2733</v>
      </c>
      <c r="B141">
        <v>1</v>
      </c>
    </row>
    <row r="142" spans="1:2" x14ac:dyDescent="0.25">
      <c r="A142" t="s">
        <v>2734</v>
      </c>
      <c r="B142">
        <v>1</v>
      </c>
    </row>
    <row r="143" spans="1:2" x14ac:dyDescent="0.25">
      <c r="A143" t="s">
        <v>2735</v>
      </c>
      <c r="B143">
        <v>1</v>
      </c>
    </row>
    <row r="144" spans="1:2" x14ac:dyDescent="0.25">
      <c r="A144" t="s">
        <v>2736</v>
      </c>
      <c r="B144">
        <v>1</v>
      </c>
    </row>
    <row r="145" spans="1:2" x14ac:dyDescent="0.25">
      <c r="A145" t="s">
        <v>2737</v>
      </c>
      <c r="B145">
        <v>1</v>
      </c>
    </row>
    <row r="146" spans="1:2" x14ac:dyDescent="0.25">
      <c r="A146" t="s">
        <v>25</v>
      </c>
      <c r="B146">
        <v>1</v>
      </c>
    </row>
    <row r="147" spans="1:2" x14ac:dyDescent="0.25">
      <c r="A147" t="s">
        <v>2738</v>
      </c>
      <c r="B147">
        <v>1</v>
      </c>
    </row>
    <row r="148" spans="1:2" x14ac:dyDescent="0.25">
      <c r="A148" t="s">
        <v>295</v>
      </c>
      <c r="B148">
        <v>1</v>
      </c>
    </row>
    <row r="149" spans="1:2" x14ac:dyDescent="0.25">
      <c r="A149" t="s">
        <v>2739</v>
      </c>
      <c r="B149">
        <v>1</v>
      </c>
    </row>
    <row r="150" spans="1:2" x14ac:dyDescent="0.25">
      <c r="A150" t="s">
        <v>142</v>
      </c>
      <c r="B150">
        <v>1</v>
      </c>
    </row>
    <row r="151" spans="1:2" x14ac:dyDescent="0.25">
      <c r="A151" t="s">
        <v>97</v>
      </c>
      <c r="B151">
        <v>1</v>
      </c>
    </row>
    <row r="152" spans="1:2" x14ac:dyDescent="0.25">
      <c r="A152" t="s">
        <v>2740</v>
      </c>
      <c r="B152">
        <v>1</v>
      </c>
    </row>
    <row r="153" spans="1:2" x14ac:dyDescent="0.25">
      <c r="A153" t="s">
        <v>2741</v>
      </c>
      <c r="B153">
        <v>1</v>
      </c>
    </row>
    <row r="154" spans="1:2" x14ac:dyDescent="0.25">
      <c r="A154" t="s">
        <v>2742</v>
      </c>
      <c r="B154">
        <v>1</v>
      </c>
    </row>
    <row r="155" spans="1:2" x14ac:dyDescent="0.25">
      <c r="A155" t="s">
        <v>2743</v>
      </c>
      <c r="B155">
        <v>1</v>
      </c>
    </row>
    <row r="156" spans="1:2" x14ac:dyDescent="0.25">
      <c r="A156" t="s">
        <v>2744</v>
      </c>
      <c r="B156">
        <v>1</v>
      </c>
    </row>
    <row r="157" spans="1:2" x14ac:dyDescent="0.25">
      <c r="A157" t="s">
        <v>2745</v>
      </c>
      <c r="B157">
        <v>1</v>
      </c>
    </row>
    <row r="158" spans="1:2" x14ac:dyDescent="0.25">
      <c r="A158" t="s">
        <v>2746</v>
      </c>
      <c r="B158">
        <v>1</v>
      </c>
    </row>
    <row r="159" spans="1:2" x14ac:dyDescent="0.25">
      <c r="A159" t="s">
        <v>205</v>
      </c>
      <c r="B159">
        <v>1</v>
      </c>
    </row>
    <row r="160" spans="1:2" x14ac:dyDescent="0.25">
      <c r="A160" t="s">
        <v>2747</v>
      </c>
      <c r="B160">
        <v>1</v>
      </c>
    </row>
    <row r="161" spans="1:2" x14ac:dyDescent="0.25">
      <c r="A161" t="s">
        <v>265</v>
      </c>
      <c r="B161">
        <v>1</v>
      </c>
    </row>
    <row r="162" spans="1:2" x14ac:dyDescent="0.25">
      <c r="A162" t="s">
        <v>100</v>
      </c>
      <c r="B162">
        <v>1</v>
      </c>
    </row>
    <row r="163" spans="1:2" x14ac:dyDescent="0.25">
      <c r="A163" t="s">
        <v>2748</v>
      </c>
      <c r="B163">
        <v>1</v>
      </c>
    </row>
    <row r="164" spans="1:2" x14ac:dyDescent="0.25">
      <c r="A164" t="s">
        <v>223</v>
      </c>
      <c r="B164">
        <v>1</v>
      </c>
    </row>
    <row r="165" spans="1:2" x14ac:dyDescent="0.25">
      <c r="A165" t="s">
        <v>2749</v>
      </c>
      <c r="B165">
        <v>1</v>
      </c>
    </row>
    <row r="166" spans="1:2" x14ac:dyDescent="0.25">
      <c r="A166" t="s">
        <v>2750</v>
      </c>
      <c r="B166">
        <v>1</v>
      </c>
    </row>
    <row r="167" spans="1:2" x14ac:dyDescent="0.25">
      <c r="A167" t="s">
        <v>2751</v>
      </c>
      <c r="B167">
        <v>1</v>
      </c>
    </row>
    <row r="168" spans="1:2" x14ac:dyDescent="0.25">
      <c r="A168" t="s">
        <v>2752</v>
      </c>
      <c r="B168">
        <v>1</v>
      </c>
    </row>
    <row r="169" spans="1:2" x14ac:dyDescent="0.25">
      <c r="A169" t="s">
        <v>2753</v>
      </c>
      <c r="B169">
        <v>1</v>
      </c>
    </row>
    <row r="170" spans="1:2" x14ac:dyDescent="0.25">
      <c r="A170" t="s">
        <v>34</v>
      </c>
      <c r="B170">
        <v>1</v>
      </c>
    </row>
    <row r="171" spans="1:2" x14ac:dyDescent="0.25">
      <c r="A171" t="s">
        <v>2754</v>
      </c>
      <c r="B171">
        <v>1</v>
      </c>
    </row>
    <row r="172" spans="1:2" x14ac:dyDescent="0.25">
      <c r="A172" t="s">
        <v>301</v>
      </c>
      <c r="B172">
        <v>1</v>
      </c>
    </row>
    <row r="173" spans="1:2" x14ac:dyDescent="0.25">
      <c r="A173" t="s">
        <v>2755</v>
      </c>
      <c r="B173">
        <v>1</v>
      </c>
    </row>
    <row r="174" spans="1:2" x14ac:dyDescent="0.25">
      <c r="A174" t="s">
        <v>2756</v>
      </c>
      <c r="B174">
        <v>1</v>
      </c>
    </row>
    <row r="175" spans="1:2" x14ac:dyDescent="0.25">
      <c r="A175" t="s">
        <v>55</v>
      </c>
      <c r="B175">
        <v>1</v>
      </c>
    </row>
    <row r="176" spans="1:2" x14ac:dyDescent="0.25">
      <c r="A176" t="s">
        <v>2757</v>
      </c>
      <c r="B176">
        <v>1</v>
      </c>
    </row>
    <row r="177" spans="1:2" x14ac:dyDescent="0.25">
      <c r="A177" t="s">
        <v>2758</v>
      </c>
      <c r="B177">
        <v>1</v>
      </c>
    </row>
    <row r="178" spans="1:2" x14ac:dyDescent="0.25">
      <c r="A178" t="s">
        <v>2759</v>
      </c>
      <c r="B178">
        <v>1</v>
      </c>
    </row>
    <row r="179" spans="1:2" x14ac:dyDescent="0.25">
      <c r="A179" t="s">
        <v>2760</v>
      </c>
      <c r="B179">
        <v>1</v>
      </c>
    </row>
    <row r="180" spans="1:2" x14ac:dyDescent="0.25">
      <c r="A180" t="s">
        <v>160</v>
      </c>
      <c r="B180">
        <v>1</v>
      </c>
    </row>
    <row r="181" spans="1:2" x14ac:dyDescent="0.25">
      <c r="A181" t="s">
        <v>2761</v>
      </c>
      <c r="B181">
        <v>1</v>
      </c>
    </row>
    <row r="182" spans="1:2" x14ac:dyDescent="0.25">
      <c r="A182" t="s">
        <v>103</v>
      </c>
      <c r="B182">
        <v>1</v>
      </c>
    </row>
    <row r="183" spans="1:2" x14ac:dyDescent="0.25">
      <c r="A183" t="s">
        <v>250</v>
      </c>
      <c r="B183">
        <v>1</v>
      </c>
    </row>
    <row r="184" spans="1:2" x14ac:dyDescent="0.25">
      <c r="A184" t="s">
        <v>2762</v>
      </c>
      <c r="B184">
        <v>1</v>
      </c>
    </row>
    <row r="185" spans="1:2" x14ac:dyDescent="0.25">
      <c r="A185" t="s">
        <v>2763</v>
      </c>
      <c r="B185">
        <v>1</v>
      </c>
    </row>
    <row r="186" spans="1:2" x14ac:dyDescent="0.25">
      <c r="A186" t="s">
        <v>124</v>
      </c>
      <c r="B186">
        <v>0</v>
      </c>
    </row>
    <row r="187" spans="1:2" x14ac:dyDescent="0.25">
      <c r="A187" t="s">
        <v>2764</v>
      </c>
      <c r="B187">
        <v>0</v>
      </c>
    </row>
    <row r="188" spans="1:2" x14ac:dyDescent="0.25">
      <c r="A188" t="s">
        <v>79</v>
      </c>
      <c r="B188">
        <v>0</v>
      </c>
    </row>
    <row r="189" spans="1:2" x14ac:dyDescent="0.25">
      <c r="A189" t="s">
        <v>127</v>
      </c>
      <c r="B189">
        <v>0</v>
      </c>
    </row>
    <row r="190" spans="1:2" x14ac:dyDescent="0.25">
      <c r="A190" t="s">
        <v>259</v>
      </c>
      <c r="B190">
        <v>0</v>
      </c>
    </row>
    <row r="191" spans="1:2" x14ac:dyDescent="0.25">
      <c r="A191" t="s">
        <v>2765</v>
      </c>
      <c r="B191">
        <v>0</v>
      </c>
    </row>
    <row r="192" spans="1:2" x14ac:dyDescent="0.25">
      <c r="A192" t="s">
        <v>46</v>
      </c>
      <c r="B192">
        <v>0</v>
      </c>
    </row>
    <row r="193" spans="1:2" x14ac:dyDescent="0.25">
      <c r="A193" t="s">
        <v>2766</v>
      </c>
      <c r="B193">
        <v>0</v>
      </c>
    </row>
    <row r="194" spans="1:2" x14ac:dyDescent="0.25">
      <c r="A194" t="s">
        <v>2767</v>
      </c>
      <c r="B194">
        <v>0</v>
      </c>
    </row>
    <row r="195" spans="1:2" x14ac:dyDescent="0.25">
      <c r="A195" t="s">
        <v>2768</v>
      </c>
      <c r="B195">
        <v>0</v>
      </c>
    </row>
    <row r="196" spans="1:2" x14ac:dyDescent="0.25">
      <c r="A196" t="s">
        <v>2769</v>
      </c>
      <c r="B196">
        <v>0</v>
      </c>
    </row>
    <row r="197" spans="1:2" x14ac:dyDescent="0.25">
      <c r="A197" t="s">
        <v>2770</v>
      </c>
      <c r="B197">
        <v>0</v>
      </c>
    </row>
    <row r="198" spans="1:2" x14ac:dyDescent="0.25">
      <c r="A198" t="s">
        <v>2771</v>
      </c>
      <c r="B198">
        <v>0</v>
      </c>
    </row>
    <row r="199" spans="1:2" x14ac:dyDescent="0.25">
      <c r="A199" t="s">
        <v>2772</v>
      </c>
      <c r="B199">
        <v>0</v>
      </c>
    </row>
    <row r="200" spans="1:2" x14ac:dyDescent="0.25">
      <c r="A200" t="s">
        <v>61</v>
      </c>
      <c r="B200">
        <v>0</v>
      </c>
    </row>
    <row r="201" spans="1:2" x14ac:dyDescent="0.25">
      <c r="A201" t="s">
        <v>2773</v>
      </c>
      <c r="B201">
        <v>0</v>
      </c>
    </row>
    <row r="202" spans="1:2" x14ac:dyDescent="0.25">
      <c r="A202" t="s">
        <v>139</v>
      </c>
      <c r="B202">
        <v>0</v>
      </c>
    </row>
    <row r="203" spans="1:2" x14ac:dyDescent="0.25">
      <c r="A203" t="s">
        <v>187</v>
      </c>
      <c r="B203">
        <v>0</v>
      </c>
    </row>
    <row r="204" spans="1:2" x14ac:dyDescent="0.25">
      <c r="A204" t="s">
        <v>2774</v>
      </c>
      <c r="B204">
        <v>0</v>
      </c>
    </row>
    <row r="205" spans="1:2" x14ac:dyDescent="0.25">
      <c r="A205" t="s">
        <v>2775</v>
      </c>
      <c r="B205">
        <v>0</v>
      </c>
    </row>
    <row r="206" spans="1:2" x14ac:dyDescent="0.25">
      <c r="A206" t="s">
        <v>2776</v>
      </c>
      <c r="B206">
        <v>0</v>
      </c>
    </row>
    <row r="207" spans="1:2" x14ac:dyDescent="0.25">
      <c r="A207" t="s">
        <v>268</v>
      </c>
      <c r="B207">
        <v>0</v>
      </c>
    </row>
    <row r="208" spans="1:2" x14ac:dyDescent="0.25">
      <c r="A208" t="s">
        <v>2777</v>
      </c>
      <c r="B208">
        <v>0</v>
      </c>
    </row>
    <row r="209" spans="1:2" x14ac:dyDescent="0.25">
      <c r="A209" t="s">
        <v>2778</v>
      </c>
      <c r="B209">
        <v>0</v>
      </c>
    </row>
    <row r="210" spans="1:2" x14ac:dyDescent="0.25">
      <c r="A210" t="s">
        <v>2779</v>
      </c>
      <c r="B210">
        <v>0</v>
      </c>
    </row>
    <row r="211" spans="1:2" x14ac:dyDescent="0.25">
      <c r="A211" t="s">
        <v>2780</v>
      </c>
      <c r="B211">
        <v>0</v>
      </c>
    </row>
    <row r="212" spans="1:2" x14ac:dyDescent="0.25">
      <c r="A212" t="s">
        <v>2781</v>
      </c>
      <c r="B212">
        <v>0</v>
      </c>
    </row>
    <row r="213" spans="1:2" x14ac:dyDescent="0.25">
      <c r="A213" t="s">
        <v>283</v>
      </c>
      <c r="B213">
        <v>0</v>
      </c>
    </row>
    <row r="214" spans="1:2" x14ac:dyDescent="0.25">
      <c r="A214" t="s">
        <v>181</v>
      </c>
      <c r="B214">
        <v>0</v>
      </c>
    </row>
    <row r="215" spans="1:2" x14ac:dyDescent="0.25">
      <c r="A215" t="s">
        <v>2782</v>
      </c>
      <c r="B215">
        <v>0</v>
      </c>
    </row>
    <row r="216" spans="1:2" x14ac:dyDescent="0.25">
      <c r="A216" t="s">
        <v>2783</v>
      </c>
      <c r="B216">
        <v>0</v>
      </c>
    </row>
    <row r="217" spans="1:2" x14ac:dyDescent="0.25">
      <c r="A217" t="s">
        <v>307</v>
      </c>
      <c r="B217">
        <v>0</v>
      </c>
    </row>
    <row r="218" spans="1:2" x14ac:dyDescent="0.25">
      <c r="A218" t="s">
        <v>193</v>
      </c>
      <c r="B218">
        <v>0</v>
      </c>
    </row>
    <row r="219" spans="1:2" x14ac:dyDescent="0.25">
      <c r="A219" t="s">
        <v>2784</v>
      </c>
      <c r="B219">
        <v>0</v>
      </c>
    </row>
    <row r="220" spans="1:2" x14ac:dyDescent="0.25">
      <c r="A220" t="s">
        <v>2785</v>
      </c>
      <c r="B220">
        <v>0</v>
      </c>
    </row>
    <row r="221" spans="1:2" x14ac:dyDescent="0.25">
      <c r="A221" t="s">
        <v>2786</v>
      </c>
      <c r="B221">
        <v>0</v>
      </c>
    </row>
    <row r="222" spans="1:2" x14ac:dyDescent="0.25">
      <c r="A222" t="s">
        <v>316</v>
      </c>
      <c r="B222">
        <v>0</v>
      </c>
    </row>
    <row r="223" spans="1:2" x14ac:dyDescent="0.25">
      <c r="A223" t="s">
        <v>2787</v>
      </c>
      <c r="B223">
        <v>0</v>
      </c>
    </row>
    <row r="224" spans="1:2" x14ac:dyDescent="0.25">
      <c r="A224" t="s">
        <v>286</v>
      </c>
      <c r="B224">
        <v>0</v>
      </c>
    </row>
    <row r="225" spans="1:2" x14ac:dyDescent="0.25">
      <c r="A225" t="s">
        <v>238</v>
      </c>
      <c r="B225">
        <v>0</v>
      </c>
    </row>
    <row r="226" spans="1:2" x14ac:dyDescent="0.25">
      <c r="A226" t="s">
        <v>2788</v>
      </c>
      <c r="B226">
        <v>0</v>
      </c>
    </row>
    <row r="227" spans="1:2" x14ac:dyDescent="0.25">
      <c r="A227" t="s">
        <v>2789</v>
      </c>
      <c r="B227">
        <v>0</v>
      </c>
    </row>
    <row r="228" spans="1:2" x14ac:dyDescent="0.25">
      <c r="A228" t="s">
        <v>2790</v>
      </c>
      <c r="B228">
        <v>0</v>
      </c>
    </row>
    <row r="229" spans="1:2" x14ac:dyDescent="0.25">
      <c r="A229" t="s">
        <v>1</v>
      </c>
      <c r="B229">
        <v>0</v>
      </c>
    </row>
    <row r="230" spans="1:2" x14ac:dyDescent="0.25">
      <c r="A230" t="s">
        <v>2791</v>
      </c>
      <c r="B230">
        <v>0</v>
      </c>
    </row>
    <row r="231" spans="1:2" x14ac:dyDescent="0.25">
      <c r="A231" t="s">
        <v>76</v>
      </c>
      <c r="B231">
        <v>0</v>
      </c>
    </row>
    <row r="232" spans="1:2" x14ac:dyDescent="0.25">
      <c r="A232" t="s">
        <v>2792</v>
      </c>
      <c r="B232">
        <v>0</v>
      </c>
    </row>
    <row r="233" spans="1:2" x14ac:dyDescent="0.25">
      <c r="A233" t="s">
        <v>2793</v>
      </c>
      <c r="B233">
        <v>0</v>
      </c>
    </row>
    <row r="234" spans="1:2" x14ac:dyDescent="0.25">
      <c r="A234" t="s">
        <v>2794</v>
      </c>
      <c r="B234">
        <v>0</v>
      </c>
    </row>
    <row r="235" spans="1:2" x14ac:dyDescent="0.25">
      <c r="A235" t="s">
        <v>2795</v>
      </c>
      <c r="B235">
        <v>0</v>
      </c>
    </row>
    <row r="236" spans="1:2" x14ac:dyDescent="0.25">
      <c r="A236" t="s">
        <v>244</v>
      </c>
      <c r="B236">
        <v>0</v>
      </c>
    </row>
    <row r="237" spans="1:2" x14ac:dyDescent="0.25">
      <c r="A237" t="s">
        <v>226</v>
      </c>
      <c r="B237">
        <v>0</v>
      </c>
    </row>
    <row r="238" spans="1:2" x14ac:dyDescent="0.25">
      <c r="A238" t="s">
        <v>2796</v>
      </c>
      <c r="B238">
        <v>0</v>
      </c>
    </row>
    <row r="239" spans="1:2" x14ac:dyDescent="0.25">
      <c r="A239" t="s">
        <v>2797</v>
      </c>
      <c r="B239">
        <v>0</v>
      </c>
    </row>
    <row r="240" spans="1:2" x14ac:dyDescent="0.25">
      <c r="A240" t="s">
        <v>2798</v>
      </c>
      <c r="B240">
        <v>0</v>
      </c>
    </row>
    <row r="241" spans="1:2" x14ac:dyDescent="0.25">
      <c r="A241" t="s">
        <v>196</v>
      </c>
      <c r="B241">
        <v>0</v>
      </c>
    </row>
    <row r="242" spans="1:2" x14ac:dyDescent="0.25">
      <c r="A242" t="s">
        <v>2799</v>
      </c>
      <c r="B242">
        <v>0</v>
      </c>
    </row>
    <row r="243" spans="1:2" x14ac:dyDescent="0.25">
      <c r="A243" t="s">
        <v>2800</v>
      </c>
      <c r="B243">
        <v>0</v>
      </c>
    </row>
    <row r="244" spans="1:2" x14ac:dyDescent="0.25">
      <c r="A244" t="s">
        <v>2801</v>
      </c>
      <c r="B244">
        <v>0</v>
      </c>
    </row>
    <row r="245" spans="1:2" x14ac:dyDescent="0.25">
      <c r="A245" t="s">
        <v>19</v>
      </c>
      <c r="B245">
        <v>0</v>
      </c>
    </row>
    <row r="246" spans="1:2" x14ac:dyDescent="0.25">
      <c r="A246" t="s">
        <v>2802</v>
      </c>
      <c r="B246">
        <v>0</v>
      </c>
    </row>
    <row r="247" spans="1:2" x14ac:dyDescent="0.25">
      <c r="A247" t="s">
        <v>217</v>
      </c>
      <c r="B247">
        <v>0</v>
      </c>
    </row>
    <row r="248" spans="1:2" x14ac:dyDescent="0.25">
      <c r="A248" t="s">
        <v>2803</v>
      </c>
      <c r="B248">
        <v>0</v>
      </c>
    </row>
    <row r="249" spans="1:2" x14ac:dyDescent="0.25">
      <c r="A249" t="s">
        <v>2804</v>
      </c>
      <c r="B249">
        <v>0</v>
      </c>
    </row>
    <row r="250" spans="1:2" x14ac:dyDescent="0.25">
      <c r="A250" t="s">
        <v>2805</v>
      </c>
      <c r="B250">
        <v>0</v>
      </c>
    </row>
    <row r="251" spans="1:2" x14ac:dyDescent="0.25">
      <c r="A251" t="s">
        <v>214</v>
      </c>
      <c r="B251">
        <v>0</v>
      </c>
    </row>
    <row r="252" spans="1:2" x14ac:dyDescent="0.25">
      <c r="A252" t="s">
        <v>2806</v>
      </c>
      <c r="B252">
        <v>0</v>
      </c>
    </row>
    <row r="253" spans="1:2" x14ac:dyDescent="0.25">
      <c r="A253" t="s">
        <v>2807</v>
      </c>
      <c r="B253">
        <v>0</v>
      </c>
    </row>
    <row r="254" spans="1:2" x14ac:dyDescent="0.25">
      <c r="A254" t="s">
        <v>304</v>
      </c>
      <c r="B254">
        <v>0</v>
      </c>
    </row>
    <row r="255" spans="1:2" x14ac:dyDescent="0.25">
      <c r="A255" t="s">
        <v>163</v>
      </c>
      <c r="B255">
        <v>0</v>
      </c>
    </row>
    <row r="256" spans="1:2" x14ac:dyDescent="0.25">
      <c r="A256" t="s">
        <v>2808</v>
      </c>
      <c r="B256">
        <v>0</v>
      </c>
    </row>
    <row r="257" spans="1:2" x14ac:dyDescent="0.25">
      <c r="A257" t="s">
        <v>220</v>
      </c>
      <c r="B257">
        <v>0</v>
      </c>
    </row>
    <row r="258" spans="1:2" x14ac:dyDescent="0.25">
      <c r="A258" t="s">
        <v>2809</v>
      </c>
      <c r="B258">
        <v>0</v>
      </c>
    </row>
    <row r="259" spans="1:2" x14ac:dyDescent="0.25">
      <c r="A259" t="s">
        <v>2810</v>
      </c>
      <c r="B259">
        <v>0</v>
      </c>
    </row>
    <row r="260" spans="1:2" x14ac:dyDescent="0.25">
      <c r="A260" t="s">
        <v>2811</v>
      </c>
      <c r="B260">
        <v>0</v>
      </c>
    </row>
    <row r="261" spans="1:2" x14ac:dyDescent="0.25">
      <c r="A261" t="s">
        <v>202</v>
      </c>
      <c r="B261">
        <v>0</v>
      </c>
    </row>
    <row r="262" spans="1:2" x14ac:dyDescent="0.25">
      <c r="A262" t="s">
        <v>2812</v>
      </c>
      <c r="B262">
        <v>0</v>
      </c>
    </row>
    <row r="263" spans="1:2" x14ac:dyDescent="0.25">
      <c r="A263" t="s">
        <v>2813</v>
      </c>
      <c r="B263">
        <v>0</v>
      </c>
    </row>
    <row r="264" spans="1:2" x14ac:dyDescent="0.25">
      <c r="A264" t="s">
        <v>2814</v>
      </c>
      <c r="B264">
        <v>0</v>
      </c>
    </row>
    <row r="265" spans="1:2" x14ac:dyDescent="0.25">
      <c r="A265" t="s">
        <v>256</v>
      </c>
      <c r="B265">
        <v>0</v>
      </c>
    </row>
    <row r="266" spans="1:2" x14ac:dyDescent="0.25">
      <c r="A266" t="s">
        <v>208</v>
      </c>
      <c r="B266">
        <v>0</v>
      </c>
    </row>
    <row r="267" spans="1:2" x14ac:dyDescent="0.25">
      <c r="A267" t="s">
        <v>2815</v>
      </c>
      <c r="B267">
        <v>0</v>
      </c>
    </row>
    <row r="268" spans="1:2" x14ac:dyDescent="0.25">
      <c r="A268" t="s">
        <v>88</v>
      </c>
      <c r="B268">
        <v>0</v>
      </c>
    </row>
    <row r="269" spans="1:2" x14ac:dyDescent="0.25">
      <c r="A269" t="s">
        <v>2816</v>
      </c>
      <c r="B269">
        <v>0</v>
      </c>
    </row>
    <row r="270" spans="1:2" x14ac:dyDescent="0.25">
      <c r="A270" t="s">
        <v>2817</v>
      </c>
      <c r="B270">
        <v>0</v>
      </c>
    </row>
    <row r="271" spans="1:2" x14ac:dyDescent="0.25">
      <c r="A271" t="s">
        <v>2818</v>
      </c>
      <c r="B271">
        <v>0</v>
      </c>
    </row>
    <row r="272" spans="1:2" x14ac:dyDescent="0.25">
      <c r="A272" t="s">
        <v>2819</v>
      </c>
      <c r="B272">
        <v>0</v>
      </c>
    </row>
    <row r="273" spans="1:2" x14ac:dyDescent="0.25">
      <c r="A273" t="s">
        <v>2820</v>
      </c>
      <c r="B273">
        <v>0</v>
      </c>
    </row>
    <row r="274" spans="1:2" x14ac:dyDescent="0.25">
      <c r="A274" t="s">
        <v>2821</v>
      </c>
      <c r="B274">
        <v>0</v>
      </c>
    </row>
    <row r="275" spans="1:2" x14ac:dyDescent="0.25">
      <c r="A275" t="s">
        <v>2822</v>
      </c>
      <c r="B275">
        <v>0</v>
      </c>
    </row>
    <row r="276" spans="1:2" x14ac:dyDescent="0.25">
      <c r="A276" t="s">
        <v>2823</v>
      </c>
      <c r="B276">
        <v>0</v>
      </c>
    </row>
    <row r="277" spans="1:2" x14ac:dyDescent="0.25">
      <c r="A277" t="s">
        <v>190</v>
      </c>
      <c r="B277">
        <v>0</v>
      </c>
    </row>
    <row r="278" spans="1:2" x14ac:dyDescent="0.25">
      <c r="A278" t="s">
        <v>2824</v>
      </c>
      <c r="B278">
        <v>0</v>
      </c>
    </row>
    <row r="279" spans="1:2" x14ac:dyDescent="0.25">
      <c r="A279" t="s">
        <v>94</v>
      </c>
      <c r="B279">
        <v>0</v>
      </c>
    </row>
    <row r="280" spans="1:2" x14ac:dyDescent="0.25">
      <c r="A280" t="s">
        <v>2825</v>
      </c>
      <c r="B280">
        <v>0</v>
      </c>
    </row>
    <row r="281" spans="1:2" x14ac:dyDescent="0.25">
      <c r="A281" t="s">
        <v>2826</v>
      </c>
      <c r="B281">
        <v>0</v>
      </c>
    </row>
    <row r="282" spans="1:2" x14ac:dyDescent="0.25">
      <c r="A282" t="s">
        <v>280</v>
      </c>
      <c r="B282">
        <v>0</v>
      </c>
    </row>
    <row r="283" spans="1:2" x14ac:dyDescent="0.25">
      <c r="A283" t="s">
        <v>292</v>
      </c>
      <c r="B283">
        <v>0</v>
      </c>
    </row>
    <row r="284" spans="1:2" x14ac:dyDescent="0.25">
      <c r="A284" t="s">
        <v>2827</v>
      </c>
      <c r="B284">
        <v>0</v>
      </c>
    </row>
    <row r="285" spans="1:2" x14ac:dyDescent="0.25">
      <c r="A285" t="s">
        <v>2828</v>
      </c>
      <c r="B285">
        <v>0</v>
      </c>
    </row>
    <row r="286" spans="1:2" x14ac:dyDescent="0.25">
      <c r="A286" t="s">
        <v>2829</v>
      </c>
      <c r="B286">
        <v>0</v>
      </c>
    </row>
    <row r="287" spans="1:2" x14ac:dyDescent="0.25">
      <c r="A287" t="s">
        <v>4</v>
      </c>
      <c r="B287">
        <v>0</v>
      </c>
    </row>
    <row r="288" spans="1:2" x14ac:dyDescent="0.25">
      <c r="A288" t="s">
        <v>2830</v>
      </c>
      <c r="B288">
        <v>0</v>
      </c>
    </row>
    <row r="289" spans="1:2" x14ac:dyDescent="0.25">
      <c r="A289" t="s">
        <v>166</v>
      </c>
      <c r="B289">
        <v>0</v>
      </c>
    </row>
    <row r="290" spans="1:2" x14ac:dyDescent="0.25">
      <c r="A290" t="s">
        <v>130</v>
      </c>
      <c r="B290">
        <v>0</v>
      </c>
    </row>
    <row r="291" spans="1:2" x14ac:dyDescent="0.25">
      <c r="A291" t="s">
        <v>2831</v>
      </c>
      <c r="B291">
        <v>0</v>
      </c>
    </row>
    <row r="292" spans="1:2" x14ac:dyDescent="0.25">
      <c r="A292" t="s">
        <v>178</v>
      </c>
      <c r="B292">
        <v>0</v>
      </c>
    </row>
    <row r="293" spans="1:2" x14ac:dyDescent="0.25">
      <c r="A293" t="s">
        <v>2832</v>
      </c>
      <c r="B293">
        <v>0</v>
      </c>
    </row>
    <row r="294" spans="1:2" x14ac:dyDescent="0.25">
      <c r="A294" t="s">
        <v>70</v>
      </c>
      <c r="B294">
        <v>0</v>
      </c>
    </row>
    <row r="295" spans="1:2" x14ac:dyDescent="0.25">
      <c r="A295" t="s">
        <v>85</v>
      </c>
      <c r="B295">
        <v>0</v>
      </c>
    </row>
    <row r="296" spans="1:2" x14ac:dyDescent="0.25">
      <c r="A296" t="s">
        <v>157</v>
      </c>
      <c r="B296">
        <v>0</v>
      </c>
    </row>
    <row r="297" spans="1:2" x14ac:dyDescent="0.25">
      <c r="A297" t="s">
        <v>2833</v>
      </c>
      <c r="B297">
        <v>0</v>
      </c>
    </row>
    <row r="298" spans="1:2" x14ac:dyDescent="0.25">
      <c r="A298" t="s">
        <v>2834</v>
      </c>
      <c r="B298">
        <v>0</v>
      </c>
    </row>
    <row r="299" spans="1:2" x14ac:dyDescent="0.25">
      <c r="A299" t="s">
        <v>2835</v>
      </c>
      <c r="B299">
        <v>0</v>
      </c>
    </row>
    <row r="300" spans="1:2" x14ac:dyDescent="0.25">
      <c r="A300" t="s">
        <v>2836</v>
      </c>
      <c r="B300">
        <v>0</v>
      </c>
    </row>
    <row r="301" spans="1:2" x14ac:dyDescent="0.25">
      <c r="A301" t="s">
        <v>2837</v>
      </c>
      <c r="B301">
        <v>0</v>
      </c>
    </row>
    <row r="302" spans="1:2" x14ac:dyDescent="0.25">
      <c r="A302" t="s">
        <v>211</v>
      </c>
      <c r="B302">
        <v>0</v>
      </c>
    </row>
    <row r="303" spans="1:2" x14ac:dyDescent="0.25">
      <c r="A303" t="s">
        <v>67</v>
      </c>
      <c r="B303">
        <v>0</v>
      </c>
    </row>
    <row r="304" spans="1:2" x14ac:dyDescent="0.25">
      <c r="A304" t="s">
        <v>2838</v>
      </c>
      <c r="B304">
        <v>0</v>
      </c>
    </row>
    <row r="305" spans="1:2" x14ac:dyDescent="0.25">
      <c r="A305" t="s">
        <v>2839</v>
      </c>
      <c r="B305">
        <v>0</v>
      </c>
    </row>
    <row r="306" spans="1:2" x14ac:dyDescent="0.25">
      <c r="A306" t="s">
        <v>2840</v>
      </c>
      <c r="B306">
        <v>0</v>
      </c>
    </row>
    <row r="307" spans="1:2" x14ac:dyDescent="0.25">
      <c r="A307" t="s">
        <v>175</v>
      </c>
      <c r="B307">
        <v>0</v>
      </c>
    </row>
    <row r="308" spans="1:2" x14ac:dyDescent="0.25">
      <c r="A308" t="s">
        <v>2841</v>
      </c>
      <c r="B308">
        <v>0</v>
      </c>
    </row>
    <row r="309" spans="1:2" x14ac:dyDescent="0.25">
      <c r="A309" t="s">
        <v>2842</v>
      </c>
      <c r="B309">
        <v>0</v>
      </c>
    </row>
    <row r="310" spans="1:2" x14ac:dyDescent="0.25">
      <c r="A310" t="s">
        <v>2843</v>
      </c>
      <c r="B310">
        <v>0</v>
      </c>
    </row>
    <row r="311" spans="1:2" x14ac:dyDescent="0.25">
      <c r="A311" t="s">
        <v>310</v>
      </c>
      <c r="B311">
        <v>0</v>
      </c>
    </row>
    <row r="312" spans="1:2" x14ac:dyDescent="0.25">
      <c r="A312" t="s">
        <v>133</v>
      </c>
      <c r="B312">
        <v>0</v>
      </c>
    </row>
    <row r="313" spans="1:2" x14ac:dyDescent="0.25">
      <c r="A313" t="s">
        <v>2844</v>
      </c>
      <c r="B313">
        <v>0</v>
      </c>
    </row>
    <row r="314" spans="1:2" x14ac:dyDescent="0.25">
      <c r="A314" t="s">
        <v>262</v>
      </c>
      <c r="B314">
        <v>0</v>
      </c>
    </row>
    <row r="315" spans="1:2" x14ac:dyDescent="0.25">
      <c r="A315" t="s">
        <v>2845</v>
      </c>
      <c r="B315">
        <v>0</v>
      </c>
    </row>
    <row r="316" spans="1:2" x14ac:dyDescent="0.25">
      <c r="A316" t="s">
        <v>2846</v>
      </c>
      <c r="B316">
        <v>0</v>
      </c>
    </row>
    <row r="317" spans="1:2" x14ac:dyDescent="0.25">
      <c r="A317" t="s">
        <v>2847</v>
      </c>
      <c r="B317">
        <v>0</v>
      </c>
    </row>
    <row r="318" spans="1:2" x14ac:dyDescent="0.25">
      <c r="A318" t="s">
        <v>2848</v>
      </c>
      <c r="B318">
        <v>0</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3"/>
  <sheetViews>
    <sheetView workbookViewId="0">
      <selection activeCell="A98" sqref="A98"/>
    </sheetView>
  </sheetViews>
  <sheetFormatPr defaultColWidth="8.85546875" defaultRowHeight="15" x14ac:dyDescent="0.25"/>
  <cols>
    <col min="1" max="1" width="48.42578125" bestFit="1" customWidth="1"/>
  </cols>
  <sheetData>
    <row r="1" spans="1:2" x14ac:dyDescent="0.25">
      <c r="A1" t="s">
        <v>124</v>
      </c>
      <c r="B1">
        <v>0</v>
      </c>
    </row>
    <row r="2" spans="1:2" x14ac:dyDescent="0.25">
      <c r="A2" t="s">
        <v>2764</v>
      </c>
      <c r="B2">
        <v>0</v>
      </c>
    </row>
    <row r="3" spans="1:2" x14ac:dyDescent="0.25">
      <c r="A3" t="s">
        <v>79</v>
      </c>
      <c r="B3">
        <v>0</v>
      </c>
    </row>
    <row r="4" spans="1:2" x14ac:dyDescent="0.25">
      <c r="A4" t="s">
        <v>127</v>
      </c>
      <c r="B4">
        <v>0</v>
      </c>
    </row>
    <row r="5" spans="1:2" x14ac:dyDescent="0.25">
      <c r="A5" t="s">
        <v>259</v>
      </c>
      <c r="B5">
        <v>0</v>
      </c>
    </row>
    <row r="6" spans="1:2" x14ac:dyDescent="0.25">
      <c r="A6" t="s">
        <v>2765</v>
      </c>
      <c r="B6">
        <v>0</v>
      </c>
    </row>
    <row r="7" spans="1:2" x14ac:dyDescent="0.25">
      <c r="A7" t="s">
        <v>46</v>
      </c>
      <c r="B7">
        <v>0</v>
      </c>
    </row>
    <row r="8" spans="1:2" x14ac:dyDescent="0.25">
      <c r="A8" t="s">
        <v>2766</v>
      </c>
      <c r="B8">
        <v>0</v>
      </c>
    </row>
    <row r="9" spans="1:2" x14ac:dyDescent="0.25">
      <c r="A9" t="s">
        <v>2767</v>
      </c>
      <c r="B9">
        <v>0</v>
      </c>
    </row>
    <row r="10" spans="1:2" x14ac:dyDescent="0.25">
      <c r="A10" t="s">
        <v>2768</v>
      </c>
      <c r="B10">
        <v>0</v>
      </c>
    </row>
    <row r="11" spans="1:2" x14ac:dyDescent="0.25">
      <c r="A11" t="s">
        <v>2769</v>
      </c>
      <c r="B11">
        <v>0</v>
      </c>
    </row>
    <row r="12" spans="1:2" x14ac:dyDescent="0.25">
      <c r="A12" t="s">
        <v>2770</v>
      </c>
      <c r="B12">
        <v>0</v>
      </c>
    </row>
    <row r="13" spans="1:2" x14ac:dyDescent="0.25">
      <c r="A13" t="s">
        <v>2771</v>
      </c>
      <c r="B13">
        <v>0</v>
      </c>
    </row>
    <row r="14" spans="1:2" x14ac:dyDescent="0.25">
      <c r="A14" t="s">
        <v>2772</v>
      </c>
      <c r="B14">
        <v>0</v>
      </c>
    </row>
    <row r="15" spans="1:2" x14ac:dyDescent="0.25">
      <c r="A15" t="s">
        <v>61</v>
      </c>
      <c r="B15">
        <v>0</v>
      </c>
    </row>
    <row r="16" spans="1:2" x14ac:dyDescent="0.25">
      <c r="A16" t="s">
        <v>2773</v>
      </c>
      <c r="B16">
        <v>0</v>
      </c>
    </row>
    <row r="17" spans="1:2" x14ac:dyDescent="0.25">
      <c r="A17" t="s">
        <v>139</v>
      </c>
      <c r="B17">
        <v>0</v>
      </c>
    </row>
    <row r="18" spans="1:2" x14ac:dyDescent="0.25">
      <c r="A18" t="s">
        <v>187</v>
      </c>
      <c r="B18">
        <v>0</v>
      </c>
    </row>
    <row r="19" spans="1:2" x14ac:dyDescent="0.25">
      <c r="A19" t="s">
        <v>2774</v>
      </c>
      <c r="B19">
        <v>0</v>
      </c>
    </row>
    <row r="20" spans="1:2" x14ac:dyDescent="0.25">
      <c r="A20" t="s">
        <v>2775</v>
      </c>
      <c r="B20">
        <v>0</v>
      </c>
    </row>
    <row r="21" spans="1:2" x14ac:dyDescent="0.25">
      <c r="A21" t="s">
        <v>2776</v>
      </c>
      <c r="B21">
        <v>0</v>
      </c>
    </row>
    <row r="22" spans="1:2" x14ac:dyDescent="0.25">
      <c r="A22" t="s">
        <v>268</v>
      </c>
      <c r="B22">
        <v>0</v>
      </c>
    </row>
    <row r="23" spans="1:2" x14ac:dyDescent="0.25">
      <c r="A23" t="s">
        <v>2777</v>
      </c>
      <c r="B23">
        <v>0</v>
      </c>
    </row>
    <row r="24" spans="1:2" x14ac:dyDescent="0.25">
      <c r="A24" t="s">
        <v>2778</v>
      </c>
      <c r="B24">
        <v>0</v>
      </c>
    </row>
    <row r="25" spans="1:2" x14ac:dyDescent="0.25">
      <c r="A25" t="s">
        <v>2779</v>
      </c>
      <c r="B25">
        <v>0</v>
      </c>
    </row>
    <row r="26" spans="1:2" x14ac:dyDescent="0.25">
      <c r="A26" t="s">
        <v>2780</v>
      </c>
      <c r="B26">
        <v>0</v>
      </c>
    </row>
    <row r="27" spans="1:2" x14ac:dyDescent="0.25">
      <c r="A27" t="s">
        <v>2781</v>
      </c>
      <c r="B27">
        <v>0</v>
      </c>
    </row>
    <row r="28" spans="1:2" x14ac:dyDescent="0.25">
      <c r="A28" t="s">
        <v>283</v>
      </c>
      <c r="B28">
        <v>0</v>
      </c>
    </row>
    <row r="29" spans="1:2" x14ac:dyDescent="0.25">
      <c r="A29" t="s">
        <v>181</v>
      </c>
      <c r="B29">
        <v>0</v>
      </c>
    </row>
    <row r="30" spans="1:2" x14ac:dyDescent="0.25">
      <c r="A30" t="s">
        <v>2782</v>
      </c>
      <c r="B30">
        <v>0</v>
      </c>
    </row>
    <row r="31" spans="1:2" x14ac:dyDescent="0.25">
      <c r="A31" t="s">
        <v>2783</v>
      </c>
      <c r="B31">
        <v>0</v>
      </c>
    </row>
    <row r="32" spans="1:2" x14ac:dyDescent="0.25">
      <c r="A32" t="s">
        <v>307</v>
      </c>
      <c r="B32">
        <v>0</v>
      </c>
    </row>
    <row r="33" spans="1:2" x14ac:dyDescent="0.25">
      <c r="A33" t="s">
        <v>193</v>
      </c>
      <c r="B33">
        <v>0</v>
      </c>
    </row>
    <row r="34" spans="1:2" x14ac:dyDescent="0.25">
      <c r="A34" t="s">
        <v>2784</v>
      </c>
      <c r="B34">
        <v>0</v>
      </c>
    </row>
    <row r="35" spans="1:2" x14ac:dyDescent="0.25">
      <c r="A35" t="s">
        <v>2785</v>
      </c>
      <c r="B35">
        <v>0</v>
      </c>
    </row>
    <row r="36" spans="1:2" x14ac:dyDescent="0.25">
      <c r="A36" t="s">
        <v>2786</v>
      </c>
      <c r="B36">
        <v>0</v>
      </c>
    </row>
    <row r="37" spans="1:2" x14ac:dyDescent="0.25">
      <c r="A37" t="s">
        <v>316</v>
      </c>
      <c r="B37">
        <v>0</v>
      </c>
    </row>
    <row r="38" spans="1:2" x14ac:dyDescent="0.25">
      <c r="A38" t="s">
        <v>2787</v>
      </c>
      <c r="B38">
        <v>0</v>
      </c>
    </row>
    <row r="39" spans="1:2" x14ac:dyDescent="0.25">
      <c r="A39" t="s">
        <v>286</v>
      </c>
      <c r="B39">
        <v>0</v>
      </c>
    </row>
    <row r="40" spans="1:2" x14ac:dyDescent="0.25">
      <c r="A40" t="s">
        <v>238</v>
      </c>
      <c r="B40">
        <v>0</v>
      </c>
    </row>
    <row r="41" spans="1:2" x14ac:dyDescent="0.25">
      <c r="A41" t="s">
        <v>2788</v>
      </c>
      <c r="B41">
        <v>0</v>
      </c>
    </row>
    <row r="42" spans="1:2" x14ac:dyDescent="0.25">
      <c r="A42" t="s">
        <v>2789</v>
      </c>
      <c r="B42">
        <v>0</v>
      </c>
    </row>
    <row r="43" spans="1:2" x14ac:dyDescent="0.25">
      <c r="A43" t="s">
        <v>2790</v>
      </c>
      <c r="B43">
        <v>0</v>
      </c>
    </row>
    <row r="44" spans="1:2" x14ac:dyDescent="0.25">
      <c r="A44" t="s">
        <v>1</v>
      </c>
      <c r="B44">
        <v>0</v>
      </c>
    </row>
    <row r="45" spans="1:2" x14ac:dyDescent="0.25">
      <c r="A45" t="s">
        <v>2791</v>
      </c>
      <c r="B45">
        <v>0</v>
      </c>
    </row>
    <row r="46" spans="1:2" x14ac:dyDescent="0.25">
      <c r="A46" t="s">
        <v>76</v>
      </c>
      <c r="B46">
        <v>0</v>
      </c>
    </row>
    <row r="47" spans="1:2" x14ac:dyDescent="0.25">
      <c r="A47" t="s">
        <v>2792</v>
      </c>
      <c r="B47">
        <v>0</v>
      </c>
    </row>
    <row r="48" spans="1:2" x14ac:dyDescent="0.25">
      <c r="A48" t="s">
        <v>2793</v>
      </c>
      <c r="B48">
        <v>0</v>
      </c>
    </row>
    <row r="49" spans="1:2" x14ac:dyDescent="0.25">
      <c r="A49" t="s">
        <v>2794</v>
      </c>
      <c r="B49">
        <v>0</v>
      </c>
    </row>
    <row r="50" spans="1:2" x14ac:dyDescent="0.25">
      <c r="A50" t="s">
        <v>2795</v>
      </c>
      <c r="B50">
        <v>0</v>
      </c>
    </row>
    <row r="51" spans="1:2" x14ac:dyDescent="0.25">
      <c r="A51" t="s">
        <v>244</v>
      </c>
      <c r="B51">
        <v>0</v>
      </c>
    </row>
    <row r="52" spans="1:2" x14ac:dyDescent="0.25">
      <c r="A52" t="s">
        <v>226</v>
      </c>
      <c r="B52">
        <v>0</v>
      </c>
    </row>
    <row r="53" spans="1:2" x14ac:dyDescent="0.25">
      <c r="A53" t="s">
        <v>2796</v>
      </c>
      <c r="B53">
        <v>0</v>
      </c>
    </row>
    <row r="54" spans="1:2" x14ac:dyDescent="0.25">
      <c r="A54" t="s">
        <v>2797</v>
      </c>
      <c r="B54">
        <v>0</v>
      </c>
    </row>
    <row r="55" spans="1:2" x14ac:dyDescent="0.25">
      <c r="A55" t="s">
        <v>2798</v>
      </c>
      <c r="B55">
        <v>0</v>
      </c>
    </row>
    <row r="56" spans="1:2" x14ac:dyDescent="0.25">
      <c r="A56" t="s">
        <v>196</v>
      </c>
      <c r="B56">
        <v>0</v>
      </c>
    </row>
    <row r="57" spans="1:2" x14ac:dyDescent="0.25">
      <c r="A57" t="s">
        <v>2799</v>
      </c>
      <c r="B57">
        <v>0</v>
      </c>
    </row>
    <row r="58" spans="1:2" x14ac:dyDescent="0.25">
      <c r="A58" t="s">
        <v>2800</v>
      </c>
      <c r="B58">
        <v>0</v>
      </c>
    </row>
    <row r="59" spans="1:2" x14ac:dyDescent="0.25">
      <c r="A59" t="s">
        <v>2801</v>
      </c>
      <c r="B59">
        <v>0</v>
      </c>
    </row>
    <row r="60" spans="1:2" x14ac:dyDescent="0.25">
      <c r="A60" t="s">
        <v>19</v>
      </c>
      <c r="B60">
        <v>0</v>
      </c>
    </row>
    <row r="61" spans="1:2" x14ac:dyDescent="0.25">
      <c r="A61" t="s">
        <v>2802</v>
      </c>
      <c r="B61">
        <v>0</v>
      </c>
    </row>
    <row r="62" spans="1:2" x14ac:dyDescent="0.25">
      <c r="A62" t="s">
        <v>217</v>
      </c>
      <c r="B62">
        <v>0</v>
      </c>
    </row>
    <row r="63" spans="1:2" x14ac:dyDescent="0.25">
      <c r="A63" t="s">
        <v>2803</v>
      </c>
      <c r="B63">
        <v>0</v>
      </c>
    </row>
    <row r="64" spans="1:2" x14ac:dyDescent="0.25">
      <c r="A64" t="s">
        <v>2804</v>
      </c>
      <c r="B64">
        <v>0</v>
      </c>
    </row>
    <row r="65" spans="1:2" x14ac:dyDescent="0.25">
      <c r="A65" t="s">
        <v>2805</v>
      </c>
      <c r="B65">
        <v>0</v>
      </c>
    </row>
    <row r="66" spans="1:2" x14ac:dyDescent="0.25">
      <c r="A66" t="s">
        <v>214</v>
      </c>
      <c r="B66">
        <v>0</v>
      </c>
    </row>
    <row r="67" spans="1:2" x14ac:dyDescent="0.25">
      <c r="A67" t="s">
        <v>2806</v>
      </c>
      <c r="B67">
        <v>0</v>
      </c>
    </row>
    <row r="68" spans="1:2" x14ac:dyDescent="0.25">
      <c r="A68" t="s">
        <v>2807</v>
      </c>
      <c r="B68">
        <v>0</v>
      </c>
    </row>
    <row r="69" spans="1:2" x14ac:dyDescent="0.25">
      <c r="A69" t="s">
        <v>304</v>
      </c>
      <c r="B69">
        <v>0</v>
      </c>
    </row>
    <row r="70" spans="1:2" x14ac:dyDescent="0.25">
      <c r="A70" t="s">
        <v>163</v>
      </c>
      <c r="B70">
        <v>0</v>
      </c>
    </row>
    <row r="71" spans="1:2" x14ac:dyDescent="0.25">
      <c r="A71" t="s">
        <v>2808</v>
      </c>
      <c r="B71">
        <v>0</v>
      </c>
    </row>
    <row r="72" spans="1:2" x14ac:dyDescent="0.25">
      <c r="A72" t="s">
        <v>220</v>
      </c>
      <c r="B72">
        <v>0</v>
      </c>
    </row>
    <row r="73" spans="1:2" x14ac:dyDescent="0.25">
      <c r="A73" t="s">
        <v>2809</v>
      </c>
      <c r="B73">
        <v>0</v>
      </c>
    </row>
    <row r="74" spans="1:2" x14ac:dyDescent="0.25">
      <c r="A74" t="s">
        <v>2810</v>
      </c>
      <c r="B74">
        <v>0</v>
      </c>
    </row>
    <row r="75" spans="1:2" x14ac:dyDescent="0.25">
      <c r="A75" t="s">
        <v>2811</v>
      </c>
      <c r="B75">
        <v>0</v>
      </c>
    </row>
    <row r="76" spans="1:2" x14ac:dyDescent="0.25">
      <c r="A76" t="s">
        <v>202</v>
      </c>
      <c r="B76">
        <v>0</v>
      </c>
    </row>
    <row r="77" spans="1:2" x14ac:dyDescent="0.25">
      <c r="A77" t="s">
        <v>2812</v>
      </c>
      <c r="B77">
        <v>0</v>
      </c>
    </row>
    <row r="78" spans="1:2" x14ac:dyDescent="0.25">
      <c r="A78" t="s">
        <v>2813</v>
      </c>
      <c r="B78">
        <v>0</v>
      </c>
    </row>
    <row r="79" spans="1:2" x14ac:dyDescent="0.25">
      <c r="A79" t="s">
        <v>2814</v>
      </c>
      <c r="B79">
        <v>0</v>
      </c>
    </row>
    <row r="80" spans="1:2" x14ac:dyDescent="0.25">
      <c r="A80" t="s">
        <v>256</v>
      </c>
      <c r="B80">
        <v>0</v>
      </c>
    </row>
    <row r="81" spans="1:2" x14ac:dyDescent="0.25">
      <c r="A81" t="s">
        <v>208</v>
      </c>
      <c r="B81">
        <v>0</v>
      </c>
    </row>
    <row r="82" spans="1:2" x14ac:dyDescent="0.25">
      <c r="A82" t="s">
        <v>2815</v>
      </c>
      <c r="B82">
        <v>0</v>
      </c>
    </row>
    <row r="83" spans="1:2" x14ac:dyDescent="0.25">
      <c r="A83" t="s">
        <v>88</v>
      </c>
      <c r="B83">
        <v>0</v>
      </c>
    </row>
    <row r="84" spans="1:2" x14ac:dyDescent="0.25">
      <c r="A84" t="s">
        <v>2816</v>
      </c>
      <c r="B84">
        <v>0</v>
      </c>
    </row>
    <row r="85" spans="1:2" x14ac:dyDescent="0.25">
      <c r="A85" t="s">
        <v>2817</v>
      </c>
      <c r="B85">
        <v>0</v>
      </c>
    </row>
    <row r="86" spans="1:2" x14ac:dyDescent="0.25">
      <c r="A86" t="s">
        <v>2818</v>
      </c>
      <c r="B86">
        <v>0</v>
      </c>
    </row>
    <row r="87" spans="1:2" x14ac:dyDescent="0.25">
      <c r="A87" t="s">
        <v>2819</v>
      </c>
      <c r="B87">
        <v>0</v>
      </c>
    </row>
    <row r="88" spans="1:2" x14ac:dyDescent="0.25">
      <c r="A88" t="s">
        <v>2820</v>
      </c>
      <c r="B88">
        <v>0</v>
      </c>
    </row>
    <row r="89" spans="1:2" x14ac:dyDescent="0.25">
      <c r="A89" t="s">
        <v>2821</v>
      </c>
      <c r="B89">
        <v>0</v>
      </c>
    </row>
    <row r="90" spans="1:2" x14ac:dyDescent="0.25">
      <c r="A90" t="s">
        <v>2822</v>
      </c>
      <c r="B90">
        <v>0</v>
      </c>
    </row>
    <row r="91" spans="1:2" x14ac:dyDescent="0.25">
      <c r="A91" t="s">
        <v>2823</v>
      </c>
      <c r="B91">
        <v>0</v>
      </c>
    </row>
    <row r="92" spans="1:2" x14ac:dyDescent="0.25">
      <c r="A92" t="s">
        <v>190</v>
      </c>
      <c r="B92">
        <v>0</v>
      </c>
    </row>
    <row r="93" spans="1:2" x14ac:dyDescent="0.25">
      <c r="A93" t="s">
        <v>2824</v>
      </c>
      <c r="B93">
        <v>0</v>
      </c>
    </row>
    <row r="94" spans="1:2" x14ac:dyDescent="0.25">
      <c r="A94" t="s">
        <v>94</v>
      </c>
      <c r="B94">
        <v>0</v>
      </c>
    </row>
    <row r="95" spans="1:2" x14ac:dyDescent="0.25">
      <c r="A95" t="s">
        <v>2825</v>
      </c>
      <c r="B95">
        <v>0</v>
      </c>
    </row>
    <row r="96" spans="1:2" x14ac:dyDescent="0.25">
      <c r="A96" t="s">
        <v>2826</v>
      </c>
      <c r="B96">
        <v>0</v>
      </c>
    </row>
    <row r="97" spans="1:2" x14ac:dyDescent="0.25">
      <c r="A97" t="s">
        <v>280</v>
      </c>
      <c r="B97">
        <v>0</v>
      </c>
    </row>
    <row r="98" spans="1:2" x14ac:dyDescent="0.25">
      <c r="A98" t="s">
        <v>292</v>
      </c>
      <c r="B98">
        <v>0</v>
      </c>
    </row>
    <row r="99" spans="1:2" x14ac:dyDescent="0.25">
      <c r="A99" t="s">
        <v>2827</v>
      </c>
      <c r="B99">
        <v>0</v>
      </c>
    </row>
    <row r="100" spans="1:2" x14ac:dyDescent="0.25">
      <c r="A100" t="s">
        <v>2828</v>
      </c>
      <c r="B100">
        <v>0</v>
      </c>
    </row>
    <row r="101" spans="1:2" x14ac:dyDescent="0.25">
      <c r="A101" t="s">
        <v>2829</v>
      </c>
      <c r="B101">
        <v>0</v>
      </c>
    </row>
    <row r="102" spans="1:2" x14ac:dyDescent="0.25">
      <c r="A102" t="s">
        <v>4</v>
      </c>
      <c r="B102">
        <v>0</v>
      </c>
    </row>
    <row r="103" spans="1:2" x14ac:dyDescent="0.25">
      <c r="A103" t="s">
        <v>2830</v>
      </c>
      <c r="B103">
        <v>0</v>
      </c>
    </row>
    <row r="104" spans="1:2" x14ac:dyDescent="0.25">
      <c r="A104" t="s">
        <v>166</v>
      </c>
      <c r="B104">
        <v>0</v>
      </c>
    </row>
    <row r="105" spans="1:2" x14ac:dyDescent="0.25">
      <c r="A105" t="s">
        <v>130</v>
      </c>
      <c r="B105">
        <v>0</v>
      </c>
    </row>
    <row r="106" spans="1:2" x14ac:dyDescent="0.25">
      <c r="A106" t="s">
        <v>2831</v>
      </c>
      <c r="B106">
        <v>0</v>
      </c>
    </row>
    <row r="107" spans="1:2" x14ac:dyDescent="0.25">
      <c r="A107" t="s">
        <v>178</v>
      </c>
      <c r="B107">
        <v>0</v>
      </c>
    </row>
    <row r="108" spans="1:2" x14ac:dyDescent="0.25">
      <c r="A108" t="s">
        <v>2832</v>
      </c>
      <c r="B108">
        <v>0</v>
      </c>
    </row>
    <row r="109" spans="1:2" x14ac:dyDescent="0.25">
      <c r="A109" t="s">
        <v>70</v>
      </c>
      <c r="B109">
        <v>0</v>
      </c>
    </row>
    <row r="110" spans="1:2" x14ac:dyDescent="0.25">
      <c r="A110" t="s">
        <v>85</v>
      </c>
      <c r="B110">
        <v>0</v>
      </c>
    </row>
    <row r="111" spans="1:2" x14ac:dyDescent="0.25">
      <c r="A111" t="s">
        <v>157</v>
      </c>
      <c r="B111">
        <v>0</v>
      </c>
    </row>
    <row r="112" spans="1:2" x14ac:dyDescent="0.25">
      <c r="A112" t="s">
        <v>2833</v>
      </c>
      <c r="B112">
        <v>0</v>
      </c>
    </row>
    <row r="113" spans="1:2" x14ac:dyDescent="0.25">
      <c r="A113" t="s">
        <v>2834</v>
      </c>
      <c r="B113">
        <v>0</v>
      </c>
    </row>
    <row r="114" spans="1:2" x14ac:dyDescent="0.25">
      <c r="A114" t="s">
        <v>2835</v>
      </c>
      <c r="B114">
        <v>0</v>
      </c>
    </row>
    <row r="115" spans="1:2" x14ac:dyDescent="0.25">
      <c r="A115" t="s">
        <v>2836</v>
      </c>
      <c r="B115">
        <v>0</v>
      </c>
    </row>
    <row r="116" spans="1:2" x14ac:dyDescent="0.25">
      <c r="A116" t="s">
        <v>2837</v>
      </c>
      <c r="B116">
        <v>0</v>
      </c>
    </row>
    <row r="117" spans="1:2" x14ac:dyDescent="0.25">
      <c r="A117" t="s">
        <v>211</v>
      </c>
      <c r="B117">
        <v>0</v>
      </c>
    </row>
    <row r="118" spans="1:2" x14ac:dyDescent="0.25">
      <c r="A118" t="s">
        <v>67</v>
      </c>
      <c r="B118">
        <v>0</v>
      </c>
    </row>
    <row r="119" spans="1:2" x14ac:dyDescent="0.25">
      <c r="A119" t="s">
        <v>2838</v>
      </c>
      <c r="B119">
        <v>0</v>
      </c>
    </row>
    <row r="120" spans="1:2" x14ac:dyDescent="0.25">
      <c r="A120" t="s">
        <v>2839</v>
      </c>
      <c r="B120">
        <v>0</v>
      </c>
    </row>
    <row r="121" spans="1:2" x14ac:dyDescent="0.25">
      <c r="A121" t="s">
        <v>2840</v>
      </c>
      <c r="B121">
        <v>0</v>
      </c>
    </row>
    <row r="122" spans="1:2" x14ac:dyDescent="0.25">
      <c r="A122" t="s">
        <v>175</v>
      </c>
      <c r="B122">
        <v>0</v>
      </c>
    </row>
    <row r="123" spans="1:2" x14ac:dyDescent="0.25">
      <c r="A123" t="s">
        <v>2841</v>
      </c>
      <c r="B123">
        <v>0</v>
      </c>
    </row>
    <row r="124" spans="1:2" x14ac:dyDescent="0.25">
      <c r="A124" t="s">
        <v>2842</v>
      </c>
      <c r="B124">
        <v>0</v>
      </c>
    </row>
    <row r="125" spans="1:2" x14ac:dyDescent="0.25">
      <c r="A125" t="s">
        <v>2843</v>
      </c>
      <c r="B125">
        <v>0</v>
      </c>
    </row>
    <row r="126" spans="1:2" x14ac:dyDescent="0.25">
      <c r="A126" t="s">
        <v>310</v>
      </c>
      <c r="B126">
        <v>0</v>
      </c>
    </row>
    <row r="127" spans="1:2" x14ac:dyDescent="0.25">
      <c r="A127" t="s">
        <v>133</v>
      </c>
      <c r="B127">
        <v>0</v>
      </c>
    </row>
    <row r="128" spans="1:2" x14ac:dyDescent="0.25">
      <c r="A128" t="s">
        <v>2844</v>
      </c>
      <c r="B128">
        <v>0</v>
      </c>
    </row>
    <row r="129" spans="1:2" x14ac:dyDescent="0.25">
      <c r="A129" t="s">
        <v>262</v>
      </c>
      <c r="B129">
        <v>0</v>
      </c>
    </row>
    <row r="130" spans="1:2" x14ac:dyDescent="0.25">
      <c r="A130" t="s">
        <v>2845</v>
      </c>
      <c r="B130">
        <v>0</v>
      </c>
    </row>
    <row r="131" spans="1:2" x14ac:dyDescent="0.25">
      <c r="A131" t="s">
        <v>2846</v>
      </c>
      <c r="B131">
        <v>0</v>
      </c>
    </row>
    <row r="132" spans="1:2" x14ac:dyDescent="0.25">
      <c r="A132" t="s">
        <v>2847</v>
      </c>
      <c r="B132">
        <v>0</v>
      </c>
    </row>
    <row r="133" spans="1:2" x14ac:dyDescent="0.25">
      <c r="A133" t="s">
        <v>2848</v>
      </c>
      <c r="B133">
        <v>0</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workbookViewId="0"/>
  </sheetViews>
  <sheetFormatPr defaultColWidth="8.85546875" defaultRowHeight="15" x14ac:dyDescent="0.25"/>
  <cols>
    <col min="1" max="1" width="51" bestFit="1" customWidth="1"/>
    <col min="2" max="2" width="56.28515625" bestFit="1" customWidth="1"/>
    <col min="3" max="3" width="40.85546875" bestFit="1" customWidth="1"/>
    <col min="4" max="9" width="81.140625" bestFit="1" customWidth="1"/>
  </cols>
  <sheetData>
    <row r="1" spans="1:9" x14ac:dyDescent="0.25">
      <c r="A1" t="s">
        <v>0</v>
      </c>
      <c r="B1" t="s">
        <v>961</v>
      </c>
      <c r="C1" t="s">
        <v>962</v>
      </c>
      <c r="D1" t="s">
        <v>319</v>
      </c>
      <c r="E1" t="s">
        <v>426</v>
      </c>
      <c r="F1" t="s">
        <v>427</v>
      </c>
      <c r="G1" t="s">
        <v>428</v>
      </c>
      <c r="H1" t="s">
        <v>429</v>
      </c>
      <c r="I1" t="s">
        <v>430</v>
      </c>
    </row>
    <row r="2" spans="1:9" x14ac:dyDescent="0.25">
      <c r="A2" t="s">
        <v>1</v>
      </c>
      <c r="B2" t="s">
        <v>2</v>
      </c>
      <c r="C2" t="s">
        <v>3</v>
      </c>
      <c r="D2" t="s">
        <v>320</v>
      </c>
      <c r="E2" t="s">
        <v>431</v>
      </c>
      <c r="F2" t="s">
        <v>432</v>
      </c>
      <c r="G2" t="s">
        <v>433</v>
      </c>
      <c r="H2" t="s">
        <v>434</v>
      </c>
      <c r="I2" t="s">
        <v>435</v>
      </c>
    </row>
    <row r="3" spans="1:9" x14ac:dyDescent="0.25">
      <c r="A3" t="s">
        <v>4</v>
      </c>
      <c r="B3" t="s">
        <v>5</v>
      </c>
      <c r="C3" t="s">
        <v>6</v>
      </c>
      <c r="D3" t="s">
        <v>321</v>
      </c>
      <c r="E3" t="s">
        <v>436</v>
      </c>
      <c r="F3" t="s">
        <v>437</v>
      </c>
      <c r="G3" t="s">
        <v>438</v>
      </c>
      <c r="H3" t="s">
        <v>439</v>
      </c>
      <c r="I3" t="s">
        <v>440</v>
      </c>
    </row>
    <row r="4" spans="1:9" x14ac:dyDescent="0.25">
      <c r="A4" t="s">
        <v>7</v>
      </c>
      <c r="B4" t="s">
        <v>8</v>
      </c>
      <c r="C4" t="s">
        <v>9</v>
      </c>
      <c r="D4" t="s">
        <v>322</v>
      </c>
      <c r="E4" t="s">
        <v>441</v>
      </c>
      <c r="F4" t="s">
        <v>442</v>
      </c>
      <c r="G4" t="s">
        <v>443</v>
      </c>
      <c r="H4" t="s">
        <v>444</v>
      </c>
      <c r="I4" t="s">
        <v>445</v>
      </c>
    </row>
    <row r="5" spans="1:9" x14ac:dyDescent="0.25">
      <c r="A5" t="s">
        <v>10</v>
      </c>
      <c r="B5" t="s">
        <v>11</v>
      </c>
      <c r="C5" t="s">
        <v>12</v>
      </c>
      <c r="D5" t="s">
        <v>323</v>
      </c>
      <c r="E5" t="s">
        <v>446</v>
      </c>
      <c r="F5" t="s">
        <v>447</v>
      </c>
      <c r="G5" t="s">
        <v>448</v>
      </c>
      <c r="H5" t="s">
        <v>449</v>
      </c>
      <c r="I5" t="s">
        <v>450</v>
      </c>
    </row>
    <row r="6" spans="1:9" x14ac:dyDescent="0.25">
      <c r="A6" t="s">
        <v>13</v>
      </c>
      <c r="B6" t="s">
        <v>14</v>
      </c>
      <c r="C6" t="s">
        <v>15</v>
      </c>
      <c r="D6" t="s">
        <v>324</v>
      </c>
      <c r="E6" t="s">
        <v>451</v>
      </c>
      <c r="F6" t="s">
        <v>452</v>
      </c>
      <c r="G6" t="s">
        <v>453</v>
      </c>
      <c r="H6" t="s">
        <v>454</v>
      </c>
      <c r="I6" t="s">
        <v>455</v>
      </c>
    </row>
    <row r="7" spans="1:9" x14ac:dyDescent="0.25">
      <c r="A7" t="s">
        <v>16</v>
      </c>
      <c r="B7" t="s">
        <v>17</v>
      </c>
      <c r="C7" t="s">
        <v>18</v>
      </c>
      <c r="D7" t="s">
        <v>325</v>
      </c>
      <c r="E7" t="s">
        <v>456</v>
      </c>
      <c r="F7" t="s">
        <v>457</v>
      </c>
      <c r="G7" t="s">
        <v>458</v>
      </c>
      <c r="H7" t="s">
        <v>459</v>
      </c>
      <c r="I7" t="s">
        <v>460</v>
      </c>
    </row>
    <row r="8" spans="1:9" x14ac:dyDescent="0.25">
      <c r="A8" t="s">
        <v>19</v>
      </c>
      <c r="B8" t="s">
        <v>20</v>
      </c>
      <c r="C8" t="s">
        <v>21</v>
      </c>
      <c r="D8" t="s">
        <v>326</v>
      </c>
      <c r="E8" t="s">
        <v>461</v>
      </c>
      <c r="F8" t="s">
        <v>462</v>
      </c>
      <c r="G8" t="s">
        <v>463</v>
      </c>
      <c r="H8" t="s">
        <v>464</v>
      </c>
      <c r="I8" t="s">
        <v>465</v>
      </c>
    </row>
    <row r="9" spans="1:9" x14ac:dyDescent="0.25">
      <c r="A9" t="s">
        <v>22</v>
      </c>
      <c r="B9" t="s">
        <v>23</v>
      </c>
      <c r="C9" t="s">
        <v>24</v>
      </c>
      <c r="D9" t="s">
        <v>327</v>
      </c>
      <c r="E9" t="s">
        <v>466</v>
      </c>
      <c r="F9" t="s">
        <v>467</v>
      </c>
      <c r="G9" t="s">
        <v>468</v>
      </c>
      <c r="H9" t="s">
        <v>469</v>
      </c>
      <c r="I9" t="s">
        <v>470</v>
      </c>
    </row>
    <row r="10" spans="1:9" x14ac:dyDescent="0.25">
      <c r="A10" t="s">
        <v>25</v>
      </c>
      <c r="B10" t="s">
        <v>26</v>
      </c>
      <c r="C10" t="s">
        <v>27</v>
      </c>
      <c r="D10" t="s">
        <v>328</v>
      </c>
      <c r="E10" t="s">
        <v>471</v>
      </c>
      <c r="F10" t="s">
        <v>472</v>
      </c>
      <c r="G10" t="s">
        <v>473</v>
      </c>
      <c r="H10" t="s">
        <v>474</v>
      </c>
      <c r="I10" t="s">
        <v>475</v>
      </c>
    </row>
    <row r="11" spans="1:9" x14ac:dyDescent="0.25">
      <c r="A11" t="s">
        <v>28</v>
      </c>
      <c r="B11" t="s">
        <v>29</v>
      </c>
      <c r="C11" t="s">
        <v>30</v>
      </c>
      <c r="D11" t="s">
        <v>329</v>
      </c>
      <c r="E11" t="s">
        <v>476</v>
      </c>
      <c r="F11" t="s">
        <v>477</v>
      </c>
      <c r="G11" t="s">
        <v>478</v>
      </c>
      <c r="H11" t="s">
        <v>479</v>
      </c>
      <c r="I11" t="s">
        <v>480</v>
      </c>
    </row>
    <row r="12" spans="1:9" x14ac:dyDescent="0.25">
      <c r="A12" t="s">
        <v>31</v>
      </c>
      <c r="B12" t="s">
        <v>32</v>
      </c>
      <c r="C12" t="s">
        <v>33</v>
      </c>
      <c r="D12" t="s">
        <v>330</v>
      </c>
      <c r="E12" t="s">
        <v>481</v>
      </c>
      <c r="F12" t="s">
        <v>482</v>
      </c>
      <c r="G12" t="s">
        <v>483</v>
      </c>
      <c r="H12" t="s">
        <v>484</v>
      </c>
      <c r="I12" t="s">
        <v>485</v>
      </c>
    </row>
    <row r="13" spans="1:9" x14ac:dyDescent="0.25">
      <c r="A13" t="s">
        <v>34</v>
      </c>
      <c r="B13" t="s">
        <v>35</v>
      </c>
      <c r="C13" t="s">
        <v>36</v>
      </c>
      <c r="D13" t="s">
        <v>331</v>
      </c>
      <c r="E13" t="s">
        <v>486</v>
      </c>
      <c r="F13" t="s">
        <v>487</v>
      </c>
      <c r="G13" t="s">
        <v>488</v>
      </c>
      <c r="H13" t="s">
        <v>489</v>
      </c>
      <c r="I13" t="s">
        <v>490</v>
      </c>
    </row>
    <row r="14" spans="1:9" x14ac:dyDescent="0.25">
      <c r="A14" t="s">
        <v>37</v>
      </c>
      <c r="B14" t="s">
        <v>38</v>
      </c>
      <c r="C14" t="s">
        <v>39</v>
      </c>
      <c r="D14" s="1" t="s">
        <v>332</v>
      </c>
      <c r="E14" t="s">
        <v>491</v>
      </c>
      <c r="F14" t="s">
        <v>492</v>
      </c>
      <c r="G14" t="s">
        <v>493</v>
      </c>
      <c r="H14" t="s">
        <v>494</v>
      </c>
      <c r="I14" t="s">
        <v>495</v>
      </c>
    </row>
    <row r="15" spans="1:9" x14ac:dyDescent="0.25">
      <c r="A15" t="s">
        <v>40</v>
      </c>
      <c r="B15" t="s">
        <v>41</v>
      </c>
      <c r="C15" t="s">
        <v>42</v>
      </c>
      <c r="D15" t="s">
        <v>333</v>
      </c>
      <c r="E15" t="s">
        <v>496</v>
      </c>
      <c r="F15" t="s">
        <v>497</v>
      </c>
      <c r="G15" t="s">
        <v>498</v>
      </c>
      <c r="H15" t="s">
        <v>499</v>
      </c>
      <c r="I15" t="s">
        <v>500</v>
      </c>
    </row>
    <row r="16" spans="1:9" x14ac:dyDescent="0.25">
      <c r="A16" t="s">
        <v>43</v>
      </c>
      <c r="B16" t="s">
        <v>44</v>
      </c>
      <c r="C16" t="s">
        <v>45</v>
      </c>
      <c r="D16" t="s">
        <v>334</v>
      </c>
      <c r="E16" t="s">
        <v>501</v>
      </c>
      <c r="F16" t="s">
        <v>502</v>
      </c>
      <c r="G16" t="s">
        <v>503</v>
      </c>
      <c r="H16" s="1" t="s">
        <v>504</v>
      </c>
      <c r="I16" t="s">
        <v>505</v>
      </c>
    </row>
    <row r="17" spans="1:9" x14ac:dyDescent="0.25">
      <c r="A17" t="s">
        <v>46</v>
      </c>
      <c r="B17" t="s">
        <v>47</v>
      </c>
      <c r="C17" t="s">
        <v>48</v>
      </c>
      <c r="D17" t="s">
        <v>335</v>
      </c>
      <c r="E17" t="s">
        <v>506</v>
      </c>
      <c r="F17" t="s">
        <v>507</v>
      </c>
      <c r="G17" t="s">
        <v>508</v>
      </c>
      <c r="H17" t="s">
        <v>509</v>
      </c>
      <c r="I17" t="s">
        <v>510</v>
      </c>
    </row>
    <row r="18" spans="1:9" x14ac:dyDescent="0.25">
      <c r="A18" t="s">
        <v>49</v>
      </c>
      <c r="B18" t="s">
        <v>50</v>
      </c>
      <c r="C18" t="s">
        <v>51</v>
      </c>
      <c r="D18" t="s">
        <v>336</v>
      </c>
      <c r="E18" t="s">
        <v>511</v>
      </c>
      <c r="F18" t="s">
        <v>512</v>
      </c>
      <c r="G18" t="s">
        <v>513</v>
      </c>
      <c r="H18" t="s">
        <v>514</v>
      </c>
      <c r="I18" t="s">
        <v>515</v>
      </c>
    </row>
    <row r="19" spans="1:9" x14ac:dyDescent="0.25">
      <c r="A19" t="s">
        <v>52</v>
      </c>
      <c r="B19" t="s">
        <v>53</v>
      </c>
      <c r="C19" t="s">
        <v>54</v>
      </c>
      <c r="D19" t="s">
        <v>337</v>
      </c>
      <c r="E19" t="s">
        <v>516</v>
      </c>
      <c r="F19" t="s">
        <v>517</v>
      </c>
      <c r="G19" t="s">
        <v>518</v>
      </c>
      <c r="H19" t="s">
        <v>519</v>
      </c>
      <c r="I19" t="s">
        <v>520</v>
      </c>
    </row>
    <row r="20" spans="1:9" x14ac:dyDescent="0.25">
      <c r="A20" t="s">
        <v>55</v>
      </c>
      <c r="B20" t="s">
        <v>56</v>
      </c>
      <c r="C20" t="s">
        <v>57</v>
      </c>
      <c r="D20" t="s">
        <v>338</v>
      </c>
      <c r="E20" t="s">
        <v>521</v>
      </c>
      <c r="F20" t="s">
        <v>522</v>
      </c>
      <c r="G20" t="s">
        <v>523</v>
      </c>
      <c r="H20" t="s">
        <v>524</v>
      </c>
      <c r="I20" t="s">
        <v>525</v>
      </c>
    </row>
    <row r="21" spans="1:9" x14ac:dyDescent="0.25">
      <c r="A21" t="s">
        <v>58</v>
      </c>
      <c r="B21" t="s">
        <v>59</v>
      </c>
      <c r="C21" t="s">
        <v>60</v>
      </c>
      <c r="D21" t="s">
        <v>339</v>
      </c>
      <c r="E21" t="s">
        <v>526</v>
      </c>
      <c r="F21" t="s">
        <v>527</v>
      </c>
      <c r="G21" t="s">
        <v>528</v>
      </c>
      <c r="H21" t="s">
        <v>529</v>
      </c>
      <c r="I21" t="s">
        <v>530</v>
      </c>
    </row>
    <row r="22" spans="1:9" x14ac:dyDescent="0.25">
      <c r="A22" t="s">
        <v>61</v>
      </c>
      <c r="B22" t="s">
        <v>62</v>
      </c>
      <c r="C22" t="s">
        <v>63</v>
      </c>
      <c r="D22" t="s">
        <v>340</v>
      </c>
      <c r="E22" t="s">
        <v>531</v>
      </c>
      <c r="F22" t="s">
        <v>532</v>
      </c>
      <c r="G22" t="s">
        <v>533</v>
      </c>
      <c r="H22" t="s">
        <v>534</v>
      </c>
      <c r="I22" t="s">
        <v>535</v>
      </c>
    </row>
    <row r="23" spans="1:9" x14ac:dyDescent="0.25">
      <c r="A23" t="s">
        <v>64</v>
      </c>
      <c r="B23" t="s">
        <v>65</v>
      </c>
      <c r="C23" t="s">
        <v>66</v>
      </c>
      <c r="D23" t="s">
        <v>341</v>
      </c>
      <c r="E23" t="s">
        <v>536</v>
      </c>
      <c r="F23" t="s">
        <v>537</v>
      </c>
      <c r="G23" t="s">
        <v>538</v>
      </c>
      <c r="H23" t="s">
        <v>539</v>
      </c>
      <c r="I23" t="s">
        <v>540</v>
      </c>
    </row>
    <row r="24" spans="1:9" x14ac:dyDescent="0.25">
      <c r="A24" t="s">
        <v>67</v>
      </c>
      <c r="B24" t="s">
        <v>68</v>
      </c>
      <c r="C24" t="s">
        <v>69</v>
      </c>
      <c r="D24" t="s">
        <v>342</v>
      </c>
      <c r="E24" t="s">
        <v>541</v>
      </c>
      <c r="F24" t="s">
        <v>542</v>
      </c>
      <c r="G24" t="s">
        <v>543</v>
      </c>
      <c r="H24" t="s">
        <v>544</v>
      </c>
      <c r="I24" t="s">
        <v>545</v>
      </c>
    </row>
    <row r="25" spans="1:9" x14ac:dyDescent="0.25">
      <c r="A25" t="s">
        <v>70</v>
      </c>
      <c r="B25" t="s">
        <v>71</v>
      </c>
      <c r="C25" t="s">
        <v>72</v>
      </c>
      <c r="D25" t="s">
        <v>343</v>
      </c>
      <c r="E25" t="s">
        <v>546</v>
      </c>
      <c r="F25" t="s">
        <v>547</v>
      </c>
      <c r="G25" t="s">
        <v>548</v>
      </c>
      <c r="H25" t="s">
        <v>549</v>
      </c>
      <c r="I25" t="s">
        <v>550</v>
      </c>
    </row>
    <row r="26" spans="1:9" x14ac:dyDescent="0.25">
      <c r="A26" t="s">
        <v>73</v>
      </c>
      <c r="B26" t="s">
        <v>74</v>
      </c>
      <c r="C26" t="s">
        <v>75</v>
      </c>
      <c r="D26" t="s">
        <v>344</v>
      </c>
      <c r="E26" t="s">
        <v>551</v>
      </c>
      <c r="F26" t="s">
        <v>552</v>
      </c>
      <c r="G26" t="s">
        <v>553</v>
      </c>
      <c r="H26" t="s">
        <v>554</v>
      </c>
      <c r="I26" t="s">
        <v>555</v>
      </c>
    </row>
    <row r="27" spans="1:9" x14ac:dyDescent="0.25">
      <c r="A27" t="s">
        <v>76</v>
      </c>
      <c r="B27" t="s">
        <v>77</v>
      </c>
      <c r="C27" t="s">
        <v>78</v>
      </c>
      <c r="D27" t="s">
        <v>345</v>
      </c>
      <c r="E27" t="s">
        <v>556</v>
      </c>
      <c r="F27" t="s">
        <v>557</v>
      </c>
      <c r="G27" t="s">
        <v>558</v>
      </c>
      <c r="H27" t="s">
        <v>559</v>
      </c>
      <c r="I27" t="s">
        <v>560</v>
      </c>
    </row>
    <row r="28" spans="1:9" x14ac:dyDescent="0.25">
      <c r="A28" t="s">
        <v>79</v>
      </c>
      <c r="B28" t="s">
        <v>80</v>
      </c>
      <c r="C28" t="s">
        <v>81</v>
      </c>
      <c r="D28" t="s">
        <v>346</v>
      </c>
      <c r="E28" t="s">
        <v>561</v>
      </c>
      <c r="F28" t="s">
        <v>562</v>
      </c>
      <c r="G28" t="s">
        <v>563</v>
      </c>
      <c r="H28" t="s">
        <v>564</v>
      </c>
      <c r="I28" t="s">
        <v>565</v>
      </c>
    </row>
    <row r="29" spans="1:9" x14ac:dyDescent="0.25">
      <c r="A29" t="s">
        <v>82</v>
      </c>
      <c r="B29" t="s">
        <v>83</v>
      </c>
      <c r="C29" t="s">
        <v>84</v>
      </c>
      <c r="D29" t="s">
        <v>347</v>
      </c>
      <c r="E29" t="s">
        <v>566</v>
      </c>
      <c r="F29" t="s">
        <v>567</v>
      </c>
      <c r="G29" t="s">
        <v>568</v>
      </c>
      <c r="H29" t="s">
        <v>569</v>
      </c>
      <c r="I29" t="s">
        <v>570</v>
      </c>
    </row>
    <row r="30" spans="1:9" x14ac:dyDescent="0.25">
      <c r="A30" t="s">
        <v>85</v>
      </c>
      <c r="B30" t="s">
        <v>86</v>
      </c>
      <c r="C30" t="s">
        <v>87</v>
      </c>
      <c r="D30" t="s">
        <v>348</v>
      </c>
      <c r="E30" t="s">
        <v>571</v>
      </c>
      <c r="F30" t="s">
        <v>572</v>
      </c>
      <c r="G30" t="s">
        <v>573</v>
      </c>
      <c r="H30" t="s">
        <v>574</v>
      </c>
      <c r="I30" t="s">
        <v>575</v>
      </c>
    </row>
    <row r="31" spans="1:9" x14ac:dyDescent="0.25">
      <c r="A31" t="s">
        <v>88</v>
      </c>
      <c r="B31" t="s">
        <v>89</v>
      </c>
      <c r="C31" t="s">
        <v>90</v>
      </c>
      <c r="D31" t="s">
        <v>349</v>
      </c>
      <c r="E31" t="s">
        <v>576</v>
      </c>
      <c r="F31" t="s">
        <v>577</v>
      </c>
      <c r="G31" t="s">
        <v>578</v>
      </c>
      <c r="H31" t="s">
        <v>579</v>
      </c>
      <c r="I31" t="s">
        <v>580</v>
      </c>
    </row>
    <row r="32" spans="1:9" x14ac:dyDescent="0.25">
      <c r="A32" t="s">
        <v>91</v>
      </c>
      <c r="B32" t="s">
        <v>92</v>
      </c>
      <c r="C32" t="s">
        <v>93</v>
      </c>
      <c r="D32" t="s">
        <v>350</v>
      </c>
      <c r="E32" t="s">
        <v>581</v>
      </c>
      <c r="F32" t="s">
        <v>582</v>
      </c>
      <c r="G32" t="s">
        <v>583</v>
      </c>
      <c r="H32" t="s">
        <v>584</v>
      </c>
      <c r="I32" t="s">
        <v>585</v>
      </c>
    </row>
    <row r="33" spans="1:9" x14ac:dyDescent="0.25">
      <c r="A33" t="s">
        <v>94</v>
      </c>
      <c r="B33" t="s">
        <v>95</v>
      </c>
      <c r="C33" t="s">
        <v>96</v>
      </c>
      <c r="D33" t="s">
        <v>351</v>
      </c>
      <c r="E33" t="s">
        <v>586</v>
      </c>
      <c r="F33" t="s">
        <v>587</v>
      </c>
      <c r="G33" t="s">
        <v>588</v>
      </c>
      <c r="H33" t="s">
        <v>589</v>
      </c>
      <c r="I33" t="s">
        <v>590</v>
      </c>
    </row>
    <row r="34" spans="1:9" x14ac:dyDescent="0.25">
      <c r="A34" t="s">
        <v>97</v>
      </c>
      <c r="B34" t="s">
        <v>98</v>
      </c>
      <c r="C34" t="s">
        <v>99</v>
      </c>
      <c r="D34" t="s">
        <v>352</v>
      </c>
      <c r="E34" t="s">
        <v>591</v>
      </c>
      <c r="F34" t="s">
        <v>592</v>
      </c>
      <c r="G34" t="s">
        <v>593</v>
      </c>
      <c r="H34" t="s">
        <v>594</v>
      </c>
      <c r="I34" t="s">
        <v>595</v>
      </c>
    </row>
    <row r="35" spans="1:9" x14ac:dyDescent="0.25">
      <c r="A35" t="s">
        <v>100</v>
      </c>
      <c r="B35" t="s">
        <v>101</v>
      </c>
      <c r="C35" t="s">
        <v>102</v>
      </c>
      <c r="D35" t="s">
        <v>353</v>
      </c>
      <c r="E35" t="s">
        <v>596</v>
      </c>
      <c r="F35" t="s">
        <v>597</v>
      </c>
      <c r="G35" t="s">
        <v>598</v>
      </c>
      <c r="H35" t="s">
        <v>599</v>
      </c>
      <c r="I35" t="s">
        <v>600</v>
      </c>
    </row>
    <row r="36" spans="1:9" x14ac:dyDescent="0.25">
      <c r="A36" t="s">
        <v>103</v>
      </c>
      <c r="B36" t="s">
        <v>104</v>
      </c>
      <c r="C36" t="s">
        <v>105</v>
      </c>
      <c r="D36" t="s">
        <v>354</v>
      </c>
      <c r="E36" t="s">
        <v>601</v>
      </c>
      <c r="F36" t="s">
        <v>602</v>
      </c>
      <c r="G36" t="s">
        <v>603</v>
      </c>
      <c r="H36" t="s">
        <v>604</v>
      </c>
      <c r="I36" t="s">
        <v>605</v>
      </c>
    </row>
    <row r="37" spans="1:9" x14ac:dyDescent="0.25">
      <c r="A37" t="s">
        <v>106</v>
      </c>
      <c r="B37" t="s">
        <v>107</v>
      </c>
      <c r="C37" t="s">
        <v>108</v>
      </c>
      <c r="D37" t="s">
        <v>355</v>
      </c>
      <c r="E37" t="s">
        <v>606</v>
      </c>
      <c r="F37" t="s">
        <v>607</v>
      </c>
      <c r="G37" t="s">
        <v>608</v>
      </c>
      <c r="H37" t="s">
        <v>609</v>
      </c>
      <c r="I37" t="s">
        <v>610</v>
      </c>
    </row>
    <row r="38" spans="1:9" x14ac:dyDescent="0.25">
      <c r="A38" t="s">
        <v>109</v>
      </c>
      <c r="B38" t="s">
        <v>110</v>
      </c>
      <c r="C38" t="s">
        <v>111</v>
      </c>
      <c r="D38" t="s">
        <v>356</v>
      </c>
      <c r="E38" t="s">
        <v>611</v>
      </c>
      <c r="F38" t="s">
        <v>612</v>
      </c>
      <c r="G38" t="s">
        <v>613</v>
      </c>
      <c r="H38" t="s">
        <v>614</v>
      </c>
      <c r="I38" t="s">
        <v>615</v>
      </c>
    </row>
    <row r="39" spans="1:9" x14ac:dyDescent="0.25">
      <c r="A39" t="s">
        <v>112</v>
      </c>
      <c r="B39" t="s">
        <v>113</v>
      </c>
      <c r="C39" t="s">
        <v>114</v>
      </c>
      <c r="D39" t="s">
        <v>357</v>
      </c>
      <c r="E39" t="s">
        <v>616</v>
      </c>
      <c r="F39" t="s">
        <v>617</v>
      </c>
      <c r="G39" t="s">
        <v>618</v>
      </c>
      <c r="H39" t="s">
        <v>619</v>
      </c>
      <c r="I39" t="s">
        <v>620</v>
      </c>
    </row>
    <row r="40" spans="1:9" x14ac:dyDescent="0.25">
      <c r="A40" t="s">
        <v>115</v>
      </c>
      <c r="B40" t="s">
        <v>116</v>
      </c>
      <c r="C40" t="s">
        <v>117</v>
      </c>
      <c r="D40" t="s">
        <v>358</v>
      </c>
      <c r="E40" t="s">
        <v>621</v>
      </c>
      <c r="F40" t="s">
        <v>622</v>
      </c>
      <c r="G40" t="s">
        <v>623</v>
      </c>
      <c r="H40" t="s">
        <v>624</v>
      </c>
      <c r="I40" t="s">
        <v>625</v>
      </c>
    </row>
    <row r="41" spans="1:9" x14ac:dyDescent="0.25">
      <c r="A41" t="s">
        <v>118</v>
      </c>
      <c r="B41" t="s">
        <v>119</v>
      </c>
      <c r="C41" t="s">
        <v>120</v>
      </c>
      <c r="D41" t="s">
        <v>359</v>
      </c>
      <c r="E41" t="s">
        <v>626</v>
      </c>
      <c r="F41" t="s">
        <v>627</v>
      </c>
      <c r="G41" t="s">
        <v>628</v>
      </c>
      <c r="H41" t="s">
        <v>629</v>
      </c>
      <c r="I41" t="s">
        <v>630</v>
      </c>
    </row>
    <row r="42" spans="1:9" x14ac:dyDescent="0.25">
      <c r="A42" t="s">
        <v>121</v>
      </c>
      <c r="B42" t="s">
        <v>122</v>
      </c>
      <c r="C42" t="s">
        <v>123</v>
      </c>
      <c r="D42" t="s">
        <v>360</v>
      </c>
      <c r="E42" t="s">
        <v>631</v>
      </c>
      <c r="F42" t="s">
        <v>632</v>
      </c>
      <c r="G42" t="s">
        <v>633</v>
      </c>
      <c r="H42" t="s">
        <v>634</v>
      </c>
      <c r="I42" t="s">
        <v>635</v>
      </c>
    </row>
    <row r="43" spans="1:9" x14ac:dyDescent="0.25">
      <c r="A43" t="s">
        <v>124</v>
      </c>
      <c r="B43" t="s">
        <v>125</v>
      </c>
      <c r="C43" t="s">
        <v>126</v>
      </c>
      <c r="D43" t="s">
        <v>361</v>
      </c>
      <c r="E43" t="s">
        <v>636</v>
      </c>
      <c r="F43" t="s">
        <v>637</v>
      </c>
      <c r="G43" t="s">
        <v>638</v>
      </c>
      <c r="H43" t="s">
        <v>639</v>
      </c>
      <c r="I43" t="s">
        <v>640</v>
      </c>
    </row>
    <row r="44" spans="1:9" x14ac:dyDescent="0.25">
      <c r="A44" t="s">
        <v>127</v>
      </c>
      <c r="B44" t="s">
        <v>128</v>
      </c>
      <c r="C44" t="s">
        <v>129</v>
      </c>
      <c r="D44" t="s">
        <v>362</v>
      </c>
      <c r="E44" t="s">
        <v>641</v>
      </c>
      <c r="F44" t="s">
        <v>642</v>
      </c>
      <c r="G44" t="s">
        <v>643</v>
      </c>
      <c r="H44" t="s">
        <v>644</v>
      </c>
      <c r="I44" t="s">
        <v>645</v>
      </c>
    </row>
    <row r="45" spans="1:9" x14ac:dyDescent="0.25">
      <c r="A45" t="s">
        <v>130</v>
      </c>
      <c r="B45" t="s">
        <v>131</v>
      </c>
      <c r="C45" t="s">
        <v>132</v>
      </c>
      <c r="D45" t="s">
        <v>363</v>
      </c>
      <c r="E45" t="s">
        <v>646</v>
      </c>
      <c r="F45" t="s">
        <v>647</v>
      </c>
      <c r="G45" t="s">
        <v>648</v>
      </c>
      <c r="H45" t="s">
        <v>649</v>
      </c>
      <c r="I45" t="s">
        <v>650</v>
      </c>
    </row>
    <row r="46" spans="1:9" x14ac:dyDescent="0.25">
      <c r="A46" t="s">
        <v>133</v>
      </c>
      <c r="B46" t="s">
        <v>134</v>
      </c>
      <c r="C46" t="s">
        <v>135</v>
      </c>
      <c r="D46" t="s">
        <v>364</v>
      </c>
      <c r="E46" t="s">
        <v>651</v>
      </c>
      <c r="F46" t="s">
        <v>652</v>
      </c>
      <c r="G46" t="s">
        <v>653</v>
      </c>
      <c r="H46" t="s">
        <v>654</v>
      </c>
      <c r="I46" t="s">
        <v>655</v>
      </c>
    </row>
    <row r="47" spans="1:9" x14ac:dyDescent="0.25">
      <c r="A47" t="s">
        <v>136</v>
      </c>
      <c r="B47" t="s">
        <v>137</v>
      </c>
      <c r="C47" t="s">
        <v>138</v>
      </c>
      <c r="D47" t="s">
        <v>365</v>
      </c>
      <c r="E47" t="s">
        <v>656</v>
      </c>
      <c r="F47" t="s">
        <v>657</v>
      </c>
      <c r="G47" t="s">
        <v>658</v>
      </c>
      <c r="H47" t="s">
        <v>659</v>
      </c>
      <c r="I47" t="s">
        <v>660</v>
      </c>
    </row>
    <row r="48" spans="1:9" x14ac:dyDescent="0.25">
      <c r="A48" t="s">
        <v>139</v>
      </c>
      <c r="B48" t="s">
        <v>140</v>
      </c>
      <c r="C48" t="s">
        <v>141</v>
      </c>
      <c r="D48" t="s">
        <v>366</v>
      </c>
      <c r="E48" t="s">
        <v>661</v>
      </c>
      <c r="F48" t="s">
        <v>662</v>
      </c>
      <c r="G48" t="s">
        <v>663</v>
      </c>
      <c r="H48" t="s">
        <v>664</v>
      </c>
      <c r="I48" t="s">
        <v>665</v>
      </c>
    </row>
    <row r="49" spans="1:9" x14ac:dyDescent="0.25">
      <c r="A49" t="s">
        <v>142</v>
      </c>
      <c r="B49" t="s">
        <v>143</v>
      </c>
      <c r="C49" t="s">
        <v>144</v>
      </c>
      <c r="D49" t="s">
        <v>367</v>
      </c>
      <c r="E49" t="s">
        <v>666</v>
      </c>
      <c r="F49" t="s">
        <v>667</v>
      </c>
      <c r="G49" t="s">
        <v>668</v>
      </c>
      <c r="H49" t="s">
        <v>669</v>
      </c>
      <c r="I49" t="s">
        <v>670</v>
      </c>
    </row>
    <row r="50" spans="1:9" x14ac:dyDescent="0.25">
      <c r="A50" t="s">
        <v>145</v>
      </c>
      <c r="B50" t="s">
        <v>146</v>
      </c>
      <c r="C50" t="s">
        <v>147</v>
      </c>
      <c r="D50" t="s">
        <v>368</v>
      </c>
      <c r="E50" t="s">
        <v>671</v>
      </c>
      <c r="F50" t="s">
        <v>672</v>
      </c>
      <c r="G50" t="s">
        <v>673</v>
      </c>
      <c r="H50" t="s">
        <v>674</v>
      </c>
      <c r="I50" t="s">
        <v>675</v>
      </c>
    </row>
    <row r="51" spans="1:9" x14ac:dyDescent="0.25">
      <c r="A51" t="s">
        <v>148</v>
      </c>
      <c r="B51" t="s">
        <v>149</v>
      </c>
      <c r="C51" t="s">
        <v>150</v>
      </c>
      <c r="D51" t="s">
        <v>369</v>
      </c>
      <c r="E51" t="s">
        <v>676</v>
      </c>
      <c r="F51" t="s">
        <v>677</v>
      </c>
      <c r="G51" t="s">
        <v>678</v>
      </c>
      <c r="H51" t="s">
        <v>679</v>
      </c>
      <c r="I51" t="s">
        <v>680</v>
      </c>
    </row>
    <row r="52" spans="1:9" x14ac:dyDescent="0.25">
      <c r="A52" t="s">
        <v>151</v>
      </c>
      <c r="B52" t="s">
        <v>152</v>
      </c>
      <c r="C52" t="s">
        <v>153</v>
      </c>
      <c r="D52" t="s">
        <v>370</v>
      </c>
      <c r="E52" t="s">
        <v>681</v>
      </c>
      <c r="F52" t="s">
        <v>682</v>
      </c>
      <c r="G52" t="s">
        <v>683</v>
      </c>
      <c r="H52" t="s">
        <v>684</v>
      </c>
      <c r="I52" t="s">
        <v>685</v>
      </c>
    </row>
    <row r="53" spans="1:9" x14ac:dyDescent="0.25">
      <c r="A53" t="s">
        <v>154</v>
      </c>
      <c r="B53" t="s">
        <v>155</v>
      </c>
      <c r="C53" t="s">
        <v>156</v>
      </c>
      <c r="D53" t="s">
        <v>371</v>
      </c>
      <c r="E53" t="s">
        <v>686</v>
      </c>
      <c r="F53" t="s">
        <v>687</v>
      </c>
      <c r="G53" t="s">
        <v>688</v>
      </c>
      <c r="H53" t="s">
        <v>689</v>
      </c>
      <c r="I53" t="s">
        <v>690</v>
      </c>
    </row>
    <row r="54" spans="1:9" x14ac:dyDescent="0.25">
      <c r="A54" t="s">
        <v>157</v>
      </c>
      <c r="B54" t="s">
        <v>158</v>
      </c>
      <c r="C54" t="s">
        <v>159</v>
      </c>
      <c r="D54" t="s">
        <v>372</v>
      </c>
      <c r="E54" t="s">
        <v>691</v>
      </c>
      <c r="F54" t="s">
        <v>692</v>
      </c>
      <c r="G54" t="s">
        <v>693</v>
      </c>
      <c r="H54" t="s">
        <v>694</v>
      </c>
      <c r="I54" t="s">
        <v>695</v>
      </c>
    </row>
    <row r="55" spans="1:9" x14ac:dyDescent="0.25">
      <c r="A55" t="s">
        <v>160</v>
      </c>
      <c r="B55" t="s">
        <v>161</v>
      </c>
      <c r="C55" t="s">
        <v>162</v>
      </c>
      <c r="D55" t="s">
        <v>373</v>
      </c>
      <c r="E55" t="s">
        <v>696</v>
      </c>
      <c r="F55" t="s">
        <v>697</v>
      </c>
      <c r="G55" t="s">
        <v>698</v>
      </c>
      <c r="H55" t="s">
        <v>699</v>
      </c>
      <c r="I55" t="s">
        <v>700</v>
      </c>
    </row>
    <row r="56" spans="1:9" x14ac:dyDescent="0.25">
      <c r="A56" t="s">
        <v>163</v>
      </c>
      <c r="B56" t="s">
        <v>164</v>
      </c>
      <c r="C56" t="s">
        <v>165</v>
      </c>
      <c r="D56" t="s">
        <v>374</v>
      </c>
      <c r="E56" t="s">
        <v>701</v>
      </c>
      <c r="F56" t="s">
        <v>702</v>
      </c>
      <c r="G56" t="s">
        <v>703</v>
      </c>
      <c r="H56" t="s">
        <v>704</v>
      </c>
      <c r="I56" t="s">
        <v>705</v>
      </c>
    </row>
    <row r="57" spans="1:9" x14ac:dyDescent="0.25">
      <c r="A57" t="s">
        <v>166</v>
      </c>
      <c r="B57" t="s">
        <v>167</v>
      </c>
      <c r="C57" t="s">
        <v>168</v>
      </c>
      <c r="D57" t="s">
        <v>375</v>
      </c>
      <c r="E57" t="s">
        <v>706</v>
      </c>
      <c r="F57" t="s">
        <v>707</v>
      </c>
      <c r="G57" t="s">
        <v>708</v>
      </c>
      <c r="H57" t="s">
        <v>709</v>
      </c>
      <c r="I57" t="s">
        <v>710</v>
      </c>
    </row>
    <row r="58" spans="1:9" x14ac:dyDescent="0.25">
      <c r="A58" t="s">
        <v>169</v>
      </c>
      <c r="B58" t="s">
        <v>170</v>
      </c>
      <c r="C58" t="s">
        <v>171</v>
      </c>
      <c r="D58" t="s">
        <v>376</v>
      </c>
      <c r="E58" t="s">
        <v>711</v>
      </c>
      <c r="F58" t="s">
        <v>712</v>
      </c>
      <c r="G58" t="s">
        <v>713</v>
      </c>
      <c r="H58" t="s">
        <v>714</v>
      </c>
      <c r="I58" t="s">
        <v>715</v>
      </c>
    </row>
    <row r="59" spans="1:9" x14ac:dyDescent="0.25">
      <c r="A59" t="s">
        <v>172</v>
      </c>
      <c r="B59" t="s">
        <v>173</v>
      </c>
      <c r="C59" t="s">
        <v>174</v>
      </c>
      <c r="D59" t="s">
        <v>377</v>
      </c>
      <c r="E59" t="s">
        <v>716</v>
      </c>
      <c r="F59" t="s">
        <v>717</v>
      </c>
      <c r="G59" t="s">
        <v>718</v>
      </c>
      <c r="H59" t="s">
        <v>719</v>
      </c>
      <c r="I59" t="s">
        <v>720</v>
      </c>
    </row>
    <row r="60" spans="1:9" x14ac:dyDescent="0.25">
      <c r="A60" t="s">
        <v>175</v>
      </c>
      <c r="B60" t="s">
        <v>176</v>
      </c>
      <c r="C60" t="s">
        <v>177</v>
      </c>
      <c r="D60" t="s">
        <v>378</v>
      </c>
      <c r="E60" t="s">
        <v>721</v>
      </c>
      <c r="F60" t="s">
        <v>722</v>
      </c>
      <c r="G60" t="s">
        <v>723</v>
      </c>
      <c r="H60" t="s">
        <v>724</v>
      </c>
      <c r="I60" t="s">
        <v>725</v>
      </c>
    </row>
    <row r="61" spans="1:9" x14ac:dyDescent="0.25">
      <c r="A61" t="s">
        <v>178</v>
      </c>
      <c r="B61" t="s">
        <v>179</v>
      </c>
      <c r="C61" t="s">
        <v>180</v>
      </c>
      <c r="D61" t="s">
        <v>379</v>
      </c>
      <c r="E61" t="s">
        <v>726</v>
      </c>
      <c r="F61" t="s">
        <v>727</v>
      </c>
      <c r="G61" t="s">
        <v>728</v>
      </c>
      <c r="H61" t="s">
        <v>729</v>
      </c>
      <c r="I61" t="s">
        <v>730</v>
      </c>
    </row>
    <row r="62" spans="1:9" x14ac:dyDescent="0.25">
      <c r="A62" t="s">
        <v>181</v>
      </c>
      <c r="B62" t="s">
        <v>182</v>
      </c>
      <c r="C62" t="s">
        <v>183</v>
      </c>
      <c r="D62" t="s">
        <v>380</v>
      </c>
      <c r="E62" t="s">
        <v>731</v>
      </c>
      <c r="F62" t="s">
        <v>732</v>
      </c>
      <c r="G62" t="s">
        <v>733</v>
      </c>
      <c r="H62" t="s">
        <v>734</v>
      </c>
      <c r="I62" t="s">
        <v>735</v>
      </c>
    </row>
    <row r="63" spans="1:9" x14ac:dyDescent="0.25">
      <c r="A63" t="s">
        <v>184</v>
      </c>
      <c r="B63" t="s">
        <v>185</v>
      </c>
      <c r="C63" t="s">
        <v>186</v>
      </c>
      <c r="D63" t="s">
        <v>381</v>
      </c>
      <c r="E63" t="s">
        <v>736</v>
      </c>
      <c r="F63" t="s">
        <v>737</v>
      </c>
      <c r="G63" t="s">
        <v>738</v>
      </c>
      <c r="H63" t="s">
        <v>739</v>
      </c>
      <c r="I63" t="s">
        <v>740</v>
      </c>
    </row>
    <row r="64" spans="1:9" x14ac:dyDescent="0.25">
      <c r="A64" t="s">
        <v>187</v>
      </c>
      <c r="B64" t="s">
        <v>188</v>
      </c>
      <c r="C64" t="s">
        <v>189</v>
      </c>
      <c r="D64" t="s">
        <v>382</v>
      </c>
      <c r="E64" t="s">
        <v>741</v>
      </c>
      <c r="F64" t="s">
        <v>742</v>
      </c>
      <c r="G64" t="s">
        <v>743</v>
      </c>
      <c r="H64" t="s">
        <v>744</v>
      </c>
      <c r="I64" t="s">
        <v>745</v>
      </c>
    </row>
    <row r="65" spans="1:9" x14ac:dyDescent="0.25">
      <c r="A65" t="s">
        <v>190</v>
      </c>
      <c r="B65" t="s">
        <v>191</v>
      </c>
      <c r="C65" t="s">
        <v>192</v>
      </c>
      <c r="D65" t="s">
        <v>383</v>
      </c>
      <c r="E65" t="s">
        <v>746</v>
      </c>
      <c r="F65" t="s">
        <v>747</v>
      </c>
      <c r="G65" t="s">
        <v>748</v>
      </c>
      <c r="H65" t="s">
        <v>749</v>
      </c>
      <c r="I65" t="s">
        <v>750</v>
      </c>
    </row>
    <row r="66" spans="1:9" x14ac:dyDescent="0.25">
      <c r="A66" t="s">
        <v>193</v>
      </c>
      <c r="B66" t="s">
        <v>194</v>
      </c>
      <c r="C66" t="s">
        <v>195</v>
      </c>
      <c r="D66" t="s">
        <v>384</v>
      </c>
      <c r="E66" t="s">
        <v>751</v>
      </c>
      <c r="F66" t="s">
        <v>752</v>
      </c>
      <c r="G66" t="s">
        <v>753</v>
      </c>
      <c r="H66" t="s">
        <v>754</v>
      </c>
      <c r="I66" t="s">
        <v>755</v>
      </c>
    </row>
    <row r="67" spans="1:9" x14ac:dyDescent="0.25">
      <c r="A67" t="s">
        <v>196</v>
      </c>
      <c r="B67" t="s">
        <v>197</v>
      </c>
      <c r="C67" t="s">
        <v>198</v>
      </c>
      <c r="D67" t="s">
        <v>385</v>
      </c>
      <c r="E67" t="s">
        <v>756</v>
      </c>
      <c r="F67" t="s">
        <v>757</v>
      </c>
      <c r="G67" t="s">
        <v>758</v>
      </c>
      <c r="H67" t="s">
        <v>759</v>
      </c>
      <c r="I67" t="s">
        <v>760</v>
      </c>
    </row>
    <row r="68" spans="1:9" x14ac:dyDescent="0.25">
      <c r="A68" t="s">
        <v>199</v>
      </c>
      <c r="B68" t="s">
        <v>200</v>
      </c>
      <c r="C68" t="s">
        <v>201</v>
      </c>
      <c r="D68" t="s">
        <v>386</v>
      </c>
      <c r="E68" t="s">
        <v>761</v>
      </c>
      <c r="F68" t="s">
        <v>762</v>
      </c>
      <c r="G68" t="s">
        <v>763</v>
      </c>
      <c r="H68" t="s">
        <v>764</v>
      </c>
      <c r="I68" t="s">
        <v>765</v>
      </c>
    </row>
    <row r="69" spans="1:9" x14ac:dyDescent="0.25">
      <c r="A69" t="s">
        <v>202</v>
      </c>
      <c r="B69" t="s">
        <v>203</v>
      </c>
      <c r="C69" t="s">
        <v>204</v>
      </c>
      <c r="D69" t="s">
        <v>387</v>
      </c>
      <c r="E69" t="s">
        <v>766</v>
      </c>
      <c r="F69" t="s">
        <v>767</v>
      </c>
      <c r="G69" t="s">
        <v>768</v>
      </c>
      <c r="H69" t="s">
        <v>769</v>
      </c>
      <c r="I69" t="s">
        <v>770</v>
      </c>
    </row>
    <row r="70" spans="1:9" x14ac:dyDescent="0.25">
      <c r="A70" t="s">
        <v>205</v>
      </c>
      <c r="B70" t="s">
        <v>206</v>
      </c>
      <c r="C70" t="s">
        <v>207</v>
      </c>
      <c r="D70" t="s">
        <v>388</v>
      </c>
      <c r="E70" t="s">
        <v>771</v>
      </c>
      <c r="F70" t="s">
        <v>772</v>
      </c>
      <c r="G70" t="s">
        <v>773</v>
      </c>
      <c r="H70" t="s">
        <v>774</v>
      </c>
      <c r="I70" t="s">
        <v>775</v>
      </c>
    </row>
    <row r="71" spans="1:9" x14ac:dyDescent="0.25">
      <c r="A71" t="s">
        <v>208</v>
      </c>
      <c r="B71" t="s">
        <v>209</v>
      </c>
      <c r="C71" t="s">
        <v>210</v>
      </c>
      <c r="D71" t="s">
        <v>389</v>
      </c>
      <c r="E71" t="s">
        <v>776</v>
      </c>
      <c r="F71" t="s">
        <v>777</v>
      </c>
      <c r="G71" t="s">
        <v>778</v>
      </c>
      <c r="H71" t="s">
        <v>779</v>
      </c>
      <c r="I71" t="s">
        <v>780</v>
      </c>
    </row>
    <row r="72" spans="1:9" x14ac:dyDescent="0.25">
      <c r="A72" t="s">
        <v>211</v>
      </c>
      <c r="B72" t="s">
        <v>212</v>
      </c>
      <c r="C72" t="s">
        <v>213</v>
      </c>
      <c r="D72" t="s">
        <v>390</v>
      </c>
      <c r="E72" t="s">
        <v>781</v>
      </c>
      <c r="F72" t="s">
        <v>782</v>
      </c>
      <c r="G72" t="s">
        <v>783</v>
      </c>
      <c r="H72" t="s">
        <v>784</v>
      </c>
      <c r="I72" t="s">
        <v>785</v>
      </c>
    </row>
    <row r="73" spans="1:9" x14ac:dyDescent="0.25">
      <c r="A73" t="s">
        <v>214</v>
      </c>
      <c r="B73" t="s">
        <v>215</v>
      </c>
      <c r="C73" t="s">
        <v>216</v>
      </c>
      <c r="D73" t="s">
        <v>391</v>
      </c>
      <c r="E73" t="s">
        <v>786</v>
      </c>
      <c r="F73" t="s">
        <v>787</v>
      </c>
      <c r="G73" t="s">
        <v>788</v>
      </c>
      <c r="H73" t="s">
        <v>789</v>
      </c>
      <c r="I73" t="s">
        <v>790</v>
      </c>
    </row>
    <row r="74" spans="1:9" x14ac:dyDescent="0.25">
      <c r="A74" t="s">
        <v>217</v>
      </c>
      <c r="B74" t="s">
        <v>218</v>
      </c>
      <c r="C74" t="s">
        <v>219</v>
      </c>
      <c r="D74" t="s">
        <v>392</v>
      </c>
      <c r="E74" t="s">
        <v>791</v>
      </c>
      <c r="F74" t="s">
        <v>792</v>
      </c>
      <c r="G74" t="s">
        <v>793</v>
      </c>
      <c r="H74" t="s">
        <v>794</v>
      </c>
      <c r="I74" t="s">
        <v>795</v>
      </c>
    </row>
    <row r="75" spans="1:9" x14ac:dyDescent="0.25">
      <c r="A75" t="s">
        <v>220</v>
      </c>
      <c r="B75" t="s">
        <v>221</v>
      </c>
      <c r="C75" t="s">
        <v>222</v>
      </c>
      <c r="D75" t="s">
        <v>393</v>
      </c>
      <c r="E75" t="s">
        <v>796</v>
      </c>
      <c r="F75" t="s">
        <v>797</v>
      </c>
      <c r="G75" t="s">
        <v>798</v>
      </c>
      <c r="H75" t="s">
        <v>799</v>
      </c>
      <c r="I75" t="s">
        <v>800</v>
      </c>
    </row>
    <row r="76" spans="1:9" x14ac:dyDescent="0.25">
      <c r="A76" t="s">
        <v>223</v>
      </c>
      <c r="B76" t="s">
        <v>224</v>
      </c>
      <c r="C76" t="s">
        <v>225</v>
      </c>
      <c r="D76" t="s">
        <v>394</v>
      </c>
      <c r="E76" t="s">
        <v>801</v>
      </c>
      <c r="F76" t="s">
        <v>802</v>
      </c>
      <c r="G76" t="s">
        <v>803</v>
      </c>
      <c r="H76" t="s">
        <v>804</v>
      </c>
      <c r="I76" t="s">
        <v>805</v>
      </c>
    </row>
    <row r="77" spans="1:9" x14ac:dyDescent="0.25">
      <c r="A77" t="s">
        <v>226</v>
      </c>
      <c r="B77" t="s">
        <v>227</v>
      </c>
      <c r="C77" t="s">
        <v>228</v>
      </c>
      <c r="D77" t="s">
        <v>395</v>
      </c>
      <c r="E77" t="s">
        <v>806</v>
      </c>
      <c r="F77" t="s">
        <v>807</v>
      </c>
      <c r="G77" t="s">
        <v>808</v>
      </c>
      <c r="H77" t="s">
        <v>809</v>
      </c>
      <c r="I77" t="s">
        <v>810</v>
      </c>
    </row>
    <row r="78" spans="1:9" x14ac:dyDescent="0.25">
      <c r="A78" t="s">
        <v>229</v>
      </c>
      <c r="B78" t="s">
        <v>230</v>
      </c>
      <c r="C78" t="s">
        <v>231</v>
      </c>
      <c r="D78" t="s">
        <v>396</v>
      </c>
      <c r="E78" t="s">
        <v>811</v>
      </c>
      <c r="F78" t="s">
        <v>812</v>
      </c>
      <c r="G78" t="s">
        <v>813</v>
      </c>
      <c r="H78" t="s">
        <v>814</v>
      </c>
      <c r="I78" t="s">
        <v>815</v>
      </c>
    </row>
    <row r="79" spans="1:9" x14ac:dyDescent="0.25">
      <c r="A79" t="s">
        <v>232</v>
      </c>
      <c r="B79" t="s">
        <v>233</v>
      </c>
      <c r="C79" t="s">
        <v>234</v>
      </c>
      <c r="D79" t="s">
        <v>397</v>
      </c>
      <c r="E79" t="s">
        <v>816</v>
      </c>
      <c r="F79" t="s">
        <v>817</v>
      </c>
      <c r="G79" t="s">
        <v>818</v>
      </c>
      <c r="H79" t="s">
        <v>819</v>
      </c>
      <c r="I79" t="s">
        <v>820</v>
      </c>
    </row>
    <row r="80" spans="1:9" x14ac:dyDescent="0.25">
      <c r="A80" t="s">
        <v>235</v>
      </c>
      <c r="B80" t="s">
        <v>236</v>
      </c>
      <c r="C80" t="s">
        <v>237</v>
      </c>
      <c r="D80" t="s">
        <v>398</v>
      </c>
      <c r="E80" t="s">
        <v>821</v>
      </c>
      <c r="F80" t="s">
        <v>822</v>
      </c>
      <c r="G80" t="s">
        <v>823</v>
      </c>
      <c r="H80" t="s">
        <v>824</v>
      </c>
      <c r="I80" t="s">
        <v>825</v>
      </c>
    </row>
    <row r="81" spans="1:9" x14ac:dyDescent="0.25">
      <c r="A81" t="s">
        <v>238</v>
      </c>
      <c r="B81" t="s">
        <v>239</v>
      </c>
      <c r="C81" t="s">
        <v>240</v>
      </c>
      <c r="D81" t="s">
        <v>399</v>
      </c>
      <c r="E81" t="s">
        <v>826</v>
      </c>
      <c r="F81" t="s">
        <v>827</v>
      </c>
      <c r="G81" t="s">
        <v>828</v>
      </c>
      <c r="H81" t="s">
        <v>829</v>
      </c>
      <c r="I81" t="s">
        <v>830</v>
      </c>
    </row>
    <row r="82" spans="1:9" x14ac:dyDescent="0.25">
      <c r="A82" t="s">
        <v>241</v>
      </c>
      <c r="B82" t="s">
        <v>242</v>
      </c>
      <c r="C82" t="s">
        <v>243</v>
      </c>
      <c r="D82" t="s">
        <v>400</v>
      </c>
      <c r="E82" t="s">
        <v>831</v>
      </c>
      <c r="F82" t="s">
        <v>832</v>
      </c>
      <c r="G82" t="s">
        <v>833</v>
      </c>
      <c r="H82" t="s">
        <v>834</v>
      </c>
      <c r="I82" t="s">
        <v>835</v>
      </c>
    </row>
    <row r="83" spans="1:9" x14ac:dyDescent="0.25">
      <c r="A83" t="s">
        <v>244</v>
      </c>
      <c r="B83" t="s">
        <v>245</v>
      </c>
      <c r="C83" t="s">
        <v>246</v>
      </c>
      <c r="D83" t="s">
        <v>401</v>
      </c>
      <c r="E83" t="s">
        <v>836</v>
      </c>
      <c r="F83" t="s">
        <v>837</v>
      </c>
      <c r="G83" t="s">
        <v>838</v>
      </c>
      <c r="H83" t="s">
        <v>839</v>
      </c>
      <c r="I83" t="s">
        <v>840</v>
      </c>
    </row>
    <row r="84" spans="1:9" x14ac:dyDescent="0.25">
      <c r="A84" t="s">
        <v>247</v>
      </c>
      <c r="B84" t="s">
        <v>248</v>
      </c>
      <c r="C84" t="s">
        <v>249</v>
      </c>
      <c r="D84" t="s">
        <v>402</v>
      </c>
      <c r="E84" t="s">
        <v>841</v>
      </c>
      <c r="F84" t="s">
        <v>842</v>
      </c>
      <c r="G84" t="s">
        <v>843</v>
      </c>
      <c r="H84" t="s">
        <v>844</v>
      </c>
      <c r="I84" t="s">
        <v>845</v>
      </c>
    </row>
    <row r="85" spans="1:9" x14ac:dyDescent="0.25">
      <c r="A85" t="s">
        <v>250</v>
      </c>
      <c r="B85" t="s">
        <v>251</v>
      </c>
      <c r="C85" t="s">
        <v>252</v>
      </c>
      <c r="D85" t="s">
        <v>403</v>
      </c>
      <c r="E85" t="s">
        <v>846</v>
      </c>
      <c r="F85" t="s">
        <v>847</v>
      </c>
      <c r="G85" t="s">
        <v>848</v>
      </c>
      <c r="H85" t="s">
        <v>849</v>
      </c>
      <c r="I85" t="s">
        <v>850</v>
      </c>
    </row>
    <row r="86" spans="1:9" x14ac:dyDescent="0.25">
      <c r="A86" t="s">
        <v>253</v>
      </c>
      <c r="B86" t="s">
        <v>254</v>
      </c>
      <c r="C86" t="s">
        <v>255</v>
      </c>
      <c r="D86" t="s">
        <v>404</v>
      </c>
      <c r="E86" t="s">
        <v>851</v>
      </c>
      <c r="F86" t="s">
        <v>852</v>
      </c>
      <c r="G86" t="s">
        <v>853</v>
      </c>
      <c r="H86" t="s">
        <v>854</v>
      </c>
      <c r="I86" t="s">
        <v>855</v>
      </c>
    </row>
    <row r="87" spans="1:9" x14ac:dyDescent="0.25">
      <c r="A87" t="s">
        <v>256</v>
      </c>
      <c r="B87" t="s">
        <v>257</v>
      </c>
      <c r="C87" t="s">
        <v>258</v>
      </c>
      <c r="D87" t="s">
        <v>405</v>
      </c>
      <c r="E87" t="s">
        <v>856</v>
      </c>
      <c r="F87" t="s">
        <v>857</v>
      </c>
      <c r="G87" t="s">
        <v>858</v>
      </c>
      <c r="H87" t="s">
        <v>859</v>
      </c>
      <c r="I87" t="s">
        <v>860</v>
      </c>
    </row>
    <row r="88" spans="1:9" x14ac:dyDescent="0.25">
      <c r="A88" t="s">
        <v>259</v>
      </c>
      <c r="B88" t="s">
        <v>260</v>
      </c>
      <c r="C88" t="s">
        <v>261</v>
      </c>
      <c r="D88" t="s">
        <v>406</v>
      </c>
      <c r="E88" t="s">
        <v>861</v>
      </c>
      <c r="F88" t="s">
        <v>862</v>
      </c>
      <c r="G88" t="s">
        <v>863</v>
      </c>
      <c r="H88" t="s">
        <v>864</v>
      </c>
      <c r="I88" t="s">
        <v>865</v>
      </c>
    </row>
    <row r="89" spans="1:9" x14ac:dyDescent="0.25">
      <c r="A89" t="s">
        <v>262</v>
      </c>
      <c r="B89" t="s">
        <v>263</v>
      </c>
      <c r="C89" t="s">
        <v>264</v>
      </c>
      <c r="D89" t="s">
        <v>407</v>
      </c>
      <c r="E89" t="s">
        <v>866</v>
      </c>
      <c r="F89" t="s">
        <v>867</v>
      </c>
      <c r="G89" t="s">
        <v>868</v>
      </c>
      <c r="H89" t="s">
        <v>869</v>
      </c>
      <c r="I89" t="s">
        <v>870</v>
      </c>
    </row>
    <row r="90" spans="1:9" x14ac:dyDescent="0.25">
      <c r="A90" t="s">
        <v>265</v>
      </c>
      <c r="B90" t="s">
        <v>266</v>
      </c>
      <c r="C90" t="s">
        <v>267</v>
      </c>
      <c r="D90" t="s">
        <v>408</v>
      </c>
      <c r="E90" t="s">
        <v>871</v>
      </c>
      <c r="F90" t="s">
        <v>872</v>
      </c>
      <c r="G90" t="s">
        <v>873</v>
      </c>
      <c r="H90" t="s">
        <v>874</v>
      </c>
      <c r="I90" t="s">
        <v>875</v>
      </c>
    </row>
    <row r="91" spans="1:9" x14ac:dyDescent="0.25">
      <c r="A91" t="s">
        <v>268</v>
      </c>
      <c r="B91" t="s">
        <v>269</v>
      </c>
      <c r="C91" t="s">
        <v>270</v>
      </c>
      <c r="D91" t="s">
        <v>409</v>
      </c>
      <c r="E91" t="s">
        <v>876</v>
      </c>
      <c r="F91" t="s">
        <v>877</v>
      </c>
      <c r="G91" t="s">
        <v>878</v>
      </c>
      <c r="H91" t="s">
        <v>879</v>
      </c>
      <c r="I91" t="s">
        <v>880</v>
      </c>
    </row>
    <row r="92" spans="1:9" x14ac:dyDescent="0.25">
      <c r="A92" t="s">
        <v>271</v>
      </c>
      <c r="B92" t="s">
        <v>272</v>
      </c>
      <c r="C92" t="s">
        <v>273</v>
      </c>
      <c r="D92" t="s">
        <v>410</v>
      </c>
      <c r="E92" t="s">
        <v>881</v>
      </c>
      <c r="F92" t="s">
        <v>882</v>
      </c>
      <c r="G92" t="s">
        <v>883</v>
      </c>
      <c r="H92" t="s">
        <v>884</v>
      </c>
      <c r="I92" t="s">
        <v>885</v>
      </c>
    </row>
    <row r="93" spans="1:9" x14ac:dyDescent="0.25">
      <c r="A93" t="s">
        <v>274</v>
      </c>
      <c r="B93" t="s">
        <v>275</v>
      </c>
      <c r="C93" t="s">
        <v>276</v>
      </c>
      <c r="D93" t="s">
        <v>411</v>
      </c>
      <c r="E93" t="s">
        <v>886</v>
      </c>
      <c r="F93" t="s">
        <v>887</v>
      </c>
      <c r="G93" t="s">
        <v>888</v>
      </c>
      <c r="H93" t="s">
        <v>889</v>
      </c>
      <c r="I93" t="s">
        <v>890</v>
      </c>
    </row>
    <row r="94" spans="1:9" x14ac:dyDescent="0.25">
      <c r="A94" t="s">
        <v>277</v>
      </c>
      <c r="B94" t="s">
        <v>278</v>
      </c>
      <c r="C94" t="s">
        <v>279</v>
      </c>
      <c r="D94" t="s">
        <v>412</v>
      </c>
      <c r="E94" t="s">
        <v>891</v>
      </c>
      <c r="F94" t="s">
        <v>892</v>
      </c>
      <c r="G94" t="s">
        <v>893</v>
      </c>
      <c r="H94" t="s">
        <v>894</v>
      </c>
      <c r="I94" t="s">
        <v>895</v>
      </c>
    </row>
    <row r="95" spans="1:9" x14ac:dyDescent="0.25">
      <c r="A95" t="s">
        <v>280</v>
      </c>
      <c r="B95" t="s">
        <v>281</v>
      </c>
      <c r="C95" t="s">
        <v>282</v>
      </c>
      <c r="D95" t="s">
        <v>413</v>
      </c>
      <c r="E95" t="s">
        <v>896</v>
      </c>
      <c r="F95" t="s">
        <v>897</v>
      </c>
      <c r="G95" t="s">
        <v>898</v>
      </c>
      <c r="H95" t="s">
        <v>899</v>
      </c>
      <c r="I95" t="s">
        <v>900</v>
      </c>
    </row>
    <row r="96" spans="1:9" x14ac:dyDescent="0.25">
      <c r="A96" t="s">
        <v>283</v>
      </c>
      <c r="B96" t="s">
        <v>284</v>
      </c>
      <c r="C96" t="s">
        <v>285</v>
      </c>
      <c r="D96" t="s">
        <v>414</v>
      </c>
      <c r="E96" t="s">
        <v>901</v>
      </c>
      <c r="F96" t="s">
        <v>902</v>
      </c>
      <c r="G96" t="s">
        <v>903</v>
      </c>
      <c r="H96" t="s">
        <v>904</v>
      </c>
      <c r="I96" t="s">
        <v>905</v>
      </c>
    </row>
    <row r="97" spans="1:9" x14ac:dyDescent="0.25">
      <c r="A97" t="s">
        <v>286</v>
      </c>
      <c r="B97" t="s">
        <v>287</v>
      </c>
      <c r="C97" t="s">
        <v>288</v>
      </c>
      <c r="D97" t="s">
        <v>415</v>
      </c>
      <c r="E97" s="1" t="s">
        <v>906</v>
      </c>
      <c r="F97" t="s">
        <v>907</v>
      </c>
      <c r="G97" t="s">
        <v>908</v>
      </c>
      <c r="H97" t="s">
        <v>909</v>
      </c>
      <c r="I97" t="s">
        <v>910</v>
      </c>
    </row>
    <row r="98" spans="1:9" x14ac:dyDescent="0.25">
      <c r="A98" t="s">
        <v>289</v>
      </c>
      <c r="B98" t="s">
        <v>290</v>
      </c>
      <c r="C98" t="s">
        <v>291</v>
      </c>
      <c r="D98" t="s">
        <v>416</v>
      </c>
      <c r="E98" t="s">
        <v>911</v>
      </c>
      <c r="F98" t="s">
        <v>912</v>
      </c>
      <c r="G98" t="s">
        <v>913</v>
      </c>
      <c r="H98" t="s">
        <v>914</v>
      </c>
      <c r="I98" t="s">
        <v>915</v>
      </c>
    </row>
    <row r="99" spans="1:9" x14ac:dyDescent="0.25">
      <c r="A99" t="s">
        <v>292</v>
      </c>
      <c r="B99" t="s">
        <v>293</v>
      </c>
      <c r="C99" t="s">
        <v>294</v>
      </c>
      <c r="D99" t="s">
        <v>417</v>
      </c>
      <c r="E99" t="s">
        <v>916</v>
      </c>
      <c r="F99" t="s">
        <v>917</v>
      </c>
      <c r="G99" t="s">
        <v>918</v>
      </c>
      <c r="H99" t="s">
        <v>919</v>
      </c>
      <c r="I99" t="s">
        <v>920</v>
      </c>
    </row>
    <row r="100" spans="1:9" x14ac:dyDescent="0.25">
      <c r="A100" t="s">
        <v>295</v>
      </c>
      <c r="B100" t="s">
        <v>296</v>
      </c>
      <c r="C100" t="s">
        <v>297</v>
      </c>
      <c r="D100" t="s">
        <v>418</v>
      </c>
      <c r="E100" t="s">
        <v>921</v>
      </c>
      <c r="F100" t="s">
        <v>922</v>
      </c>
      <c r="G100" t="s">
        <v>923</v>
      </c>
      <c r="H100" t="s">
        <v>924</v>
      </c>
      <c r="I100" t="s">
        <v>925</v>
      </c>
    </row>
    <row r="101" spans="1:9" x14ac:dyDescent="0.25">
      <c r="A101" t="s">
        <v>298</v>
      </c>
      <c r="B101" t="s">
        <v>299</v>
      </c>
      <c r="C101" t="s">
        <v>300</v>
      </c>
      <c r="D101" t="s">
        <v>419</v>
      </c>
      <c r="E101" t="s">
        <v>926</v>
      </c>
      <c r="F101" t="s">
        <v>927</v>
      </c>
      <c r="G101" t="s">
        <v>928</v>
      </c>
      <c r="H101" t="s">
        <v>929</v>
      </c>
      <c r="I101" t="s">
        <v>930</v>
      </c>
    </row>
    <row r="102" spans="1:9" x14ac:dyDescent="0.25">
      <c r="A102" t="s">
        <v>301</v>
      </c>
      <c r="B102" t="s">
        <v>302</v>
      </c>
      <c r="C102" t="s">
        <v>303</v>
      </c>
      <c r="D102" t="s">
        <v>420</v>
      </c>
      <c r="E102" t="s">
        <v>931</v>
      </c>
      <c r="F102" t="s">
        <v>932</v>
      </c>
      <c r="G102" t="s">
        <v>933</v>
      </c>
      <c r="H102" t="s">
        <v>934</v>
      </c>
      <c r="I102" t="s">
        <v>935</v>
      </c>
    </row>
    <row r="103" spans="1:9" x14ac:dyDescent="0.25">
      <c r="A103" t="s">
        <v>304</v>
      </c>
      <c r="B103" t="s">
        <v>305</v>
      </c>
      <c r="C103" t="s">
        <v>306</v>
      </c>
      <c r="D103" t="s">
        <v>421</v>
      </c>
      <c r="E103" t="s">
        <v>936</v>
      </c>
      <c r="F103" t="s">
        <v>937</v>
      </c>
      <c r="G103" t="s">
        <v>938</v>
      </c>
      <c r="H103" t="s">
        <v>939</v>
      </c>
      <c r="I103" t="s">
        <v>940</v>
      </c>
    </row>
    <row r="104" spans="1:9" x14ac:dyDescent="0.25">
      <c r="A104" t="s">
        <v>307</v>
      </c>
      <c r="B104" t="s">
        <v>308</v>
      </c>
      <c r="C104" t="s">
        <v>309</v>
      </c>
      <c r="D104" t="s">
        <v>422</v>
      </c>
      <c r="E104" t="s">
        <v>941</v>
      </c>
      <c r="F104" t="s">
        <v>942</v>
      </c>
      <c r="G104" t="s">
        <v>943</v>
      </c>
      <c r="H104" t="s">
        <v>944</v>
      </c>
      <c r="I104" t="s">
        <v>945</v>
      </c>
    </row>
    <row r="105" spans="1:9" x14ac:dyDescent="0.25">
      <c r="A105" t="s">
        <v>310</v>
      </c>
      <c r="B105" t="s">
        <v>311</v>
      </c>
      <c r="C105" t="s">
        <v>312</v>
      </c>
      <c r="D105" t="s">
        <v>423</v>
      </c>
      <c r="E105" t="s">
        <v>946</v>
      </c>
      <c r="F105" t="s">
        <v>947</v>
      </c>
      <c r="G105" t="s">
        <v>948</v>
      </c>
      <c r="H105" t="s">
        <v>949</v>
      </c>
      <c r="I105" t="s">
        <v>950</v>
      </c>
    </row>
    <row r="106" spans="1:9" x14ac:dyDescent="0.25">
      <c r="A106" t="s">
        <v>313</v>
      </c>
      <c r="B106" t="s">
        <v>314</v>
      </c>
      <c r="C106" t="s">
        <v>315</v>
      </c>
      <c r="D106" t="s">
        <v>424</v>
      </c>
      <c r="E106" t="s">
        <v>951</v>
      </c>
      <c r="F106" t="s">
        <v>952</v>
      </c>
      <c r="G106" t="s">
        <v>953</v>
      </c>
      <c r="H106" t="s">
        <v>954</v>
      </c>
      <c r="I106" t="s">
        <v>955</v>
      </c>
    </row>
    <row r="107" spans="1:9" x14ac:dyDescent="0.25">
      <c r="A107" t="s">
        <v>316</v>
      </c>
      <c r="B107" t="s">
        <v>317</v>
      </c>
      <c r="C107" t="s">
        <v>318</v>
      </c>
      <c r="D107" t="s">
        <v>425</v>
      </c>
      <c r="E107" t="s">
        <v>956</v>
      </c>
      <c r="F107" t="s">
        <v>957</v>
      </c>
      <c r="G107" t="s">
        <v>958</v>
      </c>
      <c r="H107" t="s">
        <v>959</v>
      </c>
      <c r="I107" t="s">
        <v>960</v>
      </c>
    </row>
  </sheetData>
  <hyperlinks>
    <hyperlink ref="H16" r:id="rId1"/>
    <hyperlink ref="D14" r:id="rId2"/>
    <hyperlink ref="E97" r:id="rId3"/>
  </hyperlink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1"/>
  <sheetViews>
    <sheetView topLeftCell="P577" workbookViewId="0"/>
  </sheetViews>
  <sheetFormatPr defaultColWidth="8.85546875" defaultRowHeight="15" x14ac:dyDescent="0.25"/>
  <cols>
    <col min="1" max="1" width="81.140625" bestFit="1" customWidth="1"/>
    <col min="2" max="2" width="74.140625" bestFit="1" customWidth="1"/>
    <col min="3" max="3" width="81.140625" bestFit="1" customWidth="1"/>
    <col min="4" max="4" width="65.85546875" bestFit="1" customWidth="1"/>
    <col min="5" max="5" width="8.42578125" bestFit="1" customWidth="1"/>
    <col min="6" max="6" width="16.140625" bestFit="1" customWidth="1"/>
    <col min="7" max="7" width="7" bestFit="1" customWidth="1"/>
    <col min="8" max="8" width="11" bestFit="1" customWidth="1"/>
    <col min="9" max="9" width="8.7109375" bestFit="1" customWidth="1"/>
    <col min="10" max="10" width="7.7109375" bestFit="1" customWidth="1"/>
    <col min="11" max="22" width="81.140625" bestFit="1" customWidth="1"/>
    <col min="23" max="25" width="5.42578125" bestFit="1" customWidth="1"/>
    <col min="26" max="28" width="81.140625" bestFit="1" customWidth="1"/>
    <col min="29" max="29" width="51" bestFit="1" customWidth="1"/>
    <col min="30" max="30" width="56.28515625" bestFit="1" customWidth="1"/>
    <col min="31" max="31" width="40.85546875" bestFit="1" customWidth="1"/>
    <col min="32" max="34" width="81.140625" bestFit="1" customWidth="1"/>
  </cols>
  <sheetData>
    <row r="1" spans="1:34" x14ac:dyDescent="0.25">
      <c r="A1" t="s">
        <v>963</v>
      </c>
      <c r="B1" t="s">
        <v>964</v>
      </c>
      <c r="C1" t="s">
        <v>965</v>
      </c>
      <c r="D1" t="s">
        <v>966</v>
      </c>
      <c r="E1" t="s">
        <v>967</v>
      </c>
      <c r="F1" t="s">
        <v>968</v>
      </c>
      <c r="G1" t="s">
        <v>969</v>
      </c>
      <c r="H1" t="s">
        <v>970</v>
      </c>
      <c r="I1" t="s">
        <v>971</v>
      </c>
      <c r="J1" t="s">
        <v>972</v>
      </c>
      <c r="K1" t="s">
        <v>973</v>
      </c>
      <c r="L1" t="s">
        <v>974</v>
      </c>
      <c r="M1" t="s">
        <v>975</v>
      </c>
      <c r="N1" t="s">
        <v>976</v>
      </c>
      <c r="O1" t="s">
        <v>977</v>
      </c>
      <c r="P1" t="s">
        <v>978</v>
      </c>
      <c r="Q1" t="s">
        <v>979</v>
      </c>
      <c r="R1" t="s">
        <v>980</v>
      </c>
      <c r="S1" t="s">
        <v>981</v>
      </c>
      <c r="T1" t="s">
        <v>982</v>
      </c>
      <c r="U1" t="s">
        <v>983</v>
      </c>
      <c r="V1" t="s">
        <v>984</v>
      </c>
      <c r="W1" t="s">
        <v>985</v>
      </c>
      <c r="X1" t="s">
        <v>986</v>
      </c>
      <c r="Y1" t="s">
        <v>987</v>
      </c>
      <c r="Z1" t="s">
        <v>319</v>
      </c>
      <c r="AA1" t="s">
        <v>426</v>
      </c>
      <c r="AB1" t="s">
        <v>427</v>
      </c>
      <c r="AC1" t="s">
        <v>0</v>
      </c>
      <c r="AD1" t="s">
        <v>961</v>
      </c>
      <c r="AE1" t="s">
        <v>962</v>
      </c>
      <c r="AF1" t="s">
        <v>428</v>
      </c>
      <c r="AG1" t="s">
        <v>429</v>
      </c>
      <c r="AH1" t="s">
        <v>430</v>
      </c>
    </row>
    <row r="2" spans="1:34" x14ac:dyDescent="0.25">
      <c r="A2">
        <v>722830862</v>
      </c>
      <c r="B2" t="s">
        <v>988</v>
      </c>
      <c r="C2">
        <v>1638455076</v>
      </c>
      <c r="D2" t="s">
        <v>989</v>
      </c>
      <c r="E2" t="b">
        <v>0</v>
      </c>
      <c r="F2" t="s">
        <v>990</v>
      </c>
      <c r="G2">
        <v>0.72330000000000005</v>
      </c>
      <c r="H2">
        <v>30442379</v>
      </c>
      <c r="I2" t="s">
        <v>991</v>
      </c>
      <c r="J2">
        <v>25</v>
      </c>
      <c r="K2" t="s">
        <v>992</v>
      </c>
      <c r="L2" t="s">
        <v>993</v>
      </c>
      <c r="O2">
        <v>1</v>
      </c>
      <c r="P2" t="s">
        <v>994</v>
      </c>
      <c r="Q2">
        <v>3</v>
      </c>
      <c r="W2">
        <v>2</v>
      </c>
      <c r="Z2" t="s">
        <v>462</v>
      </c>
      <c r="AA2" t="s">
        <v>742</v>
      </c>
      <c r="AB2" t="s">
        <v>542</v>
      </c>
      <c r="AC2" t="s">
        <v>995</v>
      </c>
      <c r="AD2" t="s">
        <v>996</v>
      </c>
      <c r="AE2" t="s">
        <v>997</v>
      </c>
      <c r="AF2" t="s">
        <v>465</v>
      </c>
      <c r="AG2" t="s">
        <v>745</v>
      </c>
      <c r="AH2" t="s">
        <v>545</v>
      </c>
    </row>
    <row r="3" spans="1:34" x14ac:dyDescent="0.25">
      <c r="A3">
        <v>722830862</v>
      </c>
      <c r="B3" t="s">
        <v>998</v>
      </c>
      <c r="C3">
        <v>1638457416</v>
      </c>
      <c r="D3" t="s">
        <v>999</v>
      </c>
      <c r="E3" t="b">
        <v>0</v>
      </c>
      <c r="F3" t="s">
        <v>990</v>
      </c>
      <c r="G3">
        <v>0.75</v>
      </c>
      <c r="H3">
        <v>31567092</v>
      </c>
      <c r="I3" t="s">
        <v>1000</v>
      </c>
      <c r="L3" t="s">
        <v>1001</v>
      </c>
      <c r="M3" t="s">
        <v>1002</v>
      </c>
      <c r="O3">
        <v>2</v>
      </c>
      <c r="P3" t="s">
        <v>1003</v>
      </c>
      <c r="T3">
        <v>1</v>
      </c>
      <c r="X3">
        <v>3</v>
      </c>
      <c r="Z3" t="s">
        <v>462</v>
      </c>
      <c r="AA3" t="s">
        <v>742</v>
      </c>
      <c r="AB3" t="s">
        <v>542</v>
      </c>
      <c r="AC3" t="s">
        <v>995</v>
      </c>
      <c r="AD3" t="s">
        <v>996</v>
      </c>
      <c r="AE3" t="s">
        <v>997</v>
      </c>
      <c r="AF3" t="s">
        <v>465</v>
      </c>
      <c r="AG3" t="s">
        <v>745</v>
      </c>
      <c r="AH3" t="s">
        <v>545</v>
      </c>
    </row>
    <row r="4" spans="1:34" x14ac:dyDescent="0.25">
      <c r="A4">
        <v>722830862</v>
      </c>
      <c r="B4" t="s">
        <v>1004</v>
      </c>
      <c r="C4">
        <v>1638467607</v>
      </c>
      <c r="D4" t="s">
        <v>1005</v>
      </c>
      <c r="E4" t="b">
        <v>0</v>
      </c>
      <c r="F4" t="s">
        <v>1006</v>
      </c>
      <c r="G4">
        <v>0.5</v>
      </c>
      <c r="H4">
        <v>25197223</v>
      </c>
      <c r="I4" t="s">
        <v>1000</v>
      </c>
      <c r="J4">
        <v>10</v>
      </c>
      <c r="K4" t="s">
        <v>1007</v>
      </c>
      <c r="L4" t="s">
        <v>1008</v>
      </c>
      <c r="M4" t="s">
        <v>1002</v>
      </c>
      <c r="N4" t="s">
        <v>1009</v>
      </c>
      <c r="O4">
        <v>3</v>
      </c>
      <c r="P4" t="s">
        <v>1010</v>
      </c>
      <c r="V4">
        <v>1</v>
      </c>
      <c r="Y4">
        <v>2</v>
      </c>
      <c r="Z4" t="s">
        <v>462</v>
      </c>
      <c r="AA4" t="s">
        <v>742</v>
      </c>
      <c r="AB4" t="s">
        <v>542</v>
      </c>
      <c r="AC4" t="s">
        <v>995</v>
      </c>
      <c r="AD4" t="s">
        <v>996</v>
      </c>
      <c r="AE4" t="s">
        <v>997</v>
      </c>
      <c r="AF4" t="s">
        <v>465</v>
      </c>
      <c r="AG4" t="s">
        <v>745</v>
      </c>
      <c r="AH4" t="s">
        <v>545</v>
      </c>
    </row>
    <row r="5" spans="1:34" x14ac:dyDescent="0.25">
      <c r="A5">
        <v>722830868</v>
      </c>
      <c r="B5" t="s">
        <v>1011</v>
      </c>
      <c r="C5">
        <v>1638455064</v>
      </c>
      <c r="D5" t="s">
        <v>1012</v>
      </c>
      <c r="E5" t="b">
        <v>0</v>
      </c>
      <c r="F5" t="s">
        <v>1013</v>
      </c>
      <c r="G5">
        <v>1</v>
      </c>
      <c r="H5">
        <v>23786472</v>
      </c>
      <c r="I5" t="s">
        <v>991</v>
      </c>
      <c r="L5" t="s">
        <v>1014</v>
      </c>
      <c r="O5">
        <v>2</v>
      </c>
      <c r="P5" t="s">
        <v>1015</v>
      </c>
      <c r="T5">
        <v>1</v>
      </c>
      <c r="X5">
        <v>3</v>
      </c>
      <c r="Z5" t="s">
        <v>462</v>
      </c>
      <c r="AA5" t="s">
        <v>742</v>
      </c>
      <c r="AB5" t="s">
        <v>542</v>
      </c>
      <c r="AC5" t="s">
        <v>995</v>
      </c>
      <c r="AD5" t="s">
        <v>996</v>
      </c>
      <c r="AE5" t="s">
        <v>997</v>
      </c>
      <c r="AF5" t="s">
        <v>465</v>
      </c>
      <c r="AG5" t="s">
        <v>745</v>
      </c>
      <c r="AH5" t="s">
        <v>545</v>
      </c>
    </row>
    <row r="6" spans="1:34" x14ac:dyDescent="0.25">
      <c r="A6">
        <v>722830868</v>
      </c>
      <c r="B6" t="s">
        <v>1016</v>
      </c>
      <c r="C6">
        <v>1638455401</v>
      </c>
      <c r="D6" t="s">
        <v>1017</v>
      </c>
      <c r="E6" t="b">
        <v>0</v>
      </c>
      <c r="F6" t="s">
        <v>1013</v>
      </c>
      <c r="G6">
        <v>0.85</v>
      </c>
      <c r="H6">
        <v>31650636</v>
      </c>
      <c r="I6" t="s">
        <v>1018</v>
      </c>
      <c r="J6">
        <v>78</v>
      </c>
      <c r="K6" t="s">
        <v>1019</v>
      </c>
      <c r="L6" t="s">
        <v>1020</v>
      </c>
      <c r="M6" t="s">
        <v>1021</v>
      </c>
      <c r="O6">
        <v>2</v>
      </c>
      <c r="P6" t="s">
        <v>1022</v>
      </c>
      <c r="S6">
        <v>3</v>
      </c>
      <c r="X6">
        <v>1</v>
      </c>
      <c r="Z6" t="s">
        <v>462</v>
      </c>
      <c r="AA6" t="s">
        <v>742</v>
      </c>
      <c r="AB6" t="s">
        <v>542</v>
      </c>
      <c r="AC6" t="s">
        <v>995</v>
      </c>
      <c r="AD6" t="s">
        <v>996</v>
      </c>
      <c r="AE6" t="s">
        <v>997</v>
      </c>
      <c r="AF6" t="s">
        <v>465</v>
      </c>
      <c r="AG6" t="s">
        <v>745</v>
      </c>
      <c r="AH6" t="s">
        <v>545</v>
      </c>
    </row>
    <row r="7" spans="1:34" x14ac:dyDescent="0.25">
      <c r="A7">
        <v>722830868</v>
      </c>
      <c r="B7" t="s">
        <v>1023</v>
      </c>
      <c r="C7">
        <v>1638460151</v>
      </c>
      <c r="D7" t="s">
        <v>1024</v>
      </c>
      <c r="E7" t="b">
        <v>0</v>
      </c>
      <c r="F7" t="s">
        <v>1025</v>
      </c>
      <c r="G7">
        <v>0.9</v>
      </c>
      <c r="H7">
        <v>12650469</v>
      </c>
      <c r="I7" t="s">
        <v>1026</v>
      </c>
      <c r="J7" t="s">
        <v>1027</v>
      </c>
      <c r="K7" t="s">
        <v>1028</v>
      </c>
      <c r="L7" t="s">
        <v>1029</v>
      </c>
      <c r="O7">
        <v>2</v>
      </c>
      <c r="P7" t="s">
        <v>1030</v>
      </c>
      <c r="T7">
        <v>1</v>
      </c>
      <c r="X7">
        <v>3</v>
      </c>
      <c r="Z7" t="s">
        <v>462</v>
      </c>
      <c r="AA7" t="s">
        <v>742</v>
      </c>
      <c r="AB7" t="s">
        <v>542</v>
      </c>
      <c r="AC7" t="s">
        <v>995</v>
      </c>
      <c r="AD7" t="s">
        <v>996</v>
      </c>
      <c r="AE7" t="s">
        <v>997</v>
      </c>
      <c r="AF7" t="s">
        <v>465</v>
      </c>
      <c r="AG7" t="s">
        <v>745</v>
      </c>
      <c r="AH7" t="s">
        <v>545</v>
      </c>
    </row>
    <row r="8" spans="1:34" x14ac:dyDescent="0.25">
      <c r="A8">
        <v>722830869</v>
      </c>
      <c r="B8" t="s">
        <v>1031</v>
      </c>
      <c r="C8">
        <v>1638455843</v>
      </c>
      <c r="D8" t="s">
        <v>1032</v>
      </c>
      <c r="E8" t="b">
        <v>0</v>
      </c>
      <c r="F8" t="s">
        <v>1025</v>
      </c>
      <c r="G8">
        <v>0.73329999999999995</v>
      </c>
      <c r="H8">
        <v>22156687</v>
      </c>
      <c r="I8" t="s">
        <v>991</v>
      </c>
      <c r="J8">
        <v>3</v>
      </c>
      <c r="K8" t="s">
        <v>1033</v>
      </c>
      <c r="L8" t="s">
        <v>1034</v>
      </c>
      <c r="M8" t="s">
        <v>1035</v>
      </c>
      <c r="O8">
        <v>1</v>
      </c>
      <c r="P8" t="s">
        <v>1036</v>
      </c>
      <c r="R8">
        <v>2</v>
      </c>
      <c r="W8">
        <v>3</v>
      </c>
      <c r="Z8" t="s">
        <v>852</v>
      </c>
      <c r="AA8" t="s">
        <v>892</v>
      </c>
      <c r="AB8" t="s">
        <v>581</v>
      </c>
      <c r="AC8" t="s">
        <v>1037</v>
      </c>
      <c r="AD8" t="s">
        <v>1038</v>
      </c>
      <c r="AE8" t="s">
        <v>1039</v>
      </c>
      <c r="AF8" t="s">
        <v>855</v>
      </c>
      <c r="AG8" t="s">
        <v>895</v>
      </c>
      <c r="AH8" t="s">
        <v>584</v>
      </c>
    </row>
    <row r="9" spans="1:34" x14ac:dyDescent="0.25">
      <c r="A9">
        <v>722830869</v>
      </c>
      <c r="B9" t="s">
        <v>1040</v>
      </c>
      <c r="C9">
        <v>1638456668</v>
      </c>
      <c r="D9" t="s">
        <v>1032</v>
      </c>
      <c r="E9" t="b">
        <v>0</v>
      </c>
      <c r="F9" t="s">
        <v>1013</v>
      </c>
      <c r="G9">
        <v>1</v>
      </c>
      <c r="H9">
        <v>28189578</v>
      </c>
      <c r="I9" t="s">
        <v>1041</v>
      </c>
      <c r="J9">
        <v>4</v>
      </c>
      <c r="K9" t="s">
        <v>1042</v>
      </c>
      <c r="L9" t="s">
        <v>1043</v>
      </c>
      <c r="O9">
        <v>1</v>
      </c>
      <c r="P9" t="s">
        <v>1044</v>
      </c>
    </row>
    <row r="10" spans="1:34" x14ac:dyDescent="0.25">
      <c r="A10" t="s">
        <v>1045</v>
      </c>
      <c r="C10">
        <v>2</v>
      </c>
      <c r="H10">
        <v>3</v>
      </c>
      <c r="K10" t="s">
        <v>852</v>
      </c>
      <c r="L10" t="s">
        <v>892</v>
      </c>
      <c r="M10" t="s">
        <v>581</v>
      </c>
      <c r="N10" t="s">
        <v>1037</v>
      </c>
      <c r="O10" t="s">
        <v>1038</v>
      </c>
      <c r="P10" t="s">
        <v>1039</v>
      </c>
      <c r="Q10" t="s">
        <v>855</v>
      </c>
      <c r="R10" t="s">
        <v>895</v>
      </c>
      <c r="S10" t="s">
        <v>584</v>
      </c>
    </row>
    <row r="11" spans="1:34" x14ac:dyDescent="0.25">
      <c r="A11">
        <v>722830869</v>
      </c>
      <c r="B11" t="s">
        <v>1046</v>
      </c>
      <c r="C11">
        <v>1638457587</v>
      </c>
      <c r="D11" t="s">
        <v>1047</v>
      </c>
      <c r="E11" t="b">
        <v>0</v>
      </c>
      <c r="F11" t="s">
        <v>1013</v>
      </c>
      <c r="G11">
        <v>0.8</v>
      </c>
      <c r="H11">
        <v>11172894</v>
      </c>
      <c r="I11" t="s">
        <v>991</v>
      </c>
      <c r="J11">
        <v>28</v>
      </c>
      <c r="K11" t="s">
        <v>1048</v>
      </c>
      <c r="L11" t="s">
        <v>1049</v>
      </c>
      <c r="M11" t="s">
        <v>1002</v>
      </c>
      <c r="O11">
        <v>1</v>
      </c>
      <c r="P11" t="s">
        <v>1050</v>
      </c>
      <c r="Q11">
        <v>3</v>
      </c>
      <c r="W11">
        <v>2</v>
      </c>
      <c r="Z11" t="s">
        <v>852</v>
      </c>
      <c r="AA11" t="s">
        <v>892</v>
      </c>
      <c r="AB11" t="s">
        <v>581</v>
      </c>
      <c r="AC11" t="s">
        <v>1037</v>
      </c>
      <c r="AD11" t="s">
        <v>1038</v>
      </c>
      <c r="AE11" t="s">
        <v>1039</v>
      </c>
      <c r="AF11" t="s">
        <v>855</v>
      </c>
      <c r="AG11" t="s">
        <v>895</v>
      </c>
      <c r="AH11" t="s">
        <v>584</v>
      </c>
    </row>
    <row r="12" spans="1:34" x14ac:dyDescent="0.25">
      <c r="A12">
        <v>722830870</v>
      </c>
      <c r="B12" t="s">
        <v>1051</v>
      </c>
      <c r="C12">
        <v>1638455052</v>
      </c>
      <c r="D12" t="s">
        <v>1052</v>
      </c>
      <c r="E12" t="b">
        <v>0</v>
      </c>
      <c r="F12" t="s">
        <v>1013</v>
      </c>
      <c r="G12">
        <v>1</v>
      </c>
      <c r="H12">
        <v>20156103</v>
      </c>
      <c r="I12" t="s">
        <v>1053</v>
      </c>
      <c r="L12" t="s">
        <v>1054</v>
      </c>
      <c r="M12" t="s">
        <v>1055</v>
      </c>
      <c r="O12">
        <v>3</v>
      </c>
      <c r="P12" t="s">
        <v>1056</v>
      </c>
      <c r="V12">
        <v>1</v>
      </c>
      <c r="Y12">
        <v>2</v>
      </c>
      <c r="Z12" t="s">
        <v>807</v>
      </c>
      <c r="AA12" t="s">
        <v>532</v>
      </c>
      <c r="AB12" t="s">
        <v>556</v>
      </c>
      <c r="AC12" t="s">
        <v>1057</v>
      </c>
      <c r="AD12" t="s">
        <v>1058</v>
      </c>
      <c r="AE12" t="s">
        <v>1059</v>
      </c>
      <c r="AF12" t="s">
        <v>810</v>
      </c>
      <c r="AG12" t="s">
        <v>535</v>
      </c>
      <c r="AH12" t="s">
        <v>559</v>
      </c>
    </row>
    <row r="13" spans="1:34" x14ac:dyDescent="0.25">
      <c r="A13">
        <v>722830870</v>
      </c>
      <c r="B13" t="s">
        <v>1060</v>
      </c>
      <c r="C13">
        <v>1638455908</v>
      </c>
      <c r="D13" t="s">
        <v>1061</v>
      </c>
      <c r="E13" t="b">
        <v>0</v>
      </c>
      <c r="F13" t="s">
        <v>1013</v>
      </c>
      <c r="G13">
        <v>0.63560000000000005</v>
      </c>
      <c r="H13">
        <v>30448360</v>
      </c>
      <c r="I13" t="s">
        <v>1018</v>
      </c>
      <c r="J13">
        <v>73</v>
      </c>
      <c r="K13" t="s">
        <v>1062</v>
      </c>
      <c r="L13" t="s">
        <v>1063</v>
      </c>
      <c r="M13" t="s">
        <v>1064</v>
      </c>
      <c r="O13">
        <v>1</v>
      </c>
      <c r="P13" t="s">
        <v>1065</v>
      </c>
      <c r="Q13">
        <v>3</v>
      </c>
      <c r="W13">
        <v>2</v>
      </c>
      <c r="Z13" t="s">
        <v>807</v>
      </c>
      <c r="AA13" t="s">
        <v>532</v>
      </c>
      <c r="AB13" t="s">
        <v>556</v>
      </c>
      <c r="AC13" t="s">
        <v>1057</v>
      </c>
      <c r="AD13" t="s">
        <v>1058</v>
      </c>
      <c r="AE13" t="s">
        <v>1059</v>
      </c>
      <c r="AF13" t="s">
        <v>810</v>
      </c>
      <c r="AG13" t="s">
        <v>535</v>
      </c>
      <c r="AH13" t="s">
        <v>559</v>
      </c>
    </row>
    <row r="14" spans="1:34" x14ac:dyDescent="0.25">
      <c r="A14">
        <v>722830870</v>
      </c>
      <c r="B14" t="s">
        <v>1066</v>
      </c>
      <c r="C14">
        <v>1638456568</v>
      </c>
      <c r="D14" t="s">
        <v>989</v>
      </c>
      <c r="E14" t="b">
        <v>0</v>
      </c>
      <c r="F14" t="s">
        <v>1025</v>
      </c>
      <c r="G14">
        <v>0.75</v>
      </c>
      <c r="H14">
        <v>31656965</v>
      </c>
      <c r="I14" t="s">
        <v>991</v>
      </c>
      <c r="J14">
        <v>25</v>
      </c>
      <c r="K14" t="s">
        <v>1067</v>
      </c>
      <c r="L14" t="s">
        <v>1068</v>
      </c>
      <c r="M14" t="s">
        <v>1069</v>
      </c>
      <c r="N14" t="s">
        <v>1070</v>
      </c>
      <c r="O14">
        <v>3</v>
      </c>
      <c r="P14" t="s">
        <v>1071</v>
      </c>
    </row>
    <row r="15" spans="1:34" x14ac:dyDescent="0.25">
      <c r="A15" t="s">
        <v>1072</v>
      </c>
    </row>
    <row r="16" spans="1:34" x14ac:dyDescent="0.25">
      <c r="A16" t="s">
        <v>1073</v>
      </c>
      <c r="G16">
        <v>1</v>
      </c>
      <c r="J16">
        <v>2</v>
      </c>
      <c r="K16" t="s">
        <v>807</v>
      </c>
      <c r="L16" t="s">
        <v>532</v>
      </c>
      <c r="M16" t="s">
        <v>556</v>
      </c>
      <c r="N16" t="s">
        <v>1057</v>
      </c>
      <c r="O16" t="s">
        <v>1058</v>
      </c>
      <c r="P16" t="s">
        <v>1059</v>
      </c>
      <c r="Q16" t="s">
        <v>810</v>
      </c>
      <c r="R16" t="s">
        <v>535</v>
      </c>
      <c r="S16" t="s">
        <v>559</v>
      </c>
    </row>
    <row r="17" spans="1:34" x14ac:dyDescent="0.25">
      <c r="A17">
        <v>722830871</v>
      </c>
      <c r="B17" t="s">
        <v>1074</v>
      </c>
      <c r="C17">
        <v>1638455463</v>
      </c>
      <c r="D17" t="s">
        <v>1075</v>
      </c>
      <c r="E17" t="b">
        <v>0</v>
      </c>
      <c r="F17" t="s">
        <v>1025</v>
      </c>
      <c r="G17">
        <v>1</v>
      </c>
      <c r="H17">
        <v>31649221</v>
      </c>
      <c r="I17" t="s">
        <v>1076</v>
      </c>
      <c r="J17">
        <v>35</v>
      </c>
      <c r="K17" t="s">
        <v>1077</v>
      </c>
      <c r="L17" t="s">
        <v>1078</v>
      </c>
      <c r="M17" t="s">
        <v>1079</v>
      </c>
      <c r="O17">
        <v>1</v>
      </c>
      <c r="P17" t="s">
        <v>1080</v>
      </c>
      <c r="R17">
        <v>2</v>
      </c>
      <c r="W17">
        <v>3</v>
      </c>
      <c r="Z17" t="s">
        <v>359</v>
      </c>
      <c r="AA17" t="s">
        <v>466</v>
      </c>
      <c r="AB17" t="s">
        <v>337</v>
      </c>
      <c r="AC17" t="s">
        <v>118</v>
      </c>
      <c r="AD17" t="s">
        <v>1081</v>
      </c>
      <c r="AE17" t="s">
        <v>52</v>
      </c>
      <c r="AF17" t="s">
        <v>628</v>
      </c>
      <c r="AG17" t="s">
        <v>469</v>
      </c>
      <c r="AH17" t="s">
        <v>518</v>
      </c>
    </row>
    <row r="18" spans="1:34" x14ac:dyDescent="0.25">
      <c r="A18">
        <v>722830871</v>
      </c>
      <c r="B18" t="s">
        <v>1082</v>
      </c>
      <c r="C18">
        <v>1638455817</v>
      </c>
      <c r="D18" t="s">
        <v>1083</v>
      </c>
      <c r="E18" t="b">
        <v>0</v>
      </c>
      <c r="F18" t="s">
        <v>1013</v>
      </c>
      <c r="G18">
        <v>0.75</v>
      </c>
      <c r="H18">
        <v>11046951</v>
      </c>
      <c r="I18" t="s">
        <v>1018</v>
      </c>
      <c r="J18">
        <v>73</v>
      </c>
      <c r="K18" t="s">
        <v>1062</v>
      </c>
      <c r="L18" t="s">
        <v>1084</v>
      </c>
      <c r="M18" t="s">
        <v>1079</v>
      </c>
      <c r="N18" t="s">
        <v>1085</v>
      </c>
      <c r="O18">
        <v>2</v>
      </c>
      <c r="P18" t="s">
        <v>1086</v>
      </c>
      <c r="S18">
        <v>3</v>
      </c>
      <c r="X18">
        <v>1</v>
      </c>
      <c r="Z18" t="s">
        <v>359</v>
      </c>
      <c r="AA18" t="s">
        <v>466</v>
      </c>
      <c r="AB18" t="s">
        <v>337</v>
      </c>
      <c r="AC18" t="s">
        <v>118</v>
      </c>
      <c r="AD18" t="s">
        <v>1081</v>
      </c>
      <c r="AE18" t="s">
        <v>52</v>
      </c>
      <c r="AF18" t="s">
        <v>628</v>
      </c>
      <c r="AG18" t="s">
        <v>469</v>
      </c>
      <c r="AH18" t="s">
        <v>518</v>
      </c>
    </row>
    <row r="19" spans="1:34" x14ac:dyDescent="0.25">
      <c r="A19">
        <v>722830871</v>
      </c>
      <c r="B19" t="s">
        <v>1087</v>
      </c>
      <c r="C19">
        <v>1638458305</v>
      </c>
      <c r="D19" t="s">
        <v>1088</v>
      </c>
      <c r="E19" t="b">
        <v>0</v>
      </c>
      <c r="F19" t="s">
        <v>1013</v>
      </c>
      <c r="G19">
        <v>0.66669999999999996</v>
      </c>
      <c r="H19">
        <v>30511066</v>
      </c>
      <c r="I19" t="s">
        <v>991</v>
      </c>
      <c r="J19">
        <v>28</v>
      </c>
      <c r="K19" t="s">
        <v>1048</v>
      </c>
      <c r="L19" t="s">
        <v>1089</v>
      </c>
      <c r="M19" t="s">
        <v>1090</v>
      </c>
      <c r="N19" t="s">
        <v>1091</v>
      </c>
      <c r="O19">
        <v>3</v>
      </c>
      <c r="P19" t="s">
        <v>1092</v>
      </c>
      <c r="V19">
        <v>1</v>
      </c>
      <c r="Y19">
        <v>2</v>
      </c>
      <c r="Z19" t="s">
        <v>359</v>
      </c>
      <c r="AA19" t="s">
        <v>466</v>
      </c>
      <c r="AB19" t="s">
        <v>337</v>
      </c>
      <c r="AC19" t="s">
        <v>118</v>
      </c>
      <c r="AD19" t="s">
        <v>1081</v>
      </c>
      <c r="AE19" t="s">
        <v>52</v>
      </c>
      <c r="AF19" t="s">
        <v>628</v>
      </c>
      <c r="AG19" t="s">
        <v>469</v>
      </c>
      <c r="AH19" t="s">
        <v>518</v>
      </c>
    </row>
    <row r="20" spans="1:34" x14ac:dyDescent="0.25">
      <c r="A20">
        <v>724931098</v>
      </c>
      <c r="B20" t="s">
        <v>1093</v>
      </c>
      <c r="C20">
        <v>1641211264</v>
      </c>
      <c r="D20" t="s">
        <v>1094</v>
      </c>
      <c r="E20" t="b">
        <v>0</v>
      </c>
      <c r="F20" t="s">
        <v>1013</v>
      </c>
      <c r="G20">
        <v>0.7339</v>
      </c>
      <c r="H20">
        <v>30607783</v>
      </c>
      <c r="I20" t="s">
        <v>1095</v>
      </c>
      <c r="J20">
        <v>57</v>
      </c>
      <c r="K20" t="s">
        <v>1096</v>
      </c>
      <c r="L20" t="s">
        <v>1097</v>
      </c>
      <c r="O20">
        <v>2</v>
      </c>
      <c r="P20" t="s">
        <v>1098</v>
      </c>
      <c r="T20">
        <v>1</v>
      </c>
      <c r="X20">
        <v>3</v>
      </c>
      <c r="Z20" t="s">
        <v>320</v>
      </c>
      <c r="AA20" t="s">
        <v>431</v>
      </c>
      <c r="AB20" t="s">
        <v>432</v>
      </c>
      <c r="AC20" t="s">
        <v>1</v>
      </c>
      <c r="AD20" t="s">
        <v>2</v>
      </c>
      <c r="AE20" t="s">
        <v>3</v>
      </c>
      <c r="AF20" t="s">
        <v>433</v>
      </c>
      <c r="AG20" t="s">
        <v>434</v>
      </c>
      <c r="AH20" t="s">
        <v>435</v>
      </c>
    </row>
    <row r="21" spans="1:34" x14ac:dyDescent="0.25">
      <c r="A21">
        <v>724931098</v>
      </c>
      <c r="B21" t="s">
        <v>1099</v>
      </c>
      <c r="C21">
        <v>1641211267</v>
      </c>
      <c r="D21" t="s">
        <v>1100</v>
      </c>
      <c r="E21" t="b">
        <v>0</v>
      </c>
      <c r="F21" t="s">
        <v>1013</v>
      </c>
      <c r="G21">
        <v>0.73499999999999999</v>
      </c>
      <c r="H21">
        <v>27011888</v>
      </c>
      <c r="I21" t="s">
        <v>1101</v>
      </c>
      <c r="J21">
        <v>39</v>
      </c>
      <c r="K21" t="s">
        <v>1102</v>
      </c>
      <c r="L21" t="s">
        <v>1103</v>
      </c>
      <c r="O21">
        <v>3</v>
      </c>
      <c r="P21" t="s">
        <v>1104</v>
      </c>
      <c r="U21">
        <v>2</v>
      </c>
      <c r="Y21">
        <v>1</v>
      </c>
      <c r="Z21" t="s">
        <v>320</v>
      </c>
      <c r="AA21" t="s">
        <v>431</v>
      </c>
      <c r="AB21" t="s">
        <v>432</v>
      </c>
      <c r="AC21" t="s">
        <v>1</v>
      </c>
      <c r="AD21" t="s">
        <v>2</v>
      </c>
      <c r="AE21" t="s">
        <v>3</v>
      </c>
      <c r="AF21" t="s">
        <v>433</v>
      </c>
      <c r="AG21" t="s">
        <v>434</v>
      </c>
      <c r="AH21" t="s">
        <v>435</v>
      </c>
    </row>
    <row r="22" spans="1:34" x14ac:dyDescent="0.25">
      <c r="A22">
        <v>724931098</v>
      </c>
      <c r="B22" t="s">
        <v>1105</v>
      </c>
      <c r="C22">
        <v>1641212987</v>
      </c>
      <c r="D22" t="s">
        <v>1106</v>
      </c>
      <c r="E22" t="b">
        <v>0</v>
      </c>
      <c r="F22" t="s">
        <v>990</v>
      </c>
      <c r="G22">
        <v>0.67169999999999996</v>
      </c>
      <c r="H22">
        <v>32449688</v>
      </c>
      <c r="I22" t="s">
        <v>1107</v>
      </c>
      <c r="J22">
        <v>51</v>
      </c>
      <c r="K22" t="s">
        <v>1108</v>
      </c>
      <c r="L22" t="s">
        <v>1109</v>
      </c>
      <c r="N22" t="s">
        <v>1110</v>
      </c>
      <c r="O22">
        <v>3</v>
      </c>
      <c r="P22" t="s">
        <v>1111</v>
      </c>
      <c r="V22">
        <v>1</v>
      </c>
      <c r="Y22">
        <v>2</v>
      </c>
      <c r="Z22" t="s">
        <v>320</v>
      </c>
      <c r="AA22" t="s">
        <v>431</v>
      </c>
      <c r="AB22" t="s">
        <v>432</v>
      </c>
      <c r="AC22" t="s">
        <v>1</v>
      </c>
      <c r="AD22" t="s">
        <v>2</v>
      </c>
      <c r="AE22" t="s">
        <v>3</v>
      </c>
      <c r="AF22" t="s">
        <v>433</v>
      </c>
      <c r="AG22" t="s">
        <v>434</v>
      </c>
      <c r="AH22" t="s">
        <v>435</v>
      </c>
    </row>
    <row r="23" spans="1:34" x14ac:dyDescent="0.25">
      <c r="A23">
        <v>724931098</v>
      </c>
      <c r="B23" t="s">
        <v>1112</v>
      </c>
      <c r="C23">
        <v>1641213608</v>
      </c>
      <c r="D23" t="s">
        <v>1113</v>
      </c>
      <c r="E23" t="b">
        <v>0</v>
      </c>
      <c r="F23" t="s">
        <v>1013</v>
      </c>
      <c r="G23">
        <v>0.76249999999999996</v>
      </c>
      <c r="H23">
        <v>28340590</v>
      </c>
      <c r="I23" t="s">
        <v>1114</v>
      </c>
      <c r="J23">
        <v>11</v>
      </c>
      <c r="K23" t="s">
        <v>1115</v>
      </c>
      <c r="L23" t="s">
        <v>1116</v>
      </c>
      <c r="M23" t="s">
        <v>1117</v>
      </c>
      <c r="O23">
        <v>1</v>
      </c>
      <c r="P23" t="s">
        <v>1118</v>
      </c>
    </row>
    <row r="25" spans="1:34" x14ac:dyDescent="0.25">
      <c r="A25" t="s">
        <v>1119</v>
      </c>
    </row>
    <row r="27" spans="1:34" x14ac:dyDescent="0.25">
      <c r="A27" t="s">
        <v>1120</v>
      </c>
      <c r="C27">
        <v>2</v>
      </c>
      <c r="H27">
        <v>3</v>
      </c>
      <c r="K27" t="s">
        <v>320</v>
      </c>
      <c r="L27" t="s">
        <v>431</v>
      </c>
      <c r="M27" t="s">
        <v>432</v>
      </c>
      <c r="N27" t="s">
        <v>1</v>
      </c>
      <c r="O27" t="s">
        <v>2</v>
      </c>
      <c r="P27" t="s">
        <v>3</v>
      </c>
      <c r="Q27" t="s">
        <v>433</v>
      </c>
      <c r="R27" t="s">
        <v>434</v>
      </c>
      <c r="S27" t="s">
        <v>435</v>
      </c>
    </row>
    <row r="28" spans="1:34" x14ac:dyDescent="0.25">
      <c r="A28">
        <v>724931098</v>
      </c>
      <c r="B28" t="s">
        <v>1121</v>
      </c>
      <c r="C28">
        <v>1641217722</v>
      </c>
      <c r="D28" t="s">
        <v>1106</v>
      </c>
      <c r="E28" t="b">
        <v>0</v>
      </c>
      <c r="F28" t="s">
        <v>1013</v>
      </c>
      <c r="G28">
        <v>0.745</v>
      </c>
      <c r="H28">
        <v>29746131</v>
      </c>
      <c r="I28" t="s">
        <v>991</v>
      </c>
      <c r="J28">
        <v>2</v>
      </c>
      <c r="K28" t="s">
        <v>1122</v>
      </c>
      <c r="L28" t="s">
        <v>1123</v>
      </c>
      <c r="M28" t="s">
        <v>1035</v>
      </c>
      <c r="O28">
        <v>3</v>
      </c>
      <c r="P28" t="s">
        <v>1124</v>
      </c>
      <c r="V28">
        <v>1</v>
      </c>
      <c r="Y28">
        <v>2</v>
      </c>
      <c r="Z28" t="s">
        <v>320</v>
      </c>
      <c r="AA28" t="s">
        <v>431</v>
      </c>
      <c r="AB28" t="s">
        <v>432</v>
      </c>
      <c r="AC28" t="s">
        <v>1</v>
      </c>
      <c r="AD28" t="s">
        <v>2</v>
      </c>
      <c r="AE28" t="s">
        <v>3</v>
      </c>
      <c r="AF28" t="s">
        <v>433</v>
      </c>
      <c r="AG28" t="s">
        <v>434</v>
      </c>
      <c r="AH28" t="s">
        <v>435</v>
      </c>
    </row>
    <row r="29" spans="1:34" x14ac:dyDescent="0.25">
      <c r="A29">
        <v>724931099</v>
      </c>
      <c r="B29" t="s">
        <v>1125</v>
      </c>
      <c r="C29">
        <v>1641207667</v>
      </c>
      <c r="D29" t="s">
        <v>1126</v>
      </c>
      <c r="E29" t="b">
        <v>0</v>
      </c>
      <c r="F29" t="s">
        <v>1013</v>
      </c>
      <c r="G29">
        <v>0.72070000000000001</v>
      </c>
      <c r="H29">
        <v>31450350</v>
      </c>
      <c r="I29" t="s">
        <v>1127</v>
      </c>
      <c r="L29" t="s">
        <v>1128</v>
      </c>
      <c r="M29" t="s">
        <v>1002</v>
      </c>
      <c r="O29">
        <v>2</v>
      </c>
      <c r="P29" t="s">
        <v>1129</v>
      </c>
      <c r="S29">
        <v>3</v>
      </c>
      <c r="X29">
        <v>1</v>
      </c>
      <c r="Z29" t="s">
        <v>321</v>
      </c>
      <c r="AA29" t="s">
        <v>436</v>
      </c>
      <c r="AB29" t="s">
        <v>437</v>
      </c>
      <c r="AC29" t="s">
        <v>4</v>
      </c>
      <c r="AD29" t="s">
        <v>5</v>
      </c>
      <c r="AE29" t="s">
        <v>6</v>
      </c>
      <c r="AF29" t="s">
        <v>438</v>
      </c>
      <c r="AG29" t="s">
        <v>439</v>
      </c>
      <c r="AH29" t="s">
        <v>440</v>
      </c>
    </row>
    <row r="30" spans="1:34" x14ac:dyDescent="0.25">
      <c r="A30">
        <v>724931099</v>
      </c>
      <c r="B30" t="s">
        <v>1130</v>
      </c>
      <c r="C30">
        <v>1641207690</v>
      </c>
      <c r="D30" t="s">
        <v>1126</v>
      </c>
      <c r="E30" t="b">
        <v>0</v>
      </c>
      <c r="F30" t="s">
        <v>1025</v>
      </c>
      <c r="G30">
        <v>0.73029999999999995</v>
      </c>
      <c r="H30">
        <v>31616172</v>
      </c>
      <c r="I30" t="s">
        <v>1076</v>
      </c>
      <c r="J30">
        <v>81</v>
      </c>
      <c r="K30" t="s">
        <v>1131</v>
      </c>
      <c r="L30" t="s">
        <v>1132</v>
      </c>
      <c r="M30" t="s">
        <v>1133</v>
      </c>
      <c r="N30" t="s">
        <v>1134</v>
      </c>
      <c r="O30">
        <v>2</v>
      </c>
      <c r="P30" t="s">
        <v>1134</v>
      </c>
      <c r="T30">
        <v>1</v>
      </c>
      <c r="X30">
        <v>3</v>
      </c>
      <c r="Z30" t="s">
        <v>321</v>
      </c>
      <c r="AA30" t="s">
        <v>436</v>
      </c>
      <c r="AB30" t="s">
        <v>437</v>
      </c>
      <c r="AC30" t="s">
        <v>4</v>
      </c>
      <c r="AD30" t="s">
        <v>5</v>
      </c>
      <c r="AE30" t="s">
        <v>6</v>
      </c>
      <c r="AF30" t="s">
        <v>438</v>
      </c>
      <c r="AG30" t="s">
        <v>439</v>
      </c>
      <c r="AH30" t="s">
        <v>440</v>
      </c>
    </row>
    <row r="31" spans="1:34" x14ac:dyDescent="0.25">
      <c r="A31">
        <v>724931099</v>
      </c>
      <c r="B31" t="s">
        <v>1135</v>
      </c>
      <c r="C31">
        <v>1641207954</v>
      </c>
      <c r="D31" t="s">
        <v>1136</v>
      </c>
      <c r="E31" t="b">
        <v>0</v>
      </c>
      <c r="F31" t="s">
        <v>1025</v>
      </c>
      <c r="G31">
        <v>0.69620000000000004</v>
      </c>
      <c r="H31">
        <v>6696131</v>
      </c>
      <c r="I31" t="s">
        <v>1127</v>
      </c>
      <c r="J31">
        <v>18</v>
      </c>
      <c r="K31" t="s">
        <v>1137</v>
      </c>
      <c r="L31" t="s">
        <v>1138</v>
      </c>
      <c r="O31">
        <v>1</v>
      </c>
      <c r="P31" t="s">
        <v>1139</v>
      </c>
      <c r="Q31">
        <v>3</v>
      </c>
      <c r="W31">
        <v>2</v>
      </c>
      <c r="Z31" t="s">
        <v>321</v>
      </c>
      <c r="AA31" t="s">
        <v>436</v>
      </c>
      <c r="AB31" t="s">
        <v>437</v>
      </c>
      <c r="AC31" t="s">
        <v>4</v>
      </c>
      <c r="AD31" t="s">
        <v>5</v>
      </c>
      <c r="AE31" t="s">
        <v>6</v>
      </c>
      <c r="AF31" t="s">
        <v>438</v>
      </c>
      <c r="AG31" t="s">
        <v>439</v>
      </c>
      <c r="AH31" t="s">
        <v>440</v>
      </c>
    </row>
    <row r="32" spans="1:34" x14ac:dyDescent="0.25">
      <c r="A32">
        <v>724931099</v>
      </c>
      <c r="B32" t="s">
        <v>1140</v>
      </c>
      <c r="C32">
        <v>1641208547</v>
      </c>
      <c r="D32" t="s">
        <v>1141</v>
      </c>
      <c r="E32" t="b">
        <v>0</v>
      </c>
      <c r="F32" t="s">
        <v>1025</v>
      </c>
      <c r="G32">
        <v>0.77</v>
      </c>
      <c r="H32">
        <v>28754764</v>
      </c>
      <c r="I32" t="s">
        <v>1076</v>
      </c>
      <c r="J32">
        <v>68</v>
      </c>
      <c r="K32" t="s">
        <v>1142</v>
      </c>
      <c r="L32" t="s">
        <v>1143</v>
      </c>
      <c r="M32" t="s">
        <v>1144</v>
      </c>
      <c r="N32" t="s">
        <v>1145</v>
      </c>
      <c r="O32">
        <v>2</v>
      </c>
      <c r="P32" t="s">
        <v>1146</v>
      </c>
      <c r="S32">
        <v>3</v>
      </c>
      <c r="X32">
        <v>1</v>
      </c>
      <c r="Z32" t="s">
        <v>321</v>
      </c>
      <c r="AA32" t="s">
        <v>436</v>
      </c>
      <c r="AB32" t="s">
        <v>437</v>
      </c>
      <c r="AC32" t="s">
        <v>4</v>
      </c>
      <c r="AD32" t="s">
        <v>5</v>
      </c>
      <c r="AE32" t="s">
        <v>6</v>
      </c>
      <c r="AF32" t="s">
        <v>438</v>
      </c>
      <c r="AG32" t="s">
        <v>439</v>
      </c>
      <c r="AH32" t="s">
        <v>440</v>
      </c>
    </row>
    <row r="33" spans="1:34" x14ac:dyDescent="0.25">
      <c r="A33">
        <v>724931099</v>
      </c>
      <c r="B33" t="s">
        <v>1147</v>
      </c>
      <c r="C33">
        <v>1641218119</v>
      </c>
      <c r="D33" t="s">
        <v>1148</v>
      </c>
      <c r="E33" t="b">
        <v>0</v>
      </c>
      <c r="F33" t="s">
        <v>1149</v>
      </c>
      <c r="G33">
        <v>0.625</v>
      </c>
      <c r="H33">
        <v>31775124</v>
      </c>
      <c r="I33" t="s">
        <v>1107</v>
      </c>
      <c r="L33" t="s">
        <v>1150</v>
      </c>
      <c r="M33" t="s">
        <v>1151</v>
      </c>
      <c r="O33">
        <v>1</v>
      </c>
      <c r="P33" t="s">
        <v>1152</v>
      </c>
      <c r="Q33">
        <v>3</v>
      </c>
      <c r="W33">
        <v>2</v>
      </c>
      <c r="Z33" t="s">
        <v>321</v>
      </c>
      <c r="AA33" t="s">
        <v>436</v>
      </c>
      <c r="AB33" t="s">
        <v>437</v>
      </c>
      <c r="AC33" t="s">
        <v>4</v>
      </c>
      <c r="AD33" t="s">
        <v>5</v>
      </c>
      <c r="AE33" t="s">
        <v>6</v>
      </c>
      <c r="AF33" t="s">
        <v>438</v>
      </c>
      <c r="AG33" t="s">
        <v>439</v>
      </c>
      <c r="AH33" t="s">
        <v>440</v>
      </c>
    </row>
    <row r="34" spans="1:34" x14ac:dyDescent="0.25">
      <c r="A34">
        <v>724931100</v>
      </c>
      <c r="B34" t="s">
        <v>1153</v>
      </c>
      <c r="C34">
        <v>1641206329</v>
      </c>
      <c r="D34" t="s">
        <v>1154</v>
      </c>
      <c r="E34" t="b">
        <v>0</v>
      </c>
      <c r="F34" t="s">
        <v>1013</v>
      </c>
      <c r="G34">
        <v>0.72070000000000001</v>
      </c>
      <c r="H34">
        <v>31450350</v>
      </c>
      <c r="I34" t="s">
        <v>1127</v>
      </c>
      <c r="L34" t="s">
        <v>1128</v>
      </c>
      <c r="M34" t="s">
        <v>1002</v>
      </c>
      <c r="O34">
        <v>2</v>
      </c>
      <c r="P34" t="s">
        <v>1129</v>
      </c>
      <c r="S34">
        <v>3</v>
      </c>
      <c r="X34">
        <v>1</v>
      </c>
      <c r="Z34" t="s">
        <v>322</v>
      </c>
      <c r="AA34" t="s">
        <v>441</v>
      </c>
      <c r="AB34" t="s">
        <v>442</v>
      </c>
      <c r="AC34" t="s">
        <v>7</v>
      </c>
      <c r="AD34" t="s">
        <v>8</v>
      </c>
      <c r="AE34" t="s">
        <v>9</v>
      </c>
      <c r="AF34" t="s">
        <v>443</v>
      </c>
      <c r="AG34" t="s">
        <v>444</v>
      </c>
      <c r="AH34" t="s">
        <v>445</v>
      </c>
    </row>
    <row r="35" spans="1:34" x14ac:dyDescent="0.25">
      <c r="A35">
        <v>724931100</v>
      </c>
      <c r="B35" t="s">
        <v>1155</v>
      </c>
      <c r="C35">
        <v>1641206613</v>
      </c>
      <c r="D35" t="s">
        <v>1156</v>
      </c>
      <c r="E35" t="b">
        <v>0</v>
      </c>
      <c r="F35" t="s">
        <v>1025</v>
      </c>
      <c r="G35">
        <v>0.70330000000000004</v>
      </c>
      <c r="H35">
        <v>31607024</v>
      </c>
      <c r="I35" t="s">
        <v>1076</v>
      </c>
      <c r="L35" t="s">
        <v>1157</v>
      </c>
      <c r="M35" t="s">
        <v>1158</v>
      </c>
      <c r="N35" t="s">
        <v>1158</v>
      </c>
      <c r="O35">
        <v>3</v>
      </c>
      <c r="P35" t="s">
        <v>1158</v>
      </c>
      <c r="U35">
        <v>2</v>
      </c>
      <c r="Y35">
        <v>1</v>
      </c>
      <c r="Z35" t="s">
        <v>322</v>
      </c>
      <c r="AA35" t="s">
        <v>441</v>
      </c>
      <c r="AB35" t="s">
        <v>442</v>
      </c>
      <c r="AC35" t="s">
        <v>7</v>
      </c>
      <c r="AD35" t="s">
        <v>8</v>
      </c>
      <c r="AE35" t="s">
        <v>9</v>
      </c>
      <c r="AF35" t="s">
        <v>443</v>
      </c>
      <c r="AG35" t="s">
        <v>444</v>
      </c>
      <c r="AH35" t="s">
        <v>445</v>
      </c>
    </row>
    <row r="36" spans="1:34" x14ac:dyDescent="0.25">
      <c r="A36">
        <v>724931100</v>
      </c>
      <c r="B36" t="s">
        <v>1159</v>
      </c>
      <c r="C36">
        <v>1641206629</v>
      </c>
      <c r="D36" t="s">
        <v>1160</v>
      </c>
      <c r="E36" t="b">
        <v>0</v>
      </c>
      <c r="F36" t="s">
        <v>1013</v>
      </c>
      <c r="G36">
        <v>0.71189999999999998</v>
      </c>
      <c r="H36">
        <v>30367483</v>
      </c>
      <c r="I36" t="s">
        <v>1161</v>
      </c>
      <c r="L36" t="s">
        <v>1162</v>
      </c>
      <c r="M36" t="s">
        <v>1163</v>
      </c>
      <c r="O36">
        <v>1</v>
      </c>
      <c r="P36" t="s">
        <v>1164</v>
      </c>
      <c r="Q36">
        <v>3</v>
      </c>
      <c r="W36">
        <v>2</v>
      </c>
      <c r="Z36" t="s">
        <v>322</v>
      </c>
      <c r="AA36" t="s">
        <v>441</v>
      </c>
      <c r="AB36" t="s">
        <v>442</v>
      </c>
      <c r="AC36" t="s">
        <v>7</v>
      </c>
      <c r="AD36" t="s">
        <v>8</v>
      </c>
      <c r="AE36" t="s">
        <v>9</v>
      </c>
      <c r="AF36" t="s">
        <v>443</v>
      </c>
      <c r="AG36" t="s">
        <v>444</v>
      </c>
      <c r="AH36" t="s">
        <v>445</v>
      </c>
    </row>
    <row r="37" spans="1:34" x14ac:dyDescent="0.25">
      <c r="A37">
        <v>724931100</v>
      </c>
      <c r="B37" t="s">
        <v>1165</v>
      </c>
      <c r="C37">
        <v>1641207464</v>
      </c>
      <c r="D37" t="s">
        <v>1156</v>
      </c>
      <c r="E37" t="b">
        <v>0</v>
      </c>
      <c r="F37" t="s">
        <v>1013</v>
      </c>
      <c r="G37">
        <v>0.75270000000000004</v>
      </c>
      <c r="H37">
        <v>32027812</v>
      </c>
      <c r="I37" t="s">
        <v>991</v>
      </c>
      <c r="J37">
        <v>2</v>
      </c>
      <c r="K37" t="s">
        <v>1122</v>
      </c>
      <c r="L37" t="s">
        <v>1166</v>
      </c>
      <c r="M37" t="s">
        <v>1002</v>
      </c>
      <c r="N37" t="s">
        <v>1167</v>
      </c>
      <c r="O37">
        <v>2</v>
      </c>
      <c r="P37" t="s">
        <v>1168</v>
      </c>
      <c r="T37">
        <v>1</v>
      </c>
      <c r="X37">
        <v>3</v>
      </c>
      <c r="Z37" t="s">
        <v>322</v>
      </c>
      <c r="AA37" t="s">
        <v>441</v>
      </c>
      <c r="AB37" t="s">
        <v>442</v>
      </c>
      <c r="AC37" t="s">
        <v>7</v>
      </c>
      <c r="AD37" t="s">
        <v>8</v>
      </c>
      <c r="AE37" t="s">
        <v>9</v>
      </c>
      <c r="AF37" t="s">
        <v>443</v>
      </c>
      <c r="AG37" t="s">
        <v>444</v>
      </c>
      <c r="AH37" t="s">
        <v>445</v>
      </c>
    </row>
    <row r="38" spans="1:34" x14ac:dyDescent="0.25">
      <c r="A38">
        <v>724931100</v>
      </c>
      <c r="B38" t="s">
        <v>1169</v>
      </c>
      <c r="C38">
        <v>1641214591</v>
      </c>
      <c r="D38" t="s">
        <v>1156</v>
      </c>
      <c r="E38" t="b">
        <v>0</v>
      </c>
      <c r="F38" t="s">
        <v>1025</v>
      </c>
      <c r="G38">
        <v>0.55000000000000004</v>
      </c>
      <c r="H38">
        <v>30499266</v>
      </c>
      <c r="I38" t="s">
        <v>991</v>
      </c>
      <c r="J38">
        <v>13</v>
      </c>
      <c r="K38" t="s">
        <v>1170</v>
      </c>
      <c r="L38" t="s">
        <v>1171</v>
      </c>
      <c r="N38" t="s">
        <v>1172</v>
      </c>
      <c r="O38">
        <v>1</v>
      </c>
      <c r="P38" t="s">
        <v>1173</v>
      </c>
      <c r="R38">
        <v>2</v>
      </c>
      <c r="W38">
        <v>3</v>
      </c>
      <c r="Z38" t="s">
        <v>322</v>
      </c>
      <c r="AA38" t="s">
        <v>441</v>
      </c>
      <c r="AB38" t="s">
        <v>442</v>
      </c>
      <c r="AC38" t="s">
        <v>7</v>
      </c>
      <c r="AD38" t="s">
        <v>8</v>
      </c>
      <c r="AE38" t="s">
        <v>9</v>
      </c>
      <c r="AF38" t="s">
        <v>443</v>
      </c>
      <c r="AG38" t="s">
        <v>444</v>
      </c>
      <c r="AH38" t="s">
        <v>445</v>
      </c>
    </row>
    <row r="39" spans="1:34" x14ac:dyDescent="0.25">
      <c r="A39">
        <v>724931101</v>
      </c>
      <c r="B39" t="s">
        <v>1174</v>
      </c>
      <c r="C39">
        <v>1641206903</v>
      </c>
      <c r="D39" t="s">
        <v>1175</v>
      </c>
      <c r="E39" t="b">
        <v>0</v>
      </c>
      <c r="F39" t="s">
        <v>1013</v>
      </c>
      <c r="G39">
        <v>0.7339</v>
      </c>
      <c r="H39">
        <v>30607783</v>
      </c>
      <c r="I39" t="s">
        <v>1095</v>
      </c>
      <c r="J39">
        <v>57</v>
      </c>
      <c r="K39" t="s">
        <v>1096</v>
      </c>
      <c r="L39" t="s">
        <v>1097</v>
      </c>
      <c r="O39">
        <v>1</v>
      </c>
      <c r="P39" t="s">
        <v>1098</v>
      </c>
      <c r="Q39">
        <v>3</v>
      </c>
      <c r="W39">
        <v>2</v>
      </c>
      <c r="Z39" t="s">
        <v>323</v>
      </c>
      <c r="AA39" t="s">
        <v>446</v>
      </c>
      <c r="AB39" t="s">
        <v>447</v>
      </c>
      <c r="AC39" t="s">
        <v>10</v>
      </c>
      <c r="AD39" t="s">
        <v>11</v>
      </c>
      <c r="AE39" t="s">
        <v>12</v>
      </c>
      <c r="AF39" t="s">
        <v>448</v>
      </c>
      <c r="AG39" t="s">
        <v>449</v>
      </c>
      <c r="AH39" t="s">
        <v>450</v>
      </c>
    </row>
    <row r="40" spans="1:34" x14ac:dyDescent="0.25">
      <c r="A40">
        <v>724931101</v>
      </c>
      <c r="B40" t="s">
        <v>1176</v>
      </c>
      <c r="C40">
        <v>1641207504</v>
      </c>
      <c r="D40" t="s">
        <v>1177</v>
      </c>
      <c r="E40" t="b">
        <v>0</v>
      </c>
      <c r="F40" t="s">
        <v>1025</v>
      </c>
      <c r="G40">
        <v>0.72389999999999999</v>
      </c>
      <c r="H40">
        <v>31631014</v>
      </c>
      <c r="I40" t="s">
        <v>1076</v>
      </c>
      <c r="J40">
        <v>34</v>
      </c>
      <c r="K40" t="s">
        <v>1178</v>
      </c>
      <c r="L40" t="s">
        <v>1179</v>
      </c>
      <c r="N40" t="s">
        <v>1085</v>
      </c>
      <c r="O40">
        <v>2</v>
      </c>
      <c r="P40" t="s">
        <v>1180</v>
      </c>
      <c r="S40">
        <v>3</v>
      </c>
      <c r="X40">
        <v>1</v>
      </c>
      <c r="Z40" t="s">
        <v>323</v>
      </c>
      <c r="AA40" t="s">
        <v>446</v>
      </c>
      <c r="AB40" t="s">
        <v>447</v>
      </c>
      <c r="AC40" t="s">
        <v>10</v>
      </c>
      <c r="AD40" t="s">
        <v>11</v>
      </c>
      <c r="AE40" t="s">
        <v>12</v>
      </c>
      <c r="AF40" t="s">
        <v>448</v>
      </c>
      <c r="AG40" t="s">
        <v>449</v>
      </c>
      <c r="AH40" t="s">
        <v>450</v>
      </c>
    </row>
    <row r="41" spans="1:34" x14ac:dyDescent="0.25">
      <c r="A41">
        <v>724931101</v>
      </c>
      <c r="B41" t="s">
        <v>1181</v>
      </c>
      <c r="C41">
        <v>1641207636</v>
      </c>
      <c r="D41" t="s">
        <v>1182</v>
      </c>
      <c r="E41" t="b">
        <v>0</v>
      </c>
      <c r="F41" t="s">
        <v>1025</v>
      </c>
      <c r="G41">
        <v>0.75109999999999999</v>
      </c>
      <c r="H41">
        <v>6340271</v>
      </c>
      <c r="I41" t="s">
        <v>1127</v>
      </c>
      <c r="J41">
        <v>13</v>
      </c>
      <c r="K41" t="s">
        <v>1183</v>
      </c>
      <c r="L41" t="s">
        <v>1184</v>
      </c>
      <c r="M41" t="s">
        <v>1185</v>
      </c>
      <c r="N41" t="s">
        <v>1186</v>
      </c>
      <c r="O41">
        <v>2</v>
      </c>
      <c r="P41" t="s">
        <v>1187</v>
      </c>
      <c r="S41">
        <v>3</v>
      </c>
      <c r="X41">
        <v>1</v>
      </c>
      <c r="Z41" t="s">
        <v>323</v>
      </c>
      <c r="AA41" t="s">
        <v>446</v>
      </c>
      <c r="AB41" t="s">
        <v>447</v>
      </c>
      <c r="AC41" t="s">
        <v>10</v>
      </c>
      <c r="AD41" t="s">
        <v>11</v>
      </c>
      <c r="AE41" t="s">
        <v>12</v>
      </c>
      <c r="AF41" t="s">
        <v>448</v>
      </c>
      <c r="AG41" t="s">
        <v>449</v>
      </c>
      <c r="AH41" t="s">
        <v>450</v>
      </c>
    </row>
    <row r="42" spans="1:34" x14ac:dyDescent="0.25">
      <c r="A42">
        <v>724931101</v>
      </c>
      <c r="B42" t="s">
        <v>1188</v>
      </c>
      <c r="C42">
        <v>1641210633</v>
      </c>
      <c r="D42" t="s">
        <v>1175</v>
      </c>
      <c r="E42" t="b">
        <v>0</v>
      </c>
      <c r="F42" t="s">
        <v>1013</v>
      </c>
      <c r="G42">
        <v>0.70420000000000005</v>
      </c>
      <c r="H42">
        <v>11037138</v>
      </c>
      <c r="I42" t="s">
        <v>1189</v>
      </c>
      <c r="J42">
        <v>47</v>
      </c>
      <c r="K42" t="s">
        <v>1190</v>
      </c>
      <c r="L42" t="s">
        <v>1191</v>
      </c>
      <c r="O42">
        <v>1</v>
      </c>
      <c r="P42" t="s">
        <v>1192</v>
      </c>
      <c r="R42">
        <v>2</v>
      </c>
      <c r="W42">
        <v>3</v>
      </c>
      <c r="Z42" t="s">
        <v>323</v>
      </c>
      <c r="AA42" t="s">
        <v>446</v>
      </c>
      <c r="AB42" t="s">
        <v>447</v>
      </c>
      <c r="AC42" t="s">
        <v>10</v>
      </c>
      <c r="AD42" t="s">
        <v>11</v>
      </c>
      <c r="AE42" t="s">
        <v>12</v>
      </c>
      <c r="AF42" t="s">
        <v>448</v>
      </c>
      <c r="AG42" t="s">
        <v>449</v>
      </c>
      <c r="AH42" t="s">
        <v>450</v>
      </c>
    </row>
    <row r="43" spans="1:34" x14ac:dyDescent="0.25">
      <c r="A43">
        <v>724931101</v>
      </c>
      <c r="B43" t="s">
        <v>1193</v>
      </c>
      <c r="C43">
        <v>1641228777</v>
      </c>
      <c r="D43" t="s">
        <v>1194</v>
      </c>
      <c r="E43" t="b">
        <v>0</v>
      </c>
      <c r="F43" t="s">
        <v>1025</v>
      </c>
      <c r="G43">
        <v>0.76</v>
      </c>
      <c r="H43">
        <v>32278759</v>
      </c>
      <c r="I43" t="s">
        <v>1076</v>
      </c>
      <c r="J43">
        <v>45</v>
      </c>
      <c r="K43" t="s">
        <v>1195</v>
      </c>
      <c r="L43" t="s">
        <v>1196</v>
      </c>
      <c r="M43" t="s">
        <v>1197</v>
      </c>
      <c r="O43">
        <v>1</v>
      </c>
      <c r="P43" t="s">
        <v>1198</v>
      </c>
      <c r="Q43">
        <v>3</v>
      </c>
      <c r="W43">
        <v>2</v>
      </c>
      <c r="Z43" t="s">
        <v>323</v>
      </c>
      <c r="AA43" t="s">
        <v>446</v>
      </c>
      <c r="AB43" t="s">
        <v>447</v>
      </c>
      <c r="AC43" t="s">
        <v>10</v>
      </c>
      <c r="AD43" t="s">
        <v>11</v>
      </c>
      <c r="AE43" t="s">
        <v>12</v>
      </c>
      <c r="AF43" t="s">
        <v>448</v>
      </c>
      <c r="AG43" t="s">
        <v>449</v>
      </c>
      <c r="AH43" t="s">
        <v>450</v>
      </c>
    </row>
    <row r="44" spans="1:34" x14ac:dyDescent="0.25">
      <c r="A44">
        <v>724931102</v>
      </c>
      <c r="B44" t="s">
        <v>1199</v>
      </c>
      <c r="C44">
        <v>1641206378</v>
      </c>
      <c r="D44" t="s">
        <v>1200</v>
      </c>
      <c r="E44" t="b">
        <v>0</v>
      </c>
      <c r="F44" t="s">
        <v>1013</v>
      </c>
      <c r="G44">
        <v>0.7339</v>
      </c>
      <c r="H44">
        <v>30607783</v>
      </c>
      <c r="I44" t="s">
        <v>1095</v>
      </c>
      <c r="J44">
        <v>57</v>
      </c>
      <c r="K44" t="s">
        <v>1096</v>
      </c>
      <c r="L44" t="s">
        <v>1097</v>
      </c>
      <c r="O44">
        <v>1</v>
      </c>
      <c r="P44" t="s">
        <v>1098</v>
      </c>
      <c r="R44">
        <v>2</v>
      </c>
      <c r="W44">
        <v>3</v>
      </c>
      <c r="Z44" t="s">
        <v>324</v>
      </c>
      <c r="AA44" t="s">
        <v>451</v>
      </c>
      <c r="AB44" t="s">
        <v>452</v>
      </c>
      <c r="AC44" t="s">
        <v>13</v>
      </c>
      <c r="AD44" t="s">
        <v>14</v>
      </c>
      <c r="AE44" t="s">
        <v>15</v>
      </c>
      <c r="AF44" t="s">
        <v>453</v>
      </c>
      <c r="AG44" t="s">
        <v>454</v>
      </c>
      <c r="AH44" t="s">
        <v>455</v>
      </c>
    </row>
    <row r="45" spans="1:34" x14ac:dyDescent="0.25">
      <c r="A45">
        <v>724931102</v>
      </c>
      <c r="B45" t="s">
        <v>1201</v>
      </c>
      <c r="C45">
        <v>1641206483</v>
      </c>
      <c r="D45" t="s">
        <v>1153</v>
      </c>
      <c r="E45" t="b">
        <v>0</v>
      </c>
      <c r="F45" t="s">
        <v>1013</v>
      </c>
      <c r="G45">
        <v>0.72070000000000001</v>
      </c>
      <c r="H45">
        <v>31450350</v>
      </c>
      <c r="I45" t="s">
        <v>1127</v>
      </c>
      <c r="L45" t="s">
        <v>1128</v>
      </c>
      <c r="M45" t="s">
        <v>1002</v>
      </c>
      <c r="O45">
        <v>1</v>
      </c>
      <c r="P45" t="s">
        <v>1129</v>
      </c>
      <c r="R45">
        <v>2</v>
      </c>
      <c r="W45">
        <v>3</v>
      </c>
      <c r="Z45" t="s">
        <v>324</v>
      </c>
      <c r="AA45" t="s">
        <v>451</v>
      </c>
      <c r="AB45" t="s">
        <v>452</v>
      </c>
      <c r="AC45" t="s">
        <v>13</v>
      </c>
      <c r="AD45" t="s">
        <v>14</v>
      </c>
      <c r="AE45" t="s">
        <v>15</v>
      </c>
      <c r="AF45" t="s">
        <v>453</v>
      </c>
      <c r="AG45" t="s">
        <v>454</v>
      </c>
      <c r="AH45" t="s">
        <v>455</v>
      </c>
    </row>
    <row r="46" spans="1:34" x14ac:dyDescent="0.25">
      <c r="A46">
        <v>724931102</v>
      </c>
      <c r="B46" t="s">
        <v>1202</v>
      </c>
      <c r="C46">
        <v>1641207231</v>
      </c>
      <c r="D46" t="s">
        <v>1203</v>
      </c>
      <c r="E46" t="b">
        <v>0</v>
      </c>
      <c r="F46" t="s">
        <v>1013</v>
      </c>
      <c r="G46">
        <v>0.72170000000000001</v>
      </c>
      <c r="H46">
        <v>21296943</v>
      </c>
      <c r="I46" t="s">
        <v>1127</v>
      </c>
      <c r="J46">
        <v>3</v>
      </c>
      <c r="K46" t="s">
        <v>1204</v>
      </c>
      <c r="L46" t="s">
        <v>1205</v>
      </c>
      <c r="M46" t="s">
        <v>1035</v>
      </c>
      <c r="N46" t="s">
        <v>1206</v>
      </c>
      <c r="O46">
        <v>3</v>
      </c>
      <c r="P46" t="s">
        <v>1207</v>
      </c>
      <c r="U46">
        <v>2</v>
      </c>
      <c r="Y46">
        <v>1</v>
      </c>
      <c r="Z46" t="s">
        <v>324</v>
      </c>
      <c r="AA46" t="s">
        <v>451</v>
      </c>
      <c r="AB46" t="s">
        <v>452</v>
      </c>
      <c r="AC46" t="s">
        <v>13</v>
      </c>
      <c r="AD46" t="s">
        <v>14</v>
      </c>
      <c r="AE46" t="s">
        <v>15</v>
      </c>
      <c r="AF46" t="s">
        <v>453</v>
      </c>
      <c r="AG46" t="s">
        <v>454</v>
      </c>
      <c r="AH46" t="s">
        <v>455</v>
      </c>
    </row>
    <row r="47" spans="1:34" x14ac:dyDescent="0.25">
      <c r="A47">
        <v>724931102</v>
      </c>
      <c r="B47" t="s">
        <v>1208</v>
      </c>
      <c r="C47">
        <v>1641207324</v>
      </c>
      <c r="D47" t="s">
        <v>1209</v>
      </c>
      <c r="E47" t="b">
        <v>0</v>
      </c>
      <c r="F47" t="s">
        <v>1025</v>
      </c>
      <c r="G47">
        <v>0.74550000000000005</v>
      </c>
      <c r="H47">
        <v>26312996</v>
      </c>
      <c r="I47" t="s">
        <v>1041</v>
      </c>
      <c r="J47">
        <v>30</v>
      </c>
      <c r="K47" t="s">
        <v>1210</v>
      </c>
      <c r="L47" t="s">
        <v>1211</v>
      </c>
      <c r="M47" t="s">
        <v>1212</v>
      </c>
      <c r="O47">
        <v>2</v>
      </c>
      <c r="P47" t="s">
        <v>1213</v>
      </c>
      <c r="T47">
        <v>1</v>
      </c>
      <c r="X47">
        <v>3</v>
      </c>
      <c r="Z47" t="s">
        <v>324</v>
      </c>
      <c r="AA47" t="s">
        <v>451</v>
      </c>
      <c r="AB47" t="s">
        <v>452</v>
      </c>
      <c r="AC47" t="s">
        <v>13</v>
      </c>
      <c r="AD47" t="s">
        <v>14</v>
      </c>
      <c r="AE47" t="s">
        <v>15</v>
      </c>
      <c r="AF47" t="s">
        <v>453</v>
      </c>
      <c r="AG47" t="s">
        <v>454</v>
      </c>
      <c r="AH47" t="s">
        <v>455</v>
      </c>
    </row>
    <row r="48" spans="1:34" x14ac:dyDescent="0.25">
      <c r="A48">
        <v>724931102</v>
      </c>
      <c r="B48" t="s">
        <v>1214</v>
      </c>
      <c r="C48">
        <v>1641208255</v>
      </c>
      <c r="D48" t="s">
        <v>1215</v>
      </c>
      <c r="E48" t="b">
        <v>0</v>
      </c>
      <c r="F48" t="s">
        <v>990</v>
      </c>
      <c r="G48">
        <v>0.67169999999999996</v>
      </c>
      <c r="H48">
        <v>32449688</v>
      </c>
      <c r="I48" t="s">
        <v>1107</v>
      </c>
      <c r="J48">
        <v>51</v>
      </c>
      <c r="K48" t="s">
        <v>1108</v>
      </c>
      <c r="L48" t="s">
        <v>1109</v>
      </c>
      <c r="N48" t="s">
        <v>1216</v>
      </c>
      <c r="O48">
        <v>2</v>
      </c>
      <c r="P48" t="s">
        <v>1217</v>
      </c>
      <c r="S48">
        <v>3</v>
      </c>
      <c r="X48">
        <v>1</v>
      </c>
      <c r="Z48" t="s">
        <v>324</v>
      </c>
      <c r="AA48" t="s">
        <v>451</v>
      </c>
      <c r="AB48" t="s">
        <v>452</v>
      </c>
      <c r="AC48" t="s">
        <v>13</v>
      </c>
      <c r="AD48" t="s">
        <v>14</v>
      </c>
      <c r="AE48" t="s">
        <v>15</v>
      </c>
      <c r="AF48" t="s">
        <v>453</v>
      </c>
      <c r="AG48" t="s">
        <v>454</v>
      </c>
      <c r="AH48" t="s">
        <v>455</v>
      </c>
    </row>
    <row r="49" spans="1:34" x14ac:dyDescent="0.25">
      <c r="A49">
        <v>724931103</v>
      </c>
      <c r="B49" t="s">
        <v>1218</v>
      </c>
      <c r="C49">
        <v>1641205530</v>
      </c>
      <c r="D49" t="s">
        <v>1219</v>
      </c>
      <c r="E49" t="b">
        <v>0</v>
      </c>
      <c r="F49" t="s">
        <v>1013</v>
      </c>
      <c r="G49">
        <v>0.7339</v>
      </c>
      <c r="H49">
        <v>30607783</v>
      </c>
      <c r="I49" t="s">
        <v>1095</v>
      </c>
      <c r="J49">
        <v>57</v>
      </c>
      <c r="K49" t="s">
        <v>1096</v>
      </c>
      <c r="L49" t="s">
        <v>1097</v>
      </c>
      <c r="O49">
        <v>1</v>
      </c>
      <c r="P49" t="s">
        <v>1098</v>
      </c>
      <c r="Q49">
        <v>3</v>
      </c>
      <c r="W49">
        <v>2</v>
      </c>
      <c r="Z49" t="s">
        <v>325</v>
      </c>
      <c r="AA49" t="s">
        <v>456</v>
      </c>
      <c r="AB49" t="s">
        <v>457</v>
      </c>
      <c r="AC49" t="s">
        <v>16</v>
      </c>
      <c r="AD49" t="s">
        <v>17</v>
      </c>
      <c r="AE49" t="s">
        <v>18</v>
      </c>
      <c r="AF49" t="s">
        <v>458</v>
      </c>
      <c r="AG49" t="s">
        <v>459</v>
      </c>
      <c r="AH49" t="s">
        <v>460</v>
      </c>
    </row>
    <row r="50" spans="1:34" x14ac:dyDescent="0.25">
      <c r="A50">
        <v>724931103</v>
      </c>
      <c r="B50" t="s">
        <v>1220</v>
      </c>
      <c r="C50">
        <v>1641208375</v>
      </c>
      <c r="D50" t="s">
        <v>1219</v>
      </c>
      <c r="E50" t="b">
        <v>0</v>
      </c>
      <c r="F50" t="s">
        <v>1025</v>
      </c>
      <c r="G50">
        <v>0.7167</v>
      </c>
      <c r="H50">
        <v>21903206</v>
      </c>
      <c r="I50" t="s">
        <v>1127</v>
      </c>
      <c r="J50">
        <v>10</v>
      </c>
      <c r="K50" t="s">
        <v>1221</v>
      </c>
      <c r="L50" t="s">
        <v>1222</v>
      </c>
      <c r="N50" t="s">
        <v>1085</v>
      </c>
      <c r="O50">
        <v>3</v>
      </c>
      <c r="P50" t="s">
        <v>1085</v>
      </c>
      <c r="V50">
        <v>1</v>
      </c>
      <c r="Y50">
        <v>2</v>
      </c>
      <c r="Z50" t="s">
        <v>325</v>
      </c>
      <c r="AA50" t="s">
        <v>456</v>
      </c>
      <c r="AB50" t="s">
        <v>457</v>
      </c>
      <c r="AC50" t="s">
        <v>16</v>
      </c>
      <c r="AD50" t="s">
        <v>17</v>
      </c>
      <c r="AE50" t="s">
        <v>18</v>
      </c>
      <c r="AF50" t="s">
        <v>458</v>
      </c>
      <c r="AG50" t="s">
        <v>459</v>
      </c>
      <c r="AH50" t="s">
        <v>460</v>
      </c>
    </row>
    <row r="51" spans="1:34" x14ac:dyDescent="0.25">
      <c r="A51">
        <v>724931103</v>
      </c>
      <c r="B51" t="s">
        <v>1223</v>
      </c>
      <c r="C51">
        <v>1641209196</v>
      </c>
      <c r="D51" t="s">
        <v>1224</v>
      </c>
      <c r="E51" t="b">
        <v>0</v>
      </c>
      <c r="F51" t="s">
        <v>990</v>
      </c>
      <c r="G51">
        <v>0.72</v>
      </c>
      <c r="H51">
        <v>31605010</v>
      </c>
      <c r="I51" t="s">
        <v>1225</v>
      </c>
      <c r="J51">
        <v>44</v>
      </c>
      <c r="K51" t="s">
        <v>1226</v>
      </c>
      <c r="L51" t="s">
        <v>1227</v>
      </c>
      <c r="M51" t="s">
        <v>1228</v>
      </c>
      <c r="N51" t="s">
        <v>1229</v>
      </c>
      <c r="O51">
        <v>3</v>
      </c>
      <c r="P51" t="s">
        <v>1230</v>
      </c>
      <c r="U51">
        <v>2</v>
      </c>
      <c r="Y51">
        <v>1</v>
      </c>
      <c r="Z51" t="s">
        <v>325</v>
      </c>
      <c r="AA51" t="s">
        <v>456</v>
      </c>
      <c r="AB51" t="s">
        <v>457</v>
      </c>
      <c r="AC51" t="s">
        <v>16</v>
      </c>
      <c r="AD51" t="s">
        <v>17</v>
      </c>
      <c r="AE51" t="s">
        <v>18</v>
      </c>
      <c r="AF51" t="s">
        <v>458</v>
      </c>
      <c r="AG51" t="s">
        <v>459</v>
      </c>
      <c r="AH51" t="s">
        <v>460</v>
      </c>
    </row>
    <row r="52" spans="1:34" x14ac:dyDescent="0.25">
      <c r="A52">
        <v>724931103</v>
      </c>
      <c r="B52" t="s">
        <v>1231</v>
      </c>
      <c r="C52">
        <v>1641220569</v>
      </c>
      <c r="D52" t="s">
        <v>1232</v>
      </c>
      <c r="E52" t="b">
        <v>0</v>
      </c>
      <c r="F52" t="s">
        <v>1025</v>
      </c>
      <c r="G52">
        <v>0.5</v>
      </c>
      <c r="H52">
        <v>27796284</v>
      </c>
      <c r="I52" t="s">
        <v>1233</v>
      </c>
      <c r="L52" t="s">
        <v>1234</v>
      </c>
      <c r="M52" t="s">
        <v>1235</v>
      </c>
      <c r="N52" t="s">
        <v>1145</v>
      </c>
      <c r="O52">
        <v>2</v>
      </c>
      <c r="P52" t="s">
        <v>1236</v>
      </c>
      <c r="T52">
        <v>1</v>
      </c>
      <c r="X52">
        <v>3</v>
      </c>
      <c r="Z52" t="s">
        <v>325</v>
      </c>
      <c r="AA52" t="s">
        <v>456</v>
      </c>
      <c r="AB52" t="s">
        <v>457</v>
      </c>
      <c r="AC52" t="s">
        <v>16</v>
      </c>
      <c r="AD52" t="s">
        <v>17</v>
      </c>
      <c r="AE52" t="s">
        <v>18</v>
      </c>
      <c r="AF52" t="s">
        <v>458</v>
      </c>
      <c r="AG52" t="s">
        <v>459</v>
      </c>
      <c r="AH52" t="s">
        <v>460</v>
      </c>
    </row>
    <row r="53" spans="1:34" x14ac:dyDescent="0.25">
      <c r="A53">
        <v>724931103</v>
      </c>
      <c r="B53" t="s">
        <v>1237</v>
      </c>
      <c r="C53">
        <v>1641220990</v>
      </c>
      <c r="D53" t="s">
        <v>1238</v>
      </c>
      <c r="E53" t="b">
        <v>0</v>
      </c>
      <c r="F53" t="s">
        <v>1025</v>
      </c>
      <c r="G53">
        <v>0.64</v>
      </c>
      <c r="H53">
        <v>9337043</v>
      </c>
      <c r="I53" t="s">
        <v>1101</v>
      </c>
      <c r="J53">
        <v>47</v>
      </c>
      <c r="K53" t="s">
        <v>1239</v>
      </c>
      <c r="L53" t="s">
        <v>1240</v>
      </c>
      <c r="M53" t="s">
        <v>1241</v>
      </c>
      <c r="N53" t="s">
        <v>1242</v>
      </c>
      <c r="O53">
        <v>1</v>
      </c>
      <c r="P53" t="s">
        <v>1243</v>
      </c>
      <c r="R53">
        <v>2</v>
      </c>
      <c r="W53">
        <v>3</v>
      </c>
      <c r="Z53" t="s">
        <v>325</v>
      </c>
      <c r="AA53" t="s">
        <v>456</v>
      </c>
      <c r="AB53" t="s">
        <v>457</v>
      </c>
      <c r="AC53" t="s">
        <v>16</v>
      </c>
      <c r="AD53" t="s">
        <v>17</v>
      </c>
      <c r="AE53" t="s">
        <v>18</v>
      </c>
      <c r="AF53" t="s">
        <v>458</v>
      </c>
      <c r="AG53" t="s">
        <v>459</v>
      </c>
      <c r="AH53" t="s">
        <v>460</v>
      </c>
    </row>
    <row r="54" spans="1:34" x14ac:dyDescent="0.25">
      <c r="A54">
        <v>724931104</v>
      </c>
      <c r="B54" t="s">
        <v>1244</v>
      </c>
      <c r="C54">
        <v>1641209481</v>
      </c>
      <c r="D54" t="s">
        <v>1245</v>
      </c>
      <c r="E54" t="b">
        <v>0</v>
      </c>
      <c r="F54" t="s">
        <v>1013</v>
      </c>
      <c r="G54">
        <v>0.72070000000000001</v>
      </c>
      <c r="H54">
        <v>31450350</v>
      </c>
      <c r="I54" t="s">
        <v>1127</v>
      </c>
      <c r="L54" t="s">
        <v>1128</v>
      </c>
      <c r="M54" t="s">
        <v>1002</v>
      </c>
      <c r="O54">
        <v>1</v>
      </c>
      <c r="P54" t="s">
        <v>1129</v>
      </c>
      <c r="R54">
        <v>2</v>
      </c>
      <c r="W54">
        <v>3</v>
      </c>
      <c r="Z54" t="s">
        <v>326</v>
      </c>
      <c r="AA54" t="s">
        <v>461</v>
      </c>
      <c r="AB54" t="s">
        <v>462</v>
      </c>
      <c r="AC54" t="s">
        <v>19</v>
      </c>
      <c r="AD54" t="s">
        <v>20</v>
      </c>
      <c r="AE54" t="s">
        <v>21</v>
      </c>
      <c r="AF54" t="s">
        <v>463</v>
      </c>
      <c r="AG54" t="s">
        <v>464</v>
      </c>
      <c r="AH54" t="s">
        <v>465</v>
      </c>
    </row>
    <row r="55" spans="1:34" x14ac:dyDescent="0.25">
      <c r="A55">
        <v>724931104</v>
      </c>
      <c r="B55" t="s">
        <v>1244</v>
      </c>
      <c r="C55">
        <v>1641209482</v>
      </c>
      <c r="D55" t="s">
        <v>1245</v>
      </c>
      <c r="E55" t="b">
        <v>0</v>
      </c>
      <c r="F55" t="s">
        <v>1013</v>
      </c>
      <c r="G55">
        <v>0.7339</v>
      </c>
      <c r="H55">
        <v>30607783</v>
      </c>
      <c r="I55" t="s">
        <v>1095</v>
      </c>
      <c r="J55">
        <v>57</v>
      </c>
      <c r="K55" t="s">
        <v>1096</v>
      </c>
      <c r="L55" t="s">
        <v>1097</v>
      </c>
      <c r="O55">
        <v>1</v>
      </c>
      <c r="P55" t="s">
        <v>1098</v>
      </c>
      <c r="Q55">
        <v>3</v>
      </c>
      <c r="W55">
        <v>2</v>
      </c>
      <c r="Z55" t="s">
        <v>326</v>
      </c>
      <c r="AA55" t="s">
        <v>461</v>
      </c>
      <c r="AB55" t="s">
        <v>462</v>
      </c>
      <c r="AC55" t="s">
        <v>19</v>
      </c>
      <c r="AD55" t="s">
        <v>20</v>
      </c>
      <c r="AE55" t="s">
        <v>21</v>
      </c>
      <c r="AF55" t="s">
        <v>463</v>
      </c>
      <c r="AG55" t="s">
        <v>464</v>
      </c>
      <c r="AH55" t="s">
        <v>465</v>
      </c>
    </row>
    <row r="56" spans="1:34" x14ac:dyDescent="0.25">
      <c r="A56">
        <v>724931104</v>
      </c>
      <c r="B56" t="s">
        <v>1246</v>
      </c>
      <c r="C56">
        <v>1641209601</v>
      </c>
      <c r="D56" t="s">
        <v>1247</v>
      </c>
      <c r="E56" t="b">
        <v>0</v>
      </c>
      <c r="F56" t="s">
        <v>1025</v>
      </c>
      <c r="G56">
        <v>0.71930000000000005</v>
      </c>
      <c r="H56">
        <v>30794487</v>
      </c>
      <c r="I56" t="s">
        <v>1076</v>
      </c>
      <c r="J56">
        <v>68</v>
      </c>
      <c r="K56" t="s">
        <v>1142</v>
      </c>
      <c r="L56" t="s">
        <v>1248</v>
      </c>
      <c r="O56">
        <v>3</v>
      </c>
      <c r="P56" t="s">
        <v>1249</v>
      </c>
      <c r="U56">
        <v>2</v>
      </c>
      <c r="Y56">
        <v>1</v>
      </c>
      <c r="Z56" t="s">
        <v>326</v>
      </c>
      <c r="AA56" t="s">
        <v>461</v>
      </c>
      <c r="AB56" t="s">
        <v>462</v>
      </c>
      <c r="AC56" t="s">
        <v>19</v>
      </c>
      <c r="AD56" t="s">
        <v>20</v>
      </c>
      <c r="AE56" t="s">
        <v>21</v>
      </c>
      <c r="AF56" t="s">
        <v>463</v>
      </c>
      <c r="AG56" t="s">
        <v>464</v>
      </c>
      <c r="AH56" t="s">
        <v>465</v>
      </c>
    </row>
    <row r="57" spans="1:34" x14ac:dyDescent="0.25">
      <c r="A57">
        <v>724931104</v>
      </c>
      <c r="B57" t="s">
        <v>1250</v>
      </c>
      <c r="C57">
        <v>1641209652</v>
      </c>
      <c r="D57" t="s">
        <v>1245</v>
      </c>
      <c r="E57" t="b">
        <v>0</v>
      </c>
      <c r="F57" t="s">
        <v>1025</v>
      </c>
      <c r="G57">
        <v>0.75</v>
      </c>
      <c r="H57">
        <v>31519358</v>
      </c>
      <c r="I57" t="s">
        <v>1251</v>
      </c>
      <c r="J57">
        <v>15</v>
      </c>
      <c r="K57" t="s">
        <v>1252</v>
      </c>
      <c r="L57" t="s">
        <v>1253</v>
      </c>
      <c r="O57">
        <v>3</v>
      </c>
      <c r="P57" t="s">
        <v>1254</v>
      </c>
      <c r="U57">
        <v>2</v>
      </c>
      <c r="Y57">
        <v>1</v>
      </c>
      <c r="Z57" t="s">
        <v>326</v>
      </c>
      <c r="AA57" t="s">
        <v>461</v>
      </c>
      <c r="AB57" t="s">
        <v>462</v>
      </c>
      <c r="AC57" t="s">
        <v>19</v>
      </c>
      <c r="AD57" t="s">
        <v>20</v>
      </c>
      <c r="AE57" t="s">
        <v>21</v>
      </c>
      <c r="AF57" t="s">
        <v>463</v>
      </c>
      <c r="AG57" t="s">
        <v>464</v>
      </c>
      <c r="AH57" t="s">
        <v>465</v>
      </c>
    </row>
    <row r="58" spans="1:34" x14ac:dyDescent="0.25">
      <c r="A58">
        <v>724931104</v>
      </c>
      <c r="B58" t="s">
        <v>1255</v>
      </c>
      <c r="C58">
        <v>1641210128</v>
      </c>
      <c r="D58" t="s">
        <v>1256</v>
      </c>
      <c r="E58" t="b">
        <v>0</v>
      </c>
      <c r="F58" t="s">
        <v>1025</v>
      </c>
      <c r="G58">
        <v>0.7167</v>
      </c>
      <c r="H58">
        <v>21903206</v>
      </c>
      <c r="I58" t="s">
        <v>1127</v>
      </c>
      <c r="J58">
        <v>10</v>
      </c>
      <c r="K58" t="s">
        <v>1221</v>
      </c>
      <c r="L58" t="s">
        <v>1222</v>
      </c>
      <c r="N58" t="s">
        <v>1257</v>
      </c>
      <c r="O58">
        <v>3</v>
      </c>
      <c r="P58" t="s">
        <v>1085</v>
      </c>
      <c r="U58">
        <v>2</v>
      </c>
      <c r="Y58">
        <v>1</v>
      </c>
      <c r="Z58" t="s">
        <v>326</v>
      </c>
      <c r="AA58" t="s">
        <v>461</v>
      </c>
      <c r="AB58" t="s">
        <v>462</v>
      </c>
      <c r="AC58" t="s">
        <v>19</v>
      </c>
      <c r="AD58" t="s">
        <v>20</v>
      </c>
      <c r="AE58" t="s">
        <v>21</v>
      </c>
      <c r="AF58" t="s">
        <v>463</v>
      </c>
      <c r="AG58" t="s">
        <v>464</v>
      </c>
      <c r="AH58" t="s">
        <v>465</v>
      </c>
    </row>
    <row r="59" spans="1:34" x14ac:dyDescent="0.25">
      <c r="A59">
        <v>724931105</v>
      </c>
      <c r="B59" t="s">
        <v>1258</v>
      </c>
      <c r="C59">
        <v>1641204105</v>
      </c>
      <c r="D59" t="s">
        <v>1259</v>
      </c>
      <c r="E59" t="b">
        <v>0</v>
      </c>
      <c r="F59" t="s">
        <v>1013</v>
      </c>
      <c r="G59">
        <v>0.72070000000000001</v>
      </c>
      <c r="H59">
        <v>31450350</v>
      </c>
      <c r="I59" t="s">
        <v>1127</v>
      </c>
      <c r="L59" t="s">
        <v>1128</v>
      </c>
      <c r="M59" t="s">
        <v>1079</v>
      </c>
      <c r="O59">
        <v>1</v>
      </c>
      <c r="P59" t="s">
        <v>1129</v>
      </c>
      <c r="Q59">
        <v>3</v>
      </c>
      <c r="W59">
        <v>2</v>
      </c>
      <c r="Z59" t="s">
        <v>327</v>
      </c>
      <c r="AA59" t="s">
        <v>466</v>
      </c>
      <c r="AB59" t="s">
        <v>467</v>
      </c>
      <c r="AC59" t="s">
        <v>22</v>
      </c>
      <c r="AD59" t="s">
        <v>23</v>
      </c>
      <c r="AE59" t="s">
        <v>24</v>
      </c>
      <c r="AF59" t="s">
        <v>468</v>
      </c>
      <c r="AG59" t="s">
        <v>469</v>
      </c>
      <c r="AH59" t="s">
        <v>470</v>
      </c>
    </row>
    <row r="60" spans="1:34" x14ac:dyDescent="0.25">
      <c r="A60">
        <v>724931105</v>
      </c>
      <c r="B60" t="s">
        <v>1260</v>
      </c>
      <c r="C60">
        <v>1641204432</v>
      </c>
      <c r="D60" t="s">
        <v>1261</v>
      </c>
      <c r="E60" t="b">
        <v>0</v>
      </c>
      <c r="F60" t="s">
        <v>1013</v>
      </c>
      <c r="G60">
        <v>0.72170000000000001</v>
      </c>
      <c r="H60">
        <v>21296943</v>
      </c>
      <c r="I60" t="s">
        <v>1127</v>
      </c>
      <c r="J60">
        <v>3</v>
      </c>
      <c r="K60" t="s">
        <v>1204</v>
      </c>
      <c r="L60" t="s">
        <v>1205</v>
      </c>
      <c r="M60" t="s">
        <v>1262</v>
      </c>
      <c r="N60" t="s">
        <v>1085</v>
      </c>
      <c r="O60">
        <v>1</v>
      </c>
      <c r="P60" t="s">
        <v>1263</v>
      </c>
      <c r="Q60">
        <v>3</v>
      </c>
      <c r="W60">
        <v>2</v>
      </c>
      <c r="Z60" t="s">
        <v>327</v>
      </c>
      <c r="AA60" t="s">
        <v>466</v>
      </c>
      <c r="AB60" t="s">
        <v>467</v>
      </c>
      <c r="AC60" t="s">
        <v>22</v>
      </c>
      <c r="AD60" t="s">
        <v>23</v>
      </c>
      <c r="AE60" t="s">
        <v>24</v>
      </c>
      <c r="AF60" t="s">
        <v>468</v>
      </c>
      <c r="AG60" t="s">
        <v>469</v>
      </c>
      <c r="AH60" t="s">
        <v>470</v>
      </c>
    </row>
    <row r="61" spans="1:34" x14ac:dyDescent="0.25">
      <c r="A61">
        <v>724931105</v>
      </c>
      <c r="B61" t="s">
        <v>1264</v>
      </c>
      <c r="C61">
        <v>1641204629</v>
      </c>
      <c r="D61" t="s">
        <v>1265</v>
      </c>
      <c r="E61" t="b">
        <v>0</v>
      </c>
      <c r="F61" t="s">
        <v>1013</v>
      </c>
      <c r="G61">
        <v>0.7339</v>
      </c>
      <c r="H61">
        <v>30607783</v>
      </c>
      <c r="I61" t="s">
        <v>1095</v>
      </c>
      <c r="J61">
        <v>57</v>
      </c>
      <c r="K61" t="s">
        <v>1096</v>
      </c>
      <c r="L61" t="s">
        <v>1097</v>
      </c>
      <c r="O61">
        <v>2</v>
      </c>
      <c r="P61" t="s">
        <v>1098</v>
      </c>
      <c r="T61">
        <v>1</v>
      </c>
      <c r="X61">
        <v>3</v>
      </c>
      <c r="Z61" t="s">
        <v>327</v>
      </c>
      <c r="AA61" t="s">
        <v>466</v>
      </c>
      <c r="AB61" t="s">
        <v>467</v>
      </c>
      <c r="AC61" t="s">
        <v>22</v>
      </c>
      <c r="AD61" t="s">
        <v>23</v>
      </c>
      <c r="AE61" t="s">
        <v>24</v>
      </c>
      <c r="AF61" t="s">
        <v>468</v>
      </c>
      <c r="AG61" t="s">
        <v>469</v>
      </c>
      <c r="AH61" t="s">
        <v>470</v>
      </c>
    </row>
    <row r="62" spans="1:34" x14ac:dyDescent="0.25">
      <c r="A62">
        <v>724931105</v>
      </c>
      <c r="B62" t="s">
        <v>1266</v>
      </c>
      <c r="C62">
        <v>1641205513</v>
      </c>
      <c r="D62" t="s">
        <v>1267</v>
      </c>
      <c r="E62" t="b">
        <v>0</v>
      </c>
      <c r="F62" t="s">
        <v>1149</v>
      </c>
      <c r="G62">
        <v>0.77070000000000005</v>
      </c>
      <c r="H62">
        <v>32070389</v>
      </c>
      <c r="I62" t="s">
        <v>1107</v>
      </c>
      <c r="J62">
        <v>54</v>
      </c>
      <c r="K62" t="s">
        <v>1268</v>
      </c>
      <c r="L62" t="s">
        <v>1269</v>
      </c>
      <c r="M62" t="s">
        <v>1002</v>
      </c>
      <c r="O62">
        <v>3</v>
      </c>
      <c r="P62" t="s">
        <v>1270</v>
      </c>
      <c r="V62">
        <v>1</v>
      </c>
      <c r="Y62">
        <v>2</v>
      </c>
      <c r="Z62" t="s">
        <v>327</v>
      </c>
      <c r="AA62" t="s">
        <v>466</v>
      </c>
      <c r="AB62" t="s">
        <v>467</v>
      </c>
      <c r="AC62" t="s">
        <v>22</v>
      </c>
      <c r="AD62" t="s">
        <v>23</v>
      </c>
      <c r="AE62" t="s">
        <v>24</v>
      </c>
      <c r="AF62" t="s">
        <v>468</v>
      </c>
      <c r="AG62" t="s">
        <v>469</v>
      </c>
      <c r="AH62" t="s">
        <v>470</v>
      </c>
    </row>
    <row r="63" spans="1:34" x14ac:dyDescent="0.25">
      <c r="A63">
        <v>724931105</v>
      </c>
      <c r="B63" t="s">
        <v>1271</v>
      </c>
      <c r="C63">
        <v>1641206147</v>
      </c>
      <c r="D63" t="s">
        <v>1272</v>
      </c>
      <c r="E63" t="b">
        <v>0</v>
      </c>
      <c r="F63" t="s">
        <v>1013</v>
      </c>
      <c r="G63">
        <v>0.70640000000000003</v>
      </c>
      <c r="H63">
        <v>29925040</v>
      </c>
      <c r="I63" t="s">
        <v>1107</v>
      </c>
      <c r="J63">
        <v>29</v>
      </c>
      <c r="K63" t="s">
        <v>1273</v>
      </c>
      <c r="L63" t="s">
        <v>1274</v>
      </c>
      <c r="M63" t="s">
        <v>1035</v>
      </c>
      <c r="O63">
        <v>3</v>
      </c>
      <c r="P63" t="s">
        <v>1275</v>
      </c>
    </row>
    <row r="64" spans="1:34" x14ac:dyDescent="0.25">
      <c r="A64" t="s">
        <v>1276</v>
      </c>
      <c r="F64">
        <v>2</v>
      </c>
      <c r="J64">
        <v>1</v>
      </c>
      <c r="K64" t="s">
        <v>327</v>
      </c>
      <c r="L64" t="s">
        <v>466</v>
      </c>
      <c r="M64" t="s">
        <v>467</v>
      </c>
      <c r="N64" t="s">
        <v>22</v>
      </c>
      <c r="O64" t="s">
        <v>23</v>
      </c>
      <c r="P64" t="s">
        <v>24</v>
      </c>
      <c r="Q64" t="s">
        <v>468</v>
      </c>
      <c r="R64" t="s">
        <v>469</v>
      </c>
      <c r="S64" t="s">
        <v>470</v>
      </c>
    </row>
    <row r="65" spans="1:34" x14ac:dyDescent="0.25">
      <c r="A65">
        <v>724931106</v>
      </c>
      <c r="B65" t="s">
        <v>1277</v>
      </c>
      <c r="C65">
        <v>1641210064</v>
      </c>
      <c r="D65" t="s">
        <v>1278</v>
      </c>
      <c r="E65" t="b">
        <v>0</v>
      </c>
      <c r="F65" t="s">
        <v>1025</v>
      </c>
      <c r="G65">
        <v>0.73029999999999995</v>
      </c>
      <c r="H65">
        <v>31616172</v>
      </c>
      <c r="I65" t="s">
        <v>1076</v>
      </c>
      <c r="J65">
        <v>81</v>
      </c>
      <c r="K65" t="s">
        <v>1131</v>
      </c>
      <c r="L65" t="s">
        <v>1132</v>
      </c>
      <c r="O65">
        <v>1</v>
      </c>
      <c r="P65" t="s">
        <v>1279</v>
      </c>
      <c r="Q65">
        <v>3</v>
      </c>
      <c r="W65">
        <v>2</v>
      </c>
      <c r="Z65" t="s">
        <v>328</v>
      </c>
      <c r="AA65" t="s">
        <v>471</v>
      </c>
      <c r="AB65" t="s">
        <v>472</v>
      </c>
      <c r="AC65" t="s">
        <v>25</v>
      </c>
      <c r="AD65" t="s">
        <v>26</v>
      </c>
      <c r="AE65" t="s">
        <v>27</v>
      </c>
      <c r="AF65" t="s">
        <v>473</v>
      </c>
      <c r="AG65" t="s">
        <v>474</v>
      </c>
      <c r="AH65" t="s">
        <v>475</v>
      </c>
    </row>
    <row r="66" spans="1:34" x14ac:dyDescent="0.25">
      <c r="A66">
        <v>724931106</v>
      </c>
      <c r="B66" t="s">
        <v>1280</v>
      </c>
      <c r="C66">
        <v>1641210788</v>
      </c>
      <c r="D66" t="s">
        <v>1281</v>
      </c>
      <c r="E66" t="b">
        <v>0</v>
      </c>
      <c r="F66" t="s">
        <v>1013</v>
      </c>
      <c r="G66">
        <v>0.72050000000000003</v>
      </c>
      <c r="H66">
        <v>11003055</v>
      </c>
      <c r="I66" t="s">
        <v>991</v>
      </c>
      <c r="J66">
        <v>28</v>
      </c>
      <c r="K66" t="s">
        <v>1282</v>
      </c>
      <c r="L66" t="s">
        <v>1283</v>
      </c>
      <c r="M66" t="s">
        <v>1002</v>
      </c>
      <c r="N66" t="s">
        <v>1284</v>
      </c>
      <c r="O66">
        <v>2</v>
      </c>
      <c r="P66" t="s">
        <v>1285</v>
      </c>
      <c r="S66">
        <v>3</v>
      </c>
      <c r="X66">
        <v>1</v>
      </c>
      <c r="Z66" t="s">
        <v>328</v>
      </c>
      <c r="AA66" t="s">
        <v>471</v>
      </c>
      <c r="AB66" t="s">
        <v>472</v>
      </c>
      <c r="AC66" t="s">
        <v>25</v>
      </c>
      <c r="AD66" t="s">
        <v>26</v>
      </c>
      <c r="AE66" t="s">
        <v>27</v>
      </c>
      <c r="AF66" t="s">
        <v>473</v>
      </c>
      <c r="AG66" t="s">
        <v>474</v>
      </c>
      <c r="AH66" t="s">
        <v>475</v>
      </c>
    </row>
    <row r="67" spans="1:34" x14ac:dyDescent="0.25">
      <c r="A67">
        <v>724931106</v>
      </c>
      <c r="B67" t="s">
        <v>1106</v>
      </c>
      <c r="C67">
        <v>1641211126</v>
      </c>
      <c r="D67" t="s">
        <v>1286</v>
      </c>
      <c r="E67" t="b">
        <v>0</v>
      </c>
      <c r="F67" t="s">
        <v>1013</v>
      </c>
      <c r="G67">
        <v>0.67920000000000003</v>
      </c>
      <c r="H67">
        <v>20769380</v>
      </c>
      <c r="I67" t="s">
        <v>991</v>
      </c>
      <c r="J67">
        <v>19</v>
      </c>
      <c r="K67" t="s">
        <v>1287</v>
      </c>
      <c r="L67" t="s">
        <v>1288</v>
      </c>
      <c r="O67">
        <v>1</v>
      </c>
      <c r="P67" t="s">
        <v>1289</v>
      </c>
      <c r="R67">
        <v>2</v>
      </c>
      <c r="W67">
        <v>3</v>
      </c>
      <c r="Z67" t="s">
        <v>328</v>
      </c>
      <c r="AA67" t="s">
        <v>471</v>
      </c>
      <c r="AB67" t="s">
        <v>472</v>
      </c>
      <c r="AC67" t="s">
        <v>25</v>
      </c>
      <c r="AD67" t="s">
        <v>26</v>
      </c>
      <c r="AE67" t="s">
        <v>27</v>
      </c>
      <c r="AF67" t="s">
        <v>473</v>
      </c>
      <c r="AG67" t="s">
        <v>474</v>
      </c>
      <c r="AH67" t="s">
        <v>475</v>
      </c>
    </row>
    <row r="68" spans="1:34" x14ac:dyDescent="0.25">
      <c r="A68">
        <v>724931106</v>
      </c>
      <c r="B68" t="s">
        <v>1290</v>
      </c>
      <c r="C68">
        <v>1641212684</v>
      </c>
      <c r="D68" t="s">
        <v>1286</v>
      </c>
      <c r="E68" t="b">
        <v>0</v>
      </c>
      <c r="F68" t="s">
        <v>1025</v>
      </c>
      <c r="G68">
        <v>0.73329999999999995</v>
      </c>
      <c r="H68">
        <v>32538526</v>
      </c>
      <c r="I68" t="s">
        <v>1127</v>
      </c>
      <c r="L68" t="s">
        <v>1291</v>
      </c>
      <c r="M68" t="s">
        <v>1002</v>
      </c>
      <c r="N68" t="s">
        <v>1292</v>
      </c>
      <c r="O68">
        <v>1</v>
      </c>
      <c r="P68" t="s">
        <v>1293</v>
      </c>
      <c r="R68">
        <v>2</v>
      </c>
      <c r="W68">
        <v>3</v>
      </c>
      <c r="Z68" t="s">
        <v>328</v>
      </c>
      <c r="AA68" t="s">
        <v>471</v>
      </c>
      <c r="AB68" t="s">
        <v>472</v>
      </c>
      <c r="AC68" t="s">
        <v>25</v>
      </c>
      <c r="AD68" t="s">
        <v>26</v>
      </c>
      <c r="AE68" t="s">
        <v>27</v>
      </c>
      <c r="AF68" t="s">
        <v>473</v>
      </c>
      <c r="AG68" t="s">
        <v>474</v>
      </c>
      <c r="AH68" t="s">
        <v>475</v>
      </c>
    </row>
    <row r="69" spans="1:34" x14ac:dyDescent="0.25">
      <c r="A69">
        <v>724931106</v>
      </c>
      <c r="B69" t="s">
        <v>1294</v>
      </c>
      <c r="C69">
        <v>1641235323</v>
      </c>
      <c r="D69" t="s">
        <v>1295</v>
      </c>
      <c r="E69" t="b">
        <v>0</v>
      </c>
      <c r="F69" t="s">
        <v>1013</v>
      </c>
      <c r="G69">
        <v>0.84</v>
      </c>
      <c r="H69">
        <v>22295894</v>
      </c>
      <c r="I69" t="s">
        <v>1296</v>
      </c>
      <c r="L69" t="s">
        <v>1297</v>
      </c>
      <c r="M69" t="s">
        <v>1298</v>
      </c>
      <c r="O69">
        <v>1</v>
      </c>
      <c r="P69" t="s">
        <v>1299</v>
      </c>
      <c r="R69">
        <v>2</v>
      </c>
      <c r="W69">
        <v>3</v>
      </c>
      <c r="Z69" t="s">
        <v>328</v>
      </c>
      <c r="AA69" t="s">
        <v>471</v>
      </c>
      <c r="AB69" t="s">
        <v>472</v>
      </c>
      <c r="AC69" t="s">
        <v>25</v>
      </c>
      <c r="AD69" t="s">
        <v>26</v>
      </c>
      <c r="AE69" t="s">
        <v>27</v>
      </c>
      <c r="AF69" t="s">
        <v>473</v>
      </c>
      <c r="AG69" t="s">
        <v>474</v>
      </c>
      <c r="AH69" t="s">
        <v>475</v>
      </c>
    </row>
    <row r="70" spans="1:34" x14ac:dyDescent="0.25">
      <c r="A70">
        <v>724931107</v>
      </c>
      <c r="B70" t="s">
        <v>1300</v>
      </c>
      <c r="C70">
        <v>1641207105</v>
      </c>
      <c r="D70" t="s">
        <v>1301</v>
      </c>
      <c r="E70" t="b">
        <v>0</v>
      </c>
      <c r="F70" t="s">
        <v>1013</v>
      </c>
      <c r="G70">
        <v>0.72070000000000001</v>
      </c>
      <c r="H70">
        <v>31450350</v>
      </c>
      <c r="I70" t="s">
        <v>1127</v>
      </c>
      <c r="L70" t="s">
        <v>1128</v>
      </c>
      <c r="M70" t="s">
        <v>1002</v>
      </c>
      <c r="O70">
        <v>2</v>
      </c>
      <c r="P70" t="s">
        <v>1129</v>
      </c>
      <c r="T70">
        <v>1</v>
      </c>
      <c r="X70">
        <v>3</v>
      </c>
      <c r="Z70" t="s">
        <v>329</v>
      </c>
      <c r="AA70" t="s">
        <v>476</v>
      </c>
      <c r="AB70" t="s">
        <v>477</v>
      </c>
      <c r="AC70" t="s">
        <v>28</v>
      </c>
      <c r="AD70" t="s">
        <v>29</v>
      </c>
      <c r="AE70" t="s">
        <v>30</v>
      </c>
      <c r="AF70" t="s">
        <v>478</v>
      </c>
      <c r="AG70" t="s">
        <v>479</v>
      </c>
      <c r="AH70" t="s">
        <v>480</v>
      </c>
    </row>
    <row r="71" spans="1:34" x14ac:dyDescent="0.25">
      <c r="A71">
        <v>724931107</v>
      </c>
      <c r="B71" t="s">
        <v>1302</v>
      </c>
      <c r="C71">
        <v>1641207157</v>
      </c>
      <c r="D71" t="s">
        <v>1303</v>
      </c>
      <c r="E71" t="b">
        <v>0</v>
      </c>
      <c r="F71" t="s">
        <v>1025</v>
      </c>
      <c r="G71">
        <v>0.75</v>
      </c>
      <c r="H71">
        <v>31519358</v>
      </c>
      <c r="I71" t="s">
        <v>1251</v>
      </c>
      <c r="J71">
        <v>15</v>
      </c>
      <c r="K71" t="s">
        <v>1252</v>
      </c>
      <c r="L71" t="s">
        <v>1253</v>
      </c>
      <c r="O71">
        <v>1</v>
      </c>
      <c r="P71" t="s">
        <v>1304</v>
      </c>
      <c r="R71">
        <v>2</v>
      </c>
      <c r="W71">
        <v>3</v>
      </c>
      <c r="Z71" t="s">
        <v>329</v>
      </c>
      <c r="AA71" t="s">
        <v>476</v>
      </c>
      <c r="AB71" t="s">
        <v>477</v>
      </c>
      <c r="AC71" t="s">
        <v>28</v>
      </c>
      <c r="AD71" t="s">
        <v>29</v>
      </c>
      <c r="AE71" t="s">
        <v>30</v>
      </c>
      <c r="AF71" t="s">
        <v>478</v>
      </c>
      <c r="AG71" t="s">
        <v>479</v>
      </c>
      <c r="AH71" t="s">
        <v>480</v>
      </c>
    </row>
    <row r="72" spans="1:34" x14ac:dyDescent="0.25">
      <c r="A72">
        <v>724931107</v>
      </c>
      <c r="B72" t="s">
        <v>1202</v>
      </c>
      <c r="C72">
        <v>1641207201</v>
      </c>
      <c r="D72" t="s">
        <v>1305</v>
      </c>
      <c r="E72" t="b">
        <v>0</v>
      </c>
      <c r="F72" t="s">
        <v>1025</v>
      </c>
      <c r="G72">
        <v>0.71930000000000005</v>
      </c>
      <c r="H72">
        <v>30794487</v>
      </c>
      <c r="I72" t="s">
        <v>1076</v>
      </c>
      <c r="J72">
        <v>68</v>
      </c>
      <c r="K72" t="s">
        <v>1142</v>
      </c>
      <c r="L72" t="s">
        <v>1248</v>
      </c>
      <c r="N72" t="s">
        <v>1085</v>
      </c>
      <c r="O72">
        <v>1</v>
      </c>
      <c r="P72" t="s">
        <v>1306</v>
      </c>
      <c r="Q72">
        <v>3</v>
      </c>
      <c r="W72">
        <v>2</v>
      </c>
      <c r="Z72" t="s">
        <v>329</v>
      </c>
      <c r="AA72" t="s">
        <v>476</v>
      </c>
      <c r="AB72" t="s">
        <v>477</v>
      </c>
      <c r="AC72" t="s">
        <v>28</v>
      </c>
      <c r="AD72" t="s">
        <v>29</v>
      </c>
      <c r="AE72" t="s">
        <v>30</v>
      </c>
      <c r="AF72" t="s">
        <v>478</v>
      </c>
      <c r="AG72" t="s">
        <v>479</v>
      </c>
      <c r="AH72" t="s">
        <v>480</v>
      </c>
    </row>
    <row r="73" spans="1:34" x14ac:dyDescent="0.25">
      <c r="A73">
        <v>724931107</v>
      </c>
      <c r="B73" t="s">
        <v>1307</v>
      </c>
      <c r="C73">
        <v>1641211177</v>
      </c>
      <c r="D73" t="s">
        <v>1308</v>
      </c>
      <c r="E73" t="b">
        <v>0</v>
      </c>
      <c r="F73" t="s">
        <v>1013</v>
      </c>
      <c r="G73">
        <v>0.63749999999999996</v>
      </c>
      <c r="H73">
        <v>31627427</v>
      </c>
      <c r="I73" t="s">
        <v>991</v>
      </c>
      <c r="J73">
        <v>7</v>
      </c>
      <c r="K73" t="s">
        <v>1309</v>
      </c>
      <c r="L73" t="s">
        <v>1310</v>
      </c>
      <c r="M73" t="s">
        <v>1311</v>
      </c>
      <c r="O73">
        <v>2</v>
      </c>
      <c r="P73" t="s">
        <v>1312</v>
      </c>
      <c r="S73">
        <v>3</v>
      </c>
      <c r="X73">
        <v>1</v>
      </c>
      <c r="Z73" t="s">
        <v>329</v>
      </c>
      <c r="AA73" t="s">
        <v>476</v>
      </c>
      <c r="AB73" t="s">
        <v>477</v>
      </c>
      <c r="AC73" t="s">
        <v>28</v>
      </c>
      <c r="AD73" t="s">
        <v>29</v>
      </c>
      <c r="AE73" t="s">
        <v>30</v>
      </c>
      <c r="AF73" t="s">
        <v>478</v>
      </c>
      <c r="AG73" t="s">
        <v>479</v>
      </c>
      <c r="AH73" t="s">
        <v>480</v>
      </c>
    </row>
    <row r="74" spans="1:34" x14ac:dyDescent="0.25">
      <c r="A74">
        <v>724931107</v>
      </c>
      <c r="B74" t="s">
        <v>1313</v>
      </c>
      <c r="C74">
        <v>1641221535</v>
      </c>
      <c r="D74" t="s">
        <v>1314</v>
      </c>
      <c r="E74" t="b">
        <v>0</v>
      </c>
      <c r="F74" t="s">
        <v>990</v>
      </c>
      <c r="G74">
        <v>0.72</v>
      </c>
      <c r="H74">
        <v>31605010</v>
      </c>
      <c r="I74" t="s">
        <v>1225</v>
      </c>
      <c r="J74">
        <v>44</v>
      </c>
      <c r="K74" t="s">
        <v>1226</v>
      </c>
      <c r="L74" t="s">
        <v>1227</v>
      </c>
      <c r="M74" t="s">
        <v>1228</v>
      </c>
      <c r="N74" t="s">
        <v>1315</v>
      </c>
      <c r="O74">
        <v>2</v>
      </c>
      <c r="P74" t="s">
        <v>1316</v>
      </c>
      <c r="T74">
        <v>1</v>
      </c>
      <c r="X74">
        <v>3</v>
      </c>
      <c r="Z74" t="s">
        <v>329</v>
      </c>
      <c r="AA74" t="s">
        <v>476</v>
      </c>
      <c r="AB74" t="s">
        <v>477</v>
      </c>
      <c r="AC74" t="s">
        <v>28</v>
      </c>
      <c r="AD74" t="s">
        <v>29</v>
      </c>
      <c r="AE74" t="s">
        <v>30</v>
      </c>
      <c r="AF74" t="s">
        <v>478</v>
      </c>
      <c r="AG74" t="s">
        <v>479</v>
      </c>
      <c r="AH74" t="s">
        <v>480</v>
      </c>
    </row>
    <row r="75" spans="1:34" x14ac:dyDescent="0.25">
      <c r="A75">
        <v>724931108</v>
      </c>
      <c r="B75" t="s">
        <v>1317</v>
      </c>
      <c r="C75">
        <v>1641208356</v>
      </c>
      <c r="D75" t="s">
        <v>1318</v>
      </c>
      <c r="E75" t="b">
        <v>0</v>
      </c>
      <c r="F75" t="s">
        <v>1013</v>
      </c>
      <c r="G75">
        <v>0.75760000000000005</v>
      </c>
      <c r="H75">
        <v>11001071</v>
      </c>
      <c r="I75" t="s">
        <v>1251</v>
      </c>
      <c r="J75">
        <v>4</v>
      </c>
      <c r="K75" t="s">
        <v>1319</v>
      </c>
      <c r="L75" t="s">
        <v>1320</v>
      </c>
      <c r="M75" t="s">
        <v>1212</v>
      </c>
      <c r="O75">
        <v>1</v>
      </c>
      <c r="P75" t="s">
        <v>1321</v>
      </c>
      <c r="R75">
        <v>2</v>
      </c>
      <c r="W75">
        <v>3</v>
      </c>
      <c r="Z75" t="s">
        <v>330</v>
      </c>
      <c r="AA75" t="s">
        <v>481</v>
      </c>
      <c r="AB75" t="s">
        <v>482</v>
      </c>
      <c r="AC75" t="s">
        <v>31</v>
      </c>
      <c r="AD75" t="s">
        <v>32</v>
      </c>
      <c r="AE75" t="s">
        <v>33</v>
      </c>
      <c r="AF75" t="s">
        <v>483</v>
      </c>
      <c r="AG75" t="s">
        <v>484</v>
      </c>
      <c r="AH75" t="s">
        <v>485</v>
      </c>
    </row>
    <row r="76" spans="1:34" x14ac:dyDescent="0.25">
      <c r="A76">
        <v>724931108</v>
      </c>
      <c r="B76" t="s">
        <v>1322</v>
      </c>
      <c r="C76">
        <v>1641208445</v>
      </c>
      <c r="D76" t="s">
        <v>1323</v>
      </c>
      <c r="E76" t="b">
        <v>0</v>
      </c>
      <c r="F76" t="s">
        <v>1013</v>
      </c>
      <c r="G76">
        <v>0.71189999999999998</v>
      </c>
      <c r="H76">
        <v>30367483</v>
      </c>
      <c r="I76" t="s">
        <v>1161</v>
      </c>
      <c r="L76" t="s">
        <v>1162</v>
      </c>
      <c r="M76" t="s">
        <v>1163</v>
      </c>
      <c r="O76">
        <v>2</v>
      </c>
      <c r="P76" t="s">
        <v>1324</v>
      </c>
      <c r="S76">
        <v>3</v>
      </c>
      <c r="X76">
        <v>1</v>
      </c>
      <c r="Z76" t="s">
        <v>330</v>
      </c>
      <c r="AA76" t="s">
        <v>481</v>
      </c>
      <c r="AB76" t="s">
        <v>482</v>
      </c>
      <c r="AC76" t="s">
        <v>31</v>
      </c>
      <c r="AD76" t="s">
        <v>32</v>
      </c>
      <c r="AE76" t="s">
        <v>33</v>
      </c>
      <c r="AF76" t="s">
        <v>483</v>
      </c>
      <c r="AG76" t="s">
        <v>484</v>
      </c>
      <c r="AH76" t="s">
        <v>485</v>
      </c>
    </row>
    <row r="77" spans="1:34" x14ac:dyDescent="0.25">
      <c r="A77">
        <v>724931108</v>
      </c>
      <c r="B77" t="s">
        <v>1325</v>
      </c>
      <c r="C77">
        <v>1641208578</v>
      </c>
      <c r="D77" t="s">
        <v>1326</v>
      </c>
      <c r="E77" t="b">
        <v>0</v>
      </c>
      <c r="F77" t="s">
        <v>1025</v>
      </c>
      <c r="G77">
        <v>0.75109999999999999</v>
      </c>
      <c r="H77">
        <v>6340271</v>
      </c>
      <c r="I77" t="s">
        <v>1127</v>
      </c>
      <c r="J77">
        <v>13</v>
      </c>
      <c r="K77" t="s">
        <v>1183</v>
      </c>
      <c r="L77" t="s">
        <v>1184</v>
      </c>
      <c r="M77" t="s">
        <v>1185</v>
      </c>
      <c r="N77" t="s">
        <v>1186</v>
      </c>
      <c r="O77">
        <v>1</v>
      </c>
      <c r="P77" t="s">
        <v>1327</v>
      </c>
      <c r="R77">
        <v>2</v>
      </c>
      <c r="W77">
        <v>3</v>
      </c>
      <c r="Z77" t="s">
        <v>330</v>
      </c>
      <c r="AA77" t="s">
        <v>481</v>
      </c>
      <c r="AB77" t="s">
        <v>482</v>
      </c>
      <c r="AC77" t="s">
        <v>31</v>
      </c>
      <c r="AD77" t="s">
        <v>32</v>
      </c>
      <c r="AE77" t="s">
        <v>33</v>
      </c>
      <c r="AF77" t="s">
        <v>483</v>
      </c>
      <c r="AG77" t="s">
        <v>484</v>
      </c>
      <c r="AH77" t="s">
        <v>485</v>
      </c>
    </row>
    <row r="78" spans="1:34" x14ac:dyDescent="0.25">
      <c r="A78">
        <v>724931108</v>
      </c>
      <c r="B78" t="s">
        <v>1328</v>
      </c>
      <c r="C78">
        <v>1641208738</v>
      </c>
      <c r="D78" t="s">
        <v>1323</v>
      </c>
      <c r="E78" t="b">
        <v>0</v>
      </c>
      <c r="F78" t="s">
        <v>1149</v>
      </c>
      <c r="G78">
        <v>0.77070000000000005</v>
      </c>
      <c r="H78">
        <v>32070389</v>
      </c>
      <c r="I78" t="s">
        <v>1107</v>
      </c>
      <c r="J78">
        <v>54</v>
      </c>
      <c r="K78" t="s">
        <v>1268</v>
      </c>
      <c r="L78" t="s">
        <v>1269</v>
      </c>
      <c r="O78">
        <v>1</v>
      </c>
      <c r="P78" t="s">
        <v>1329</v>
      </c>
      <c r="Q78">
        <v>3</v>
      </c>
      <c r="W78">
        <v>2</v>
      </c>
      <c r="Z78" t="s">
        <v>330</v>
      </c>
      <c r="AA78" t="s">
        <v>481</v>
      </c>
      <c r="AB78" t="s">
        <v>482</v>
      </c>
      <c r="AC78" t="s">
        <v>31</v>
      </c>
      <c r="AD78" t="s">
        <v>32</v>
      </c>
      <c r="AE78" t="s">
        <v>33</v>
      </c>
      <c r="AF78" t="s">
        <v>483</v>
      </c>
      <c r="AG78" t="s">
        <v>484</v>
      </c>
      <c r="AH78" t="s">
        <v>485</v>
      </c>
    </row>
    <row r="79" spans="1:34" x14ac:dyDescent="0.25">
      <c r="A79">
        <v>724931108</v>
      </c>
      <c r="B79" t="s">
        <v>1330</v>
      </c>
      <c r="C79">
        <v>1641208980</v>
      </c>
      <c r="D79" t="s">
        <v>1326</v>
      </c>
      <c r="E79" t="b">
        <v>0</v>
      </c>
      <c r="F79" t="s">
        <v>1025</v>
      </c>
      <c r="G79">
        <v>0.74550000000000005</v>
      </c>
      <c r="H79">
        <v>26312996</v>
      </c>
      <c r="I79" t="s">
        <v>1041</v>
      </c>
      <c r="J79">
        <v>30</v>
      </c>
      <c r="K79" t="s">
        <v>1210</v>
      </c>
      <c r="L79" t="s">
        <v>1211</v>
      </c>
      <c r="O79">
        <v>1</v>
      </c>
      <c r="P79" t="s">
        <v>1331</v>
      </c>
      <c r="R79">
        <v>2</v>
      </c>
      <c r="W79">
        <v>3</v>
      </c>
      <c r="Z79" t="s">
        <v>330</v>
      </c>
      <c r="AA79" t="s">
        <v>481</v>
      </c>
      <c r="AB79" t="s">
        <v>482</v>
      </c>
      <c r="AC79" t="s">
        <v>31</v>
      </c>
      <c r="AD79" t="s">
        <v>32</v>
      </c>
      <c r="AE79" t="s">
        <v>33</v>
      </c>
      <c r="AF79" t="s">
        <v>483</v>
      </c>
      <c r="AG79" t="s">
        <v>484</v>
      </c>
      <c r="AH79" t="s">
        <v>485</v>
      </c>
    </row>
    <row r="80" spans="1:34" x14ac:dyDescent="0.25">
      <c r="A80">
        <v>724931109</v>
      </c>
      <c r="B80" t="s">
        <v>1332</v>
      </c>
      <c r="C80">
        <v>1641204950</v>
      </c>
      <c r="D80" t="s">
        <v>1333</v>
      </c>
      <c r="E80" t="b">
        <v>0</v>
      </c>
      <c r="F80" t="s">
        <v>1013</v>
      </c>
      <c r="G80">
        <v>0.72070000000000001</v>
      </c>
      <c r="H80">
        <v>31450350</v>
      </c>
      <c r="I80" t="s">
        <v>1127</v>
      </c>
      <c r="L80" t="s">
        <v>1128</v>
      </c>
      <c r="M80" t="s">
        <v>1002</v>
      </c>
      <c r="O80">
        <v>2</v>
      </c>
      <c r="P80" t="s">
        <v>1129</v>
      </c>
      <c r="S80">
        <v>3</v>
      </c>
      <c r="X80">
        <v>1</v>
      </c>
      <c r="Z80" t="s">
        <v>331</v>
      </c>
      <c r="AA80" t="s">
        <v>486</v>
      </c>
      <c r="AB80" t="s">
        <v>487</v>
      </c>
      <c r="AC80" t="s">
        <v>34</v>
      </c>
      <c r="AD80" t="s">
        <v>35</v>
      </c>
      <c r="AE80" t="s">
        <v>36</v>
      </c>
      <c r="AF80" t="s">
        <v>488</v>
      </c>
      <c r="AG80" t="s">
        <v>489</v>
      </c>
      <c r="AH80" t="s">
        <v>490</v>
      </c>
    </row>
    <row r="81" spans="1:34" x14ac:dyDescent="0.25">
      <c r="A81">
        <v>724931109</v>
      </c>
      <c r="B81" t="s">
        <v>1334</v>
      </c>
      <c r="C81">
        <v>1641205911</v>
      </c>
      <c r="D81" t="s">
        <v>1335</v>
      </c>
      <c r="E81" t="b">
        <v>0</v>
      </c>
      <c r="F81" t="s">
        <v>1025</v>
      </c>
      <c r="G81">
        <v>0.75</v>
      </c>
      <c r="H81">
        <v>31519358</v>
      </c>
      <c r="I81" t="s">
        <v>1251</v>
      </c>
      <c r="J81">
        <v>15</v>
      </c>
      <c r="K81" t="s">
        <v>1252</v>
      </c>
      <c r="L81" t="s">
        <v>1253</v>
      </c>
      <c r="M81" t="s">
        <v>1085</v>
      </c>
      <c r="N81" t="s">
        <v>1085</v>
      </c>
      <c r="O81">
        <v>2</v>
      </c>
      <c r="P81" t="s">
        <v>1336</v>
      </c>
      <c r="T81">
        <v>1</v>
      </c>
      <c r="X81">
        <v>3</v>
      </c>
      <c r="Z81" t="s">
        <v>331</v>
      </c>
      <c r="AA81" t="s">
        <v>486</v>
      </c>
      <c r="AB81" t="s">
        <v>487</v>
      </c>
      <c r="AC81" t="s">
        <v>34</v>
      </c>
      <c r="AD81" t="s">
        <v>35</v>
      </c>
      <c r="AE81" t="s">
        <v>36</v>
      </c>
      <c r="AF81" t="s">
        <v>488</v>
      </c>
      <c r="AG81" t="s">
        <v>489</v>
      </c>
      <c r="AH81" t="s">
        <v>490</v>
      </c>
    </row>
    <row r="82" spans="1:34" x14ac:dyDescent="0.25">
      <c r="A82">
        <v>724931109</v>
      </c>
      <c r="B82" t="s">
        <v>1337</v>
      </c>
      <c r="C82">
        <v>1641205969</v>
      </c>
      <c r="D82" t="s">
        <v>1338</v>
      </c>
      <c r="E82" t="b">
        <v>0</v>
      </c>
      <c r="F82" t="s">
        <v>1025</v>
      </c>
      <c r="G82">
        <v>0.69620000000000004</v>
      </c>
      <c r="H82">
        <v>6696131</v>
      </c>
      <c r="I82" t="s">
        <v>1127</v>
      </c>
      <c r="J82">
        <v>18</v>
      </c>
      <c r="K82" t="s">
        <v>1137</v>
      </c>
      <c r="L82" t="s">
        <v>1138</v>
      </c>
      <c r="O82">
        <v>2</v>
      </c>
      <c r="P82" t="s">
        <v>1339</v>
      </c>
      <c r="T82">
        <v>1</v>
      </c>
      <c r="X82">
        <v>3</v>
      </c>
      <c r="Z82" t="s">
        <v>331</v>
      </c>
      <c r="AA82" t="s">
        <v>486</v>
      </c>
      <c r="AB82" t="s">
        <v>487</v>
      </c>
      <c r="AC82" t="s">
        <v>34</v>
      </c>
      <c r="AD82" t="s">
        <v>35</v>
      </c>
      <c r="AE82" t="s">
        <v>36</v>
      </c>
      <c r="AF82" t="s">
        <v>488</v>
      </c>
      <c r="AG82" t="s">
        <v>489</v>
      </c>
      <c r="AH82" t="s">
        <v>490</v>
      </c>
    </row>
    <row r="83" spans="1:34" x14ac:dyDescent="0.25">
      <c r="A83">
        <v>724931109</v>
      </c>
      <c r="B83" t="s">
        <v>1340</v>
      </c>
      <c r="C83">
        <v>1641206215</v>
      </c>
      <c r="D83" t="s">
        <v>1341</v>
      </c>
      <c r="E83" t="b">
        <v>0</v>
      </c>
      <c r="F83" t="s">
        <v>1013</v>
      </c>
      <c r="G83">
        <v>0.75270000000000004</v>
      </c>
      <c r="H83">
        <v>32027812</v>
      </c>
      <c r="I83" t="s">
        <v>991</v>
      </c>
      <c r="J83">
        <v>2</v>
      </c>
      <c r="K83" t="s">
        <v>1122</v>
      </c>
      <c r="L83" t="s">
        <v>1166</v>
      </c>
      <c r="M83" t="s">
        <v>1342</v>
      </c>
      <c r="N83" t="s">
        <v>1167</v>
      </c>
      <c r="O83">
        <v>2</v>
      </c>
      <c r="P83" t="s">
        <v>1343</v>
      </c>
      <c r="T83">
        <v>1</v>
      </c>
      <c r="X83">
        <v>3</v>
      </c>
      <c r="Z83" t="s">
        <v>331</v>
      </c>
      <c r="AA83" t="s">
        <v>486</v>
      </c>
      <c r="AB83" t="s">
        <v>487</v>
      </c>
      <c r="AC83" t="s">
        <v>34</v>
      </c>
      <c r="AD83" t="s">
        <v>35</v>
      </c>
      <c r="AE83" t="s">
        <v>36</v>
      </c>
      <c r="AF83" t="s">
        <v>488</v>
      </c>
      <c r="AG83" t="s">
        <v>489</v>
      </c>
      <c r="AH83" t="s">
        <v>490</v>
      </c>
    </row>
    <row r="84" spans="1:34" x14ac:dyDescent="0.25">
      <c r="A84">
        <v>724931109</v>
      </c>
      <c r="B84" t="s">
        <v>1344</v>
      </c>
      <c r="C84">
        <v>1641215468</v>
      </c>
      <c r="D84" t="s">
        <v>1345</v>
      </c>
      <c r="E84" t="b">
        <v>0</v>
      </c>
      <c r="F84" t="s">
        <v>1025</v>
      </c>
      <c r="G84">
        <v>0.5</v>
      </c>
      <c r="H84">
        <v>27885443</v>
      </c>
      <c r="I84" t="s">
        <v>1346</v>
      </c>
      <c r="J84">
        <v>14</v>
      </c>
      <c r="K84" t="s">
        <v>1347</v>
      </c>
      <c r="L84" t="s">
        <v>1348</v>
      </c>
      <c r="M84" t="s">
        <v>1349</v>
      </c>
      <c r="N84" t="s">
        <v>1350</v>
      </c>
      <c r="O84">
        <v>1</v>
      </c>
      <c r="P84" t="s">
        <v>1351</v>
      </c>
      <c r="Q84">
        <v>3</v>
      </c>
      <c r="W84">
        <v>2</v>
      </c>
      <c r="Z84" t="s">
        <v>331</v>
      </c>
      <c r="AA84" t="s">
        <v>486</v>
      </c>
      <c r="AB84" t="s">
        <v>487</v>
      </c>
      <c r="AC84" t="s">
        <v>34</v>
      </c>
      <c r="AD84" t="s">
        <v>35</v>
      </c>
      <c r="AE84" t="s">
        <v>36</v>
      </c>
      <c r="AF84" t="s">
        <v>488</v>
      </c>
      <c r="AG84" t="s">
        <v>489</v>
      </c>
      <c r="AH84" t="s">
        <v>490</v>
      </c>
    </row>
    <row r="85" spans="1:34" x14ac:dyDescent="0.25">
      <c r="A85">
        <v>724931110</v>
      </c>
      <c r="B85" t="s">
        <v>1352</v>
      </c>
      <c r="C85">
        <v>1641204768</v>
      </c>
      <c r="D85" t="s">
        <v>1353</v>
      </c>
      <c r="E85" t="b">
        <v>0</v>
      </c>
      <c r="F85" t="s">
        <v>1025</v>
      </c>
      <c r="G85">
        <v>0.64290000000000003</v>
      </c>
      <c r="H85">
        <v>27968352</v>
      </c>
      <c r="I85" t="s">
        <v>1251</v>
      </c>
      <c r="J85">
        <v>5</v>
      </c>
      <c r="K85" t="s">
        <v>1354</v>
      </c>
      <c r="L85" t="s">
        <v>1355</v>
      </c>
      <c r="M85" t="s">
        <v>1356</v>
      </c>
      <c r="O85">
        <v>3</v>
      </c>
      <c r="P85" t="s">
        <v>1357</v>
      </c>
      <c r="V85">
        <v>1</v>
      </c>
      <c r="Y85">
        <v>2</v>
      </c>
      <c r="Z85" t="s">
        <v>332</v>
      </c>
      <c r="AA85" t="s">
        <v>491</v>
      </c>
      <c r="AB85" t="s">
        <v>492</v>
      </c>
      <c r="AC85" t="s">
        <v>37</v>
      </c>
      <c r="AD85" t="s">
        <v>38</v>
      </c>
      <c r="AE85" t="s">
        <v>39</v>
      </c>
      <c r="AF85" t="s">
        <v>493</v>
      </c>
      <c r="AG85" t="s">
        <v>494</v>
      </c>
      <c r="AH85" t="s">
        <v>495</v>
      </c>
    </row>
    <row r="86" spans="1:34" x14ac:dyDescent="0.25">
      <c r="A86">
        <v>724931110</v>
      </c>
      <c r="B86" t="s">
        <v>1358</v>
      </c>
      <c r="C86">
        <v>1641205154</v>
      </c>
      <c r="D86" t="s">
        <v>1359</v>
      </c>
      <c r="E86" t="b">
        <v>0</v>
      </c>
      <c r="F86" t="s">
        <v>1013</v>
      </c>
      <c r="G86">
        <v>0.72050000000000003</v>
      </c>
      <c r="H86">
        <v>11003055</v>
      </c>
      <c r="I86" t="s">
        <v>991</v>
      </c>
      <c r="J86">
        <v>28</v>
      </c>
      <c r="K86" t="s">
        <v>1282</v>
      </c>
      <c r="L86" t="s">
        <v>1283</v>
      </c>
      <c r="M86" t="s">
        <v>1360</v>
      </c>
      <c r="N86" t="s">
        <v>1361</v>
      </c>
      <c r="O86">
        <v>2</v>
      </c>
      <c r="P86" t="s">
        <v>1362</v>
      </c>
      <c r="S86">
        <v>3</v>
      </c>
      <c r="X86">
        <v>1</v>
      </c>
      <c r="Z86" t="s">
        <v>332</v>
      </c>
      <c r="AA86" t="s">
        <v>491</v>
      </c>
      <c r="AB86" t="s">
        <v>492</v>
      </c>
      <c r="AC86" t="s">
        <v>37</v>
      </c>
      <c r="AD86" t="s">
        <v>38</v>
      </c>
      <c r="AE86" t="s">
        <v>39</v>
      </c>
      <c r="AF86" t="s">
        <v>493</v>
      </c>
      <c r="AG86" t="s">
        <v>494</v>
      </c>
      <c r="AH86" t="s">
        <v>495</v>
      </c>
    </row>
    <row r="87" spans="1:34" x14ac:dyDescent="0.25">
      <c r="A87">
        <v>724931110</v>
      </c>
      <c r="B87" t="s">
        <v>1363</v>
      </c>
      <c r="C87">
        <v>1641207586</v>
      </c>
      <c r="D87" t="s">
        <v>1364</v>
      </c>
      <c r="E87" t="b">
        <v>0</v>
      </c>
      <c r="F87" t="s">
        <v>1025</v>
      </c>
      <c r="G87">
        <v>0.73329999999999995</v>
      </c>
      <c r="H87">
        <v>22156687</v>
      </c>
      <c r="I87" t="s">
        <v>991</v>
      </c>
      <c r="J87">
        <v>3</v>
      </c>
      <c r="K87" t="s">
        <v>1033</v>
      </c>
      <c r="L87" t="s">
        <v>1034</v>
      </c>
      <c r="M87" t="s">
        <v>1365</v>
      </c>
      <c r="O87">
        <v>1</v>
      </c>
      <c r="P87" t="s">
        <v>1366</v>
      </c>
      <c r="R87">
        <v>2</v>
      </c>
      <c r="W87">
        <v>3</v>
      </c>
      <c r="Z87" t="s">
        <v>332</v>
      </c>
      <c r="AA87" t="s">
        <v>491</v>
      </c>
      <c r="AB87" t="s">
        <v>492</v>
      </c>
      <c r="AC87" t="s">
        <v>37</v>
      </c>
      <c r="AD87" t="s">
        <v>38</v>
      </c>
      <c r="AE87" t="s">
        <v>39</v>
      </c>
      <c r="AF87" t="s">
        <v>493</v>
      </c>
      <c r="AG87" t="s">
        <v>494</v>
      </c>
      <c r="AH87" t="s">
        <v>495</v>
      </c>
    </row>
    <row r="88" spans="1:34" x14ac:dyDescent="0.25">
      <c r="A88">
        <v>724931110</v>
      </c>
      <c r="B88" t="s">
        <v>1367</v>
      </c>
      <c r="C88">
        <v>1641211089</v>
      </c>
      <c r="D88" t="s">
        <v>1368</v>
      </c>
      <c r="E88" t="b">
        <v>0</v>
      </c>
      <c r="F88" t="s">
        <v>1013</v>
      </c>
      <c r="G88">
        <v>0.745</v>
      </c>
      <c r="H88">
        <v>29746131</v>
      </c>
      <c r="I88" t="s">
        <v>991</v>
      </c>
      <c r="J88">
        <v>2</v>
      </c>
      <c r="K88" t="s">
        <v>1122</v>
      </c>
      <c r="L88" t="s">
        <v>1123</v>
      </c>
      <c r="M88" t="s">
        <v>1212</v>
      </c>
      <c r="O88">
        <v>1</v>
      </c>
      <c r="P88" t="s">
        <v>1369</v>
      </c>
      <c r="R88">
        <v>2</v>
      </c>
      <c r="W88">
        <v>3</v>
      </c>
      <c r="Z88" t="s">
        <v>332</v>
      </c>
      <c r="AA88" t="s">
        <v>491</v>
      </c>
      <c r="AB88" t="s">
        <v>492</v>
      </c>
      <c r="AC88" t="s">
        <v>37</v>
      </c>
      <c r="AD88" t="s">
        <v>38</v>
      </c>
      <c r="AE88" t="s">
        <v>39</v>
      </c>
      <c r="AF88" t="s">
        <v>493</v>
      </c>
      <c r="AG88" t="s">
        <v>494</v>
      </c>
      <c r="AH88" t="s">
        <v>495</v>
      </c>
    </row>
    <row r="89" spans="1:34" x14ac:dyDescent="0.25">
      <c r="A89">
        <v>724931110</v>
      </c>
      <c r="B89" t="s">
        <v>1193</v>
      </c>
      <c r="C89">
        <v>1641228776</v>
      </c>
      <c r="D89" t="s">
        <v>1370</v>
      </c>
      <c r="E89" t="b">
        <v>0</v>
      </c>
      <c r="F89" t="s">
        <v>990</v>
      </c>
      <c r="G89">
        <v>0.67169999999999996</v>
      </c>
      <c r="H89">
        <v>32449688</v>
      </c>
      <c r="I89" t="s">
        <v>1107</v>
      </c>
      <c r="J89">
        <v>51</v>
      </c>
      <c r="K89" t="s">
        <v>1108</v>
      </c>
      <c r="L89" t="s">
        <v>1109</v>
      </c>
      <c r="N89" t="s">
        <v>1216</v>
      </c>
      <c r="O89">
        <v>2</v>
      </c>
      <c r="P89" t="s">
        <v>1371</v>
      </c>
      <c r="S89">
        <v>3</v>
      </c>
      <c r="X89">
        <v>1</v>
      </c>
      <c r="Z89" t="s">
        <v>332</v>
      </c>
      <c r="AA89" t="s">
        <v>491</v>
      </c>
      <c r="AB89" t="s">
        <v>492</v>
      </c>
      <c r="AC89" t="s">
        <v>37</v>
      </c>
      <c r="AD89" t="s">
        <v>38</v>
      </c>
      <c r="AE89" t="s">
        <v>39</v>
      </c>
      <c r="AF89" t="s">
        <v>493</v>
      </c>
      <c r="AG89" t="s">
        <v>494</v>
      </c>
      <c r="AH89" t="s">
        <v>495</v>
      </c>
    </row>
    <row r="90" spans="1:34" x14ac:dyDescent="0.25">
      <c r="A90">
        <v>724931111</v>
      </c>
      <c r="B90" t="s">
        <v>1372</v>
      </c>
      <c r="C90">
        <v>1641208599</v>
      </c>
      <c r="D90" t="s">
        <v>1373</v>
      </c>
      <c r="E90" t="b">
        <v>0</v>
      </c>
      <c r="F90" t="s">
        <v>1013</v>
      </c>
      <c r="G90">
        <v>0.7339</v>
      </c>
      <c r="H90">
        <v>30607783</v>
      </c>
      <c r="I90" t="s">
        <v>1095</v>
      </c>
      <c r="J90">
        <v>57</v>
      </c>
      <c r="K90" t="s">
        <v>1096</v>
      </c>
      <c r="L90" t="s">
        <v>1097</v>
      </c>
      <c r="O90">
        <v>1</v>
      </c>
      <c r="P90" t="s">
        <v>1098</v>
      </c>
      <c r="R90">
        <v>2</v>
      </c>
      <c r="W90">
        <v>3</v>
      </c>
      <c r="Z90" t="s">
        <v>333</v>
      </c>
      <c r="AA90" t="s">
        <v>496</v>
      </c>
      <c r="AB90" t="s">
        <v>497</v>
      </c>
      <c r="AC90" t="s">
        <v>40</v>
      </c>
      <c r="AD90" t="s">
        <v>41</v>
      </c>
      <c r="AE90" t="s">
        <v>42</v>
      </c>
      <c r="AF90" t="s">
        <v>498</v>
      </c>
      <c r="AG90" t="s">
        <v>499</v>
      </c>
      <c r="AH90" t="s">
        <v>500</v>
      </c>
    </row>
    <row r="91" spans="1:34" x14ac:dyDescent="0.25">
      <c r="A91">
        <v>724931111</v>
      </c>
      <c r="B91" t="s">
        <v>1374</v>
      </c>
      <c r="C91">
        <v>1641208621</v>
      </c>
      <c r="D91" t="s">
        <v>1375</v>
      </c>
      <c r="E91" t="b">
        <v>0</v>
      </c>
      <c r="F91" t="s">
        <v>1013</v>
      </c>
      <c r="G91">
        <v>0.72070000000000001</v>
      </c>
      <c r="H91">
        <v>31450350</v>
      </c>
      <c r="I91" t="s">
        <v>1127</v>
      </c>
      <c r="L91" t="s">
        <v>1128</v>
      </c>
      <c r="M91" t="s">
        <v>1002</v>
      </c>
      <c r="O91">
        <v>1</v>
      </c>
      <c r="P91" t="s">
        <v>1129</v>
      </c>
      <c r="Q91">
        <v>3</v>
      </c>
      <c r="W91">
        <v>2</v>
      </c>
      <c r="Z91" t="s">
        <v>333</v>
      </c>
      <c r="AA91" t="s">
        <v>496</v>
      </c>
      <c r="AB91" t="s">
        <v>497</v>
      </c>
      <c r="AC91" t="s">
        <v>40</v>
      </c>
      <c r="AD91" t="s">
        <v>41</v>
      </c>
      <c r="AE91" t="s">
        <v>42</v>
      </c>
      <c r="AF91" t="s">
        <v>498</v>
      </c>
      <c r="AG91" t="s">
        <v>499</v>
      </c>
      <c r="AH91" t="s">
        <v>500</v>
      </c>
    </row>
    <row r="92" spans="1:34" x14ac:dyDescent="0.25">
      <c r="A92">
        <v>724931111</v>
      </c>
      <c r="B92" t="s">
        <v>1376</v>
      </c>
      <c r="C92">
        <v>1641208817</v>
      </c>
      <c r="D92" t="s">
        <v>1373</v>
      </c>
      <c r="E92" t="b">
        <v>0</v>
      </c>
      <c r="F92" t="s">
        <v>1013</v>
      </c>
      <c r="G92">
        <v>0.71189999999999998</v>
      </c>
      <c r="H92">
        <v>30367483</v>
      </c>
      <c r="I92" t="s">
        <v>1161</v>
      </c>
      <c r="L92" t="s">
        <v>1162</v>
      </c>
      <c r="M92" t="s">
        <v>1163</v>
      </c>
      <c r="O92">
        <v>2</v>
      </c>
      <c r="P92" t="s">
        <v>1377</v>
      </c>
      <c r="T92">
        <v>1</v>
      </c>
      <c r="X92">
        <v>3</v>
      </c>
      <c r="Z92" t="s">
        <v>333</v>
      </c>
      <c r="AA92" t="s">
        <v>496</v>
      </c>
      <c r="AB92" t="s">
        <v>497</v>
      </c>
      <c r="AC92" t="s">
        <v>40</v>
      </c>
      <c r="AD92" t="s">
        <v>41</v>
      </c>
      <c r="AE92" t="s">
        <v>42</v>
      </c>
      <c r="AF92" t="s">
        <v>498</v>
      </c>
      <c r="AG92" t="s">
        <v>499</v>
      </c>
      <c r="AH92" t="s">
        <v>500</v>
      </c>
    </row>
    <row r="93" spans="1:34" x14ac:dyDescent="0.25">
      <c r="A93">
        <v>724931111</v>
      </c>
      <c r="B93" t="s">
        <v>1378</v>
      </c>
      <c r="C93">
        <v>1641208916</v>
      </c>
      <c r="D93" t="s">
        <v>1379</v>
      </c>
      <c r="E93" t="b">
        <v>0</v>
      </c>
      <c r="F93" t="s">
        <v>1013</v>
      </c>
      <c r="G93">
        <v>0.72050000000000003</v>
      </c>
      <c r="H93">
        <v>11003055</v>
      </c>
      <c r="I93" t="s">
        <v>991</v>
      </c>
      <c r="J93">
        <v>28</v>
      </c>
      <c r="K93" t="s">
        <v>1282</v>
      </c>
      <c r="L93" t="s">
        <v>1283</v>
      </c>
      <c r="M93" t="s">
        <v>1002</v>
      </c>
      <c r="N93" t="s">
        <v>1284</v>
      </c>
      <c r="O93">
        <v>2</v>
      </c>
      <c r="P93" t="s">
        <v>1380</v>
      </c>
      <c r="S93">
        <v>3</v>
      </c>
      <c r="X93">
        <v>1</v>
      </c>
      <c r="Z93" t="s">
        <v>333</v>
      </c>
      <c r="AA93" t="s">
        <v>496</v>
      </c>
      <c r="AB93" t="s">
        <v>497</v>
      </c>
      <c r="AC93" t="s">
        <v>40</v>
      </c>
      <c r="AD93" t="s">
        <v>41</v>
      </c>
      <c r="AE93" t="s">
        <v>42</v>
      </c>
      <c r="AF93" t="s">
        <v>498</v>
      </c>
      <c r="AG93" t="s">
        <v>499</v>
      </c>
      <c r="AH93" t="s">
        <v>500</v>
      </c>
    </row>
    <row r="94" spans="1:34" x14ac:dyDescent="0.25">
      <c r="A94">
        <v>724931111</v>
      </c>
      <c r="B94" t="s">
        <v>1381</v>
      </c>
      <c r="C94">
        <v>1641228192</v>
      </c>
      <c r="D94" t="s">
        <v>1382</v>
      </c>
      <c r="E94" t="b">
        <v>0</v>
      </c>
      <c r="F94" t="s">
        <v>1025</v>
      </c>
      <c r="G94">
        <v>0.70330000000000004</v>
      </c>
      <c r="H94">
        <v>31607024</v>
      </c>
      <c r="I94" t="s">
        <v>1076</v>
      </c>
      <c r="L94" t="s">
        <v>1157</v>
      </c>
      <c r="M94">
        <v>727628</v>
      </c>
      <c r="N94">
        <v>727628</v>
      </c>
      <c r="O94">
        <v>1</v>
      </c>
      <c r="P94">
        <v>727628</v>
      </c>
      <c r="R94">
        <v>2</v>
      </c>
      <c r="W94">
        <v>3</v>
      </c>
      <c r="Z94" t="s">
        <v>333</v>
      </c>
      <c r="AA94" t="s">
        <v>496</v>
      </c>
      <c r="AB94" t="s">
        <v>497</v>
      </c>
      <c r="AC94" t="s">
        <v>40</v>
      </c>
      <c r="AD94" t="s">
        <v>41</v>
      </c>
      <c r="AE94" t="s">
        <v>42</v>
      </c>
      <c r="AF94" t="s">
        <v>498</v>
      </c>
      <c r="AG94" t="s">
        <v>499</v>
      </c>
      <c r="AH94" t="s">
        <v>500</v>
      </c>
    </row>
    <row r="95" spans="1:34" x14ac:dyDescent="0.25">
      <c r="A95">
        <v>724931112</v>
      </c>
      <c r="B95" t="s">
        <v>1330</v>
      </c>
      <c r="C95">
        <v>1641208978</v>
      </c>
      <c r="D95" t="s">
        <v>1383</v>
      </c>
      <c r="E95" t="b">
        <v>0</v>
      </c>
      <c r="F95" t="s">
        <v>1013</v>
      </c>
      <c r="G95">
        <v>0.75880000000000003</v>
      </c>
      <c r="H95">
        <v>21058170</v>
      </c>
      <c r="I95" t="s">
        <v>1384</v>
      </c>
      <c r="L95" t="s">
        <v>1385</v>
      </c>
      <c r="M95" t="s">
        <v>1386</v>
      </c>
      <c r="N95" t="s">
        <v>1387</v>
      </c>
      <c r="O95">
        <v>1</v>
      </c>
      <c r="P95" t="s">
        <v>1387</v>
      </c>
      <c r="Q95">
        <v>3</v>
      </c>
      <c r="W95">
        <v>2</v>
      </c>
      <c r="Z95" t="s">
        <v>334</v>
      </c>
      <c r="AA95" t="s">
        <v>501</v>
      </c>
      <c r="AB95" t="s">
        <v>502</v>
      </c>
      <c r="AC95" t="s">
        <v>43</v>
      </c>
      <c r="AD95" t="s">
        <v>44</v>
      </c>
      <c r="AE95" t="s">
        <v>45</v>
      </c>
      <c r="AF95" t="s">
        <v>503</v>
      </c>
      <c r="AG95" t="s">
        <v>504</v>
      </c>
      <c r="AH95" t="s">
        <v>505</v>
      </c>
    </row>
    <row r="96" spans="1:34" x14ac:dyDescent="0.25">
      <c r="A96">
        <v>724931112</v>
      </c>
      <c r="B96" t="s">
        <v>1388</v>
      </c>
      <c r="C96">
        <v>1641209529</v>
      </c>
      <c r="D96" t="s">
        <v>1389</v>
      </c>
      <c r="E96" t="b">
        <v>0</v>
      </c>
      <c r="F96" t="s">
        <v>1013</v>
      </c>
      <c r="G96">
        <v>0.72170000000000001</v>
      </c>
      <c r="H96">
        <v>21296943</v>
      </c>
      <c r="I96" t="s">
        <v>1127</v>
      </c>
      <c r="J96">
        <v>3</v>
      </c>
      <c r="K96" t="s">
        <v>1204</v>
      </c>
      <c r="L96" t="s">
        <v>1205</v>
      </c>
      <c r="M96" t="s">
        <v>1163</v>
      </c>
      <c r="N96" t="s">
        <v>1085</v>
      </c>
      <c r="O96">
        <v>2</v>
      </c>
      <c r="P96" t="s">
        <v>1390</v>
      </c>
      <c r="T96">
        <v>1</v>
      </c>
      <c r="X96">
        <v>3</v>
      </c>
      <c r="Z96" t="s">
        <v>334</v>
      </c>
      <c r="AA96" t="s">
        <v>501</v>
      </c>
      <c r="AB96" t="s">
        <v>502</v>
      </c>
      <c r="AC96" t="s">
        <v>43</v>
      </c>
      <c r="AD96" t="s">
        <v>44</v>
      </c>
      <c r="AE96" t="s">
        <v>45</v>
      </c>
      <c r="AF96" t="s">
        <v>503</v>
      </c>
      <c r="AG96" t="s">
        <v>504</v>
      </c>
      <c r="AH96" t="s">
        <v>505</v>
      </c>
    </row>
    <row r="97" spans="1:34" x14ac:dyDescent="0.25">
      <c r="A97">
        <v>724931112</v>
      </c>
      <c r="B97" t="s">
        <v>1391</v>
      </c>
      <c r="C97">
        <v>1641209803</v>
      </c>
      <c r="D97" t="s">
        <v>1392</v>
      </c>
      <c r="E97" t="b">
        <v>0</v>
      </c>
      <c r="F97" t="s">
        <v>1025</v>
      </c>
      <c r="G97">
        <v>0.70499999999999996</v>
      </c>
      <c r="H97">
        <v>7726579</v>
      </c>
      <c r="I97" t="s">
        <v>1393</v>
      </c>
      <c r="J97" t="s">
        <v>1394</v>
      </c>
      <c r="K97" t="s">
        <v>1395</v>
      </c>
      <c r="L97" t="s">
        <v>1396</v>
      </c>
      <c r="O97">
        <v>2</v>
      </c>
      <c r="P97" t="s">
        <v>1397</v>
      </c>
      <c r="S97">
        <v>3</v>
      </c>
      <c r="X97">
        <v>1</v>
      </c>
      <c r="Z97" t="s">
        <v>334</v>
      </c>
      <c r="AA97" t="s">
        <v>501</v>
      </c>
      <c r="AB97" t="s">
        <v>502</v>
      </c>
      <c r="AC97" t="s">
        <v>43</v>
      </c>
      <c r="AD97" t="s">
        <v>44</v>
      </c>
      <c r="AE97" t="s">
        <v>45</v>
      </c>
      <c r="AF97" t="s">
        <v>503</v>
      </c>
      <c r="AG97" t="s">
        <v>504</v>
      </c>
      <c r="AH97" t="s">
        <v>505</v>
      </c>
    </row>
    <row r="98" spans="1:34" x14ac:dyDescent="0.25">
      <c r="A98">
        <v>724931112</v>
      </c>
      <c r="B98" t="s">
        <v>1398</v>
      </c>
      <c r="C98">
        <v>1641212544</v>
      </c>
      <c r="D98" t="s">
        <v>1399</v>
      </c>
      <c r="E98" t="b">
        <v>0</v>
      </c>
      <c r="F98" t="s">
        <v>990</v>
      </c>
      <c r="G98">
        <v>0.58330000000000004</v>
      </c>
      <c r="H98">
        <v>25613990</v>
      </c>
      <c r="I98" t="s">
        <v>991</v>
      </c>
      <c r="J98">
        <v>2</v>
      </c>
      <c r="K98" t="s">
        <v>1122</v>
      </c>
      <c r="L98" t="s">
        <v>1400</v>
      </c>
      <c r="O98">
        <v>3</v>
      </c>
      <c r="P98" t="s">
        <v>1401</v>
      </c>
      <c r="U98">
        <v>2</v>
      </c>
      <c r="Y98">
        <v>1</v>
      </c>
      <c r="Z98" t="s">
        <v>334</v>
      </c>
      <c r="AA98" t="s">
        <v>501</v>
      </c>
      <c r="AB98" t="s">
        <v>502</v>
      </c>
      <c r="AC98" t="s">
        <v>43</v>
      </c>
      <c r="AD98" t="s">
        <v>44</v>
      </c>
      <c r="AE98" t="s">
        <v>45</v>
      </c>
      <c r="AF98" t="s">
        <v>503</v>
      </c>
      <c r="AG98" t="s">
        <v>504</v>
      </c>
      <c r="AH98" t="s">
        <v>505</v>
      </c>
    </row>
    <row r="99" spans="1:34" x14ac:dyDescent="0.25">
      <c r="A99">
        <v>724931112</v>
      </c>
      <c r="B99" t="s">
        <v>1402</v>
      </c>
      <c r="C99">
        <v>1641228050</v>
      </c>
      <c r="D99" t="s">
        <v>1403</v>
      </c>
      <c r="E99" t="b">
        <v>0</v>
      </c>
      <c r="F99" t="s">
        <v>990</v>
      </c>
      <c r="G99">
        <v>0.72</v>
      </c>
      <c r="H99">
        <v>31605010</v>
      </c>
      <c r="I99" t="s">
        <v>1225</v>
      </c>
      <c r="J99">
        <v>44</v>
      </c>
      <c r="K99" t="s">
        <v>1226</v>
      </c>
      <c r="L99" t="s">
        <v>1227</v>
      </c>
      <c r="M99" t="s">
        <v>1228</v>
      </c>
      <c r="N99" t="s">
        <v>1404</v>
      </c>
      <c r="O99">
        <v>2</v>
      </c>
      <c r="P99" t="s">
        <v>1405</v>
      </c>
      <c r="T99">
        <v>1</v>
      </c>
      <c r="X99">
        <v>3</v>
      </c>
      <c r="Z99" t="s">
        <v>334</v>
      </c>
      <c r="AA99" t="s">
        <v>501</v>
      </c>
      <c r="AB99" t="s">
        <v>502</v>
      </c>
      <c r="AC99" t="s">
        <v>43</v>
      </c>
      <c r="AD99" t="s">
        <v>44</v>
      </c>
      <c r="AE99" t="s">
        <v>45</v>
      </c>
      <c r="AF99" t="s">
        <v>503</v>
      </c>
      <c r="AG99" t="s">
        <v>504</v>
      </c>
      <c r="AH99" t="s">
        <v>505</v>
      </c>
    </row>
    <row r="100" spans="1:34" x14ac:dyDescent="0.25">
      <c r="A100">
        <v>724931113</v>
      </c>
      <c r="B100" t="s">
        <v>1406</v>
      </c>
      <c r="C100">
        <v>1641210065</v>
      </c>
      <c r="D100" t="s">
        <v>1407</v>
      </c>
      <c r="E100" t="b">
        <v>0</v>
      </c>
      <c r="F100" t="s">
        <v>1025</v>
      </c>
      <c r="G100">
        <v>0.71930000000000005</v>
      </c>
      <c r="H100">
        <v>30794487</v>
      </c>
      <c r="I100" t="s">
        <v>1076</v>
      </c>
      <c r="J100">
        <v>68</v>
      </c>
      <c r="K100" t="s">
        <v>1142</v>
      </c>
      <c r="L100" t="s">
        <v>1248</v>
      </c>
      <c r="O100">
        <v>2</v>
      </c>
      <c r="P100" t="s">
        <v>1408</v>
      </c>
      <c r="S100">
        <v>3</v>
      </c>
      <c r="X100">
        <v>1</v>
      </c>
      <c r="Z100" t="s">
        <v>335</v>
      </c>
      <c r="AA100" t="s">
        <v>506</v>
      </c>
      <c r="AB100" t="s">
        <v>507</v>
      </c>
      <c r="AC100" t="s">
        <v>46</v>
      </c>
      <c r="AD100" t="s">
        <v>47</v>
      </c>
      <c r="AE100" t="s">
        <v>48</v>
      </c>
      <c r="AF100" t="s">
        <v>508</v>
      </c>
      <c r="AG100" t="s">
        <v>509</v>
      </c>
      <c r="AH100" t="s">
        <v>510</v>
      </c>
    </row>
    <row r="101" spans="1:34" x14ac:dyDescent="0.25">
      <c r="A101">
        <v>724931113</v>
      </c>
      <c r="B101" t="s">
        <v>1409</v>
      </c>
      <c r="C101">
        <v>1641210267</v>
      </c>
      <c r="D101" t="s">
        <v>1410</v>
      </c>
      <c r="E101" t="b">
        <v>0</v>
      </c>
      <c r="F101" t="s">
        <v>990</v>
      </c>
      <c r="G101">
        <v>0.85419999999999996</v>
      </c>
      <c r="H101">
        <v>25491102</v>
      </c>
      <c r="I101" t="s">
        <v>991</v>
      </c>
      <c r="J101">
        <v>19</v>
      </c>
      <c r="K101" t="s">
        <v>1287</v>
      </c>
      <c r="L101" t="s">
        <v>1411</v>
      </c>
      <c r="O101">
        <v>3</v>
      </c>
      <c r="P101" t="s">
        <v>1412</v>
      </c>
      <c r="U101">
        <v>2</v>
      </c>
      <c r="Y101">
        <v>1</v>
      </c>
      <c r="Z101" t="s">
        <v>335</v>
      </c>
      <c r="AA101" t="s">
        <v>506</v>
      </c>
      <c r="AB101" t="s">
        <v>507</v>
      </c>
      <c r="AC101" t="s">
        <v>46</v>
      </c>
      <c r="AD101" t="s">
        <v>47</v>
      </c>
      <c r="AE101" t="s">
        <v>48</v>
      </c>
      <c r="AF101" t="s">
        <v>508</v>
      </c>
      <c r="AG101" t="s">
        <v>509</v>
      </c>
      <c r="AH101" t="s">
        <v>510</v>
      </c>
    </row>
    <row r="102" spans="1:34" x14ac:dyDescent="0.25">
      <c r="A102">
        <v>724931113</v>
      </c>
      <c r="B102" t="s">
        <v>1413</v>
      </c>
      <c r="C102">
        <v>1641210751</v>
      </c>
      <c r="D102" t="s">
        <v>1414</v>
      </c>
      <c r="E102" t="b">
        <v>0</v>
      </c>
      <c r="F102" t="s">
        <v>1025</v>
      </c>
      <c r="G102">
        <v>0.74550000000000005</v>
      </c>
      <c r="H102">
        <v>26312996</v>
      </c>
      <c r="I102" t="s">
        <v>1041</v>
      </c>
      <c r="J102">
        <v>30</v>
      </c>
      <c r="K102" t="s">
        <v>1210</v>
      </c>
      <c r="L102" t="s">
        <v>1211</v>
      </c>
      <c r="O102">
        <v>2</v>
      </c>
      <c r="P102" t="s">
        <v>1415</v>
      </c>
      <c r="T102">
        <v>1</v>
      </c>
      <c r="X102">
        <v>3</v>
      </c>
      <c r="Z102" t="s">
        <v>335</v>
      </c>
      <c r="AA102" t="s">
        <v>506</v>
      </c>
      <c r="AB102" t="s">
        <v>507</v>
      </c>
      <c r="AC102" t="s">
        <v>46</v>
      </c>
      <c r="AD102" t="s">
        <v>47</v>
      </c>
      <c r="AE102" t="s">
        <v>48</v>
      </c>
      <c r="AF102" t="s">
        <v>508</v>
      </c>
      <c r="AG102" t="s">
        <v>509</v>
      </c>
      <c r="AH102" t="s">
        <v>510</v>
      </c>
    </row>
    <row r="103" spans="1:34" x14ac:dyDescent="0.25">
      <c r="A103">
        <v>724931113</v>
      </c>
      <c r="B103" t="s">
        <v>1416</v>
      </c>
      <c r="C103">
        <v>1641211897</v>
      </c>
      <c r="D103" t="s">
        <v>1417</v>
      </c>
      <c r="E103" t="b">
        <v>0</v>
      </c>
      <c r="F103" t="s">
        <v>1025</v>
      </c>
      <c r="G103">
        <v>0.67169999999999996</v>
      </c>
      <c r="H103">
        <v>28922721</v>
      </c>
      <c r="I103" t="s">
        <v>1041</v>
      </c>
      <c r="J103">
        <v>4</v>
      </c>
      <c r="K103" t="s">
        <v>1042</v>
      </c>
      <c r="L103" t="s">
        <v>1418</v>
      </c>
      <c r="M103" t="s">
        <v>1035</v>
      </c>
      <c r="N103" t="s">
        <v>1085</v>
      </c>
      <c r="O103">
        <v>1</v>
      </c>
      <c r="P103" t="s">
        <v>1419</v>
      </c>
    </row>
    <row r="104" spans="1:34" x14ac:dyDescent="0.25">
      <c r="A104" t="s">
        <v>1420</v>
      </c>
    </row>
    <row r="105" spans="1:34" x14ac:dyDescent="0.25">
      <c r="A105" t="s">
        <v>1421</v>
      </c>
      <c r="B105">
        <v>3</v>
      </c>
      <c r="H105">
        <v>2</v>
      </c>
      <c r="K105" t="s">
        <v>335</v>
      </c>
      <c r="L105" t="s">
        <v>506</v>
      </c>
      <c r="M105" t="s">
        <v>507</v>
      </c>
      <c r="N105" t="s">
        <v>46</v>
      </c>
      <c r="O105" t="s">
        <v>47</v>
      </c>
      <c r="P105" t="s">
        <v>48</v>
      </c>
      <c r="Q105" t="s">
        <v>508</v>
      </c>
      <c r="R105" t="s">
        <v>509</v>
      </c>
      <c r="S105" t="s">
        <v>510</v>
      </c>
    </row>
    <row r="106" spans="1:34" x14ac:dyDescent="0.25">
      <c r="A106">
        <v>724931113</v>
      </c>
      <c r="B106" t="s">
        <v>1422</v>
      </c>
      <c r="C106">
        <v>1641213736</v>
      </c>
      <c r="D106" t="s">
        <v>1407</v>
      </c>
      <c r="E106" t="b">
        <v>0</v>
      </c>
      <c r="F106" t="s">
        <v>1025</v>
      </c>
      <c r="G106">
        <v>0.7611</v>
      </c>
      <c r="H106">
        <v>31783133</v>
      </c>
      <c r="I106" t="s">
        <v>1000</v>
      </c>
      <c r="L106" t="s">
        <v>1423</v>
      </c>
      <c r="M106" t="s">
        <v>1424</v>
      </c>
      <c r="N106" t="s">
        <v>1425</v>
      </c>
      <c r="O106">
        <v>1</v>
      </c>
      <c r="P106" t="s">
        <v>1426</v>
      </c>
      <c r="Q106">
        <v>3</v>
      </c>
      <c r="W106">
        <v>2</v>
      </c>
      <c r="Z106" t="s">
        <v>335</v>
      </c>
      <c r="AA106" t="s">
        <v>506</v>
      </c>
      <c r="AB106" t="s">
        <v>507</v>
      </c>
      <c r="AC106" t="s">
        <v>46</v>
      </c>
      <c r="AD106" t="s">
        <v>47</v>
      </c>
      <c r="AE106" t="s">
        <v>48</v>
      </c>
      <c r="AF106" t="s">
        <v>508</v>
      </c>
      <c r="AG106" t="s">
        <v>509</v>
      </c>
      <c r="AH106" t="s">
        <v>510</v>
      </c>
    </row>
    <row r="107" spans="1:34" x14ac:dyDescent="0.25">
      <c r="A107">
        <v>724931114</v>
      </c>
      <c r="B107" t="s">
        <v>1154</v>
      </c>
      <c r="C107">
        <v>1641206192</v>
      </c>
      <c r="D107" t="s">
        <v>1427</v>
      </c>
      <c r="E107" t="b">
        <v>0</v>
      </c>
      <c r="F107" t="s">
        <v>1013</v>
      </c>
      <c r="G107">
        <v>0.72070000000000001</v>
      </c>
      <c r="H107">
        <v>31450350</v>
      </c>
      <c r="I107" t="s">
        <v>1127</v>
      </c>
      <c r="L107" t="s">
        <v>1128</v>
      </c>
      <c r="M107" t="s">
        <v>1002</v>
      </c>
      <c r="O107">
        <v>2</v>
      </c>
      <c r="P107" t="s">
        <v>1129</v>
      </c>
      <c r="T107">
        <v>1</v>
      </c>
      <c r="X107">
        <v>3</v>
      </c>
      <c r="Z107" t="s">
        <v>336</v>
      </c>
      <c r="AA107" t="s">
        <v>511</v>
      </c>
      <c r="AB107" t="s">
        <v>512</v>
      </c>
      <c r="AC107" t="s">
        <v>49</v>
      </c>
      <c r="AD107" t="s">
        <v>50</v>
      </c>
      <c r="AE107" t="s">
        <v>51</v>
      </c>
      <c r="AF107" t="s">
        <v>513</v>
      </c>
      <c r="AG107" t="s">
        <v>514</v>
      </c>
      <c r="AH107" t="s">
        <v>515</v>
      </c>
    </row>
    <row r="108" spans="1:34" x14ac:dyDescent="0.25">
      <c r="A108">
        <v>724931114</v>
      </c>
      <c r="B108" t="s">
        <v>1428</v>
      </c>
      <c r="C108">
        <v>1641206223</v>
      </c>
      <c r="D108" t="s">
        <v>1429</v>
      </c>
      <c r="E108" t="b">
        <v>0</v>
      </c>
      <c r="F108" t="s">
        <v>1013</v>
      </c>
      <c r="G108">
        <v>0.71189999999999998</v>
      </c>
      <c r="H108">
        <v>30367483</v>
      </c>
      <c r="I108" t="s">
        <v>1161</v>
      </c>
      <c r="L108" t="s">
        <v>1162</v>
      </c>
      <c r="M108" t="s">
        <v>1163</v>
      </c>
      <c r="O108">
        <v>1</v>
      </c>
      <c r="P108" t="s">
        <v>1430</v>
      </c>
      <c r="Q108">
        <v>3</v>
      </c>
      <c r="W108">
        <v>2</v>
      </c>
      <c r="Z108" t="s">
        <v>336</v>
      </c>
      <c r="AA108" t="s">
        <v>511</v>
      </c>
      <c r="AB108" t="s">
        <v>512</v>
      </c>
      <c r="AC108" t="s">
        <v>49</v>
      </c>
      <c r="AD108" t="s">
        <v>50</v>
      </c>
      <c r="AE108" t="s">
        <v>51</v>
      </c>
      <c r="AF108" t="s">
        <v>513</v>
      </c>
      <c r="AG108" t="s">
        <v>514</v>
      </c>
      <c r="AH108" t="s">
        <v>515</v>
      </c>
    </row>
    <row r="109" spans="1:34" x14ac:dyDescent="0.25">
      <c r="A109">
        <v>724931114</v>
      </c>
      <c r="B109" t="s">
        <v>1431</v>
      </c>
      <c r="C109">
        <v>1641206604</v>
      </c>
      <c r="D109" t="s">
        <v>1337</v>
      </c>
      <c r="E109" t="b">
        <v>0</v>
      </c>
      <c r="F109" t="s">
        <v>1025</v>
      </c>
      <c r="G109">
        <v>0.75</v>
      </c>
      <c r="H109">
        <v>31519358</v>
      </c>
      <c r="I109" t="s">
        <v>1251</v>
      </c>
      <c r="J109">
        <v>15</v>
      </c>
      <c r="K109" t="s">
        <v>1252</v>
      </c>
      <c r="L109" t="s">
        <v>1253</v>
      </c>
      <c r="O109">
        <v>1</v>
      </c>
      <c r="P109" t="s">
        <v>1432</v>
      </c>
      <c r="Q109">
        <v>3</v>
      </c>
      <c r="W109">
        <v>2</v>
      </c>
      <c r="Z109" t="s">
        <v>336</v>
      </c>
      <c r="AA109" t="s">
        <v>511</v>
      </c>
      <c r="AB109" t="s">
        <v>512</v>
      </c>
      <c r="AC109" t="s">
        <v>49</v>
      </c>
      <c r="AD109" t="s">
        <v>50</v>
      </c>
      <c r="AE109" t="s">
        <v>51</v>
      </c>
      <c r="AF109" t="s">
        <v>513</v>
      </c>
      <c r="AG109" t="s">
        <v>514</v>
      </c>
      <c r="AH109" t="s">
        <v>515</v>
      </c>
    </row>
    <row r="110" spans="1:34" x14ac:dyDescent="0.25">
      <c r="A110">
        <v>724931114</v>
      </c>
      <c r="B110" t="s">
        <v>1433</v>
      </c>
      <c r="C110">
        <v>1641206834</v>
      </c>
      <c r="D110" t="s">
        <v>1434</v>
      </c>
      <c r="E110" t="b">
        <v>0</v>
      </c>
      <c r="F110" t="s">
        <v>1013</v>
      </c>
      <c r="G110">
        <v>0.72050000000000003</v>
      </c>
      <c r="H110">
        <v>11003055</v>
      </c>
      <c r="I110" t="s">
        <v>991</v>
      </c>
      <c r="J110">
        <v>28</v>
      </c>
      <c r="K110" t="s">
        <v>1282</v>
      </c>
      <c r="L110" t="s">
        <v>1283</v>
      </c>
      <c r="M110" t="s">
        <v>1090</v>
      </c>
      <c r="N110" t="s">
        <v>1435</v>
      </c>
      <c r="O110">
        <v>1</v>
      </c>
      <c r="P110" t="s">
        <v>1436</v>
      </c>
      <c r="Q110">
        <v>3</v>
      </c>
      <c r="W110">
        <v>2</v>
      </c>
      <c r="Z110" t="s">
        <v>336</v>
      </c>
      <c r="AA110" t="s">
        <v>511</v>
      </c>
      <c r="AB110" t="s">
        <v>512</v>
      </c>
      <c r="AC110" t="s">
        <v>49</v>
      </c>
      <c r="AD110" t="s">
        <v>50</v>
      </c>
      <c r="AE110" t="s">
        <v>51</v>
      </c>
      <c r="AF110" t="s">
        <v>513</v>
      </c>
      <c r="AG110" t="s">
        <v>514</v>
      </c>
      <c r="AH110" t="s">
        <v>515</v>
      </c>
    </row>
    <row r="111" spans="1:34" x14ac:dyDescent="0.25">
      <c r="A111">
        <v>724931114</v>
      </c>
      <c r="B111" t="s">
        <v>1437</v>
      </c>
      <c r="C111">
        <v>1641213018</v>
      </c>
      <c r="D111" t="s">
        <v>1337</v>
      </c>
      <c r="E111" t="b">
        <v>0</v>
      </c>
      <c r="F111" t="s">
        <v>1025</v>
      </c>
      <c r="G111">
        <v>0.5</v>
      </c>
      <c r="H111">
        <v>28783223</v>
      </c>
      <c r="I111" t="s">
        <v>1438</v>
      </c>
      <c r="J111">
        <v>5</v>
      </c>
      <c r="K111" t="s">
        <v>1439</v>
      </c>
      <c r="L111" t="s">
        <v>1440</v>
      </c>
      <c r="N111" t="s">
        <v>1441</v>
      </c>
      <c r="O111">
        <v>3</v>
      </c>
      <c r="P111" t="s">
        <v>1442</v>
      </c>
      <c r="U111">
        <v>2</v>
      </c>
      <c r="Y111">
        <v>1</v>
      </c>
      <c r="Z111" t="s">
        <v>336</v>
      </c>
      <c r="AA111" t="s">
        <v>511</v>
      </c>
      <c r="AB111" t="s">
        <v>512</v>
      </c>
      <c r="AC111" t="s">
        <v>49</v>
      </c>
      <c r="AD111" t="s">
        <v>50</v>
      </c>
      <c r="AE111" t="s">
        <v>51</v>
      </c>
      <c r="AF111" t="s">
        <v>513</v>
      </c>
      <c r="AG111" t="s">
        <v>514</v>
      </c>
      <c r="AH111" t="s">
        <v>515</v>
      </c>
    </row>
    <row r="112" spans="1:34" x14ac:dyDescent="0.25">
      <c r="A112">
        <v>724931115</v>
      </c>
      <c r="B112" t="s">
        <v>1443</v>
      </c>
      <c r="C112">
        <v>1641205254</v>
      </c>
      <c r="D112" t="s">
        <v>1444</v>
      </c>
      <c r="E112" t="b">
        <v>0</v>
      </c>
      <c r="F112" t="s">
        <v>1013</v>
      </c>
      <c r="G112">
        <v>0.7339</v>
      </c>
      <c r="H112">
        <v>30607783</v>
      </c>
      <c r="I112" t="s">
        <v>1095</v>
      </c>
      <c r="J112">
        <v>57</v>
      </c>
      <c r="K112" t="s">
        <v>1096</v>
      </c>
      <c r="L112" t="s">
        <v>1097</v>
      </c>
      <c r="O112">
        <v>1</v>
      </c>
      <c r="P112" t="s">
        <v>1098</v>
      </c>
      <c r="Q112">
        <v>3</v>
      </c>
      <c r="W112">
        <v>2</v>
      </c>
      <c r="Z112" t="s">
        <v>337</v>
      </c>
      <c r="AA112" t="s">
        <v>516</v>
      </c>
      <c r="AB112" t="s">
        <v>517</v>
      </c>
      <c r="AC112" t="s">
        <v>52</v>
      </c>
      <c r="AD112" t="s">
        <v>53</v>
      </c>
      <c r="AE112" t="s">
        <v>54</v>
      </c>
      <c r="AF112" t="s">
        <v>518</v>
      </c>
      <c r="AG112" t="s">
        <v>519</v>
      </c>
      <c r="AH112" t="s">
        <v>520</v>
      </c>
    </row>
    <row r="113" spans="1:34" x14ac:dyDescent="0.25">
      <c r="A113">
        <v>724931115</v>
      </c>
      <c r="B113" t="s">
        <v>1445</v>
      </c>
      <c r="C113">
        <v>1641205826</v>
      </c>
      <c r="D113" t="s">
        <v>1444</v>
      </c>
      <c r="E113" t="b">
        <v>0</v>
      </c>
      <c r="F113" t="s">
        <v>1013</v>
      </c>
      <c r="G113">
        <v>0.72050000000000003</v>
      </c>
      <c r="H113">
        <v>11003055</v>
      </c>
      <c r="I113" t="s">
        <v>991</v>
      </c>
      <c r="J113">
        <v>28</v>
      </c>
      <c r="K113" t="s">
        <v>1282</v>
      </c>
      <c r="L113" t="s">
        <v>1283</v>
      </c>
      <c r="M113" t="s">
        <v>1090</v>
      </c>
      <c r="N113" t="s">
        <v>1284</v>
      </c>
      <c r="O113">
        <v>1</v>
      </c>
      <c r="P113" t="s">
        <v>1446</v>
      </c>
      <c r="Q113">
        <v>3</v>
      </c>
      <c r="W113">
        <v>2</v>
      </c>
      <c r="Z113" t="s">
        <v>337</v>
      </c>
      <c r="AA113" t="s">
        <v>516</v>
      </c>
      <c r="AB113" t="s">
        <v>517</v>
      </c>
      <c r="AC113" t="s">
        <v>52</v>
      </c>
      <c r="AD113" t="s">
        <v>53</v>
      </c>
      <c r="AE113" t="s">
        <v>54</v>
      </c>
      <c r="AF113" t="s">
        <v>518</v>
      </c>
      <c r="AG113" t="s">
        <v>519</v>
      </c>
      <c r="AH113" t="s">
        <v>520</v>
      </c>
    </row>
    <row r="114" spans="1:34" x14ac:dyDescent="0.25">
      <c r="A114">
        <v>724931115</v>
      </c>
      <c r="B114" t="s">
        <v>1447</v>
      </c>
      <c r="C114">
        <v>1641206227</v>
      </c>
      <c r="D114" t="s">
        <v>1448</v>
      </c>
      <c r="E114" t="b">
        <v>0</v>
      </c>
      <c r="F114" t="s">
        <v>1025</v>
      </c>
      <c r="G114">
        <v>0.74550000000000005</v>
      </c>
      <c r="H114">
        <v>26312996</v>
      </c>
      <c r="I114" t="s">
        <v>1041</v>
      </c>
      <c r="J114">
        <v>30</v>
      </c>
      <c r="K114" t="s">
        <v>1210</v>
      </c>
      <c r="L114" t="s">
        <v>1211</v>
      </c>
      <c r="N114" t="s">
        <v>1449</v>
      </c>
      <c r="O114">
        <v>2</v>
      </c>
      <c r="P114" t="s">
        <v>1450</v>
      </c>
      <c r="T114">
        <v>1</v>
      </c>
      <c r="X114">
        <v>3</v>
      </c>
      <c r="Z114" t="s">
        <v>337</v>
      </c>
      <c r="AA114" t="s">
        <v>516</v>
      </c>
      <c r="AB114" t="s">
        <v>517</v>
      </c>
      <c r="AC114" t="s">
        <v>52</v>
      </c>
      <c r="AD114" t="s">
        <v>53</v>
      </c>
      <c r="AE114" t="s">
        <v>54</v>
      </c>
      <c r="AF114" t="s">
        <v>518</v>
      </c>
      <c r="AG114" t="s">
        <v>519</v>
      </c>
      <c r="AH114" t="s">
        <v>520</v>
      </c>
    </row>
    <row r="115" spans="1:34" x14ac:dyDescent="0.25">
      <c r="A115">
        <v>724931115</v>
      </c>
      <c r="B115" t="s">
        <v>1174</v>
      </c>
      <c r="C115">
        <v>1641206910</v>
      </c>
      <c r="D115" t="s">
        <v>1451</v>
      </c>
      <c r="E115" t="b">
        <v>0</v>
      </c>
      <c r="F115" t="s">
        <v>1025</v>
      </c>
      <c r="G115">
        <v>0.71930000000000005</v>
      </c>
      <c r="H115">
        <v>30794487</v>
      </c>
      <c r="I115" t="s">
        <v>1076</v>
      </c>
      <c r="J115">
        <v>68</v>
      </c>
      <c r="K115" t="s">
        <v>1142</v>
      </c>
      <c r="L115" t="s">
        <v>1248</v>
      </c>
      <c r="N115" t="s">
        <v>1085</v>
      </c>
      <c r="O115">
        <v>2</v>
      </c>
      <c r="P115" t="s">
        <v>1452</v>
      </c>
      <c r="T115">
        <v>1</v>
      </c>
      <c r="X115">
        <v>3</v>
      </c>
      <c r="Z115" t="s">
        <v>337</v>
      </c>
      <c r="AA115" t="s">
        <v>516</v>
      </c>
      <c r="AB115" t="s">
        <v>517</v>
      </c>
      <c r="AC115" t="s">
        <v>52</v>
      </c>
      <c r="AD115" t="s">
        <v>53</v>
      </c>
      <c r="AE115" t="s">
        <v>54</v>
      </c>
      <c r="AF115" t="s">
        <v>518</v>
      </c>
      <c r="AG115" t="s">
        <v>519</v>
      </c>
      <c r="AH115" t="s">
        <v>520</v>
      </c>
    </row>
    <row r="116" spans="1:34" x14ac:dyDescent="0.25">
      <c r="A116">
        <v>724931115</v>
      </c>
      <c r="B116" t="s">
        <v>1453</v>
      </c>
      <c r="C116">
        <v>1641215110</v>
      </c>
      <c r="D116" t="s">
        <v>1451</v>
      </c>
      <c r="E116" t="b">
        <v>0</v>
      </c>
      <c r="F116" t="s">
        <v>1013</v>
      </c>
      <c r="G116">
        <v>0.5</v>
      </c>
      <c r="H116">
        <v>31894160</v>
      </c>
      <c r="I116" t="s">
        <v>1393</v>
      </c>
      <c r="J116" t="s">
        <v>1454</v>
      </c>
      <c r="L116" t="s">
        <v>1455</v>
      </c>
      <c r="O116">
        <v>3</v>
      </c>
      <c r="P116" t="s">
        <v>1456</v>
      </c>
      <c r="V116">
        <v>1</v>
      </c>
      <c r="Y116">
        <v>2</v>
      </c>
      <c r="Z116" t="s">
        <v>337</v>
      </c>
      <c r="AA116" t="s">
        <v>516</v>
      </c>
      <c r="AB116" t="s">
        <v>517</v>
      </c>
      <c r="AC116" t="s">
        <v>52</v>
      </c>
      <c r="AD116" t="s">
        <v>53</v>
      </c>
      <c r="AE116" t="s">
        <v>54</v>
      </c>
      <c r="AF116" t="s">
        <v>518</v>
      </c>
      <c r="AG116" t="s">
        <v>519</v>
      </c>
      <c r="AH116" t="s">
        <v>520</v>
      </c>
    </row>
    <row r="117" spans="1:34" x14ac:dyDescent="0.25">
      <c r="A117">
        <v>724931116</v>
      </c>
      <c r="B117" t="s">
        <v>1457</v>
      </c>
      <c r="C117">
        <v>1641211224</v>
      </c>
      <c r="D117" t="s">
        <v>1458</v>
      </c>
      <c r="E117" t="b">
        <v>0</v>
      </c>
      <c r="F117" t="s">
        <v>1025</v>
      </c>
      <c r="G117">
        <v>0.73029999999999995</v>
      </c>
      <c r="H117">
        <v>31616172</v>
      </c>
      <c r="I117" t="s">
        <v>1076</v>
      </c>
      <c r="J117">
        <v>81</v>
      </c>
      <c r="K117" t="s">
        <v>1131</v>
      </c>
      <c r="L117" t="s">
        <v>1132</v>
      </c>
      <c r="O117">
        <v>1</v>
      </c>
      <c r="P117" t="s">
        <v>1459</v>
      </c>
      <c r="Q117">
        <v>3</v>
      </c>
      <c r="W117">
        <v>2</v>
      </c>
      <c r="Z117" t="s">
        <v>338</v>
      </c>
      <c r="AA117" t="s">
        <v>521</v>
      </c>
      <c r="AB117" t="s">
        <v>522</v>
      </c>
      <c r="AC117" t="s">
        <v>55</v>
      </c>
      <c r="AD117" t="s">
        <v>56</v>
      </c>
      <c r="AE117" t="s">
        <v>57</v>
      </c>
      <c r="AF117" t="s">
        <v>523</v>
      </c>
      <c r="AG117" t="s">
        <v>524</v>
      </c>
      <c r="AH117" t="s">
        <v>525</v>
      </c>
    </row>
    <row r="118" spans="1:34" x14ac:dyDescent="0.25">
      <c r="A118">
        <v>724931116</v>
      </c>
      <c r="B118" t="s">
        <v>1460</v>
      </c>
      <c r="C118">
        <v>1641211390</v>
      </c>
      <c r="D118" t="s">
        <v>1458</v>
      </c>
      <c r="E118" t="b">
        <v>0</v>
      </c>
      <c r="F118" t="s">
        <v>1013</v>
      </c>
      <c r="G118">
        <v>0.73670000000000002</v>
      </c>
      <c r="H118">
        <v>30194569</v>
      </c>
      <c r="I118" t="s">
        <v>1251</v>
      </c>
      <c r="J118">
        <v>7</v>
      </c>
      <c r="K118" t="s">
        <v>1461</v>
      </c>
      <c r="L118" t="s">
        <v>1462</v>
      </c>
      <c r="M118" t="s">
        <v>1298</v>
      </c>
      <c r="O118">
        <v>1</v>
      </c>
      <c r="P118" t="s">
        <v>1463</v>
      </c>
      <c r="Q118">
        <v>3</v>
      </c>
      <c r="W118">
        <v>2</v>
      </c>
      <c r="Z118" t="s">
        <v>338</v>
      </c>
      <c r="AA118" t="s">
        <v>521</v>
      </c>
      <c r="AB118" t="s">
        <v>522</v>
      </c>
      <c r="AC118" t="s">
        <v>55</v>
      </c>
      <c r="AD118" t="s">
        <v>56</v>
      </c>
      <c r="AE118" t="s">
        <v>57</v>
      </c>
      <c r="AF118" t="s">
        <v>523</v>
      </c>
      <c r="AG118" t="s">
        <v>524</v>
      </c>
      <c r="AH118" t="s">
        <v>525</v>
      </c>
    </row>
    <row r="119" spans="1:34" x14ac:dyDescent="0.25">
      <c r="A119">
        <v>724931116</v>
      </c>
      <c r="B119" t="s">
        <v>1464</v>
      </c>
      <c r="C119">
        <v>1641211815</v>
      </c>
      <c r="D119" t="s">
        <v>1465</v>
      </c>
      <c r="E119" t="b">
        <v>0</v>
      </c>
      <c r="F119" t="s">
        <v>1025</v>
      </c>
      <c r="G119">
        <v>0.69620000000000004</v>
      </c>
      <c r="H119">
        <v>6696131</v>
      </c>
      <c r="I119" t="s">
        <v>1127</v>
      </c>
      <c r="J119">
        <v>18</v>
      </c>
      <c r="K119" t="s">
        <v>1137</v>
      </c>
      <c r="L119" t="s">
        <v>1138</v>
      </c>
      <c r="O119">
        <v>2</v>
      </c>
      <c r="P119" t="s">
        <v>1466</v>
      </c>
      <c r="S119">
        <v>3</v>
      </c>
      <c r="X119">
        <v>1</v>
      </c>
      <c r="Z119" t="s">
        <v>338</v>
      </c>
      <c r="AA119" t="s">
        <v>521</v>
      </c>
      <c r="AB119" t="s">
        <v>522</v>
      </c>
      <c r="AC119" t="s">
        <v>55</v>
      </c>
      <c r="AD119" t="s">
        <v>56</v>
      </c>
      <c r="AE119" t="s">
        <v>57</v>
      </c>
      <c r="AF119" t="s">
        <v>523</v>
      </c>
      <c r="AG119" t="s">
        <v>524</v>
      </c>
      <c r="AH119" t="s">
        <v>525</v>
      </c>
    </row>
    <row r="120" spans="1:34" x14ac:dyDescent="0.25">
      <c r="A120">
        <v>724931116</v>
      </c>
      <c r="B120" t="s">
        <v>1467</v>
      </c>
      <c r="C120">
        <v>1641211833</v>
      </c>
      <c r="D120" t="s">
        <v>1468</v>
      </c>
      <c r="E120" t="b">
        <v>0</v>
      </c>
      <c r="F120" t="s">
        <v>1025</v>
      </c>
      <c r="G120">
        <v>0.66169999999999995</v>
      </c>
      <c r="H120">
        <v>30344602</v>
      </c>
      <c r="I120" t="s">
        <v>1114</v>
      </c>
      <c r="J120">
        <v>35</v>
      </c>
      <c r="K120" t="s">
        <v>1469</v>
      </c>
      <c r="L120" t="s">
        <v>1470</v>
      </c>
      <c r="M120" t="s">
        <v>1471</v>
      </c>
      <c r="N120" t="s">
        <v>1085</v>
      </c>
      <c r="O120">
        <v>3</v>
      </c>
      <c r="P120" t="s">
        <v>1472</v>
      </c>
      <c r="V120">
        <v>1</v>
      </c>
      <c r="Y120">
        <v>2</v>
      </c>
      <c r="Z120" t="s">
        <v>338</v>
      </c>
      <c r="AA120" t="s">
        <v>521</v>
      </c>
      <c r="AB120" t="s">
        <v>522</v>
      </c>
      <c r="AC120" t="s">
        <v>55</v>
      </c>
      <c r="AD120" t="s">
        <v>56</v>
      </c>
      <c r="AE120" t="s">
        <v>57</v>
      </c>
      <c r="AF120" t="s">
        <v>523</v>
      </c>
      <c r="AG120" t="s">
        <v>524</v>
      </c>
      <c r="AH120" t="s">
        <v>525</v>
      </c>
    </row>
    <row r="121" spans="1:34" x14ac:dyDescent="0.25">
      <c r="A121">
        <v>724931116</v>
      </c>
      <c r="B121" t="s">
        <v>1473</v>
      </c>
      <c r="C121">
        <v>1641212014</v>
      </c>
      <c r="D121" t="s">
        <v>1468</v>
      </c>
      <c r="E121" t="b">
        <v>0</v>
      </c>
      <c r="F121" t="s">
        <v>1013</v>
      </c>
      <c r="G121">
        <v>0.72170000000000001</v>
      </c>
      <c r="H121">
        <v>21296943</v>
      </c>
      <c r="I121" t="s">
        <v>1127</v>
      </c>
      <c r="J121">
        <v>3</v>
      </c>
      <c r="K121" t="s">
        <v>1204</v>
      </c>
      <c r="L121" t="s">
        <v>1205</v>
      </c>
      <c r="M121" t="s">
        <v>1474</v>
      </c>
      <c r="N121" t="s">
        <v>1085</v>
      </c>
      <c r="O121">
        <v>1</v>
      </c>
      <c r="P121" t="s">
        <v>1475</v>
      </c>
      <c r="Q121">
        <v>3</v>
      </c>
      <c r="W121">
        <v>2</v>
      </c>
      <c r="Z121" t="s">
        <v>338</v>
      </c>
      <c r="AA121" t="s">
        <v>521</v>
      </c>
      <c r="AB121" t="s">
        <v>522</v>
      </c>
      <c r="AC121" t="s">
        <v>55</v>
      </c>
      <c r="AD121" t="s">
        <v>56</v>
      </c>
      <c r="AE121" t="s">
        <v>57</v>
      </c>
      <c r="AF121" t="s">
        <v>523</v>
      </c>
      <c r="AG121" t="s">
        <v>524</v>
      </c>
      <c r="AH121" t="s">
        <v>525</v>
      </c>
    </row>
    <row r="122" spans="1:34" x14ac:dyDescent="0.25">
      <c r="A122">
        <v>724931117</v>
      </c>
      <c r="B122" t="s">
        <v>1476</v>
      </c>
      <c r="C122">
        <v>1641209440</v>
      </c>
      <c r="D122" t="s">
        <v>1477</v>
      </c>
      <c r="E122" t="b">
        <v>0</v>
      </c>
      <c r="F122" t="s">
        <v>1025</v>
      </c>
      <c r="G122">
        <v>0.73029999999999995</v>
      </c>
      <c r="H122">
        <v>31616172</v>
      </c>
      <c r="I122" t="s">
        <v>1076</v>
      </c>
      <c r="J122">
        <v>81</v>
      </c>
      <c r="K122" t="s">
        <v>1131</v>
      </c>
      <c r="L122" t="s">
        <v>1132</v>
      </c>
      <c r="M122" t="s">
        <v>1478</v>
      </c>
      <c r="N122" t="s">
        <v>1479</v>
      </c>
      <c r="O122">
        <v>2</v>
      </c>
      <c r="P122" t="s">
        <v>1480</v>
      </c>
      <c r="S122">
        <v>3</v>
      </c>
      <c r="X122">
        <v>1</v>
      </c>
      <c r="Z122" t="s">
        <v>339</v>
      </c>
      <c r="AA122" t="s">
        <v>526</v>
      </c>
      <c r="AB122" t="s">
        <v>527</v>
      </c>
      <c r="AC122" t="s">
        <v>58</v>
      </c>
      <c r="AD122" t="s">
        <v>59</v>
      </c>
      <c r="AE122" t="s">
        <v>60</v>
      </c>
      <c r="AF122" t="s">
        <v>528</v>
      </c>
      <c r="AG122" t="s">
        <v>529</v>
      </c>
      <c r="AH122" t="s">
        <v>530</v>
      </c>
    </row>
    <row r="123" spans="1:34" x14ac:dyDescent="0.25">
      <c r="A123">
        <v>724931117</v>
      </c>
      <c r="B123" t="s">
        <v>1391</v>
      </c>
      <c r="C123">
        <v>1641209784</v>
      </c>
      <c r="D123" t="s">
        <v>1247</v>
      </c>
      <c r="E123" t="b">
        <v>0</v>
      </c>
      <c r="F123" t="s">
        <v>1013</v>
      </c>
      <c r="G123">
        <v>0.76849999999999996</v>
      </c>
      <c r="H123">
        <v>21920449</v>
      </c>
      <c r="I123" t="s">
        <v>1481</v>
      </c>
      <c r="J123">
        <v>8</v>
      </c>
      <c r="K123" t="s">
        <v>1482</v>
      </c>
      <c r="L123" t="s">
        <v>1483</v>
      </c>
      <c r="O123">
        <v>1</v>
      </c>
      <c r="P123" t="s">
        <v>1484</v>
      </c>
      <c r="Q123">
        <v>3</v>
      </c>
      <c r="W123">
        <v>2</v>
      </c>
      <c r="Z123" t="s">
        <v>339</v>
      </c>
      <c r="AA123" t="s">
        <v>526</v>
      </c>
      <c r="AB123" t="s">
        <v>527</v>
      </c>
      <c r="AC123" t="s">
        <v>58</v>
      </c>
      <c r="AD123" t="s">
        <v>59</v>
      </c>
      <c r="AE123" t="s">
        <v>60</v>
      </c>
      <c r="AF123" t="s">
        <v>528</v>
      </c>
      <c r="AG123" t="s">
        <v>529</v>
      </c>
      <c r="AH123" t="s">
        <v>530</v>
      </c>
    </row>
    <row r="124" spans="1:34" x14ac:dyDescent="0.25">
      <c r="A124">
        <v>724931117</v>
      </c>
      <c r="B124" t="s">
        <v>1485</v>
      </c>
      <c r="C124">
        <v>1641210564</v>
      </c>
      <c r="D124" t="s">
        <v>1486</v>
      </c>
      <c r="E124" t="b">
        <v>0</v>
      </c>
      <c r="F124" t="s">
        <v>1025</v>
      </c>
      <c r="G124">
        <v>0.75109999999999999</v>
      </c>
      <c r="H124">
        <v>6340271</v>
      </c>
      <c r="I124" t="s">
        <v>1127</v>
      </c>
      <c r="J124">
        <v>13</v>
      </c>
      <c r="K124" t="s">
        <v>1183</v>
      </c>
      <c r="L124" t="s">
        <v>1184</v>
      </c>
      <c r="M124" t="s">
        <v>1487</v>
      </c>
      <c r="N124" t="s">
        <v>1186</v>
      </c>
      <c r="O124">
        <v>1</v>
      </c>
      <c r="P124" t="s">
        <v>1488</v>
      </c>
      <c r="R124">
        <v>2</v>
      </c>
      <c r="W124">
        <v>3</v>
      </c>
      <c r="Z124" t="s">
        <v>339</v>
      </c>
      <c r="AA124" t="s">
        <v>526</v>
      </c>
      <c r="AB124" t="s">
        <v>527</v>
      </c>
      <c r="AC124" t="s">
        <v>58</v>
      </c>
      <c r="AD124" t="s">
        <v>59</v>
      </c>
      <c r="AE124" t="s">
        <v>60</v>
      </c>
      <c r="AF124" t="s">
        <v>528</v>
      </c>
      <c r="AG124" t="s">
        <v>529</v>
      </c>
      <c r="AH124" t="s">
        <v>530</v>
      </c>
    </row>
    <row r="125" spans="1:34" x14ac:dyDescent="0.25">
      <c r="A125">
        <v>724931117</v>
      </c>
      <c r="B125" t="s">
        <v>1489</v>
      </c>
      <c r="C125">
        <v>1641212035</v>
      </c>
      <c r="D125" t="s">
        <v>1247</v>
      </c>
      <c r="E125" t="b">
        <v>0</v>
      </c>
      <c r="F125" t="s">
        <v>990</v>
      </c>
      <c r="G125">
        <v>0.66669999999999996</v>
      </c>
      <c r="H125">
        <v>27009321</v>
      </c>
      <c r="I125" t="s">
        <v>1114</v>
      </c>
      <c r="L125" t="s">
        <v>1490</v>
      </c>
      <c r="M125" t="s">
        <v>1491</v>
      </c>
      <c r="O125">
        <v>2</v>
      </c>
      <c r="P125" t="s">
        <v>1492</v>
      </c>
      <c r="S125">
        <v>3</v>
      </c>
      <c r="X125">
        <v>1</v>
      </c>
      <c r="Z125" t="s">
        <v>339</v>
      </c>
      <c r="AA125" t="s">
        <v>526</v>
      </c>
      <c r="AB125" t="s">
        <v>527</v>
      </c>
      <c r="AC125" t="s">
        <v>58</v>
      </c>
      <c r="AD125" t="s">
        <v>59</v>
      </c>
      <c r="AE125" t="s">
        <v>60</v>
      </c>
      <c r="AF125" t="s">
        <v>528</v>
      </c>
      <c r="AG125" t="s">
        <v>529</v>
      </c>
      <c r="AH125" t="s">
        <v>530</v>
      </c>
    </row>
    <row r="126" spans="1:34" x14ac:dyDescent="0.25">
      <c r="A126">
        <v>724931117</v>
      </c>
      <c r="B126" t="s">
        <v>1493</v>
      </c>
      <c r="C126">
        <v>1641216137</v>
      </c>
      <c r="D126" t="s">
        <v>1494</v>
      </c>
      <c r="E126" t="b">
        <v>0</v>
      </c>
      <c r="F126" t="s">
        <v>1025</v>
      </c>
      <c r="G126">
        <v>0.74</v>
      </c>
      <c r="H126">
        <v>16742726</v>
      </c>
      <c r="I126" t="s">
        <v>1495</v>
      </c>
      <c r="J126">
        <v>1</v>
      </c>
      <c r="K126" t="s">
        <v>1496</v>
      </c>
      <c r="L126" t="s">
        <v>1497</v>
      </c>
      <c r="O126">
        <v>1</v>
      </c>
      <c r="P126" t="s">
        <v>1498</v>
      </c>
    </row>
    <row r="127" spans="1:34" x14ac:dyDescent="0.25">
      <c r="A127" t="s">
        <v>1499</v>
      </c>
      <c r="B127" t="s">
        <v>1500</v>
      </c>
    </row>
    <row r="128" spans="1:34" x14ac:dyDescent="0.25">
      <c r="A128" t="s">
        <v>1501</v>
      </c>
      <c r="B128" t="s">
        <v>1502</v>
      </c>
    </row>
    <row r="129" spans="1:34" x14ac:dyDescent="0.25">
      <c r="A129" t="s">
        <v>1503</v>
      </c>
      <c r="B129" t="s">
        <v>1504</v>
      </c>
      <c r="C129" t="s">
        <v>1505</v>
      </c>
      <c r="D129" t="s">
        <v>1506</v>
      </c>
      <c r="F129">
        <v>2</v>
      </c>
      <c r="K129">
        <v>3</v>
      </c>
      <c r="N129" t="s">
        <v>339</v>
      </c>
      <c r="O129" t="s">
        <v>526</v>
      </c>
      <c r="P129" t="s">
        <v>527</v>
      </c>
      <c r="Q129" t="s">
        <v>58</v>
      </c>
      <c r="R129" t="s">
        <v>59</v>
      </c>
      <c r="S129" t="s">
        <v>60</v>
      </c>
      <c r="T129" t="s">
        <v>528</v>
      </c>
      <c r="U129" t="s">
        <v>529</v>
      </c>
      <c r="V129" t="s">
        <v>530</v>
      </c>
    </row>
    <row r="130" spans="1:34" x14ac:dyDescent="0.25">
      <c r="A130">
        <v>724931118</v>
      </c>
      <c r="B130" t="s">
        <v>1507</v>
      </c>
      <c r="C130">
        <v>1641211014</v>
      </c>
      <c r="D130" t="s">
        <v>1508</v>
      </c>
      <c r="E130" t="b">
        <v>0</v>
      </c>
      <c r="F130" t="s">
        <v>1025</v>
      </c>
      <c r="G130">
        <v>0.66169999999999995</v>
      </c>
      <c r="H130">
        <v>30344602</v>
      </c>
      <c r="I130" t="s">
        <v>1114</v>
      </c>
      <c r="J130">
        <v>35</v>
      </c>
      <c r="K130" t="s">
        <v>1469</v>
      </c>
      <c r="L130" t="s">
        <v>1470</v>
      </c>
      <c r="M130" t="s">
        <v>1471</v>
      </c>
      <c r="N130" t="s">
        <v>1085</v>
      </c>
      <c r="O130">
        <v>2</v>
      </c>
      <c r="P130" t="s">
        <v>1509</v>
      </c>
      <c r="S130">
        <v>3</v>
      </c>
      <c r="X130">
        <v>1</v>
      </c>
      <c r="Z130" t="s">
        <v>340</v>
      </c>
      <c r="AA130" t="s">
        <v>531</v>
      </c>
      <c r="AB130" t="s">
        <v>532</v>
      </c>
      <c r="AC130" t="s">
        <v>61</v>
      </c>
      <c r="AD130" t="s">
        <v>62</v>
      </c>
      <c r="AE130" t="s">
        <v>63</v>
      </c>
      <c r="AF130" t="s">
        <v>533</v>
      </c>
      <c r="AG130" t="s">
        <v>534</v>
      </c>
      <c r="AH130" t="s">
        <v>535</v>
      </c>
    </row>
    <row r="131" spans="1:34" x14ac:dyDescent="0.25">
      <c r="A131">
        <v>724931118</v>
      </c>
      <c r="B131" t="s">
        <v>1094</v>
      </c>
      <c r="C131">
        <v>1641211118</v>
      </c>
      <c r="D131" t="s">
        <v>1510</v>
      </c>
      <c r="E131" t="b">
        <v>0</v>
      </c>
      <c r="F131" t="s">
        <v>990</v>
      </c>
      <c r="G131">
        <v>0.67169999999999996</v>
      </c>
      <c r="H131">
        <v>32449688</v>
      </c>
      <c r="I131" t="s">
        <v>1107</v>
      </c>
      <c r="J131">
        <v>51</v>
      </c>
      <c r="K131" t="s">
        <v>1108</v>
      </c>
      <c r="L131" t="s">
        <v>1109</v>
      </c>
      <c r="N131" t="s">
        <v>1216</v>
      </c>
      <c r="O131">
        <v>2</v>
      </c>
      <c r="P131" t="s">
        <v>1511</v>
      </c>
      <c r="S131">
        <v>3</v>
      </c>
      <c r="X131">
        <v>1</v>
      </c>
      <c r="Z131" t="s">
        <v>340</v>
      </c>
      <c r="AA131" t="s">
        <v>531</v>
      </c>
      <c r="AB131" t="s">
        <v>532</v>
      </c>
      <c r="AC131" t="s">
        <v>61</v>
      </c>
      <c r="AD131" t="s">
        <v>62</v>
      </c>
      <c r="AE131" t="s">
        <v>63</v>
      </c>
      <c r="AF131" t="s">
        <v>533</v>
      </c>
      <c r="AG131" t="s">
        <v>534</v>
      </c>
      <c r="AH131" t="s">
        <v>535</v>
      </c>
    </row>
    <row r="132" spans="1:34" x14ac:dyDescent="0.25">
      <c r="A132">
        <v>724931118</v>
      </c>
      <c r="B132" t="s">
        <v>1512</v>
      </c>
      <c r="C132">
        <v>1641211197</v>
      </c>
      <c r="D132" t="s">
        <v>1513</v>
      </c>
      <c r="E132" t="b">
        <v>0</v>
      </c>
      <c r="F132" t="s">
        <v>990</v>
      </c>
      <c r="G132">
        <v>0.74329999999999996</v>
      </c>
      <c r="H132">
        <v>30595206</v>
      </c>
      <c r="I132" t="s">
        <v>1127</v>
      </c>
      <c r="J132">
        <v>5</v>
      </c>
      <c r="K132" t="s">
        <v>1514</v>
      </c>
      <c r="L132" t="s">
        <v>1515</v>
      </c>
      <c r="O132">
        <v>1</v>
      </c>
      <c r="P132" t="s">
        <v>1516</v>
      </c>
      <c r="R132">
        <v>2</v>
      </c>
      <c r="W132">
        <v>3</v>
      </c>
      <c r="Z132" t="s">
        <v>340</v>
      </c>
      <c r="AA132" t="s">
        <v>531</v>
      </c>
      <c r="AB132" t="s">
        <v>532</v>
      </c>
      <c r="AC132" t="s">
        <v>61</v>
      </c>
      <c r="AD132" t="s">
        <v>62</v>
      </c>
      <c r="AE132" t="s">
        <v>63</v>
      </c>
      <c r="AF132" t="s">
        <v>533</v>
      </c>
      <c r="AG132" t="s">
        <v>534</v>
      </c>
      <c r="AH132" t="s">
        <v>535</v>
      </c>
    </row>
    <row r="133" spans="1:34" x14ac:dyDescent="0.25">
      <c r="A133">
        <v>724931118</v>
      </c>
      <c r="B133" t="s">
        <v>1517</v>
      </c>
      <c r="C133">
        <v>1641212047</v>
      </c>
      <c r="D133" t="s">
        <v>1518</v>
      </c>
      <c r="E133" t="b">
        <v>0</v>
      </c>
      <c r="F133" t="s">
        <v>1013</v>
      </c>
      <c r="G133">
        <v>0.74750000000000005</v>
      </c>
      <c r="H133">
        <v>27790533</v>
      </c>
      <c r="I133" t="s">
        <v>991</v>
      </c>
      <c r="L133" t="s">
        <v>1519</v>
      </c>
      <c r="O133">
        <v>3</v>
      </c>
      <c r="P133" t="s">
        <v>1520</v>
      </c>
      <c r="U133">
        <v>2</v>
      </c>
      <c r="Y133">
        <v>1</v>
      </c>
      <c r="Z133" t="s">
        <v>340</v>
      </c>
      <c r="AA133" t="s">
        <v>531</v>
      </c>
      <c r="AB133" t="s">
        <v>532</v>
      </c>
      <c r="AC133" t="s">
        <v>61</v>
      </c>
      <c r="AD133" t="s">
        <v>62</v>
      </c>
      <c r="AE133" t="s">
        <v>63</v>
      </c>
      <c r="AF133" t="s">
        <v>533</v>
      </c>
      <c r="AG133" t="s">
        <v>534</v>
      </c>
      <c r="AH133" t="s">
        <v>535</v>
      </c>
    </row>
    <row r="134" spans="1:34" x14ac:dyDescent="0.25">
      <c r="A134">
        <v>724931118</v>
      </c>
      <c r="B134" t="s">
        <v>1521</v>
      </c>
      <c r="C134">
        <v>1641234381</v>
      </c>
      <c r="D134" t="s">
        <v>1522</v>
      </c>
      <c r="E134" t="b">
        <v>0</v>
      </c>
      <c r="F134" t="s">
        <v>1025</v>
      </c>
      <c r="G134">
        <v>0.625</v>
      </c>
      <c r="H134">
        <v>30733561</v>
      </c>
      <c r="I134" t="s">
        <v>1161</v>
      </c>
      <c r="J134">
        <v>0</v>
      </c>
      <c r="K134" t="s">
        <v>1523</v>
      </c>
      <c r="L134" t="s">
        <v>1524</v>
      </c>
      <c r="M134" t="s">
        <v>1525</v>
      </c>
      <c r="O134">
        <v>3</v>
      </c>
      <c r="P134" t="s">
        <v>1526</v>
      </c>
    </row>
    <row r="135" spans="1:34" x14ac:dyDescent="0.25">
      <c r="A135" t="s">
        <v>1527</v>
      </c>
    </row>
    <row r="136" spans="1:34" x14ac:dyDescent="0.25">
      <c r="A136" t="s">
        <v>1528</v>
      </c>
    </row>
    <row r="137" spans="1:34" x14ac:dyDescent="0.25">
      <c r="A137" t="s">
        <v>1529</v>
      </c>
    </row>
    <row r="138" spans="1:34" x14ac:dyDescent="0.25">
      <c r="A138" t="s">
        <v>1530</v>
      </c>
    </row>
    <row r="139" spans="1:34" x14ac:dyDescent="0.25">
      <c r="A139" t="s">
        <v>1531</v>
      </c>
    </row>
    <row r="140" spans="1:34" x14ac:dyDescent="0.25">
      <c r="A140" t="s">
        <v>1532</v>
      </c>
      <c r="F140">
        <v>2</v>
      </c>
      <c r="J140">
        <v>1</v>
      </c>
      <c r="K140" t="s">
        <v>340</v>
      </c>
      <c r="L140" t="s">
        <v>531</v>
      </c>
      <c r="M140" t="s">
        <v>532</v>
      </c>
      <c r="N140" t="s">
        <v>61</v>
      </c>
      <c r="O140" t="s">
        <v>62</v>
      </c>
      <c r="P140" t="s">
        <v>63</v>
      </c>
      <c r="Q140" t="s">
        <v>533</v>
      </c>
      <c r="R140" t="s">
        <v>534</v>
      </c>
      <c r="S140" t="s">
        <v>535</v>
      </c>
    </row>
    <row r="141" spans="1:34" x14ac:dyDescent="0.25">
      <c r="A141">
        <v>724931119</v>
      </c>
      <c r="B141" t="s">
        <v>1533</v>
      </c>
      <c r="C141">
        <v>1641207578</v>
      </c>
      <c r="D141" t="s">
        <v>1534</v>
      </c>
      <c r="E141" t="b">
        <v>0</v>
      </c>
      <c r="F141" t="s">
        <v>1025</v>
      </c>
      <c r="G141">
        <v>0.67169999999999996</v>
      </c>
      <c r="H141">
        <v>28922721</v>
      </c>
      <c r="I141" t="s">
        <v>1041</v>
      </c>
      <c r="J141">
        <v>4</v>
      </c>
      <c r="K141" t="s">
        <v>1042</v>
      </c>
      <c r="L141" t="s">
        <v>1418</v>
      </c>
      <c r="M141" t="s">
        <v>1035</v>
      </c>
      <c r="N141" t="s">
        <v>1085</v>
      </c>
      <c r="O141">
        <v>2</v>
      </c>
      <c r="P141" t="s">
        <v>1535</v>
      </c>
      <c r="S141">
        <v>3</v>
      </c>
      <c r="X141">
        <v>1</v>
      </c>
      <c r="Z141" t="s">
        <v>341</v>
      </c>
      <c r="AA141" t="s">
        <v>536</v>
      </c>
      <c r="AB141" t="s">
        <v>537</v>
      </c>
      <c r="AC141" t="s">
        <v>64</v>
      </c>
      <c r="AD141" t="s">
        <v>65</v>
      </c>
      <c r="AE141" t="s">
        <v>66</v>
      </c>
      <c r="AF141" t="s">
        <v>538</v>
      </c>
      <c r="AG141" t="s">
        <v>539</v>
      </c>
      <c r="AH141" t="s">
        <v>540</v>
      </c>
    </row>
    <row r="142" spans="1:34" x14ac:dyDescent="0.25">
      <c r="A142">
        <v>724931119</v>
      </c>
      <c r="B142" t="s">
        <v>1214</v>
      </c>
      <c r="C142">
        <v>1641208253</v>
      </c>
      <c r="D142" t="s">
        <v>1536</v>
      </c>
      <c r="E142" t="b">
        <v>0</v>
      </c>
      <c r="F142" t="s">
        <v>1025</v>
      </c>
      <c r="G142">
        <v>0.64290000000000003</v>
      </c>
      <c r="H142">
        <v>27968352</v>
      </c>
      <c r="I142" t="s">
        <v>1251</v>
      </c>
      <c r="J142">
        <v>5</v>
      </c>
      <c r="K142" t="s">
        <v>1354</v>
      </c>
      <c r="L142" t="s">
        <v>1355</v>
      </c>
      <c r="M142" t="s">
        <v>1356</v>
      </c>
      <c r="O142">
        <v>3</v>
      </c>
      <c r="P142" t="s">
        <v>1537</v>
      </c>
      <c r="V142">
        <v>1</v>
      </c>
      <c r="Y142">
        <v>2</v>
      </c>
      <c r="Z142" t="s">
        <v>341</v>
      </c>
      <c r="AA142" t="s">
        <v>536</v>
      </c>
      <c r="AB142" t="s">
        <v>537</v>
      </c>
      <c r="AC142" t="s">
        <v>64</v>
      </c>
      <c r="AD142" t="s">
        <v>65</v>
      </c>
      <c r="AE142" t="s">
        <v>66</v>
      </c>
      <c r="AF142" t="s">
        <v>538</v>
      </c>
      <c r="AG142" t="s">
        <v>539</v>
      </c>
      <c r="AH142" t="s">
        <v>540</v>
      </c>
    </row>
    <row r="143" spans="1:34" x14ac:dyDescent="0.25">
      <c r="A143">
        <v>724931119</v>
      </c>
      <c r="B143" t="s">
        <v>1244</v>
      </c>
      <c r="C143">
        <v>1641209480</v>
      </c>
      <c r="D143" t="s">
        <v>1538</v>
      </c>
      <c r="E143" t="b">
        <v>0</v>
      </c>
      <c r="F143" t="s">
        <v>1013</v>
      </c>
      <c r="G143">
        <v>0.67830000000000001</v>
      </c>
      <c r="H143">
        <v>30703713</v>
      </c>
      <c r="I143" t="s">
        <v>1393</v>
      </c>
      <c r="J143" t="s">
        <v>1454</v>
      </c>
      <c r="K143" t="s">
        <v>1539</v>
      </c>
      <c r="L143" t="s">
        <v>1540</v>
      </c>
      <c r="M143" t="s">
        <v>1085</v>
      </c>
      <c r="O143">
        <v>1</v>
      </c>
      <c r="P143" t="s">
        <v>1541</v>
      </c>
      <c r="Q143">
        <v>3</v>
      </c>
      <c r="W143">
        <v>2</v>
      </c>
      <c r="Z143" t="s">
        <v>341</v>
      </c>
      <c r="AA143" t="s">
        <v>536</v>
      </c>
      <c r="AB143" t="s">
        <v>537</v>
      </c>
      <c r="AC143" t="s">
        <v>64</v>
      </c>
      <c r="AD143" t="s">
        <v>65</v>
      </c>
      <c r="AE143" t="s">
        <v>66</v>
      </c>
      <c r="AF143" t="s">
        <v>538</v>
      </c>
      <c r="AG143" t="s">
        <v>539</v>
      </c>
      <c r="AH143" t="s">
        <v>540</v>
      </c>
    </row>
    <row r="144" spans="1:34" x14ac:dyDescent="0.25">
      <c r="A144">
        <v>724931119</v>
      </c>
      <c r="B144" t="s">
        <v>1542</v>
      </c>
      <c r="C144">
        <v>1641209600</v>
      </c>
      <c r="D144" t="s">
        <v>1433</v>
      </c>
      <c r="E144" t="b">
        <v>0</v>
      </c>
      <c r="F144" t="s">
        <v>1025</v>
      </c>
      <c r="G144">
        <v>0.7611</v>
      </c>
      <c r="H144">
        <v>31783133</v>
      </c>
      <c r="I144" t="s">
        <v>1000</v>
      </c>
      <c r="L144" t="s">
        <v>1423</v>
      </c>
      <c r="M144" t="s">
        <v>1543</v>
      </c>
      <c r="N144" t="s">
        <v>1425</v>
      </c>
      <c r="O144">
        <v>3</v>
      </c>
      <c r="P144" t="s">
        <v>1544</v>
      </c>
      <c r="V144">
        <v>1</v>
      </c>
      <c r="Y144">
        <v>2</v>
      </c>
      <c r="Z144" t="s">
        <v>341</v>
      </c>
      <c r="AA144" t="s">
        <v>536</v>
      </c>
      <c r="AB144" t="s">
        <v>537</v>
      </c>
      <c r="AC144" t="s">
        <v>64</v>
      </c>
      <c r="AD144" t="s">
        <v>65</v>
      </c>
      <c r="AE144" t="s">
        <v>66</v>
      </c>
      <c r="AF144" t="s">
        <v>538</v>
      </c>
      <c r="AG144" t="s">
        <v>539</v>
      </c>
      <c r="AH144" t="s">
        <v>540</v>
      </c>
    </row>
    <row r="145" spans="1:34" x14ac:dyDescent="0.25">
      <c r="A145">
        <v>724931119</v>
      </c>
      <c r="B145" t="s">
        <v>1545</v>
      </c>
      <c r="C145">
        <v>1641220029</v>
      </c>
      <c r="D145" t="s">
        <v>1546</v>
      </c>
      <c r="E145" t="b">
        <v>0</v>
      </c>
      <c r="F145" t="s">
        <v>1013</v>
      </c>
      <c r="G145">
        <v>0.55000000000000004</v>
      </c>
      <c r="H145">
        <v>32078568</v>
      </c>
      <c r="I145" t="s">
        <v>1393</v>
      </c>
      <c r="J145" t="s">
        <v>1547</v>
      </c>
      <c r="K145" t="s">
        <v>1548</v>
      </c>
      <c r="L145" t="s">
        <v>1549</v>
      </c>
      <c r="O145">
        <v>1</v>
      </c>
      <c r="P145" t="s">
        <v>1550</v>
      </c>
      <c r="R145">
        <v>2</v>
      </c>
      <c r="W145">
        <v>3</v>
      </c>
      <c r="Z145" t="s">
        <v>341</v>
      </c>
      <c r="AA145" t="s">
        <v>536</v>
      </c>
      <c r="AB145" t="s">
        <v>537</v>
      </c>
      <c r="AC145" t="s">
        <v>64</v>
      </c>
      <c r="AD145" t="s">
        <v>65</v>
      </c>
      <c r="AE145" t="s">
        <v>66</v>
      </c>
      <c r="AF145" t="s">
        <v>538</v>
      </c>
      <c r="AG145" t="s">
        <v>539</v>
      </c>
      <c r="AH145" t="s">
        <v>540</v>
      </c>
    </row>
    <row r="146" spans="1:34" x14ac:dyDescent="0.25">
      <c r="A146">
        <v>724931120</v>
      </c>
      <c r="B146" t="s">
        <v>1551</v>
      </c>
      <c r="C146">
        <v>1641211503</v>
      </c>
      <c r="D146" t="s">
        <v>1512</v>
      </c>
      <c r="E146" t="b">
        <v>0</v>
      </c>
      <c r="F146" t="s">
        <v>1025</v>
      </c>
      <c r="G146">
        <v>0.75</v>
      </c>
      <c r="H146">
        <v>31519358</v>
      </c>
      <c r="I146" t="s">
        <v>1251</v>
      </c>
      <c r="J146">
        <v>15</v>
      </c>
      <c r="K146" t="s">
        <v>1252</v>
      </c>
      <c r="L146" t="s">
        <v>1253</v>
      </c>
      <c r="O146">
        <v>2</v>
      </c>
      <c r="P146" t="s">
        <v>1552</v>
      </c>
      <c r="T146">
        <v>1</v>
      </c>
      <c r="X146">
        <v>3</v>
      </c>
      <c r="Z146" t="s">
        <v>342</v>
      </c>
      <c r="AA146" t="s">
        <v>541</v>
      </c>
      <c r="AB146" t="s">
        <v>542</v>
      </c>
      <c r="AC146" t="s">
        <v>67</v>
      </c>
      <c r="AD146" t="s">
        <v>68</v>
      </c>
      <c r="AE146" t="s">
        <v>69</v>
      </c>
      <c r="AF146" t="s">
        <v>543</v>
      </c>
      <c r="AG146" t="s">
        <v>544</v>
      </c>
      <c r="AH146" t="s">
        <v>545</v>
      </c>
    </row>
    <row r="147" spans="1:34" x14ac:dyDescent="0.25">
      <c r="A147">
        <v>724931120</v>
      </c>
      <c r="B147" t="s">
        <v>1553</v>
      </c>
      <c r="C147">
        <v>1641211544</v>
      </c>
      <c r="D147" t="s">
        <v>1554</v>
      </c>
      <c r="E147" t="b">
        <v>0</v>
      </c>
      <c r="F147" t="s">
        <v>990</v>
      </c>
      <c r="G147">
        <v>0.75</v>
      </c>
      <c r="H147">
        <v>30640222</v>
      </c>
      <c r="I147" t="s">
        <v>1225</v>
      </c>
      <c r="J147">
        <v>63</v>
      </c>
      <c r="K147" t="s">
        <v>1555</v>
      </c>
      <c r="L147" t="s">
        <v>1556</v>
      </c>
      <c r="O147">
        <v>1</v>
      </c>
      <c r="P147" t="s">
        <v>1557</v>
      </c>
      <c r="R147">
        <v>2</v>
      </c>
      <c r="W147">
        <v>3</v>
      </c>
      <c r="Z147" t="s">
        <v>342</v>
      </c>
      <c r="AA147" t="s">
        <v>541</v>
      </c>
      <c r="AB147" t="s">
        <v>542</v>
      </c>
      <c r="AC147" t="s">
        <v>67</v>
      </c>
      <c r="AD147" t="s">
        <v>68</v>
      </c>
      <c r="AE147" t="s">
        <v>69</v>
      </c>
      <c r="AF147" t="s">
        <v>543</v>
      </c>
      <c r="AG147" t="s">
        <v>544</v>
      </c>
      <c r="AH147" t="s">
        <v>545</v>
      </c>
    </row>
    <row r="148" spans="1:34" x14ac:dyDescent="0.25">
      <c r="A148">
        <v>724931120</v>
      </c>
      <c r="B148" t="s">
        <v>1558</v>
      </c>
      <c r="C148">
        <v>1641211816</v>
      </c>
      <c r="D148" t="s">
        <v>1512</v>
      </c>
      <c r="E148" t="b">
        <v>0</v>
      </c>
      <c r="F148" t="s">
        <v>1013</v>
      </c>
      <c r="G148">
        <v>0.71189999999999998</v>
      </c>
      <c r="H148">
        <v>30367483</v>
      </c>
      <c r="I148" t="s">
        <v>1161</v>
      </c>
      <c r="L148" t="s">
        <v>1162</v>
      </c>
      <c r="M148" t="s">
        <v>1163</v>
      </c>
      <c r="O148">
        <v>3</v>
      </c>
      <c r="P148" t="s">
        <v>1559</v>
      </c>
      <c r="U148">
        <v>2</v>
      </c>
      <c r="Y148">
        <v>1</v>
      </c>
      <c r="Z148" t="s">
        <v>342</v>
      </c>
      <c r="AA148" t="s">
        <v>541</v>
      </c>
      <c r="AB148" t="s">
        <v>542</v>
      </c>
      <c r="AC148" t="s">
        <v>67</v>
      </c>
      <c r="AD148" t="s">
        <v>68</v>
      </c>
      <c r="AE148" t="s">
        <v>69</v>
      </c>
      <c r="AF148" t="s">
        <v>543</v>
      </c>
      <c r="AG148" t="s">
        <v>544</v>
      </c>
      <c r="AH148" t="s">
        <v>545</v>
      </c>
    </row>
    <row r="149" spans="1:34" x14ac:dyDescent="0.25">
      <c r="A149">
        <v>724931120</v>
      </c>
      <c r="B149" t="s">
        <v>1560</v>
      </c>
      <c r="C149">
        <v>1641211849</v>
      </c>
      <c r="D149" t="s">
        <v>1512</v>
      </c>
      <c r="E149" t="b">
        <v>0</v>
      </c>
      <c r="F149" t="s">
        <v>1025</v>
      </c>
      <c r="G149">
        <v>0.75109999999999999</v>
      </c>
      <c r="H149">
        <v>6340271</v>
      </c>
      <c r="I149" t="s">
        <v>1127</v>
      </c>
      <c r="J149">
        <v>13</v>
      </c>
      <c r="K149" t="s">
        <v>1183</v>
      </c>
      <c r="L149" t="s">
        <v>1184</v>
      </c>
      <c r="M149" t="s">
        <v>1487</v>
      </c>
      <c r="N149" t="s">
        <v>1186</v>
      </c>
      <c r="O149">
        <v>1</v>
      </c>
      <c r="P149" t="s">
        <v>1561</v>
      </c>
      <c r="R149">
        <v>2</v>
      </c>
      <c r="W149">
        <v>3</v>
      </c>
      <c r="Z149" t="s">
        <v>342</v>
      </c>
      <c r="AA149" t="s">
        <v>541</v>
      </c>
      <c r="AB149" t="s">
        <v>542</v>
      </c>
      <c r="AC149" t="s">
        <v>67</v>
      </c>
      <c r="AD149" t="s">
        <v>68</v>
      </c>
      <c r="AE149" t="s">
        <v>69</v>
      </c>
      <c r="AF149" t="s">
        <v>543</v>
      </c>
      <c r="AG149" t="s">
        <v>544</v>
      </c>
      <c r="AH149" t="s">
        <v>545</v>
      </c>
    </row>
    <row r="150" spans="1:34" x14ac:dyDescent="0.25">
      <c r="A150">
        <v>724931120</v>
      </c>
      <c r="B150" t="s">
        <v>1562</v>
      </c>
      <c r="C150">
        <v>1641211894</v>
      </c>
      <c r="D150" t="s">
        <v>1554</v>
      </c>
      <c r="E150" t="b">
        <v>0</v>
      </c>
      <c r="F150" t="s">
        <v>1013</v>
      </c>
      <c r="G150">
        <v>0.75270000000000004</v>
      </c>
      <c r="H150">
        <v>32027812</v>
      </c>
      <c r="I150" t="s">
        <v>991</v>
      </c>
      <c r="J150">
        <v>2</v>
      </c>
      <c r="K150" t="s">
        <v>1122</v>
      </c>
      <c r="L150" t="s">
        <v>1166</v>
      </c>
      <c r="M150" t="s">
        <v>1563</v>
      </c>
      <c r="O150">
        <v>2</v>
      </c>
      <c r="P150" t="s">
        <v>1564</v>
      </c>
      <c r="T150">
        <v>1</v>
      </c>
      <c r="X150">
        <v>3</v>
      </c>
      <c r="Z150" t="s">
        <v>342</v>
      </c>
      <c r="AA150" t="s">
        <v>541</v>
      </c>
      <c r="AB150" t="s">
        <v>542</v>
      </c>
      <c r="AC150" t="s">
        <v>67</v>
      </c>
      <c r="AD150" t="s">
        <v>68</v>
      </c>
      <c r="AE150" t="s">
        <v>69</v>
      </c>
      <c r="AF150" t="s">
        <v>543</v>
      </c>
      <c r="AG150" t="s">
        <v>544</v>
      </c>
      <c r="AH150" t="s">
        <v>545</v>
      </c>
    </row>
    <row r="151" spans="1:34" x14ac:dyDescent="0.25">
      <c r="A151">
        <v>724931121</v>
      </c>
      <c r="B151" t="s">
        <v>1565</v>
      </c>
      <c r="C151">
        <v>1641210268</v>
      </c>
      <c r="D151" t="s">
        <v>1566</v>
      </c>
      <c r="E151" t="b">
        <v>0</v>
      </c>
      <c r="F151" t="s">
        <v>1013</v>
      </c>
      <c r="G151">
        <v>0.72070000000000001</v>
      </c>
      <c r="H151">
        <v>31450350</v>
      </c>
      <c r="I151" t="s">
        <v>1127</v>
      </c>
      <c r="L151" t="s">
        <v>1128</v>
      </c>
      <c r="M151" t="s">
        <v>1002</v>
      </c>
      <c r="O151">
        <v>2</v>
      </c>
      <c r="P151" t="s">
        <v>1129</v>
      </c>
      <c r="T151">
        <v>1</v>
      </c>
      <c r="X151">
        <v>3</v>
      </c>
      <c r="Z151" t="s">
        <v>343</v>
      </c>
      <c r="AA151" t="s">
        <v>546</v>
      </c>
      <c r="AB151" t="s">
        <v>547</v>
      </c>
      <c r="AC151" t="s">
        <v>70</v>
      </c>
      <c r="AD151" t="s">
        <v>71</v>
      </c>
      <c r="AE151" t="s">
        <v>72</v>
      </c>
      <c r="AF151" t="s">
        <v>548</v>
      </c>
      <c r="AG151" t="s">
        <v>549</v>
      </c>
      <c r="AH151" t="s">
        <v>550</v>
      </c>
    </row>
    <row r="152" spans="1:34" x14ac:dyDescent="0.25">
      <c r="A152">
        <v>724931121</v>
      </c>
      <c r="B152" t="s">
        <v>1567</v>
      </c>
      <c r="C152">
        <v>1641210401</v>
      </c>
      <c r="D152" t="s">
        <v>1568</v>
      </c>
      <c r="E152" t="b">
        <v>0</v>
      </c>
      <c r="F152" t="s">
        <v>1025</v>
      </c>
      <c r="G152">
        <v>0.71930000000000005</v>
      </c>
      <c r="H152">
        <v>30794487</v>
      </c>
      <c r="I152" t="s">
        <v>1076</v>
      </c>
      <c r="J152">
        <v>68</v>
      </c>
      <c r="K152" t="s">
        <v>1142</v>
      </c>
      <c r="L152" t="s">
        <v>1248</v>
      </c>
      <c r="O152">
        <v>3</v>
      </c>
      <c r="P152" t="s">
        <v>1569</v>
      </c>
      <c r="V152">
        <v>1</v>
      </c>
      <c r="Y152">
        <v>2</v>
      </c>
      <c r="Z152" t="s">
        <v>343</v>
      </c>
      <c r="AA152" t="s">
        <v>546</v>
      </c>
      <c r="AB152" t="s">
        <v>547</v>
      </c>
      <c r="AC152" t="s">
        <v>70</v>
      </c>
      <c r="AD152" t="s">
        <v>71</v>
      </c>
      <c r="AE152" t="s">
        <v>72</v>
      </c>
      <c r="AF152" t="s">
        <v>548</v>
      </c>
      <c r="AG152" t="s">
        <v>549</v>
      </c>
      <c r="AH152" t="s">
        <v>550</v>
      </c>
    </row>
    <row r="153" spans="1:34" x14ac:dyDescent="0.25">
      <c r="A153">
        <v>724931121</v>
      </c>
      <c r="B153" t="s">
        <v>1570</v>
      </c>
      <c r="C153">
        <v>1641210942</v>
      </c>
      <c r="D153" t="s">
        <v>1568</v>
      </c>
      <c r="E153" t="b">
        <v>0</v>
      </c>
      <c r="F153" t="s">
        <v>1149</v>
      </c>
      <c r="G153">
        <v>0.77070000000000005</v>
      </c>
      <c r="H153">
        <v>32070389</v>
      </c>
      <c r="I153" t="s">
        <v>1107</v>
      </c>
      <c r="J153">
        <v>54</v>
      </c>
      <c r="K153" t="s">
        <v>1268</v>
      </c>
      <c r="L153" t="s">
        <v>1269</v>
      </c>
      <c r="O153">
        <v>2</v>
      </c>
      <c r="P153" t="s">
        <v>1571</v>
      </c>
      <c r="T153">
        <v>1</v>
      </c>
      <c r="X153">
        <v>3</v>
      </c>
      <c r="Z153" t="s">
        <v>343</v>
      </c>
      <c r="AA153" t="s">
        <v>546</v>
      </c>
      <c r="AB153" t="s">
        <v>547</v>
      </c>
      <c r="AC153" t="s">
        <v>70</v>
      </c>
      <c r="AD153" t="s">
        <v>71</v>
      </c>
      <c r="AE153" t="s">
        <v>72</v>
      </c>
      <c r="AF153" t="s">
        <v>548</v>
      </c>
      <c r="AG153" t="s">
        <v>549</v>
      </c>
      <c r="AH153" t="s">
        <v>550</v>
      </c>
    </row>
    <row r="154" spans="1:34" x14ac:dyDescent="0.25">
      <c r="A154">
        <v>724931121</v>
      </c>
      <c r="B154" t="s">
        <v>1572</v>
      </c>
      <c r="C154">
        <v>1641214589</v>
      </c>
      <c r="D154" t="s">
        <v>1566</v>
      </c>
      <c r="E154" t="b">
        <v>0</v>
      </c>
      <c r="F154" t="s">
        <v>1013</v>
      </c>
      <c r="G154">
        <v>0.66669999999999996</v>
      </c>
      <c r="H154">
        <v>32055619</v>
      </c>
      <c r="I154" t="s">
        <v>1573</v>
      </c>
      <c r="J154">
        <v>26</v>
      </c>
      <c r="K154" t="s">
        <v>1574</v>
      </c>
      <c r="L154" t="s">
        <v>1575</v>
      </c>
      <c r="O154">
        <v>3</v>
      </c>
      <c r="P154" t="s">
        <v>1576</v>
      </c>
      <c r="V154">
        <v>1</v>
      </c>
      <c r="Y154">
        <v>2</v>
      </c>
      <c r="Z154" t="s">
        <v>343</v>
      </c>
      <c r="AA154" t="s">
        <v>546</v>
      </c>
      <c r="AB154" t="s">
        <v>547</v>
      </c>
      <c r="AC154" t="s">
        <v>70</v>
      </c>
      <c r="AD154" t="s">
        <v>71</v>
      </c>
      <c r="AE154" t="s">
        <v>72</v>
      </c>
      <c r="AF154" t="s">
        <v>548</v>
      </c>
      <c r="AG154" t="s">
        <v>549</v>
      </c>
      <c r="AH154" t="s">
        <v>550</v>
      </c>
    </row>
    <row r="155" spans="1:34" x14ac:dyDescent="0.25">
      <c r="A155">
        <v>724931121</v>
      </c>
      <c r="B155" t="s">
        <v>1577</v>
      </c>
      <c r="C155">
        <v>1641225830</v>
      </c>
      <c r="D155" t="s">
        <v>1578</v>
      </c>
      <c r="E155" t="b">
        <v>0</v>
      </c>
      <c r="F155" t="s">
        <v>1025</v>
      </c>
      <c r="G155">
        <v>0.6</v>
      </c>
      <c r="H155">
        <v>6498263</v>
      </c>
      <c r="I155" t="s">
        <v>1579</v>
      </c>
      <c r="J155">
        <v>0</v>
      </c>
      <c r="K155" t="s">
        <v>1580</v>
      </c>
      <c r="L155" t="s">
        <v>1581</v>
      </c>
      <c r="O155">
        <v>1</v>
      </c>
      <c r="P155" t="s">
        <v>1582</v>
      </c>
      <c r="R155">
        <v>2</v>
      </c>
      <c r="W155">
        <v>3</v>
      </c>
      <c r="Z155" t="s">
        <v>343</v>
      </c>
      <c r="AA155" t="s">
        <v>546</v>
      </c>
      <c r="AB155" t="s">
        <v>547</v>
      </c>
      <c r="AC155" t="s">
        <v>70</v>
      </c>
      <c r="AD155" t="s">
        <v>71</v>
      </c>
      <c r="AE155" t="s">
        <v>72</v>
      </c>
      <c r="AF155" t="s">
        <v>548</v>
      </c>
      <c r="AG155" t="s">
        <v>549</v>
      </c>
      <c r="AH155" t="s">
        <v>550</v>
      </c>
    </row>
    <row r="156" spans="1:34" x14ac:dyDescent="0.25">
      <c r="A156">
        <v>724931122</v>
      </c>
      <c r="B156" t="s">
        <v>1583</v>
      </c>
      <c r="C156">
        <v>1641209537</v>
      </c>
      <c r="D156" t="s">
        <v>1584</v>
      </c>
      <c r="E156" t="b">
        <v>0</v>
      </c>
      <c r="F156" t="s">
        <v>1013</v>
      </c>
      <c r="G156">
        <v>0.7339</v>
      </c>
      <c r="H156">
        <v>30607783</v>
      </c>
      <c r="I156" t="s">
        <v>1095</v>
      </c>
      <c r="J156">
        <v>57</v>
      </c>
      <c r="K156" t="s">
        <v>1096</v>
      </c>
      <c r="L156" t="s">
        <v>1097</v>
      </c>
      <c r="O156">
        <v>3</v>
      </c>
      <c r="P156" t="s">
        <v>1098</v>
      </c>
      <c r="V156">
        <v>1</v>
      </c>
      <c r="Y156">
        <v>2</v>
      </c>
      <c r="Z156" t="s">
        <v>344</v>
      </c>
      <c r="AA156" t="s">
        <v>551</v>
      </c>
      <c r="AB156" t="s">
        <v>552</v>
      </c>
      <c r="AC156" t="s">
        <v>73</v>
      </c>
      <c r="AD156" t="s">
        <v>74</v>
      </c>
      <c r="AE156" t="s">
        <v>75</v>
      </c>
      <c r="AF156" t="s">
        <v>553</v>
      </c>
      <c r="AG156" t="s">
        <v>554</v>
      </c>
      <c r="AH156" t="s">
        <v>555</v>
      </c>
    </row>
    <row r="157" spans="1:34" x14ac:dyDescent="0.25">
      <c r="A157">
        <v>724931122</v>
      </c>
      <c r="B157" t="s">
        <v>1585</v>
      </c>
      <c r="C157">
        <v>1641209575</v>
      </c>
      <c r="D157" t="s">
        <v>1584</v>
      </c>
      <c r="E157" t="b">
        <v>0</v>
      </c>
      <c r="F157" t="s">
        <v>1013</v>
      </c>
      <c r="G157">
        <v>0.72070000000000001</v>
      </c>
      <c r="H157">
        <v>31450350</v>
      </c>
      <c r="I157" t="s">
        <v>1127</v>
      </c>
      <c r="L157" t="s">
        <v>1128</v>
      </c>
      <c r="M157" t="s">
        <v>1002</v>
      </c>
      <c r="O157">
        <v>1</v>
      </c>
      <c r="P157" t="s">
        <v>1129</v>
      </c>
      <c r="Q157">
        <v>3</v>
      </c>
      <c r="W157">
        <v>2</v>
      </c>
      <c r="Z157" t="s">
        <v>344</v>
      </c>
      <c r="AA157" t="s">
        <v>551</v>
      </c>
      <c r="AB157" t="s">
        <v>552</v>
      </c>
      <c r="AC157" t="s">
        <v>73</v>
      </c>
      <c r="AD157" t="s">
        <v>74</v>
      </c>
      <c r="AE157" t="s">
        <v>75</v>
      </c>
      <c r="AF157" t="s">
        <v>553</v>
      </c>
      <c r="AG157" t="s">
        <v>554</v>
      </c>
      <c r="AH157" t="s">
        <v>555</v>
      </c>
    </row>
    <row r="158" spans="1:34" x14ac:dyDescent="0.25">
      <c r="A158">
        <v>724931122</v>
      </c>
      <c r="B158" t="s">
        <v>1586</v>
      </c>
      <c r="C158">
        <v>1641210051</v>
      </c>
      <c r="D158" t="s">
        <v>1587</v>
      </c>
      <c r="E158" t="b">
        <v>0</v>
      </c>
      <c r="F158" t="s">
        <v>1013</v>
      </c>
      <c r="G158">
        <v>0.75880000000000003</v>
      </c>
      <c r="H158">
        <v>21058170</v>
      </c>
      <c r="I158" t="s">
        <v>1384</v>
      </c>
      <c r="L158" t="s">
        <v>1385</v>
      </c>
      <c r="M158" t="s">
        <v>1588</v>
      </c>
      <c r="N158" t="s">
        <v>1387</v>
      </c>
      <c r="O158">
        <v>1</v>
      </c>
      <c r="P158" t="s">
        <v>1589</v>
      </c>
      <c r="Q158">
        <v>3</v>
      </c>
      <c r="W158">
        <v>2</v>
      </c>
      <c r="Z158" t="s">
        <v>344</v>
      </c>
      <c r="AA158" t="s">
        <v>551</v>
      </c>
      <c r="AB158" t="s">
        <v>552</v>
      </c>
      <c r="AC158" t="s">
        <v>73</v>
      </c>
      <c r="AD158" t="s">
        <v>74</v>
      </c>
      <c r="AE158" t="s">
        <v>75</v>
      </c>
      <c r="AF158" t="s">
        <v>553</v>
      </c>
      <c r="AG158" t="s">
        <v>554</v>
      </c>
      <c r="AH158" t="s">
        <v>555</v>
      </c>
    </row>
    <row r="159" spans="1:34" x14ac:dyDescent="0.25">
      <c r="A159">
        <v>724931122</v>
      </c>
      <c r="B159" t="s">
        <v>1457</v>
      </c>
      <c r="C159">
        <v>1641211246</v>
      </c>
      <c r="D159" t="s">
        <v>1590</v>
      </c>
      <c r="E159" t="b">
        <v>0</v>
      </c>
      <c r="F159" t="s">
        <v>1006</v>
      </c>
      <c r="G159">
        <v>0.71250000000000002</v>
      </c>
      <c r="H159">
        <v>23568167</v>
      </c>
      <c r="I159" t="s">
        <v>1095</v>
      </c>
      <c r="J159">
        <v>57</v>
      </c>
      <c r="K159" t="s">
        <v>1096</v>
      </c>
      <c r="L159" t="s">
        <v>1591</v>
      </c>
      <c r="M159" t="s">
        <v>1592</v>
      </c>
      <c r="O159">
        <v>2</v>
      </c>
      <c r="P159" t="s">
        <v>1593</v>
      </c>
      <c r="T159">
        <v>1</v>
      </c>
      <c r="X159">
        <v>3</v>
      </c>
      <c r="Z159" t="s">
        <v>344</v>
      </c>
      <c r="AA159" t="s">
        <v>551</v>
      </c>
      <c r="AB159" t="s">
        <v>552</v>
      </c>
      <c r="AC159" t="s">
        <v>73</v>
      </c>
      <c r="AD159" t="s">
        <v>74</v>
      </c>
      <c r="AE159" t="s">
        <v>75</v>
      </c>
      <c r="AF159" t="s">
        <v>553</v>
      </c>
      <c r="AG159" t="s">
        <v>554</v>
      </c>
      <c r="AH159" t="s">
        <v>555</v>
      </c>
    </row>
    <row r="160" spans="1:34" x14ac:dyDescent="0.25">
      <c r="A160">
        <v>724931122</v>
      </c>
      <c r="B160" t="s">
        <v>1422</v>
      </c>
      <c r="C160">
        <v>1641213733</v>
      </c>
      <c r="D160" t="s">
        <v>1584</v>
      </c>
      <c r="E160" t="b">
        <v>0</v>
      </c>
      <c r="F160" t="s">
        <v>1013</v>
      </c>
      <c r="G160">
        <v>0.75</v>
      </c>
      <c r="H160">
        <v>31544431</v>
      </c>
      <c r="I160" t="s">
        <v>1393</v>
      </c>
      <c r="J160" t="s">
        <v>1547</v>
      </c>
      <c r="K160" t="s">
        <v>1548</v>
      </c>
      <c r="L160" t="s">
        <v>1594</v>
      </c>
      <c r="O160">
        <v>1</v>
      </c>
      <c r="P160" t="s">
        <v>1595</v>
      </c>
      <c r="Q160">
        <v>3</v>
      </c>
      <c r="W160">
        <v>2</v>
      </c>
      <c r="Z160" t="s">
        <v>344</v>
      </c>
      <c r="AA160" t="s">
        <v>551</v>
      </c>
      <c r="AB160" t="s">
        <v>552</v>
      </c>
      <c r="AC160" t="s">
        <v>73</v>
      </c>
      <c r="AD160" t="s">
        <v>74</v>
      </c>
      <c r="AE160" t="s">
        <v>75</v>
      </c>
      <c r="AF160" t="s">
        <v>553</v>
      </c>
      <c r="AG160" t="s">
        <v>554</v>
      </c>
      <c r="AH160" t="s">
        <v>555</v>
      </c>
    </row>
    <row r="161" spans="1:34" x14ac:dyDescent="0.25">
      <c r="A161">
        <v>724931123</v>
      </c>
      <c r="B161" t="s">
        <v>1596</v>
      </c>
      <c r="C161">
        <v>1641210497</v>
      </c>
      <c r="D161" t="s">
        <v>1417</v>
      </c>
      <c r="E161" t="b">
        <v>0</v>
      </c>
      <c r="F161" t="s">
        <v>990</v>
      </c>
      <c r="G161">
        <v>0.85419999999999996</v>
      </c>
      <c r="H161">
        <v>25491102</v>
      </c>
      <c r="I161" t="s">
        <v>991</v>
      </c>
      <c r="J161">
        <v>19</v>
      </c>
      <c r="K161" t="s">
        <v>1287</v>
      </c>
      <c r="L161" t="s">
        <v>1411</v>
      </c>
      <c r="O161">
        <v>2</v>
      </c>
      <c r="P161" t="s">
        <v>1597</v>
      </c>
      <c r="S161">
        <v>3</v>
      </c>
      <c r="X161">
        <v>1</v>
      </c>
      <c r="Z161" t="s">
        <v>345</v>
      </c>
      <c r="AA161" t="s">
        <v>556</v>
      </c>
      <c r="AB161" t="s">
        <v>557</v>
      </c>
      <c r="AC161" t="s">
        <v>76</v>
      </c>
      <c r="AD161" t="s">
        <v>77</v>
      </c>
      <c r="AE161" t="s">
        <v>78</v>
      </c>
      <c r="AF161" t="s">
        <v>558</v>
      </c>
      <c r="AG161" t="s">
        <v>559</v>
      </c>
      <c r="AH161" t="s">
        <v>560</v>
      </c>
    </row>
    <row r="162" spans="1:34" x14ac:dyDescent="0.25">
      <c r="A162">
        <v>724931123</v>
      </c>
      <c r="B162" t="s">
        <v>1598</v>
      </c>
      <c r="C162">
        <v>1641210548</v>
      </c>
      <c r="D162" t="s">
        <v>1417</v>
      </c>
      <c r="E162" t="b">
        <v>0</v>
      </c>
      <c r="F162" t="s">
        <v>1013</v>
      </c>
      <c r="G162">
        <v>0.75760000000000005</v>
      </c>
      <c r="H162">
        <v>11001071</v>
      </c>
      <c r="I162" t="s">
        <v>1251</v>
      </c>
      <c r="J162">
        <v>4</v>
      </c>
      <c r="K162" t="s">
        <v>1319</v>
      </c>
      <c r="L162" t="s">
        <v>1320</v>
      </c>
      <c r="M162" t="s">
        <v>1212</v>
      </c>
      <c r="O162">
        <v>3</v>
      </c>
      <c r="P162" t="s">
        <v>1599</v>
      </c>
      <c r="U162">
        <v>2</v>
      </c>
      <c r="Y162">
        <v>1</v>
      </c>
      <c r="Z162" t="s">
        <v>345</v>
      </c>
      <c r="AA162" t="s">
        <v>556</v>
      </c>
      <c r="AB162" t="s">
        <v>557</v>
      </c>
      <c r="AC162" t="s">
        <v>76</v>
      </c>
      <c r="AD162" t="s">
        <v>77</v>
      </c>
      <c r="AE162" t="s">
        <v>78</v>
      </c>
      <c r="AF162" t="s">
        <v>558</v>
      </c>
      <c r="AG162" t="s">
        <v>559</v>
      </c>
      <c r="AH162" t="s">
        <v>560</v>
      </c>
    </row>
    <row r="163" spans="1:34" x14ac:dyDescent="0.25">
      <c r="A163">
        <v>724931123</v>
      </c>
      <c r="B163" t="s">
        <v>1600</v>
      </c>
      <c r="C163">
        <v>1641210608</v>
      </c>
      <c r="D163" t="s">
        <v>1601</v>
      </c>
      <c r="E163" t="b">
        <v>0</v>
      </c>
      <c r="F163" t="s">
        <v>1013</v>
      </c>
      <c r="G163">
        <v>0.7147</v>
      </c>
      <c r="H163">
        <v>31411759</v>
      </c>
      <c r="I163" t="s">
        <v>1393</v>
      </c>
      <c r="J163" t="s">
        <v>1602</v>
      </c>
      <c r="K163" t="s">
        <v>1603</v>
      </c>
      <c r="L163" t="s">
        <v>1604</v>
      </c>
      <c r="O163">
        <v>3</v>
      </c>
      <c r="P163" t="s">
        <v>1605</v>
      </c>
      <c r="U163">
        <v>2</v>
      </c>
      <c r="Y163">
        <v>1</v>
      </c>
      <c r="Z163" t="s">
        <v>345</v>
      </c>
      <c r="AA163" t="s">
        <v>556</v>
      </c>
      <c r="AB163" t="s">
        <v>557</v>
      </c>
      <c r="AC163" t="s">
        <v>76</v>
      </c>
      <c r="AD163" t="s">
        <v>77</v>
      </c>
      <c r="AE163" t="s">
        <v>78</v>
      </c>
      <c r="AF163" t="s">
        <v>558</v>
      </c>
      <c r="AG163" t="s">
        <v>559</v>
      </c>
      <c r="AH163" t="s">
        <v>560</v>
      </c>
    </row>
    <row r="164" spans="1:34" x14ac:dyDescent="0.25">
      <c r="A164">
        <v>724931123</v>
      </c>
      <c r="B164" t="s">
        <v>1606</v>
      </c>
      <c r="C164">
        <v>1641222082</v>
      </c>
      <c r="D164" t="s">
        <v>1607</v>
      </c>
      <c r="E164" t="b">
        <v>0</v>
      </c>
      <c r="F164" t="s">
        <v>1013</v>
      </c>
      <c r="G164">
        <v>0.63329999999999997</v>
      </c>
      <c r="H164">
        <v>32067652</v>
      </c>
      <c r="I164" t="s">
        <v>1296</v>
      </c>
      <c r="J164">
        <v>15</v>
      </c>
      <c r="K164" t="s">
        <v>1608</v>
      </c>
      <c r="L164" t="s">
        <v>1609</v>
      </c>
      <c r="M164" t="s">
        <v>1212</v>
      </c>
      <c r="N164" t="s">
        <v>1610</v>
      </c>
    </row>
    <row r="165" spans="1:34" x14ac:dyDescent="0.25">
      <c r="A165" t="s">
        <v>1611</v>
      </c>
      <c r="B165">
        <v>3</v>
      </c>
      <c r="C165" t="s">
        <v>1612</v>
      </c>
      <c r="I165">
        <v>1</v>
      </c>
      <c r="L165">
        <v>2</v>
      </c>
      <c r="M165" t="s">
        <v>345</v>
      </c>
      <c r="N165" t="s">
        <v>556</v>
      </c>
      <c r="O165" t="s">
        <v>557</v>
      </c>
      <c r="P165" t="s">
        <v>76</v>
      </c>
      <c r="Q165" t="s">
        <v>77</v>
      </c>
      <c r="R165" t="s">
        <v>78</v>
      </c>
      <c r="S165" t="s">
        <v>558</v>
      </c>
      <c r="T165" t="s">
        <v>559</v>
      </c>
      <c r="U165" t="s">
        <v>560</v>
      </c>
    </row>
    <row r="166" spans="1:34" x14ac:dyDescent="0.25">
      <c r="A166">
        <v>724931123</v>
      </c>
      <c r="B166" t="s">
        <v>1613</v>
      </c>
      <c r="C166">
        <v>1641229491</v>
      </c>
      <c r="D166" t="s">
        <v>1614</v>
      </c>
      <c r="E166" t="b">
        <v>0</v>
      </c>
      <c r="F166" t="s">
        <v>990</v>
      </c>
      <c r="G166">
        <v>0.72</v>
      </c>
      <c r="H166">
        <v>31605010</v>
      </c>
      <c r="I166" t="s">
        <v>1225</v>
      </c>
      <c r="J166">
        <v>44</v>
      </c>
      <c r="K166" t="s">
        <v>1226</v>
      </c>
      <c r="L166" t="s">
        <v>1227</v>
      </c>
      <c r="M166" t="s">
        <v>1228</v>
      </c>
      <c r="N166" t="s">
        <v>1615</v>
      </c>
      <c r="O166">
        <v>2</v>
      </c>
      <c r="P166" t="s">
        <v>1616</v>
      </c>
      <c r="T166">
        <v>1</v>
      </c>
      <c r="X166">
        <v>3</v>
      </c>
      <c r="Z166" t="s">
        <v>345</v>
      </c>
      <c r="AA166" t="s">
        <v>556</v>
      </c>
      <c r="AB166" t="s">
        <v>557</v>
      </c>
      <c r="AC166" t="s">
        <v>76</v>
      </c>
      <c r="AD166" t="s">
        <v>77</v>
      </c>
      <c r="AE166" t="s">
        <v>78</v>
      </c>
      <c r="AF166" t="s">
        <v>558</v>
      </c>
      <c r="AG166" t="s">
        <v>559</v>
      </c>
      <c r="AH166" t="s">
        <v>560</v>
      </c>
    </row>
    <row r="167" spans="1:34" x14ac:dyDescent="0.25">
      <c r="A167">
        <v>724931124</v>
      </c>
      <c r="B167" t="s">
        <v>1379</v>
      </c>
      <c r="C167">
        <v>1641208471</v>
      </c>
      <c r="D167" t="s">
        <v>1617</v>
      </c>
      <c r="E167" t="b">
        <v>0</v>
      </c>
      <c r="F167" t="s">
        <v>1025</v>
      </c>
      <c r="G167">
        <v>0.73029999999999995</v>
      </c>
      <c r="H167">
        <v>31616172</v>
      </c>
      <c r="I167" t="s">
        <v>1076</v>
      </c>
      <c r="J167">
        <v>81</v>
      </c>
      <c r="K167" t="s">
        <v>1131</v>
      </c>
      <c r="L167" t="s">
        <v>1132</v>
      </c>
      <c r="M167" t="s">
        <v>1618</v>
      </c>
      <c r="N167" t="s">
        <v>1479</v>
      </c>
      <c r="O167">
        <v>2</v>
      </c>
      <c r="P167" t="s">
        <v>1619</v>
      </c>
      <c r="S167">
        <v>3</v>
      </c>
      <c r="X167">
        <v>1</v>
      </c>
      <c r="Z167" t="s">
        <v>346</v>
      </c>
      <c r="AA167" t="s">
        <v>561</v>
      </c>
      <c r="AB167" t="s">
        <v>562</v>
      </c>
      <c r="AC167" t="s">
        <v>79</v>
      </c>
      <c r="AD167" t="s">
        <v>80</v>
      </c>
      <c r="AE167" t="s">
        <v>81</v>
      </c>
      <c r="AF167" t="s">
        <v>563</v>
      </c>
      <c r="AG167" t="s">
        <v>564</v>
      </c>
      <c r="AH167" t="s">
        <v>565</v>
      </c>
    </row>
    <row r="168" spans="1:34" x14ac:dyDescent="0.25">
      <c r="A168">
        <v>724931124</v>
      </c>
      <c r="B168" t="s">
        <v>1620</v>
      </c>
      <c r="C168">
        <v>1641208610</v>
      </c>
      <c r="D168" t="s">
        <v>1621</v>
      </c>
      <c r="E168" t="b">
        <v>0</v>
      </c>
      <c r="F168" t="s">
        <v>1025</v>
      </c>
      <c r="G168">
        <v>0.75</v>
      </c>
      <c r="H168">
        <v>31519358</v>
      </c>
      <c r="I168" t="s">
        <v>1251</v>
      </c>
      <c r="J168">
        <v>15</v>
      </c>
      <c r="K168" t="s">
        <v>1252</v>
      </c>
      <c r="L168" t="s">
        <v>1253</v>
      </c>
      <c r="O168">
        <v>1</v>
      </c>
      <c r="P168" t="s">
        <v>1622</v>
      </c>
      <c r="Q168">
        <v>3</v>
      </c>
      <c r="W168">
        <v>2</v>
      </c>
      <c r="Z168" t="s">
        <v>346</v>
      </c>
      <c r="AA168" t="s">
        <v>561</v>
      </c>
      <c r="AB168" t="s">
        <v>562</v>
      </c>
      <c r="AC168" t="s">
        <v>79</v>
      </c>
      <c r="AD168" t="s">
        <v>80</v>
      </c>
      <c r="AE168" t="s">
        <v>81</v>
      </c>
      <c r="AF168" t="s">
        <v>563</v>
      </c>
      <c r="AG168" t="s">
        <v>564</v>
      </c>
      <c r="AH168" t="s">
        <v>565</v>
      </c>
    </row>
    <row r="169" spans="1:34" x14ac:dyDescent="0.25">
      <c r="A169">
        <v>724931124</v>
      </c>
      <c r="B169" t="s">
        <v>1623</v>
      </c>
      <c r="C169">
        <v>1641208693</v>
      </c>
      <c r="D169" t="s">
        <v>1624</v>
      </c>
      <c r="E169" t="b">
        <v>0</v>
      </c>
      <c r="F169" t="s">
        <v>1025</v>
      </c>
      <c r="G169">
        <v>0.71930000000000005</v>
      </c>
      <c r="H169">
        <v>30794487</v>
      </c>
      <c r="I169" t="s">
        <v>1076</v>
      </c>
      <c r="J169">
        <v>68</v>
      </c>
      <c r="K169" t="s">
        <v>1142</v>
      </c>
      <c r="L169" t="s">
        <v>1248</v>
      </c>
      <c r="O169">
        <v>3</v>
      </c>
      <c r="P169" t="s">
        <v>1625</v>
      </c>
      <c r="U169">
        <v>2</v>
      </c>
      <c r="Y169">
        <v>1</v>
      </c>
      <c r="Z169" t="s">
        <v>346</v>
      </c>
      <c r="AA169" t="s">
        <v>561</v>
      </c>
      <c r="AB169" t="s">
        <v>562</v>
      </c>
      <c r="AC169" t="s">
        <v>79</v>
      </c>
      <c r="AD169" t="s">
        <v>80</v>
      </c>
      <c r="AE169" t="s">
        <v>81</v>
      </c>
      <c r="AF169" t="s">
        <v>563</v>
      </c>
      <c r="AG169" t="s">
        <v>564</v>
      </c>
      <c r="AH169" t="s">
        <v>565</v>
      </c>
    </row>
    <row r="170" spans="1:34" x14ac:dyDescent="0.25">
      <c r="A170">
        <v>724931124</v>
      </c>
      <c r="B170" t="s">
        <v>1626</v>
      </c>
      <c r="C170">
        <v>1641208808</v>
      </c>
      <c r="D170" t="s">
        <v>1624</v>
      </c>
      <c r="E170" t="b">
        <v>0</v>
      </c>
      <c r="F170" t="s">
        <v>1013</v>
      </c>
      <c r="G170">
        <v>0.76849999999999996</v>
      </c>
      <c r="H170">
        <v>21920449</v>
      </c>
      <c r="I170" t="s">
        <v>1481</v>
      </c>
      <c r="J170">
        <v>8</v>
      </c>
      <c r="K170" t="s">
        <v>1482</v>
      </c>
      <c r="L170" t="s">
        <v>1483</v>
      </c>
      <c r="O170">
        <v>3</v>
      </c>
      <c r="P170" t="s">
        <v>1627</v>
      </c>
      <c r="U170">
        <v>2</v>
      </c>
      <c r="Y170">
        <v>1</v>
      </c>
      <c r="Z170" t="s">
        <v>346</v>
      </c>
      <c r="AA170" t="s">
        <v>561</v>
      </c>
      <c r="AB170" t="s">
        <v>562</v>
      </c>
      <c r="AC170" t="s">
        <v>79</v>
      </c>
      <c r="AD170" t="s">
        <v>80</v>
      </c>
      <c r="AE170" t="s">
        <v>81</v>
      </c>
      <c r="AF170" t="s">
        <v>563</v>
      </c>
      <c r="AG170" t="s">
        <v>564</v>
      </c>
      <c r="AH170" t="s">
        <v>565</v>
      </c>
    </row>
    <row r="171" spans="1:34" x14ac:dyDescent="0.25">
      <c r="A171">
        <v>724931124</v>
      </c>
      <c r="B171" t="s">
        <v>1628</v>
      </c>
      <c r="C171">
        <v>1641210330</v>
      </c>
      <c r="D171" t="s">
        <v>1629</v>
      </c>
      <c r="E171" t="b">
        <v>0</v>
      </c>
      <c r="F171" t="s">
        <v>990</v>
      </c>
      <c r="G171">
        <v>0.67169999999999996</v>
      </c>
      <c r="H171">
        <v>32449688</v>
      </c>
      <c r="I171" t="s">
        <v>1107</v>
      </c>
      <c r="J171">
        <v>51</v>
      </c>
      <c r="K171" t="s">
        <v>1108</v>
      </c>
      <c r="L171" t="s">
        <v>1109</v>
      </c>
      <c r="N171" t="s">
        <v>1630</v>
      </c>
      <c r="O171">
        <v>2</v>
      </c>
      <c r="P171" t="s">
        <v>1631</v>
      </c>
      <c r="S171">
        <v>3</v>
      </c>
      <c r="X171">
        <v>1</v>
      </c>
      <c r="Z171" t="s">
        <v>346</v>
      </c>
      <c r="AA171" t="s">
        <v>561</v>
      </c>
      <c r="AB171" t="s">
        <v>562</v>
      </c>
      <c r="AC171" t="s">
        <v>79</v>
      </c>
      <c r="AD171" t="s">
        <v>80</v>
      </c>
      <c r="AE171" t="s">
        <v>81</v>
      </c>
      <c r="AF171" t="s">
        <v>563</v>
      </c>
      <c r="AG171" t="s">
        <v>564</v>
      </c>
      <c r="AH171" t="s">
        <v>565</v>
      </c>
    </row>
    <row r="172" spans="1:34" x14ac:dyDescent="0.25">
      <c r="A172">
        <v>724931125</v>
      </c>
      <c r="B172" t="s">
        <v>1632</v>
      </c>
      <c r="C172">
        <v>1641210798</v>
      </c>
      <c r="D172" t="s">
        <v>1633</v>
      </c>
      <c r="E172" t="b">
        <v>0</v>
      </c>
      <c r="F172" t="s">
        <v>1013</v>
      </c>
      <c r="G172">
        <v>0.76849999999999996</v>
      </c>
      <c r="H172">
        <v>21920449</v>
      </c>
      <c r="I172" t="s">
        <v>1481</v>
      </c>
      <c r="J172">
        <v>8</v>
      </c>
      <c r="K172" t="s">
        <v>1482</v>
      </c>
      <c r="L172" t="s">
        <v>1483</v>
      </c>
      <c r="O172">
        <v>1</v>
      </c>
      <c r="P172" t="s">
        <v>1634</v>
      </c>
      <c r="R172">
        <v>2</v>
      </c>
      <c r="W172">
        <v>3</v>
      </c>
      <c r="Z172" t="s">
        <v>347</v>
      </c>
      <c r="AA172" t="s">
        <v>566</v>
      </c>
      <c r="AB172" t="s">
        <v>567</v>
      </c>
      <c r="AC172" t="s">
        <v>82</v>
      </c>
      <c r="AD172" t="s">
        <v>83</v>
      </c>
      <c r="AE172" t="s">
        <v>84</v>
      </c>
      <c r="AF172" t="s">
        <v>568</v>
      </c>
      <c r="AG172" t="s">
        <v>569</v>
      </c>
      <c r="AH172" t="s">
        <v>570</v>
      </c>
    </row>
    <row r="173" spans="1:34" x14ac:dyDescent="0.25">
      <c r="A173">
        <v>724931125</v>
      </c>
      <c r="B173" t="s">
        <v>1635</v>
      </c>
      <c r="C173">
        <v>1641210953</v>
      </c>
      <c r="D173" t="s">
        <v>1636</v>
      </c>
      <c r="E173" t="b">
        <v>0</v>
      </c>
      <c r="F173" t="s">
        <v>1025</v>
      </c>
      <c r="G173">
        <v>0.748</v>
      </c>
      <c r="H173">
        <v>29974182</v>
      </c>
      <c r="I173" t="s">
        <v>1233</v>
      </c>
      <c r="J173">
        <v>21</v>
      </c>
      <c r="K173" t="s">
        <v>1637</v>
      </c>
      <c r="L173" t="s">
        <v>1638</v>
      </c>
      <c r="M173" t="s">
        <v>1228</v>
      </c>
      <c r="O173">
        <v>1</v>
      </c>
      <c r="P173" t="s">
        <v>1639</v>
      </c>
      <c r="R173">
        <v>2</v>
      </c>
      <c r="W173">
        <v>3</v>
      </c>
      <c r="Z173" t="s">
        <v>347</v>
      </c>
      <c r="AA173" t="s">
        <v>566</v>
      </c>
      <c r="AB173" t="s">
        <v>567</v>
      </c>
      <c r="AC173" t="s">
        <v>82</v>
      </c>
      <c r="AD173" t="s">
        <v>83</v>
      </c>
      <c r="AE173" t="s">
        <v>84</v>
      </c>
      <c r="AF173" t="s">
        <v>568</v>
      </c>
      <c r="AG173" t="s">
        <v>569</v>
      </c>
      <c r="AH173" t="s">
        <v>570</v>
      </c>
    </row>
    <row r="174" spans="1:34" x14ac:dyDescent="0.25">
      <c r="A174">
        <v>724931125</v>
      </c>
      <c r="B174" t="s">
        <v>1307</v>
      </c>
      <c r="C174">
        <v>1641211164</v>
      </c>
      <c r="D174" t="s">
        <v>1633</v>
      </c>
      <c r="E174" t="b">
        <v>0</v>
      </c>
      <c r="F174" t="s">
        <v>1025</v>
      </c>
      <c r="G174">
        <v>0.75109999999999999</v>
      </c>
      <c r="H174">
        <v>6340271</v>
      </c>
      <c r="I174" t="s">
        <v>1127</v>
      </c>
      <c r="J174">
        <v>13</v>
      </c>
      <c r="K174" t="s">
        <v>1183</v>
      </c>
      <c r="L174" t="s">
        <v>1184</v>
      </c>
      <c r="M174" t="s">
        <v>1487</v>
      </c>
      <c r="N174" t="s">
        <v>1186</v>
      </c>
      <c r="O174">
        <v>3</v>
      </c>
      <c r="P174" t="s">
        <v>1640</v>
      </c>
      <c r="U174">
        <v>2</v>
      </c>
      <c r="Y174">
        <v>1</v>
      </c>
      <c r="Z174" t="s">
        <v>347</v>
      </c>
      <c r="AA174" t="s">
        <v>566</v>
      </c>
      <c r="AB174" t="s">
        <v>567</v>
      </c>
      <c r="AC174" t="s">
        <v>82</v>
      </c>
      <c r="AD174" t="s">
        <v>83</v>
      </c>
      <c r="AE174" t="s">
        <v>84</v>
      </c>
      <c r="AF174" t="s">
        <v>568</v>
      </c>
      <c r="AG174" t="s">
        <v>569</v>
      </c>
      <c r="AH174" t="s">
        <v>570</v>
      </c>
    </row>
    <row r="175" spans="1:34" x14ac:dyDescent="0.25">
      <c r="A175">
        <v>724931125</v>
      </c>
      <c r="B175" t="s">
        <v>1512</v>
      </c>
      <c r="C175">
        <v>1641211183</v>
      </c>
      <c r="D175" t="s">
        <v>1641</v>
      </c>
      <c r="E175" t="b">
        <v>0</v>
      </c>
      <c r="F175" t="s">
        <v>1013</v>
      </c>
      <c r="G175">
        <v>0.75270000000000004</v>
      </c>
      <c r="H175">
        <v>32027812</v>
      </c>
      <c r="I175" t="s">
        <v>991</v>
      </c>
      <c r="J175">
        <v>2</v>
      </c>
      <c r="K175" t="s">
        <v>1122</v>
      </c>
      <c r="L175" t="s">
        <v>1166</v>
      </c>
      <c r="M175" t="s">
        <v>1563</v>
      </c>
      <c r="O175">
        <v>3</v>
      </c>
      <c r="P175" t="s">
        <v>1642</v>
      </c>
      <c r="U175">
        <v>2</v>
      </c>
      <c r="Y175">
        <v>1</v>
      </c>
      <c r="Z175" t="s">
        <v>347</v>
      </c>
      <c r="AA175" t="s">
        <v>566</v>
      </c>
      <c r="AB175" t="s">
        <v>567</v>
      </c>
      <c r="AC175" t="s">
        <v>82</v>
      </c>
      <c r="AD175" t="s">
        <v>83</v>
      </c>
      <c r="AE175" t="s">
        <v>84</v>
      </c>
      <c r="AF175" t="s">
        <v>568</v>
      </c>
      <c r="AG175" t="s">
        <v>569</v>
      </c>
      <c r="AH175" t="s">
        <v>570</v>
      </c>
    </row>
    <row r="176" spans="1:34" x14ac:dyDescent="0.25">
      <c r="A176">
        <v>724931125</v>
      </c>
      <c r="B176" t="s">
        <v>1643</v>
      </c>
      <c r="C176">
        <v>1641215704</v>
      </c>
      <c r="D176" t="s">
        <v>1413</v>
      </c>
      <c r="E176" t="b">
        <v>0</v>
      </c>
      <c r="F176" t="s">
        <v>1025</v>
      </c>
      <c r="G176">
        <v>0.5</v>
      </c>
      <c r="H176">
        <v>29039288</v>
      </c>
      <c r="I176" t="s">
        <v>1644</v>
      </c>
      <c r="J176" t="s">
        <v>1645</v>
      </c>
      <c r="K176" t="s">
        <v>1646</v>
      </c>
      <c r="L176" t="s">
        <v>1647</v>
      </c>
      <c r="O176">
        <v>2</v>
      </c>
      <c r="P176" t="s">
        <v>1648</v>
      </c>
      <c r="S176">
        <v>3</v>
      </c>
      <c r="X176">
        <v>1</v>
      </c>
      <c r="Z176" t="s">
        <v>347</v>
      </c>
      <c r="AA176" t="s">
        <v>566</v>
      </c>
      <c r="AB176" t="s">
        <v>567</v>
      </c>
      <c r="AC176" t="s">
        <v>82</v>
      </c>
      <c r="AD176" t="s">
        <v>83</v>
      </c>
      <c r="AE176" t="s">
        <v>84</v>
      </c>
      <c r="AF176" t="s">
        <v>568</v>
      </c>
      <c r="AG176" t="s">
        <v>569</v>
      </c>
      <c r="AH176" t="s">
        <v>570</v>
      </c>
    </row>
    <row r="177" spans="1:34" x14ac:dyDescent="0.25">
      <c r="A177">
        <v>724931126</v>
      </c>
      <c r="B177" t="s">
        <v>1649</v>
      </c>
      <c r="C177">
        <v>1641210969</v>
      </c>
      <c r="D177" t="s">
        <v>1600</v>
      </c>
      <c r="E177" t="b">
        <v>0</v>
      </c>
      <c r="F177" t="s">
        <v>1013</v>
      </c>
      <c r="G177">
        <v>0.73499999999999999</v>
      </c>
      <c r="H177">
        <v>27011888</v>
      </c>
      <c r="I177" t="s">
        <v>1101</v>
      </c>
      <c r="J177">
        <v>39</v>
      </c>
      <c r="K177" t="s">
        <v>1102</v>
      </c>
      <c r="L177" t="s">
        <v>1103</v>
      </c>
      <c r="O177">
        <v>1</v>
      </c>
      <c r="P177" t="s">
        <v>1104</v>
      </c>
      <c r="R177">
        <v>2</v>
      </c>
      <c r="W177">
        <v>3</v>
      </c>
      <c r="Z177" t="s">
        <v>348</v>
      </c>
      <c r="AA177" t="s">
        <v>571</v>
      </c>
      <c r="AB177" t="s">
        <v>572</v>
      </c>
      <c r="AC177" t="s">
        <v>85</v>
      </c>
      <c r="AD177" t="s">
        <v>86</v>
      </c>
      <c r="AE177" t="s">
        <v>87</v>
      </c>
      <c r="AF177" t="s">
        <v>573</v>
      </c>
      <c r="AG177" t="s">
        <v>574</v>
      </c>
      <c r="AH177" t="s">
        <v>575</v>
      </c>
    </row>
    <row r="178" spans="1:34" x14ac:dyDescent="0.25">
      <c r="A178">
        <v>724931126</v>
      </c>
      <c r="B178" t="s">
        <v>1650</v>
      </c>
      <c r="C178">
        <v>1641212116</v>
      </c>
      <c r="D178" t="s">
        <v>1651</v>
      </c>
      <c r="E178" t="b">
        <v>0</v>
      </c>
      <c r="F178" t="s">
        <v>1013</v>
      </c>
      <c r="G178">
        <v>0.96250000000000002</v>
      </c>
      <c r="H178">
        <v>31329578</v>
      </c>
      <c r="I178" t="s">
        <v>1652</v>
      </c>
      <c r="J178">
        <v>81</v>
      </c>
      <c r="K178" t="s">
        <v>1653</v>
      </c>
      <c r="L178" t="s">
        <v>1654</v>
      </c>
      <c r="O178">
        <v>1</v>
      </c>
      <c r="P178" t="s">
        <v>1655</v>
      </c>
      <c r="R178">
        <v>2</v>
      </c>
      <c r="W178">
        <v>3</v>
      </c>
      <c r="Z178" t="s">
        <v>348</v>
      </c>
      <c r="AA178" t="s">
        <v>571</v>
      </c>
      <c r="AB178" t="s">
        <v>572</v>
      </c>
      <c r="AC178" t="s">
        <v>85</v>
      </c>
      <c r="AD178" t="s">
        <v>86</v>
      </c>
      <c r="AE178" t="s">
        <v>87</v>
      </c>
      <c r="AF178" t="s">
        <v>573</v>
      </c>
      <c r="AG178" t="s">
        <v>574</v>
      </c>
      <c r="AH178" t="s">
        <v>575</v>
      </c>
    </row>
    <row r="179" spans="1:34" x14ac:dyDescent="0.25">
      <c r="A179">
        <v>724931126</v>
      </c>
      <c r="B179" t="s">
        <v>1656</v>
      </c>
      <c r="C179">
        <v>1641212862</v>
      </c>
      <c r="D179" t="s">
        <v>1651</v>
      </c>
      <c r="E179" t="b">
        <v>0</v>
      </c>
      <c r="F179" t="s">
        <v>1025</v>
      </c>
      <c r="G179">
        <v>0.8</v>
      </c>
      <c r="H179">
        <v>31683694</v>
      </c>
      <c r="I179" t="s">
        <v>1107</v>
      </c>
      <c r="J179">
        <v>54</v>
      </c>
      <c r="K179" t="s">
        <v>1657</v>
      </c>
      <c r="L179" t="s">
        <v>1658</v>
      </c>
      <c r="M179" t="s">
        <v>1212</v>
      </c>
      <c r="O179">
        <v>1</v>
      </c>
      <c r="P179" t="s">
        <v>1659</v>
      </c>
      <c r="Q179">
        <v>3</v>
      </c>
      <c r="W179">
        <v>2</v>
      </c>
      <c r="Z179" t="s">
        <v>348</v>
      </c>
      <c r="AA179" t="s">
        <v>571</v>
      </c>
      <c r="AB179" t="s">
        <v>572</v>
      </c>
      <c r="AC179" t="s">
        <v>85</v>
      </c>
      <c r="AD179" t="s">
        <v>86</v>
      </c>
      <c r="AE179" t="s">
        <v>87</v>
      </c>
      <c r="AF179" t="s">
        <v>573</v>
      </c>
      <c r="AG179" t="s">
        <v>574</v>
      </c>
      <c r="AH179" t="s">
        <v>575</v>
      </c>
    </row>
    <row r="180" spans="1:34" x14ac:dyDescent="0.25">
      <c r="A180">
        <v>724931126</v>
      </c>
      <c r="B180" t="s">
        <v>1660</v>
      </c>
      <c r="C180">
        <v>1641217389</v>
      </c>
      <c r="D180" t="s">
        <v>1600</v>
      </c>
      <c r="E180" t="b">
        <v>0</v>
      </c>
      <c r="F180" t="s">
        <v>1661</v>
      </c>
      <c r="G180">
        <v>0.85</v>
      </c>
      <c r="H180">
        <v>31508822</v>
      </c>
      <c r="I180" t="s">
        <v>1026</v>
      </c>
      <c r="J180" t="s">
        <v>1662</v>
      </c>
      <c r="K180" t="s">
        <v>1663</v>
      </c>
      <c r="L180" t="s">
        <v>1664</v>
      </c>
      <c r="O180">
        <v>1</v>
      </c>
      <c r="P180" t="s">
        <v>1665</v>
      </c>
      <c r="Q180">
        <v>3</v>
      </c>
      <c r="W180">
        <v>2</v>
      </c>
      <c r="Z180" t="s">
        <v>348</v>
      </c>
      <c r="AA180" t="s">
        <v>571</v>
      </c>
      <c r="AB180" t="s">
        <v>572</v>
      </c>
      <c r="AC180" t="s">
        <v>85</v>
      </c>
      <c r="AD180" t="s">
        <v>86</v>
      </c>
      <c r="AE180" t="s">
        <v>87</v>
      </c>
      <c r="AF180" t="s">
        <v>573</v>
      </c>
      <c r="AG180" t="s">
        <v>574</v>
      </c>
      <c r="AH180" t="s">
        <v>575</v>
      </c>
    </row>
    <row r="181" spans="1:34" x14ac:dyDescent="0.25">
      <c r="A181">
        <v>724931126</v>
      </c>
      <c r="B181" t="s">
        <v>1666</v>
      </c>
      <c r="C181">
        <v>1641220093</v>
      </c>
      <c r="D181" t="s">
        <v>1600</v>
      </c>
      <c r="E181" t="b">
        <v>0</v>
      </c>
      <c r="F181" t="s">
        <v>1025</v>
      </c>
      <c r="G181">
        <v>0.6</v>
      </c>
      <c r="H181">
        <v>31943086</v>
      </c>
      <c r="I181" t="s">
        <v>1667</v>
      </c>
      <c r="L181" t="s">
        <v>1668</v>
      </c>
      <c r="M181" t="s">
        <v>1079</v>
      </c>
      <c r="N181" t="s">
        <v>1085</v>
      </c>
      <c r="O181">
        <v>3</v>
      </c>
      <c r="P181" t="s">
        <v>1669</v>
      </c>
      <c r="V181">
        <v>1</v>
      </c>
      <c r="Y181">
        <v>2</v>
      </c>
      <c r="Z181" t="s">
        <v>348</v>
      </c>
      <c r="AA181" t="s">
        <v>571</v>
      </c>
      <c r="AB181" t="s">
        <v>572</v>
      </c>
      <c r="AC181" t="s">
        <v>85</v>
      </c>
      <c r="AD181" t="s">
        <v>86</v>
      </c>
      <c r="AE181" t="s">
        <v>87</v>
      </c>
      <c r="AF181" t="s">
        <v>573</v>
      </c>
      <c r="AG181" t="s">
        <v>574</v>
      </c>
      <c r="AH181" t="s">
        <v>575</v>
      </c>
    </row>
    <row r="182" spans="1:34" x14ac:dyDescent="0.25">
      <c r="A182">
        <v>724931127</v>
      </c>
      <c r="B182" t="s">
        <v>1286</v>
      </c>
      <c r="C182">
        <v>1641209894</v>
      </c>
      <c r="D182" t="s">
        <v>1670</v>
      </c>
      <c r="E182" t="b">
        <v>0</v>
      </c>
      <c r="F182" t="s">
        <v>1013</v>
      </c>
      <c r="G182">
        <v>0.7339</v>
      </c>
      <c r="H182">
        <v>30607783</v>
      </c>
      <c r="I182" t="s">
        <v>1095</v>
      </c>
      <c r="J182">
        <v>57</v>
      </c>
      <c r="K182" t="s">
        <v>1096</v>
      </c>
      <c r="L182" t="s">
        <v>1097</v>
      </c>
      <c r="O182">
        <v>1</v>
      </c>
      <c r="P182" t="s">
        <v>1098</v>
      </c>
      <c r="Q182">
        <v>3</v>
      </c>
      <c r="W182">
        <v>2</v>
      </c>
      <c r="Z182" t="s">
        <v>349</v>
      </c>
      <c r="AA182" t="s">
        <v>576</v>
      </c>
      <c r="AB182" t="s">
        <v>577</v>
      </c>
      <c r="AC182" t="s">
        <v>88</v>
      </c>
      <c r="AD182" t="s">
        <v>89</v>
      </c>
      <c r="AE182" t="s">
        <v>90</v>
      </c>
      <c r="AF182" t="s">
        <v>578</v>
      </c>
      <c r="AG182" t="s">
        <v>579</v>
      </c>
      <c r="AH182" t="s">
        <v>580</v>
      </c>
    </row>
    <row r="183" spans="1:34" x14ac:dyDescent="0.25">
      <c r="A183">
        <v>724931127</v>
      </c>
      <c r="B183" t="s">
        <v>1671</v>
      </c>
      <c r="C183">
        <v>1641210022</v>
      </c>
      <c r="D183" t="s">
        <v>1670</v>
      </c>
      <c r="E183" t="b">
        <v>0</v>
      </c>
      <c r="F183" t="s">
        <v>1025</v>
      </c>
      <c r="G183">
        <v>0.75</v>
      </c>
      <c r="H183">
        <v>31519358</v>
      </c>
      <c r="I183" t="s">
        <v>1251</v>
      </c>
      <c r="J183">
        <v>15</v>
      </c>
      <c r="K183" t="s">
        <v>1252</v>
      </c>
      <c r="L183" t="s">
        <v>1253</v>
      </c>
      <c r="O183">
        <v>3</v>
      </c>
      <c r="P183" t="s">
        <v>1552</v>
      </c>
      <c r="V183">
        <v>1</v>
      </c>
      <c r="Y183">
        <v>2</v>
      </c>
      <c r="Z183" t="s">
        <v>349</v>
      </c>
      <c r="AA183" t="s">
        <v>576</v>
      </c>
      <c r="AB183" t="s">
        <v>577</v>
      </c>
      <c r="AC183" t="s">
        <v>88</v>
      </c>
      <c r="AD183" t="s">
        <v>89</v>
      </c>
      <c r="AE183" t="s">
        <v>90</v>
      </c>
      <c r="AF183" t="s">
        <v>578</v>
      </c>
      <c r="AG183" t="s">
        <v>579</v>
      </c>
      <c r="AH183" t="s">
        <v>580</v>
      </c>
    </row>
    <row r="184" spans="1:34" x14ac:dyDescent="0.25">
      <c r="A184">
        <v>724931127</v>
      </c>
      <c r="B184" t="s">
        <v>1598</v>
      </c>
      <c r="C184">
        <v>1641210547</v>
      </c>
      <c r="D184" t="s">
        <v>1672</v>
      </c>
      <c r="E184" t="b">
        <v>0</v>
      </c>
      <c r="F184" t="s">
        <v>1013</v>
      </c>
      <c r="G184">
        <v>0.75270000000000004</v>
      </c>
      <c r="H184">
        <v>32027812</v>
      </c>
      <c r="I184" t="s">
        <v>991</v>
      </c>
      <c r="J184">
        <v>2</v>
      </c>
      <c r="K184" t="s">
        <v>1122</v>
      </c>
      <c r="L184" t="s">
        <v>1166</v>
      </c>
      <c r="M184" t="s">
        <v>1563</v>
      </c>
      <c r="O184">
        <v>2</v>
      </c>
      <c r="P184" t="s">
        <v>1673</v>
      </c>
      <c r="T184">
        <v>1</v>
      </c>
      <c r="X184">
        <v>3</v>
      </c>
      <c r="Z184" t="s">
        <v>349</v>
      </c>
      <c r="AA184" t="s">
        <v>576</v>
      </c>
      <c r="AB184" t="s">
        <v>577</v>
      </c>
      <c r="AC184" t="s">
        <v>88</v>
      </c>
      <c r="AD184" t="s">
        <v>89</v>
      </c>
      <c r="AE184" t="s">
        <v>90</v>
      </c>
      <c r="AF184" t="s">
        <v>578</v>
      </c>
      <c r="AG184" t="s">
        <v>579</v>
      </c>
      <c r="AH184" t="s">
        <v>580</v>
      </c>
    </row>
    <row r="185" spans="1:34" x14ac:dyDescent="0.25">
      <c r="A185">
        <v>724931127</v>
      </c>
      <c r="B185" t="s">
        <v>1674</v>
      </c>
      <c r="C185">
        <v>1641211854</v>
      </c>
      <c r="D185" t="s">
        <v>1670</v>
      </c>
      <c r="E185" t="b">
        <v>0</v>
      </c>
      <c r="F185" t="s">
        <v>990</v>
      </c>
      <c r="G185">
        <v>0.70330000000000004</v>
      </c>
      <c r="H185">
        <v>32160874</v>
      </c>
      <c r="I185" t="s">
        <v>1225</v>
      </c>
      <c r="J185">
        <v>44</v>
      </c>
      <c r="K185" t="s">
        <v>1226</v>
      </c>
      <c r="L185" t="s">
        <v>1675</v>
      </c>
      <c r="O185">
        <v>2</v>
      </c>
      <c r="P185" t="s">
        <v>1676</v>
      </c>
    </row>
    <row r="186" spans="1:34" x14ac:dyDescent="0.25">
      <c r="A186" t="s">
        <v>1677</v>
      </c>
    </row>
    <row r="187" spans="1:34" x14ac:dyDescent="0.25">
      <c r="A187" t="s">
        <v>1678</v>
      </c>
      <c r="D187">
        <v>3</v>
      </c>
      <c r="I187">
        <v>1</v>
      </c>
      <c r="K187" t="s">
        <v>349</v>
      </c>
      <c r="L187" t="s">
        <v>576</v>
      </c>
      <c r="M187" t="s">
        <v>577</v>
      </c>
      <c r="N187" t="s">
        <v>88</v>
      </c>
      <c r="O187" t="s">
        <v>89</v>
      </c>
      <c r="P187" t="s">
        <v>90</v>
      </c>
      <c r="Q187" t="s">
        <v>578</v>
      </c>
      <c r="R187" t="s">
        <v>579</v>
      </c>
      <c r="S187" t="s">
        <v>580</v>
      </c>
    </row>
    <row r="188" spans="1:34" x14ac:dyDescent="0.25">
      <c r="A188">
        <v>724931127</v>
      </c>
      <c r="B188" t="s">
        <v>1679</v>
      </c>
      <c r="C188">
        <v>1641215572</v>
      </c>
      <c r="D188" t="s">
        <v>1672</v>
      </c>
      <c r="E188" t="b">
        <v>0</v>
      </c>
      <c r="F188" t="s">
        <v>1025</v>
      </c>
      <c r="G188">
        <v>0.76</v>
      </c>
      <c r="H188">
        <v>32278759</v>
      </c>
      <c r="I188" t="s">
        <v>1076</v>
      </c>
      <c r="J188">
        <v>45</v>
      </c>
      <c r="K188" t="s">
        <v>1195</v>
      </c>
      <c r="L188" t="s">
        <v>1196</v>
      </c>
      <c r="O188">
        <v>2</v>
      </c>
      <c r="P188" t="s">
        <v>1680</v>
      </c>
      <c r="S188">
        <v>3</v>
      </c>
      <c r="X188">
        <v>1</v>
      </c>
      <c r="Z188" t="s">
        <v>349</v>
      </c>
      <c r="AA188" t="s">
        <v>576</v>
      </c>
      <c r="AB188" t="s">
        <v>577</v>
      </c>
      <c r="AC188" t="s">
        <v>88</v>
      </c>
      <c r="AD188" t="s">
        <v>89</v>
      </c>
      <c r="AE188" t="s">
        <v>90</v>
      </c>
      <c r="AF188" t="s">
        <v>578</v>
      </c>
      <c r="AG188" t="s">
        <v>579</v>
      </c>
      <c r="AH188" t="s">
        <v>580</v>
      </c>
    </row>
    <row r="189" spans="1:34" x14ac:dyDescent="0.25">
      <c r="A189">
        <v>724931128</v>
      </c>
      <c r="B189" t="s">
        <v>1681</v>
      </c>
      <c r="C189">
        <v>1641205643</v>
      </c>
      <c r="D189" t="s">
        <v>1682</v>
      </c>
      <c r="E189" t="b">
        <v>0</v>
      </c>
      <c r="F189" t="s">
        <v>1013</v>
      </c>
      <c r="G189">
        <v>0.72070000000000001</v>
      </c>
      <c r="H189">
        <v>31450350</v>
      </c>
      <c r="I189" t="s">
        <v>1127</v>
      </c>
      <c r="L189" t="s">
        <v>1128</v>
      </c>
      <c r="M189" t="s">
        <v>1002</v>
      </c>
      <c r="O189">
        <v>3</v>
      </c>
      <c r="P189" t="s">
        <v>1129</v>
      </c>
      <c r="U189">
        <v>2</v>
      </c>
      <c r="Y189">
        <v>1</v>
      </c>
      <c r="Z189" t="s">
        <v>350</v>
      </c>
      <c r="AA189" t="s">
        <v>581</v>
      </c>
      <c r="AB189" t="s">
        <v>582</v>
      </c>
      <c r="AC189" t="s">
        <v>91</v>
      </c>
      <c r="AD189" t="s">
        <v>92</v>
      </c>
      <c r="AE189" t="s">
        <v>93</v>
      </c>
      <c r="AF189" t="s">
        <v>583</v>
      </c>
      <c r="AG189" t="s">
        <v>584</v>
      </c>
      <c r="AH189" t="s">
        <v>585</v>
      </c>
    </row>
    <row r="190" spans="1:34" x14ac:dyDescent="0.25">
      <c r="A190">
        <v>724931128</v>
      </c>
      <c r="B190" t="s">
        <v>1683</v>
      </c>
      <c r="C190">
        <v>1641205678</v>
      </c>
      <c r="D190" t="s">
        <v>1684</v>
      </c>
      <c r="E190" t="b">
        <v>0</v>
      </c>
      <c r="F190" t="s">
        <v>1013</v>
      </c>
      <c r="G190">
        <v>0.7339</v>
      </c>
      <c r="H190">
        <v>30607783</v>
      </c>
      <c r="I190" t="s">
        <v>1095</v>
      </c>
      <c r="J190">
        <v>57</v>
      </c>
      <c r="K190" t="s">
        <v>1096</v>
      </c>
      <c r="L190" t="s">
        <v>1097</v>
      </c>
      <c r="O190">
        <v>2</v>
      </c>
      <c r="P190" t="s">
        <v>1098</v>
      </c>
      <c r="S190">
        <v>3</v>
      </c>
      <c r="X190">
        <v>1</v>
      </c>
      <c r="Z190" t="s">
        <v>350</v>
      </c>
      <c r="AA190" t="s">
        <v>581</v>
      </c>
      <c r="AB190" t="s">
        <v>582</v>
      </c>
      <c r="AC190" t="s">
        <v>91</v>
      </c>
      <c r="AD190" t="s">
        <v>92</v>
      </c>
      <c r="AE190" t="s">
        <v>93</v>
      </c>
      <c r="AF190" t="s">
        <v>583</v>
      </c>
      <c r="AG190" t="s">
        <v>584</v>
      </c>
      <c r="AH190" t="s">
        <v>585</v>
      </c>
    </row>
    <row r="191" spans="1:34" x14ac:dyDescent="0.25">
      <c r="A191">
        <v>724931128</v>
      </c>
      <c r="B191" t="s">
        <v>1685</v>
      </c>
      <c r="C191">
        <v>1641206344</v>
      </c>
      <c r="D191" t="s">
        <v>1218</v>
      </c>
      <c r="E191" t="b">
        <v>0</v>
      </c>
      <c r="F191" t="s">
        <v>1149</v>
      </c>
      <c r="G191">
        <v>0.77070000000000005</v>
      </c>
      <c r="H191">
        <v>32070389</v>
      </c>
      <c r="I191" t="s">
        <v>1107</v>
      </c>
      <c r="J191">
        <v>54</v>
      </c>
      <c r="K191" t="s">
        <v>1268</v>
      </c>
      <c r="L191" t="s">
        <v>1269</v>
      </c>
      <c r="M191" t="s">
        <v>1686</v>
      </c>
      <c r="O191">
        <v>2</v>
      </c>
      <c r="P191" t="s">
        <v>1687</v>
      </c>
      <c r="T191">
        <v>1</v>
      </c>
      <c r="X191">
        <v>3</v>
      </c>
      <c r="Z191" t="s">
        <v>350</v>
      </c>
      <c r="AA191" t="s">
        <v>581</v>
      </c>
      <c r="AB191" t="s">
        <v>582</v>
      </c>
      <c r="AC191" t="s">
        <v>91</v>
      </c>
      <c r="AD191" t="s">
        <v>92</v>
      </c>
      <c r="AE191" t="s">
        <v>93</v>
      </c>
      <c r="AF191" t="s">
        <v>583</v>
      </c>
      <c r="AG191" t="s">
        <v>584</v>
      </c>
      <c r="AH191" t="s">
        <v>585</v>
      </c>
    </row>
    <row r="192" spans="1:34" x14ac:dyDescent="0.25">
      <c r="A192">
        <v>724931128</v>
      </c>
      <c r="B192" t="s">
        <v>1688</v>
      </c>
      <c r="C192">
        <v>1641207695</v>
      </c>
      <c r="D192" t="s">
        <v>1689</v>
      </c>
      <c r="E192" t="b">
        <v>0</v>
      </c>
      <c r="F192" t="s">
        <v>1013</v>
      </c>
      <c r="G192">
        <v>0.74750000000000005</v>
      </c>
      <c r="H192">
        <v>27790533</v>
      </c>
      <c r="I192" t="s">
        <v>991</v>
      </c>
      <c r="L192" t="s">
        <v>1519</v>
      </c>
      <c r="O192">
        <v>2</v>
      </c>
      <c r="P192" t="s">
        <v>1690</v>
      </c>
      <c r="S192">
        <v>3</v>
      </c>
      <c r="X192">
        <v>1</v>
      </c>
      <c r="Z192" t="s">
        <v>350</v>
      </c>
      <c r="AA192" t="s">
        <v>581</v>
      </c>
      <c r="AB192" t="s">
        <v>582</v>
      </c>
      <c r="AC192" t="s">
        <v>91</v>
      </c>
      <c r="AD192" t="s">
        <v>92</v>
      </c>
      <c r="AE192" t="s">
        <v>93</v>
      </c>
      <c r="AF192" t="s">
        <v>583</v>
      </c>
      <c r="AG192" t="s">
        <v>584</v>
      </c>
      <c r="AH192" t="s">
        <v>585</v>
      </c>
    </row>
    <row r="193" spans="1:34" x14ac:dyDescent="0.25">
      <c r="A193">
        <v>724931128</v>
      </c>
      <c r="B193" t="s">
        <v>1691</v>
      </c>
      <c r="C193">
        <v>1641207956</v>
      </c>
      <c r="D193" t="s">
        <v>1692</v>
      </c>
      <c r="E193" t="b">
        <v>0</v>
      </c>
      <c r="F193" t="s">
        <v>1025</v>
      </c>
      <c r="G193">
        <v>0.748</v>
      </c>
      <c r="H193">
        <v>29974182</v>
      </c>
      <c r="I193" t="s">
        <v>1233</v>
      </c>
      <c r="J193">
        <v>21</v>
      </c>
      <c r="K193" t="s">
        <v>1637</v>
      </c>
      <c r="L193" t="s">
        <v>1638</v>
      </c>
      <c r="M193" t="s">
        <v>1693</v>
      </c>
      <c r="N193" t="s">
        <v>1694</v>
      </c>
      <c r="O193">
        <v>2</v>
      </c>
      <c r="P193" t="s">
        <v>1695</v>
      </c>
      <c r="S193">
        <v>3</v>
      </c>
      <c r="X193">
        <v>1</v>
      </c>
      <c r="Z193" t="s">
        <v>350</v>
      </c>
      <c r="AA193" t="s">
        <v>581</v>
      </c>
      <c r="AB193" t="s">
        <v>582</v>
      </c>
      <c r="AC193" t="s">
        <v>91</v>
      </c>
      <c r="AD193" t="s">
        <v>92</v>
      </c>
      <c r="AE193" t="s">
        <v>93</v>
      </c>
      <c r="AF193" t="s">
        <v>583</v>
      </c>
      <c r="AG193" t="s">
        <v>584</v>
      </c>
      <c r="AH193" t="s">
        <v>585</v>
      </c>
    </row>
    <row r="194" spans="1:34" x14ac:dyDescent="0.25">
      <c r="A194">
        <v>724931129</v>
      </c>
      <c r="B194" t="s">
        <v>1696</v>
      </c>
      <c r="C194">
        <v>1641204321</v>
      </c>
      <c r="D194" t="s">
        <v>1697</v>
      </c>
      <c r="E194" t="b">
        <v>0</v>
      </c>
      <c r="F194" t="s">
        <v>1013</v>
      </c>
      <c r="G194">
        <v>0.72070000000000001</v>
      </c>
      <c r="H194">
        <v>31450350</v>
      </c>
      <c r="I194" t="s">
        <v>1127</v>
      </c>
      <c r="L194" t="s">
        <v>1128</v>
      </c>
      <c r="M194" t="s">
        <v>1079</v>
      </c>
      <c r="O194">
        <v>1</v>
      </c>
      <c r="P194" t="s">
        <v>1698</v>
      </c>
      <c r="Q194">
        <v>3</v>
      </c>
      <c r="W194">
        <v>2</v>
      </c>
      <c r="Z194" t="s">
        <v>351</v>
      </c>
      <c r="AA194" t="s">
        <v>586</v>
      </c>
      <c r="AB194" t="s">
        <v>587</v>
      </c>
      <c r="AC194" t="s">
        <v>94</v>
      </c>
      <c r="AD194" t="s">
        <v>95</v>
      </c>
      <c r="AE194" t="s">
        <v>96</v>
      </c>
      <c r="AF194" t="s">
        <v>588</v>
      </c>
      <c r="AG194" t="s">
        <v>589</v>
      </c>
      <c r="AH194" t="s">
        <v>590</v>
      </c>
    </row>
    <row r="195" spans="1:34" x14ac:dyDescent="0.25">
      <c r="A195">
        <v>724931129</v>
      </c>
      <c r="B195" t="s">
        <v>1699</v>
      </c>
      <c r="C195">
        <v>1641206831</v>
      </c>
      <c r="D195" t="s">
        <v>1700</v>
      </c>
      <c r="E195" t="b">
        <v>0</v>
      </c>
      <c r="F195" t="s">
        <v>1025</v>
      </c>
      <c r="G195">
        <v>0.7611</v>
      </c>
      <c r="H195">
        <v>31783133</v>
      </c>
      <c r="I195" t="s">
        <v>1000</v>
      </c>
      <c r="L195" t="s">
        <v>1423</v>
      </c>
      <c r="M195" t="s">
        <v>1035</v>
      </c>
      <c r="O195">
        <v>1</v>
      </c>
      <c r="P195" t="s">
        <v>1701</v>
      </c>
      <c r="Q195">
        <v>3</v>
      </c>
      <c r="W195">
        <v>2</v>
      </c>
      <c r="Z195" t="s">
        <v>351</v>
      </c>
      <c r="AA195" t="s">
        <v>586</v>
      </c>
      <c r="AB195" t="s">
        <v>587</v>
      </c>
      <c r="AC195" t="s">
        <v>94</v>
      </c>
      <c r="AD195" t="s">
        <v>95</v>
      </c>
      <c r="AE195" t="s">
        <v>96</v>
      </c>
      <c r="AF195" t="s">
        <v>588</v>
      </c>
      <c r="AG195" t="s">
        <v>589</v>
      </c>
      <c r="AH195" t="s">
        <v>590</v>
      </c>
    </row>
    <row r="196" spans="1:34" x14ac:dyDescent="0.25">
      <c r="A196">
        <v>724931129</v>
      </c>
      <c r="B196" t="s">
        <v>1389</v>
      </c>
      <c r="C196">
        <v>1641208387</v>
      </c>
      <c r="D196" t="s">
        <v>1702</v>
      </c>
      <c r="E196" t="b">
        <v>0</v>
      </c>
      <c r="F196" t="s">
        <v>990</v>
      </c>
      <c r="G196">
        <v>0.58330000000000004</v>
      </c>
      <c r="H196">
        <v>25613990</v>
      </c>
      <c r="I196" t="s">
        <v>991</v>
      </c>
      <c r="J196">
        <v>2</v>
      </c>
      <c r="K196" t="s">
        <v>1122</v>
      </c>
      <c r="L196" t="s">
        <v>1400</v>
      </c>
      <c r="M196" t="s">
        <v>1703</v>
      </c>
      <c r="O196">
        <v>2</v>
      </c>
      <c r="P196" t="s">
        <v>1704</v>
      </c>
      <c r="S196">
        <v>3</v>
      </c>
      <c r="X196">
        <v>1</v>
      </c>
      <c r="Z196" t="s">
        <v>351</v>
      </c>
      <c r="AA196" t="s">
        <v>586</v>
      </c>
      <c r="AB196" t="s">
        <v>587</v>
      </c>
      <c r="AC196" t="s">
        <v>94</v>
      </c>
      <c r="AD196" t="s">
        <v>95</v>
      </c>
      <c r="AE196" t="s">
        <v>96</v>
      </c>
      <c r="AF196" t="s">
        <v>588</v>
      </c>
      <c r="AG196" t="s">
        <v>589</v>
      </c>
      <c r="AH196" t="s">
        <v>590</v>
      </c>
    </row>
    <row r="197" spans="1:34" x14ac:dyDescent="0.25">
      <c r="A197">
        <v>724931129</v>
      </c>
      <c r="B197" t="s">
        <v>1705</v>
      </c>
      <c r="C197">
        <v>1641215022</v>
      </c>
      <c r="D197" t="s">
        <v>1706</v>
      </c>
      <c r="E197" t="b">
        <v>0</v>
      </c>
      <c r="F197" t="s">
        <v>990</v>
      </c>
      <c r="G197">
        <v>0.83330000000000004</v>
      </c>
      <c r="H197">
        <v>31806068</v>
      </c>
      <c r="I197" t="s">
        <v>1346</v>
      </c>
      <c r="J197">
        <v>14</v>
      </c>
      <c r="K197" t="s">
        <v>1347</v>
      </c>
      <c r="L197" t="s">
        <v>1707</v>
      </c>
      <c r="M197" t="s">
        <v>1708</v>
      </c>
      <c r="N197" t="s">
        <v>1709</v>
      </c>
      <c r="O197">
        <v>1</v>
      </c>
      <c r="P197" t="s">
        <v>1710</v>
      </c>
      <c r="Q197">
        <v>3</v>
      </c>
      <c r="W197">
        <v>2</v>
      </c>
      <c r="Z197" t="s">
        <v>351</v>
      </c>
      <c r="AA197" t="s">
        <v>586</v>
      </c>
      <c r="AB197" t="s">
        <v>587</v>
      </c>
      <c r="AC197" t="s">
        <v>94</v>
      </c>
      <c r="AD197" t="s">
        <v>95</v>
      </c>
      <c r="AE197" t="s">
        <v>96</v>
      </c>
      <c r="AF197" t="s">
        <v>588</v>
      </c>
      <c r="AG197" t="s">
        <v>589</v>
      </c>
      <c r="AH197" t="s">
        <v>590</v>
      </c>
    </row>
    <row r="198" spans="1:34" x14ac:dyDescent="0.25">
      <c r="A198">
        <v>724931129</v>
      </c>
      <c r="B198" t="s">
        <v>1711</v>
      </c>
      <c r="C198">
        <v>1641217029</v>
      </c>
      <c r="D198" t="s">
        <v>1712</v>
      </c>
      <c r="E198" t="b">
        <v>0</v>
      </c>
      <c r="F198" t="s">
        <v>1013</v>
      </c>
      <c r="G198">
        <v>0.9</v>
      </c>
      <c r="H198">
        <v>31861558</v>
      </c>
      <c r="I198" t="s">
        <v>1393</v>
      </c>
      <c r="J198" t="s">
        <v>1547</v>
      </c>
      <c r="K198" t="s">
        <v>1548</v>
      </c>
      <c r="L198" t="s">
        <v>1713</v>
      </c>
      <c r="O198">
        <v>1</v>
      </c>
      <c r="P198" t="s">
        <v>1714</v>
      </c>
      <c r="Q198">
        <v>3</v>
      </c>
      <c r="W198">
        <v>2</v>
      </c>
      <c r="Z198" t="s">
        <v>351</v>
      </c>
      <c r="AA198" t="s">
        <v>586</v>
      </c>
      <c r="AB198" t="s">
        <v>587</v>
      </c>
      <c r="AC198" t="s">
        <v>94</v>
      </c>
      <c r="AD198" t="s">
        <v>95</v>
      </c>
      <c r="AE198" t="s">
        <v>96</v>
      </c>
      <c r="AF198" t="s">
        <v>588</v>
      </c>
      <c r="AG198" t="s">
        <v>589</v>
      </c>
      <c r="AH198" t="s">
        <v>590</v>
      </c>
    </row>
    <row r="199" spans="1:34" x14ac:dyDescent="0.25">
      <c r="A199">
        <v>724931130</v>
      </c>
      <c r="B199" t="s">
        <v>1715</v>
      </c>
      <c r="C199">
        <v>1641210245</v>
      </c>
      <c r="D199" t="s">
        <v>1716</v>
      </c>
      <c r="E199" t="b">
        <v>0</v>
      </c>
      <c r="F199" t="s">
        <v>1025</v>
      </c>
      <c r="G199">
        <v>0.75</v>
      </c>
      <c r="H199">
        <v>31519358</v>
      </c>
      <c r="I199" t="s">
        <v>1251</v>
      </c>
      <c r="J199">
        <v>15</v>
      </c>
      <c r="K199" t="s">
        <v>1252</v>
      </c>
      <c r="L199" t="s">
        <v>1253</v>
      </c>
      <c r="O199">
        <v>1</v>
      </c>
      <c r="P199" t="s">
        <v>1717</v>
      </c>
      <c r="Q199">
        <v>3</v>
      </c>
      <c r="W199">
        <v>2</v>
      </c>
      <c r="Z199" t="s">
        <v>352</v>
      </c>
      <c r="AA199" t="s">
        <v>591</v>
      </c>
      <c r="AB199" t="s">
        <v>592</v>
      </c>
      <c r="AC199" t="s">
        <v>97</v>
      </c>
      <c r="AD199" t="s">
        <v>98</v>
      </c>
      <c r="AE199" t="s">
        <v>99</v>
      </c>
      <c r="AF199" t="s">
        <v>593</v>
      </c>
      <c r="AG199" t="s">
        <v>594</v>
      </c>
      <c r="AH199" t="s">
        <v>595</v>
      </c>
    </row>
    <row r="200" spans="1:34" x14ac:dyDescent="0.25">
      <c r="A200">
        <v>724931130</v>
      </c>
      <c r="B200" t="s">
        <v>1409</v>
      </c>
      <c r="C200">
        <v>1641210276</v>
      </c>
      <c r="D200" t="s">
        <v>1277</v>
      </c>
      <c r="E200" t="b">
        <v>0</v>
      </c>
      <c r="F200" t="s">
        <v>1013</v>
      </c>
      <c r="G200">
        <v>0.75760000000000005</v>
      </c>
      <c r="H200">
        <v>11001071</v>
      </c>
      <c r="I200" t="s">
        <v>1251</v>
      </c>
      <c r="J200">
        <v>4</v>
      </c>
      <c r="K200" t="s">
        <v>1319</v>
      </c>
      <c r="L200" t="s">
        <v>1320</v>
      </c>
      <c r="M200" t="s">
        <v>1212</v>
      </c>
      <c r="O200">
        <v>1</v>
      </c>
      <c r="P200" t="s">
        <v>1718</v>
      </c>
      <c r="R200">
        <v>2</v>
      </c>
      <c r="W200">
        <v>3</v>
      </c>
      <c r="Z200" t="s">
        <v>352</v>
      </c>
      <c r="AA200" t="s">
        <v>591</v>
      </c>
      <c r="AB200" t="s">
        <v>592</v>
      </c>
      <c r="AC200" t="s">
        <v>97</v>
      </c>
      <c r="AD200" t="s">
        <v>98</v>
      </c>
      <c r="AE200" t="s">
        <v>99</v>
      </c>
      <c r="AF200" t="s">
        <v>593</v>
      </c>
      <c r="AG200" t="s">
        <v>594</v>
      </c>
      <c r="AH200" t="s">
        <v>595</v>
      </c>
    </row>
    <row r="201" spans="1:34" x14ac:dyDescent="0.25">
      <c r="A201">
        <v>724931130</v>
      </c>
      <c r="B201" t="s">
        <v>1598</v>
      </c>
      <c r="C201">
        <v>1641210546</v>
      </c>
      <c r="D201" t="s">
        <v>1719</v>
      </c>
      <c r="E201" t="b">
        <v>0</v>
      </c>
      <c r="F201" t="s">
        <v>1013</v>
      </c>
      <c r="G201">
        <v>0.67830000000000001</v>
      </c>
      <c r="H201">
        <v>30703713</v>
      </c>
      <c r="I201" t="s">
        <v>1393</v>
      </c>
      <c r="J201" t="s">
        <v>1454</v>
      </c>
      <c r="K201" t="s">
        <v>1539</v>
      </c>
      <c r="L201" t="s">
        <v>1540</v>
      </c>
      <c r="M201" t="s">
        <v>1085</v>
      </c>
      <c r="N201" t="s">
        <v>1085</v>
      </c>
      <c r="O201">
        <v>2</v>
      </c>
      <c r="P201" t="s">
        <v>1720</v>
      </c>
      <c r="S201">
        <v>3</v>
      </c>
      <c r="X201">
        <v>1</v>
      </c>
      <c r="Z201" t="s">
        <v>352</v>
      </c>
      <c r="AA201" t="s">
        <v>591</v>
      </c>
      <c r="AB201" t="s">
        <v>592</v>
      </c>
      <c r="AC201" t="s">
        <v>97</v>
      </c>
      <c r="AD201" t="s">
        <v>98</v>
      </c>
      <c r="AE201" t="s">
        <v>99</v>
      </c>
      <c r="AF201" t="s">
        <v>593</v>
      </c>
      <c r="AG201" t="s">
        <v>594</v>
      </c>
      <c r="AH201" t="s">
        <v>595</v>
      </c>
    </row>
    <row r="202" spans="1:34" x14ac:dyDescent="0.25">
      <c r="A202">
        <v>724931130</v>
      </c>
      <c r="B202" t="s">
        <v>1721</v>
      </c>
      <c r="C202">
        <v>1641210723</v>
      </c>
      <c r="D202" t="s">
        <v>1719</v>
      </c>
      <c r="E202" t="b">
        <v>0</v>
      </c>
      <c r="F202" t="s">
        <v>1025</v>
      </c>
      <c r="G202">
        <v>0.77</v>
      </c>
      <c r="H202">
        <v>28754764</v>
      </c>
      <c r="I202" t="s">
        <v>1076</v>
      </c>
      <c r="J202">
        <v>68</v>
      </c>
      <c r="K202" t="s">
        <v>1142</v>
      </c>
      <c r="L202" t="s">
        <v>1143</v>
      </c>
      <c r="M202" t="s">
        <v>1722</v>
      </c>
      <c r="N202" t="s">
        <v>1723</v>
      </c>
      <c r="O202">
        <v>1</v>
      </c>
      <c r="P202" t="s">
        <v>1724</v>
      </c>
      <c r="R202">
        <v>2</v>
      </c>
      <c r="W202">
        <v>3</v>
      </c>
      <c r="Z202" t="s">
        <v>352</v>
      </c>
      <c r="AA202" t="s">
        <v>591</v>
      </c>
      <c r="AB202" t="s">
        <v>592</v>
      </c>
      <c r="AC202" t="s">
        <v>97</v>
      </c>
      <c r="AD202" t="s">
        <v>98</v>
      </c>
      <c r="AE202" t="s">
        <v>99</v>
      </c>
      <c r="AF202" t="s">
        <v>593</v>
      </c>
      <c r="AG202" t="s">
        <v>594</v>
      </c>
      <c r="AH202" t="s">
        <v>595</v>
      </c>
    </row>
    <row r="203" spans="1:34" x14ac:dyDescent="0.25">
      <c r="A203">
        <v>724931130</v>
      </c>
      <c r="B203" t="s">
        <v>1725</v>
      </c>
      <c r="C203">
        <v>1641217272</v>
      </c>
      <c r="D203" t="s">
        <v>1277</v>
      </c>
      <c r="E203" t="b">
        <v>0</v>
      </c>
      <c r="F203" t="s">
        <v>1013</v>
      </c>
      <c r="G203">
        <v>0.84</v>
      </c>
      <c r="H203">
        <v>22295894</v>
      </c>
      <c r="I203" t="s">
        <v>1296</v>
      </c>
      <c r="L203" t="s">
        <v>1297</v>
      </c>
      <c r="M203" t="s">
        <v>1298</v>
      </c>
      <c r="O203">
        <v>1</v>
      </c>
      <c r="P203" t="s">
        <v>1726</v>
      </c>
      <c r="R203">
        <v>2</v>
      </c>
      <c r="W203">
        <v>3</v>
      </c>
      <c r="Z203" t="s">
        <v>352</v>
      </c>
      <c r="AA203" t="s">
        <v>591</v>
      </c>
      <c r="AB203" t="s">
        <v>592</v>
      </c>
      <c r="AC203" t="s">
        <v>97</v>
      </c>
      <c r="AD203" t="s">
        <v>98</v>
      </c>
      <c r="AE203" t="s">
        <v>99</v>
      </c>
      <c r="AF203" t="s">
        <v>593</v>
      </c>
      <c r="AG203" t="s">
        <v>594</v>
      </c>
      <c r="AH203" t="s">
        <v>595</v>
      </c>
    </row>
    <row r="204" spans="1:34" x14ac:dyDescent="0.25">
      <c r="A204">
        <v>724931131</v>
      </c>
      <c r="B204" t="s">
        <v>1727</v>
      </c>
      <c r="C204">
        <v>1641210224</v>
      </c>
      <c r="D204" t="s">
        <v>1568</v>
      </c>
      <c r="E204" t="b">
        <v>0</v>
      </c>
      <c r="F204" t="s">
        <v>1025</v>
      </c>
      <c r="G204">
        <v>0.73029999999999995</v>
      </c>
      <c r="H204">
        <v>31616172</v>
      </c>
      <c r="I204" t="s">
        <v>1076</v>
      </c>
      <c r="J204">
        <v>81</v>
      </c>
      <c r="K204" t="s">
        <v>1131</v>
      </c>
      <c r="L204" t="s">
        <v>1132</v>
      </c>
      <c r="O204">
        <v>1</v>
      </c>
      <c r="P204" t="s">
        <v>1478</v>
      </c>
      <c r="Q204">
        <v>3</v>
      </c>
      <c r="W204">
        <v>2</v>
      </c>
      <c r="Z204" t="s">
        <v>353</v>
      </c>
      <c r="AA204" t="s">
        <v>596</v>
      </c>
      <c r="AB204" t="s">
        <v>597</v>
      </c>
      <c r="AC204" t="s">
        <v>100</v>
      </c>
      <c r="AD204" t="s">
        <v>101</v>
      </c>
      <c r="AE204" t="s">
        <v>102</v>
      </c>
      <c r="AF204" t="s">
        <v>598</v>
      </c>
      <c r="AG204" t="s">
        <v>599</v>
      </c>
      <c r="AH204" t="s">
        <v>600</v>
      </c>
    </row>
    <row r="205" spans="1:34" x14ac:dyDescent="0.25">
      <c r="A205">
        <v>724931131</v>
      </c>
      <c r="B205" t="s">
        <v>1728</v>
      </c>
      <c r="C205">
        <v>1641210388</v>
      </c>
      <c r="D205" t="s">
        <v>1277</v>
      </c>
      <c r="E205" t="b">
        <v>0</v>
      </c>
      <c r="F205" t="s">
        <v>1013</v>
      </c>
      <c r="G205">
        <v>0.71189999999999998</v>
      </c>
      <c r="H205">
        <v>30367483</v>
      </c>
      <c r="I205" t="s">
        <v>1161</v>
      </c>
      <c r="L205" t="s">
        <v>1162</v>
      </c>
      <c r="M205" t="s">
        <v>1163</v>
      </c>
      <c r="O205">
        <v>2</v>
      </c>
      <c r="P205" t="s">
        <v>1729</v>
      </c>
      <c r="T205">
        <v>1</v>
      </c>
      <c r="X205">
        <v>3</v>
      </c>
      <c r="Z205" t="s">
        <v>353</v>
      </c>
      <c r="AA205" t="s">
        <v>596</v>
      </c>
      <c r="AB205" t="s">
        <v>597</v>
      </c>
      <c r="AC205" t="s">
        <v>100</v>
      </c>
      <c r="AD205" t="s">
        <v>101</v>
      </c>
      <c r="AE205" t="s">
        <v>102</v>
      </c>
      <c r="AF205" t="s">
        <v>598</v>
      </c>
      <c r="AG205" t="s">
        <v>599</v>
      </c>
      <c r="AH205" t="s">
        <v>600</v>
      </c>
    </row>
    <row r="206" spans="1:34" x14ac:dyDescent="0.25">
      <c r="A206">
        <v>724931131</v>
      </c>
      <c r="B206" t="s">
        <v>1600</v>
      </c>
      <c r="C206">
        <v>1641210610</v>
      </c>
      <c r="D206" t="s">
        <v>1406</v>
      </c>
      <c r="E206" t="b">
        <v>0</v>
      </c>
      <c r="F206" t="s">
        <v>1013</v>
      </c>
      <c r="G206">
        <v>0.75880000000000003</v>
      </c>
      <c r="H206">
        <v>21058170</v>
      </c>
      <c r="I206" t="s">
        <v>1384</v>
      </c>
      <c r="L206" t="s">
        <v>1385</v>
      </c>
      <c r="M206" t="s">
        <v>1730</v>
      </c>
      <c r="N206" t="s">
        <v>1387</v>
      </c>
      <c r="O206">
        <v>2</v>
      </c>
      <c r="P206" t="s">
        <v>1589</v>
      </c>
      <c r="S206">
        <v>3</v>
      </c>
      <c r="X206">
        <v>1</v>
      </c>
      <c r="Z206" t="s">
        <v>353</v>
      </c>
      <c r="AA206" t="s">
        <v>596</v>
      </c>
      <c r="AB206" t="s">
        <v>597</v>
      </c>
      <c r="AC206" t="s">
        <v>100</v>
      </c>
      <c r="AD206" t="s">
        <v>101</v>
      </c>
      <c r="AE206" t="s">
        <v>102</v>
      </c>
      <c r="AF206" t="s">
        <v>598</v>
      </c>
      <c r="AG206" t="s">
        <v>599</v>
      </c>
      <c r="AH206" t="s">
        <v>600</v>
      </c>
    </row>
    <row r="207" spans="1:34" x14ac:dyDescent="0.25">
      <c r="A207">
        <v>724931131</v>
      </c>
      <c r="B207" t="s">
        <v>1731</v>
      </c>
      <c r="C207">
        <v>1641212411</v>
      </c>
      <c r="D207" t="s">
        <v>1277</v>
      </c>
      <c r="E207" t="b">
        <v>0</v>
      </c>
      <c r="F207" t="s">
        <v>1013</v>
      </c>
      <c r="G207">
        <v>0.78669999999999995</v>
      </c>
      <c r="H207">
        <v>20406761</v>
      </c>
      <c r="I207" t="s">
        <v>1384</v>
      </c>
      <c r="J207">
        <v>21</v>
      </c>
      <c r="K207" t="s">
        <v>1732</v>
      </c>
      <c r="L207" t="s">
        <v>1733</v>
      </c>
      <c r="M207" t="s">
        <v>1079</v>
      </c>
      <c r="O207">
        <v>2</v>
      </c>
      <c r="P207" t="s">
        <v>1734</v>
      </c>
    </row>
    <row r="208" spans="1:34" x14ac:dyDescent="0.25">
      <c r="A208" t="s">
        <v>1735</v>
      </c>
    </row>
    <row r="209" spans="1:34" x14ac:dyDescent="0.25">
      <c r="A209" t="s">
        <v>1736</v>
      </c>
      <c r="E209">
        <v>1</v>
      </c>
      <c r="I209">
        <v>3</v>
      </c>
      <c r="K209" t="s">
        <v>353</v>
      </c>
      <c r="L209" t="s">
        <v>596</v>
      </c>
      <c r="M209" t="s">
        <v>597</v>
      </c>
      <c r="N209" t="s">
        <v>100</v>
      </c>
      <c r="O209" t="s">
        <v>101</v>
      </c>
      <c r="P209" t="s">
        <v>102</v>
      </c>
      <c r="Q209" t="s">
        <v>598</v>
      </c>
      <c r="R209" t="s">
        <v>599</v>
      </c>
      <c r="S209" t="s">
        <v>600</v>
      </c>
    </row>
    <row r="210" spans="1:34" x14ac:dyDescent="0.25">
      <c r="A210">
        <v>724931131</v>
      </c>
      <c r="B210" t="s">
        <v>1737</v>
      </c>
      <c r="C210">
        <v>1641214896</v>
      </c>
      <c r="D210" t="s">
        <v>1406</v>
      </c>
      <c r="E210" t="b">
        <v>0</v>
      </c>
      <c r="F210" t="s">
        <v>1025</v>
      </c>
      <c r="G210">
        <v>0.6</v>
      </c>
      <c r="H210">
        <v>31692492</v>
      </c>
      <c r="I210" t="s">
        <v>1644</v>
      </c>
      <c r="J210" t="s">
        <v>1645</v>
      </c>
      <c r="K210" t="s">
        <v>1646</v>
      </c>
      <c r="L210" t="s">
        <v>1738</v>
      </c>
      <c r="M210" t="s">
        <v>1739</v>
      </c>
      <c r="N210" t="s">
        <v>1740</v>
      </c>
      <c r="O210">
        <v>3</v>
      </c>
      <c r="P210" t="s">
        <v>1741</v>
      </c>
      <c r="U210">
        <v>2</v>
      </c>
      <c r="Y210">
        <v>1</v>
      </c>
      <c r="Z210" t="s">
        <v>353</v>
      </c>
      <c r="AA210" t="s">
        <v>596</v>
      </c>
      <c r="AB210" t="s">
        <v>597</v>
      </c>
      <c r="AC210" t="s">
        <v>100</v>
      </c>
      <c r="AD210" t="s">
        <v>101</v>
      </c>
      <c r="AE210" t="s">
        <v>102</v>
      </c>
      <c r="AF210" t="s">
        <v>598</v>
      </c>
      <c r="AG210" t="s">
        <v>599</v>
      </c>
      <c r="AH210" t="s">
        <v>600</v>
      </c>
    </row>
    <row r="211" spans="1:34" x14ac:dyDescent="0.25">
      <c r="A211">
        <v>724931132</v>
      </c>
      <c r="B211" t="s">
        <v>1607</v>
      </c>
      <c r="C211">
        <v>1641211463</v>
      </c>
      <c r="D211" t="s">
        <v>1093</v>
      </c>
      <c r="E211" t="b">
        <v>0</v>
      </c>
      <c r="F211" t="s">
        <v>1013</v>
      </c>
      <c r="G211">
        <v>0.72070000000000001</v>
      </c>
      <c r="H211">
        <v>31450350</v>
      </c>
      <c r="I211" t="s">
        <v>1127</v>
      </c>
      <c r="L211" t="s">
        <v>1128</v>
      </c>
      <c r="M211" t="s">
        <v>1002</v>
      </c>
      <c r="O211">
        <v>2</v>
      </c>
      <c r="P211" t="s">
        <v>1129</v>
      </c>
      <c r="S211">
        <v>3</v>
      </c>
      <c r="X211">
        <v>1</v>
      </c>
      <c r="Z211" t="s">
        <v>354</v>
      </c>
      <c r="AA211" t="s">
        <v>601</v>
      </c>
      <c r="AB211" t="s">
        <v>602</v>
      </c>
      <c r="AC211" t="s">
        <v>103</v>
      </c>
      <c r="AD211" t="s">
        <v>104</v>
      </c>
      <c r="AE211" t="s">
        <v>105</v>
      </c>
      <c r="AF211" t="s">
        <v>603</v>
      </c>
      <c r="AG211" t="s">
        <v>604</v>
      </c>
      <c r="AH211" t="s">
        <v>605</v>
      </c>
    </row>
    <row r="212" spans="1:34" x14ac:dyDescent="0.25">
      <c r="A212">
        <v>724931132</v>
      </c>
      <c r="B212" t="s">
        <v>1742</v>
      </c>
      <c r="C212">
        <v>1641211487</v>
      </c>
      <c r="D212" t="s">
        <v>1093</v>
      </c>
      <c r="E212" t="b">
        <v>0</v>
      </c>
      <c r="F212" t="s">
        <v>1013</v>
      </c>
      <c r="G212">
        <v>0.73499999999999999</v>
      </c>
      <c r="H212">
        <v>27011888</v>
      </c>
      <c r="I212" t="s">
        <v>1101</v>
      </c>
      <c r="J212">
        <v>39</v>
      </c>
      <c r="K212" t="s">
        <v>1102</v>
      </c>
      <c r="L212" t="s">
        <v>1103</v>
      </c>
      <c r="O212">
        <v>1</v>
      </c>
      <c r="P212" t="s">
        <v>1104</v>
      </c>
      <c r="R212">
        <v>2</v>
      </c>
      <c r="W212">
        <v>3</v>
      </c>
      <c r="Z212" t="s">
        <v>354</v>
      </c>
      <c r="AA212" t="s">
        <v>601</v>
      </c>
      <c r="AB212" t="s">
        <v>602</v>
      </c>
      <c r="AC212" t="s">
        <v>103</v>
      </c>
      <c r="AD212" t="s">
        <v>104</v>
      </c>
      <c r="AE212" t="s">
        <v>105</v>
      </c>
      <c r="AF212" t="s">
        <v>603</v>
      </c>
      <c r="AG212" t="s">
        <v>604</v>
      </c>
      <c r="AH212" t="s">
        <v>605</v>
      </c>
    </row>
    <row r="213" spans="1:34" x14ac:dyDescent="0.25">
      <c r="A213">
        <v>724931132</v>
      </c>
      <c r="B213" t="s">
        <v>1743</v>
      </c>
      <c r="C213">
        <v>1641211570</v>
      </c>
      <c r="D213" t="s">
        <v>1099</v>
      </c>
      <c r="E213" t="b">
        <v>0</v>
      </c>
      <c r="F213" t="s">
        <v>1013</v>
      </c>
      <c r="G213">
        <v>0.76670000000000005</v>
      </c>
      <c r="H213">
        <v>31846811</v>
      </c>
      <c r="I213" t="s">
        <v>991</v>
      </c>
      <c r="J213">
        <v>36</v>
      </c>
      <c r="K213" t="s">
        <v>1744</v>
      </c>
      <c r="L213" t="s">
        <v>1745</v>
      </c>
      <c r="M213" t="s">
        <v>1746</v>
      </c>
      <c r="N213" t="s">
        <v>1747</v>
      </c>
      <c r="O213">
        <v>1</v>
      </c>
      <c r="P213" t="s">
        <v>1748</v>
      </c>
      <c r="R213">
        <v>2</v>
      </c>
      <c r="W213">
        <v>3</v>
      </c>
      <c r="Z213" t="s">
        <v>354</v>
      </c>
      <c r="AA213" t="s">
        <v>601</v>
      </c>
      <c r="AB213" t="s">
        <v>602</v>
      </c>
      <c r="AC213" t="s">
        <v>103</v>
      </c>
      <c r="AD213" t="s">
        <v>104</v>
      </c>
      <c r="AE213" t="s">
        <v>105</v>
      </c>
      <c r="AF213" t="s">
        <v>603</v>
      </c>
      <c r="AG213" t="s">
        <v>604</v>
      </c>
      <c r="AH213" t="s">
        <v>605</v>
      </c>
    </row>
    <row r="214" spans="1:34" x14ac:dyDescent="0.25">
      <c r="A214">
        <v>724931132</v>
      </c>
      <c r="B214" t="s">
        <v>1749</v>
      </c>
      <c r="C214">
        <v>1641211643</v>
      </c>
      <c r="D214" t="s">
        <v>1099</v>
      </c>
      <c r="E214" t="b">
        <v>0</v>
      </c>
      <c r="F214" t="s">
        <v>1025</v>
      </c>
      <c r="G214">
        <v>0.72389999999999999</v>
      </c>
      <c r="H214">
        <v>31631014</v>
      </c>
      <c r="I214" t="s">
        <v>1076</v>
      </c>
      <c r="J214">
        <v>34</v>
      </c>
      <c r="K214" t="s">
        <v>1178</v>
      </c>
      <c r="L214" t="s">
        <v>1179</v>
      </c>
      <c r="N214" t="s">
        <v>1145</v>
      </c>
      <c r="O214">
        <v>3</v>
      </c>
      <c r="P214" t="s">
        <v>1750</v>
      </c>
      <c r="V214">
        <v>1</v>
      </c>
      <c r="Y214">
        <v>2</v>
      </c>
      <c r="Z214" t="s">
        <v>354</v>
      </c>
      <c r="AA214" t="s">
        <v>601</v>
      </c>
      <c r="AB214" t="s">
        <v>602</v>
      </c>
      <c r="AC214" t="s">
        <v>103</v>
      </c>
      <c r="AD214" t="s">
        <v>104</v>
      </c>
      <c r="AE214" t="s">
        <v>105</v>
      </c>
      <c r="AF214" t="s">
        <v>603</v>
      </c>
      <c r="AG214" t="s">
        <v>604</v>
      </c>
      <c r="AH214" t="s">
        <v>605</v>
      </c>
    </row>
    <row r="215" spans="1:34" x14ac:dyDescent="0.25">
      <c r="A215">
        <v>724931132</v>
      </c>
      <c r="B215" t="s">
        <v>1751</v>
      </c>
      <c r="C215">
        <v>1641212221</v>
      </c>
      <c r="D215" t="s">
        <v>1752</v>
      </c>
      <c r="E215" t="b">
        <v>0</v>
      </c>
      <c r="F215" t="s">
        <v>1006</v>
      </c>
      <c r="G215">
        <v>0.71250000000000002</v>
      </c>
      <c r="H215">
        <v>23568167</v>
      </c>
      <c r="I215" t="s">
        <v>1095</v>
      </c>
      <c r="J215">
        <v>57</v>
      </c>
      <c r="K215" t="s">
        <v>1096</v>
      </c>
      <c r="L215" t="s">
        <v>1591</v>
      </c>
      <c r="O215">
        <v>1</v>
      </c>
      <c r="P215" t="s">
        <v>1753</v>
      </c>
      <c r="R215">
        <v>2</v>
      </c>
      <c r="W215">
        <v>3</v>
      </c>
      <c r="Z215" t="s">
        <v>354</v>
      </c>
      <c r="AA215" t="s">
        <v>601</v>
      </c>
      <c r="AB215" t="s">
        <v>602</v>
      </c>
      <c r="AC215" t="s">
        <v>103</v>
      </c>
      <c r="AD215" t="s">
        <v>104</v>
      </c>
      <c r="AE215" t="s">
        <v>105</v>
      </c>
      <c r="AF215" t="s">
        <v>603</v>
      </c>
      <c r="AG215" t="s">
        <v>604</v>
      </c>
      <c r="AH215" t="s">
        <v>605</v>
      </c>
    </row>
    <row r="216" spans="1:34" x14ac:dyDescent="0.25">
      <c r="A216">
        <v>724931133</v>
      </c>
      <c r="B216" t="s">
        <v>1754</v>
      </c>
      <c r="C216">
        <v>1641207729</v>
      </c>
      <c r="D216" t="s">
        <v>1363</v>
      </c>
      <c r="E216" t="b">
        <v>0</v>
      </c>
      <c r="F216" t="s">
        <v>1013</v>
      </c>
      <c r="G216">
        <v>0.7339</v>
      </c>
      <c r="H216">
        <v>30607783</v>
      </c>
      <c r="I216" t="s">
        <v>1095</v>
      </c>
      <c r="J216">
        <v>57</v>
      </c>
      <c r="K216" t="s">
        <v>1096</v>
      </c>
      <c r="L216" t="s">
        <v>1097</v>
      </c>
      <c r="O216">
        <v>3</v>
      </c>
      <c r="P216" t="s">
        <v>1098</v>
      </c>
      <c r="U216">
        <v>2</v>
      </c>
      <c r="Y216">
        <v>1</v>
      </c>
      <c r="Z216" t="s">
        <v>355</v>
      </c>
      <c r="AA216" t="s">
        <v>606</v>
      </c>
      <c r="AB216" t="s">
        <v>607</v>
      </c>
      <c r="AC216" t="s">
        <v>106</v>
      </c>
      <c r="AD216" t="s">
        <v>107</v>
      </c>
      <c r="AE216" t="s">
        <v>108</v>
      </c>
      <c r="AF216" t="s">
        <v>608</v>
      </c>
      <c r="AG216" t="s">
        <v>609</v>
      </c>
      <c r="AH216" t="s">
        <v>610</v>
      </c>
    </row>
    <row r="217" spans="1:34" x14ac:dyDescent="0.25">
      <c r="A217">
        <v>724931133</v>
      </c>
      <c r="B217" t="s">
        <v>1318</v>
      </c>
      <c r="C217">
        <v>1641208102</v>
      </c>
      <c r="D217" t="s">
        <v>1755</v>
      </c>
      <c r="E217" t="b">
        <v>0</v>
      </c>
      <c r="F217" t="s">
        <v>1025</v>
      </c>
      <c r="G217">
        <v>0.75109999999999999</v>
      </c>
      <c r="H217">
        <v>6340271</v>
      </c>
      <c r="I217" t="s">
        <v>1127</v>
      </c>
      <c r="J217">
        <v>13</v>
      </c>
      <c r="K217" t="s">
        <v>1183</v>
      </c>
      <c r="L217" t="s">
        <v>1184</v>
      </c>
      <c r="M217" t="s">
        <v>1185</v>
      </c>
      <c r="N217" t="s">
        <v>1186</v>
      </c>
      <c r="O217">
        <v>2</v>
      </c>
      <c r="P217" t="s">
        <v>1756</v>
      </c>
      <c r="T217">
        <v>1</v>
      </c>
      <c r="X217">
        <v>3</v>
      </c>
      <c r="Z217" t="s">
        <v>355</v>
      </c>
      <c r="AA217" t="s">
        <v>606</v>
      </c>
      <c r="AB217" t="s">
        <v>607</v>
      </c>
      <c r="AC217" t="s">
        <v>106</v>
      </c>
      <c r="AD217" t="s">
        <v>107</v>
      </c>
      <c r="AE217" t="s">
        <v>108</v>
      </c>
      <c r="AF217" t="s">
        <v>608</v>
      </c>
      <c r="AG217" t="s">
        <v>609</v>
      </c>
      <c r="AH217" t="s">
        <v>610</v>
      </c>
    </row>
    <row r="218" spans="1:34" x14ac:dyDescent="0.25">
      <c r="A218">
        <v>724931133</v>
      </c>
      <c r="B218" t="s">
        <v>1757</v>
      </c>
      <c r="C218">
        <v>1641208254</v>
      </c>
      <c r="D218" t="s">
        <v>1363</v>
      </c>
      <c r="E218" t="b">
        <v>0</v>
      </c>
      <c r="F218" t="s">
        <v>1025</v>
      </c>
      <c r="G218">
        <v>0.67169999999999996</v>
      </c>
      <c r="H218">
        <v>28922721</v>
      </c>
      <c r="I218" t="s">
        <v>1041</v>
      </c>
      <c r="J218">
        <v>4</v>
      </c>
      <c r="K218" t="s">
        <v>1042</v>
      </c>
      <c r="L218" t="s">
        <v>1418</v>
      </c>
      <c r="M218" t="s">
        <v>1035</v>
      </c>
      <c r="N218" t="s">
        <v>1085</v>
      </c>
      <c r="O218">
        <v>1</v>
      </c>
      <c r="P218" t="s">
        <v>1758</v>
      </c>
      <c r="R218">
        <v>2</v>
      </c>
      <c r="W218">
        <v>3</v>
      </c>
      <c r="Z218" t="s">
        <v>355</v>
      </c>
      <c r="AA218" t="s">
        <v>606</v>
      </c>
      <c r="AB218" t="s">
        <v>607</v>
      </c>
      <c r="AC218" t="s">
        <v>106</v>
      </c>
      <c r="AD218" t="s">
        <v>107</v>
      </c>
      <c r="AE218" t="s">
        <v>108</v>
      </c>
      <c r="AF218" t="s">
        <v>608</v>
      </c>
      <c r="AG218" t="s">
        <v>609</v>
      </c>
      <c r="AH218" t="s">
        <v>610</v>
      </c>
    </row>
    <row r="219" spans="1:34" x14ac:dyDescent="0.25">
      <c r="A219">
        <v>724931133</v>
      </c>
      <c r="B219" t="s">
        <v>1759</v>
      </c>
      <c r="C219">
        <v>1641211568</v>
      </c>
      <c r="D219" t="s">
        <v>1760</v>
      </c>
      <c r="E219" t="b">
        <v>0</v>
      </c>
      <c r="F219" t="s">
        <v>1025</v>
      </c>
      <c r="G219">
        <v>0.66669999999999996</v>
      </c>
      <c r="H219">
        <v>31754198</v>
      </c>
      <c r="I219" t="s">
        <v>991</v>
      </c>
      <c r="J219">
        <v>16</v>
      </c>
      <c r="K219" t="s">
        <v>1761</v>
      </c>
      <c r="L219" t="s">
        <v>1762</v>
      </c>
      <c r="M219" t="s">
        <v>1763</v>
      </c>
      <c r="N219" t="s">
        <v>1085</v>
      </c>
      <c r="O219">
        <v>1</v>
      </c>
      <c r="P219" t="s">
        <v>1764</v>
      </c>
      <c r="R219">
        <v>2</v>
      </c>
      <c r="W219">
        <v>3</v>
      </c>
      <c r="Z219" t="s">
        <v>355</v>
      </c>
      <c r="AA219" t="s">
        <v>606</v>
      </c>
      <c r="AB219" t="s">
        <v>607</v>
      </c>
      <c r="AC219" t="s">
        <v>106</v>
      </c>
      <c r="AD219" t="s">
        <v>107</v>
      </c>
      <c r="AE219" t="s">
        <v>108</v>
      </c>
      <c r="AF219" t="s">
        <v>608</v>
      </c>
      <c r="AG219" t="s">
        <v>609</v>
      </c>
      <c r="AH219" t="s">
        <v>610</v>
      </c>
    </row>
    <row r="220" spans="1:34" x14ac:dyDescent="0.25">
      <c r="A220">
        <v>724931133</v>
      </c>
      <c r="B220" t="s">
        <v>1765</v>
      </c>
      <c r="C220">
        <v>1641212012</v>
      </c>
      <c r="D220" t="s">
        <v>1760</v>
      </c>
      <c r="E220" t="b">
        <v>0</v>
      </c>
      <c r="F220" t="s">
        <v>1025</v>
      </c>
      <c r="G220">
        <v>0.73329999999999995</v>
      </c>
      <c r="H220">
        <v>22156687</v>
      </c>
      <c r="I220" t="s">
        <v>991</v>
      </c>
      <c r="J220">
        <v>3</v>
      </c>
      <c r="K220" t="s">
        <v>1033</v>
      </c>
      <c r="L220" t="s">
        <v>1034</v>
      </c>
      <c r="M220" t="s">
        <v>1365</v>
      </c>
      <c r="O220">
        <v>2</v>
      </c>
      <c r="P220" t="s">
        <v>1766</v>
      </c>
      <c r="S220">
        <v>3</v>
      </c>
      <c r="X220">
        <v>1</v>
      </c>
      <c r="Z220" t="s">
        <v>355</v>
      </c>
      <c r="AA220" t="s">
        <v>606</v>
      </c>
      <c r="AB220" t="s">
        <v>607</v>
      </c>
      <c r="AC220" t="s">
        <v>106</v>
      </c>
      <c r="AD220" t="s">
        <v>107</v>
      </c>
      <c r="AE220" t="s">
        <v>108</v>
      </c>
      <c r="AF220" t="s">
        <v>608</v>
      </c>
      <c r="AG220" t="s">
        <v>609</v>
      </c>
      <c r="AH220" t="s">
        <v>610</v>
      </c>
    </row>
    <row r="221" spans="1:34" x14ac:dyDescent="0.25">
      <c r="A221">
        <v>724931134</v>
      </c>
      <c r="B221" t="s">
        <v>1767</v>
      </c>
      <c r="C221">
        <v>1641211098</v>
      </c>
      <c r="D221" t="s">
        <v>1507</v>
      </c>
      <c r="E221" t="b">
        <v>0</v>
      </c>
      <c r="F221" t="s">
        <v>1013</v>
      </c>
      <c r="G221">
        <v>0.7339</v>
      </c>
      <c r="H221">
        <v>30607783</v>
      </c>
      <c r="I221" t="s">
        <v>1095</v>
      </c>
      <c r="J221">
        <v>57</v>
      </c>
      <c r="K221" t="s">
        <v>1096</v>
      </c>
      <c r="L221" t="s">
        <v>1097</v>
      </c>
      <c r="O221">
        <v>2</v>
      </c>
      <c r="P221" t="s">
        <v>1098</v>
      </c>
      <c r="T221">
        <v>1</v>
      </c>
      <c r="X221">
        <v>3</v>
      </c>
      <c r="Z221" t="s">
        <v>356</v>
      </c>
      <c r="AA221" t="s">
        <v>611</v>
      </c>
      <c r="AB221" t="s">
        <v>612</v>
      </c>
      <c r="AC221" t="s">
        <v>109</v>
      </c>
      <c r="AD221" t="s">
        <v>110</v>
      </c>
      <c r="AE221" t="s">
        <v>111</v>
      </c>
      <c r="AF221" t="s">
        <v>613</v>
      </c>
      <c r="AG221" t="s">
        <v>614</v>
      </c>
      <c r="AH221" t="s">
        <v>615</v>
      </c>
    </row>
    <row r="222" spans="1:34" x14ac:dyDescent="0.25">
      <c r="A222">
        <v>724931134</v>
      </c>
      <c r="B222" t="s">
        <v>1106</v>
      </c>
      <c r="C222">
        <v>1641211128</v>
      </c>
      <c r="D222" t="s">
        <v>1507</v>
      </c>
      <c r="E222" t="b">
        <v>0</v>
      </c>
      <c r="F222" t="s">
        <v>990</v>
      </c>
      <c r="G222">
        <v>0.77780000000000005</v>
      </c>
      <c r="H222">
        <v>31193799</v>
      </c>
      <c r="I222" t="s">
        <v>1225</v>
      </c>
      <c r="J222">
        <v>13</v>
      </c>
      <c r="K222" t="s">
        <v>1768</v>
      </c>
      <c r="L222" t="s">
        <v>1769</v>
      </c>
      <c r="O222">
        <v>3</v>
      </c>
      <c r="P222" t="s">
        <v>1770</v>
      </c>
      <c r="U222">
        <v>2</v>
      </c>
      <c r="Y222">
        <v>1</v>
      </c>
      <c r="Z222" t="s">
        <v>356</v>
      </c>
      <c r="AA222" t="s">
        <v>611</v>
      </c>
      <c r="AB222" t="s">
        <v>612</v>
      </c>
      <c r="AC222" t="s">
        <v>109</v>
      </c>
      <c r="AD222" t="s">
        <v>110</v>
      </c>
      <c r="AE222" t="s">
        <v>111</v>
      </c>
      <c r="AF222" t="s">
        <v>613</v>
      </c>
      <c r="AG222" t="s">
        <v>614</v>
      </c>
      <c r="AH222" t="s">
        <v>615</v>
      </c>
    </row>
    <row r="223" spans="1:34" x14ac:dyDescent="0.25">
      <c r="A223">
        <v>724931134</v>
      </c>
      <c r="B223" t="s">
        <v>1771</v>
      </c>
      <c r="C223">
        <v>1641211232</v>
      </c>
      <c r="D223" t="s">
        <v>1507</v>
      </c>
      <c r="E223" t="b">
        <v>0</v>
      </c>
      <c r="F223" t="s">
        <v>1013</v>
      </c>
      <c r="G223">
        <v>0.75760000000000005</v>
      </c>
      <c r="H223">
        <v>11001071</v>
      </c>
      <c r="I223" t="s">
        <v>1251</v>
      </c>
      <c r="J223">
        <v>4</v>
      </c>
      <c r="K223" t="s">
        <v>1319</v>
      </c>
      <c r="L223" t="s">
        <v>1320</v>
      </c>
      <c r="O223">
        <v>2</v>
      </c>
      <c r="P223" t="s">
        <v>1772</v>
      </c>
      <c r="T223">
        <v>1</v>
      </c>
      <c r="X223">
        <v>3</v>
      </c>
      <c r="Z223" t="s">
        <v>356</v>
      </c>
      <c r="AA223" t="s">
        <v>611</v>
      </c>
      <c r="AB223" t="s">
        <v>612</v>
      </c>
      <c r="AC223" t="s">
        <v>109</v>
      </c>
      <c r="AD223" t="s">
        <v>110</v>
      </c>
      <c r="AE223" t="s">
        <v>111</v>
      </c>
      <c r="AF223" t="s">
        <v>613</v>
      </c>
      <c r="AG223" t="s">
        <v>614</v>
      </c>
      <c r="AH223" t="s">
        <v>615</v>
      </c>
    </row>
    <row r="224" spans="1:34" x14ac:dyDescent="0.25">
      <c r="A224">
        <v>724931134</v>
      </c>
      <c r="B224" t="s">
        <v>1773</v>
      </c>
      <c r="C224">
        <v>1641213667</v>
      </c>
      <c r="D224" t="s">
        <v>1774</v>
      </c>
      <c r="E224" t="b">
        <v>0</v>
      </c>
      <c r="F224" t="s">
        <v>990</v>
      </c>
      <c r="G224">
        <v>0.72799999999999998</v>
      </c>
      <c r="H224">
        <v>32331522</v>
      </c>
      <c r="I224" t="s">
        <v>1225</v>
      </c>
      <c r="J224">
        <v>44</v>
      </c>
      <c r="K224" t="s">
        <v>1226</v>
      </c>
      <c r="L224" t="s">
        <v>1775</v>
      </c>
      <c r="M224" t="s">
        <v>1776</v>
      </c>
      <c r="N224" t="s">
        <v>1777</v>
      </c>
      <c r="O224">
        <v>2</v>
      </c>
      <c r="P224" t="s">
        <v>1778</v>
      </c>
      <c r="S224">
        <v>3</v>
      </c>
      <c r="X224">
        <v>1</v>
      </c>
      <c r="Z224" t="s">
        <v>356</v>
      </c>
      <c r="AA224" t="s">
        <v>611</v>
      </c>
      <c r="AB224" t="s">
        <v>612</v>
      </c>
      <c r="AC224" t="s">
        <v>109</v>
      </c>
      <c r="AD224" t="s">
        <v>110</v>
      </c>
      <c r="AE224" t="s">
        <v>111</v>
      </c>
      <c r="AF224" t="s">
        <v>613</v>
      </c>
      <c r="AG224" t="s">
        <v>614</v>
      </c>
      <c r="AH224" t="s">
        <v>615</v>
      </c>
    </row>
    <row r="225" spans="1:34" x14ac:dyDescent="0.25">
      <c r="A225">
        <v>724931134</v>
      </c>
      <c r="B225" t="s">
        <v>1779</v>
      </c>
      <c r="C225">
        <v>1641217394</v>
      </c>
      <c r="D225" t="s">
        <v>1780</v>
      </c>
      <c r="E225" t="b">
        <v>0</v>
      </c>
      <c r="F225" t="s">
        <v>1025</v>
      </c>
      <c r="G225">
        <v>0.6</v>
      </c>
      <c r="H225">
        <v>20455936</v>
      </c>
      <c r="I225" t="s">
        <v>1644</v>
      </c>
      <c r="J225">
        <v>13</v>
      </c>
      <c r="K225" t="s">
        <v>1781</v>
      </c>
      <c r="L225" t="s">
        <v>1782</v>
      </c>
      <c r="O225">
        <v>1</v>
      </c>
      <c r="P225" t="s">
        <v>1783</v>
      </c>
      <c r="Q225">
        <v>3</v>
      </c>
      <c r="W225">
        <v>2</v>
      </c>
      <c r="Z225" t="s">
        <v>356</v>
      </c>
      <c r="AA225" t="s">
        <v>611</v>
      </c>
      <c r="AB225" t="s">
        <v>612</v>
      </c>
      <c r="AC225" t="s">
        <v>109</v>
      </c>
      <c r="AD225" t="s">
        <v>110</v>
      </c>
      <c r="AE225" t="s">
        <v>111</v>
      </c>
      <c r="AF225" t="s">
        <v>613</v>
      </c>
      <c r="AG225" t="s">
        <v>614</v>
      </c>
      <c r="AH225" t="s">
        <v>615</v>
      </c>
    </row>
    <row r="226" spans="1:34" x14ac:dyDescent="0.25">
      <c r="A226">
        <v>724931136</v>
      </c>
      <c r="B226" t="s">
        <v>1774</v>
      </c>
      <c r="C226">
        <v>1641210975</v>
      </c>
      <c r="D226" t="s">
        <v>1784</v>
      </c>
      <c r="E226" t="b">
        <v>0</v>
      </c>
      <c r="F226" t="s">
        <v>1013</v>
      </c>
      <c r="G226">
        <v>0.7339</v>
      </c>
      <c r="H226">
        <v>30607783</v>
      </c>
      <c r="I226" t="s">
        <v>1095</v>
      </c>
      <c r="J226">
        <v>57</v>
      </c>
      <c r="K226" t="s">
        <v>1096</v>
      </c>
      <c r="L226" t="s">
        <v>1097</v>
      </c>
      <c r="O226">
        <v>2</v>
      </c>
      <c r="P226" t="s">
        <v>1098</v>
      </c>
      <c r="T226">
        <v>1</v>
      </c>
      <c r="X226">
        <v>3</v>
      </c>
      <c r="Z226" t="s">
        <v>358</v>
      </c>
      <c r="AA226" t="s">
        <v>621</v>
      </c>
      <c r="AB226" t="s">
        <v>622</v>
      </c>
      <c r="AC226" t="s">
        <v>115</v>
      </c>
      <c r="AD226" t="s">
        <v>116</v>
      </c>
      <c r="AE226" t="s">
        <v>117</v>
      </c>
      <c r="AF226" t="s">
        <v>623</v>
      </c>
      <c r="AG226" t="s">
        <v>624</v>
      </c>
      <c r="AH226" t="s">
        <v>625</v>
      </c>
    </row>
    <row r="227" spans="1:34" x14ac:dyDescent="0.25">
      <c r="A227">
        <v>724931136</v>
      </c>
      <c r="B227" t="s">
        <v>1785</v>
      </c>
      <c r="C227">
        <v>1641211891</v>
      </c>
      <c r="D227" t="s">
        <v>1786</v>
      </c>
      <c r="E227" t="b">
        <v>0</v>
      </c>
      <c r="F227" t="s">
        <v>1013</v>
      </c>
      <c r="G227">
        <v>0.57499999999999996</v>
      </c>
      <c r="H227">
        <v>32066476</v>
      </c>
      <c r="I227" t="s">
        <v>1296</v>
      </c>
      <c r="J227">
        <v>13</v>
      </c>
      <c r="K227" t="s">
        <v>1787</v>
      </c>
      <c r="L227" t="s">
        <v>1788</v>
      </c>
      <c r="M227" t="s">
        <v>1789</v>
      </c>
      <c r="N227" t="s">
        <v>1449</v>
      </c>
      <c r="O227">
        <v>1</v>
      </c>
      <c r="P227" t="s">
        <v>1790</v>
      </c>
      <c r="Q227">
        <v>3</v>
      </c>
      <c r="W227">
        <v>2</v>
      </c>
      <c r="Z227" t="s">
        <v>358</v>
      </c>
      <c r="AA227" t="s">
        <v>621</v>
      </c>
      <c r="AB227" t="s">
        <v>622</v>
      </c>
      <c r="AC227" t="s">
        <v>115</v>
      </c>
      <c r="AD227" t="s">
        <v>116</v>
      </c>
      <c r="AE227" t="s">
        <v>117</v>
      </c>
      <c r="AF227" t="s">
        <v>623</v>
      </c>
      <c r="AG227" t="s">
        <v>624</v>
      </c>
      <c r="AH227" t="s">
        <v>625</v>
      </c>
    </row>
    <row r="228" spans="1:34" x14ac:dyDescent="0.25">
      <c r="A228">
        <v>724931136</v>
      </c>
      <c r="B228" t="s">
        <v>1791</v>
      </c>
      <c r="C228">
        <v>1641212380</v>
      </c>
      <c r="D228" t="s">
        <v>1786</v>
      </c>
      <c r="E228" t="b">
        <v>0</v>
      </c>
      <c r="F228" t="s">
        <v>1013</v>
      </c>
      <c r="G228">
        <v>0.66890000000000005</v>
      </c>
      <c r="H228">
        <v>31735659</v>
      </c>
      <c r="I228" t="s">
        <v>1481</v>
      </c>
      <c r="J228">
        <v>11</v>
      </c>
      <c r="K228" t="s">
        <v>1792</v>
      </c>
      <c r="L228" t="s">
        <v>1793</v>
      </c>
      <c r="M228" t="s">
        <v>1794</v>
      </c>
      <c r="N228" t="s">
        <v>1795</v>
      </c>
      <c r="O228">
        <v>3</v>
      </c>
      <c r="P228" t="s">
        <v>1796</v>
      </c>
      <c r="V228">
        <v>1</v>
      </c>
      <c r="Y228">
        <v>2</v>
      </c>
      <c r="Z228" t="s">
        <v>358</v>
      </c>
      <c r="AA228" t="s">
        <v>621</v>
      </c>
      <c r="AB228" t="s">
        <v>622</v>
      </c>
      <c r="AC228" t="s">
        <v>115</v>
      </c>
      <c r="AD228" t="s">
        <v>116</v>
      </c>
      <c r="AE228" t="s">
        <v>117</v>
      </c>
      <c r="AF228" t="s">
        <v>623</v>
      </c>
      <c r="AG228" t="s">
        <v>624</v>
      </c>
      <c r="AH228" t="s">
        <v>625</v>
      </c>
    </row>
    <row r="229" spans="1:34" x14ac:dyDescent="0.25">
      <c r="A229">
        <v>724931136</v>
      </c>
      <c r="B229" t="s">
        <v>1797</v>
      </c>
      <c r="C229">
        <v>1641212811</v>
      </c>
      <c r="D229" t="s">
        <v>1798</v>
      </c>
      <c r="E229" t="b">
        <v>0</v>
      </c>
      <c r="F229" t="s">
        <v>990</v>
      </c>
      <c r="G229">
        <v>0.6875</v>
      </c>
      <c r="H229">
        <v>31807945</v>
      </c>
      <c r="I229" t="s">
        <v>1799</v>
      </c>
      <c r="J229">
        <v>1</v>
      </c>
      <c r="K229" t="s">
        <v>1800</v>
      </c>
      <c r="L229" t="s">
        <v>1801</v>
      </c>
      <c r="M229" t="s">
        <v>1802</v>
      </c>
      <c r="O229">
        <v>1</v>
      </c>
      <c r="P229" t="s">
        <v>1803</v>
      </c>
      <c r="Q229">
        <v>3</v>
      </c>
      <c r="W229">
        <v>2</v>
      </c>
      <c r="Z229" t="s">
        <v>358</v>
      </c>
      <c r="AA229" t="s">
        <v>621</v>
      </c>
      <c r="AB229" t="s">
        <v>622</v>
      </c>
      <c r="AC229" t="s">
        <v>115</v>
      </c>
      <c r="AD229" t="s">
        <v>116</v>
      </c>
      <c r="AE229" t="s">
        <v>117</v>
      </c>
      <c r="AF229" t="s">
        <v>623</v>
      </c>
      <c r="AG229" t="s">
        <v>624</v>
      </c>
      <c r="AH229" t="s">
        <v>625</v>
      </c>
    </row>
    <row r="230" spans="1:34" x14ac:dyDescent="0.25">
      <c r="A230">
        <v>724931136</v>
      </c>
      <c r="B230" t="s">
        <v>1344</v>
      </c>
      <c r="C230">
        <v>1641215461</v>
      </c>
      <c r="D230" t="s">
        <v>1804</v>
      </c>
      <c r="E230" t="b">
        <v>0</v>
      </c>
      <c r="F230" t="s">
        <v>1805</v>
      </c>
      <c r="G230">
        <v>0.79</v>
      </c>
      <c r="H230">
        <v>21783324</v>
      </c>
      <c r="I230" t="s">
        <v>1806</v>
      </c>
      <c r="J230">
        <v>11</v>
      </c>
      <c r="K230" t="s">
        <v>1807</v>
      </c>
      <c r="L230" t="s">
        <v>1808</v>
      </c>
      <c r="N230" t="s">
        <v>1186</v>
      </c>
      <c r="O230">
        <v>1</v>
      </c>
      <c r="P230" t="s">
        <v>1809</v>
      </c>
      <c r="Q230">
        <v>3</v>
      </c>
      <c r="W230">
        <v>2</v>
      </c>
      <c r="Z230" t="s">
        <v>358</v>
      </c>
      <c r="AA230" t="s">
        <v>621</v>
      </c>
      <c r="AB230" t="s">
        <v>622</v>
      </c>
      <c r="AC230" t="s">
        <v>115</v>
      </c>
      <c r="AD230" t="s">
        <v>116</v>
      </c>
      <c r="AE230" t="s">
        <v>117</v>
      </c>
      <c r="AF230" t="s">
        <v>623</v>
      </c>
      <c r="AG230" t="s">
        <v>624</v>
      </c>
      <c r="AH230" t="s">
        <v>625</v>
      </c>
    </row>
    <row r="231" spans="1:34" x14ac:dyDescent="0.25">
      <c r="A231">
        <v>724931137</v>
      </c>
      <c r="B231" t="s">
        <v>1810</v>
      </c>
      <c r="C231">
        <v>1641210680</v>
      </c>
      <c r="D231" t="s">
        <v>1598</v>
      </c>
      <c r="E231" t="b">
        <v>0</v>
      </c>
      <c r="F231" t="s">
        <v>1025</v>
      </c>
      <c r="G231">
        <v>0.73029999999999995</v>
      </c>
      <c r="H231">
        <v>31616172</v>
      </c>
      <c r="I231" t="s">
        <v>1076</v>
      </c>
      <c r="J231">
        <v>81</v>
      </c>
      <c r="K231" t="s">
        <v>1131</v>
      </c>
      <c r="L231" t="s">
        <v>1132</v>
      </c>
      <c r="O231">
        <v>2</v>
      </c>
      <c r="P231" t="s">
        <v>1279</v>
      </c>
      <c r="S231">
        <v>3</v>
      </c>
      <c r="X231">
        <v>1</v>
      </c>
      <c r="Z231" t="s">
        <v>359</v>
      </c>
      <c r="AA231" t="s">
        <v>626</v>
      </c>
      <c r="AB231" t="s">
        <v>627</v>
      </c>
      <c r="AC231" t="s">
        <v>118</v>
      </c>
      <c r="AD231" t="s">
        <v>119</v>
      </c>
      <c r="AE231" t="s">
        <v>120</v>
      </c>
      <c r="AF231" t="s">
        <v>628</v>
      </c>
      <c r="AG231" t="s">
        <v>629</v>
      </c>
      <c r="AH231" t="s">
        <v>630</v>
      </c>
    </row>
    <row r="232" spans="1:34" x14ac:dyDescent="0.25">
      <c r="A232">
        <v>724931137</v>
      </c>
      <c r="B232" t="s">
        <v>1632</v>
      </c>
      <c r="C232">
        <v>1641210806</v>
      </c>
      <c r="D232" t="s">
        <v>1811</v>
      </c>
      <c r="E232" t="b">
        <v>0</v>
      </c>
      <c r="F232" t="s">
        <v>1013</v>
      </c>
      <c r="G232">
        <v>0.73670000000000002</v>
      </c>
      <c r="H232">
        <v>30194569</v>
      </c>
      <c r="I232" t="s">
        <v>1251</v>
      </c>
      <c r="J232">
        <v>7</v>
      </c>
      <c r="K232" t="s">
        <v>1461</v>
      </c>
      <c r="L232" t="s">
        <v>1462</v>
      </c>
      <c r="M232" t="s">
        <v>1298</v>
      </c>
      <c r="O232">
        <v>1</v>
      </c>
      <c r="P232" t="s">
        <v>1812</v>
      </c>
      <c r="Q232">
        <v>3</v>
      </c>
      <c r="W232">
        <v>2</v>
      </c>
      <c r="Z232" t="s">
        <v>359</v>
      </c>
      <c r="AA232" t="s">
        <v>626</v>
      </c>
      <c r="AB232" t="s">
        <v>627</v>
      </c>
      <c r="AC232" t="s">
        <v>118</v>
      </c>
      <c r="AD232" t="s">
        <v>119</v>
      </c>
      <c r="AE232" t="s">
        <v>120</v>
      </c>
      <c r="AF232" t="s">
        <v>628</v>
      </c>
      <c r="AG232" t="s">
        <v>629</v>
      </c>
      <c r="AH232" t="s">
        <v>630</v>
      </c>
    </row>
    <row r="233" spans="1:34" x14ac:dyDescent="0.25">
      <c r="A233">
        <v>724931137</v>
      </c>
      <c r="B233" t="s">
        <v>1813</v>
      </c>
      <c r="C233">
        <v>1641210920</v>
      </c>
      <c r="D233" t="s">
        <v>1811</v>
      </c>
      <c r="E233" t="b">
        <v>0</v>
      </c>
      <c r="F233" t="s">
        <v>1025</v>
      </c>
      <c r="G233">
        <v>0.72389999999999999</v>
      </c>
      <c r="H233">
        <v>31631014</v>
      </c>
      <c r="I233" t="s">
        <v>1076</v>
      </c>
      <c r="J233">
        <v>34</v>
      </c>
      <c r="K233" t="s">
        <v>1178</v>
      </c>
      <c r="L233" t="s">
        <v>1179</v>
      </c>
      <c r="N233" t="s">
        <v>1085</v>
      </c>
      <c r="O233">
        <v>1</v>
      </c>
      <c r="P233" t="s">
        <v>1814</v>
      </c>
      <c r="R233">
        <v>2</v>
      </c>
      <c r="W233">
        <v>3</v>
      </c>
      <c r="Z233" t="s">
        <v>359</v>
      </c>
      <c r="AA233" t="s">
        <v>626</v>
      </c>
      <c r="AB233" t="s">
        <v>627</v>
      </c>
      <c r="AC233" t="s">
        <v>118</v>
      </c>
      <c r="AD233" t="s">
        <v>119</v>
      </c>
      <c r="AE233" t="s">
        <v>120</v>
      </c>
      <c r="AF233" t="s">
        <v>628</v>
      </c>
      <c r="AG233" t="s">
        <v>629</v>
      </c>
      <c r="AH233" t="s">
        <v>630</v>
      </c>
    </row>
    <row r="234" spans="1:34" x14ac:dyDescent="0.25">
      <c r="A234">
        <v>724931137</v>
      </c>
      <c r="B234" t="s">
        <v>1774</v>
      </c>
      <c r="C234">
        <v>1641210981</v>
      </c>
      <c r="D234" t="s">
        <v>1811</v>
      </c>
      <c r="E234" t="b">
        <v>0</v>
      </c>
      <c r="F234" t="s">
        <v>1013</v>
      </c>
      <c r="G234">
        <v>0.67830000000000001</v>
      </c>
      <c r="H234">
        <v>30703713</v>
      </c>
      <c r="I234" t="s">
        <v>1393</v>
      </c>
      <c r="J234" t="s">
        <v>1454</v>
      </c>
      <c r="K234" t="s">
        <v>1539</v>
      </c>
      <c r="L234" t="s">
        <v>1540</v>
      </c>
      <c r="O234">
        <v>1</v>
      </c>
      <c r="P234" t="s">
        <v>1815</v>
      </c>
      <c r="Q234">
        <v>3</v>
      </c>
      <c r="W234">
        <v>2</v>
      </c>
      <c r="Z234" t="s">
        <v>359</v>
      </c>
      <c r="AA234" t="s">
        <v>626</v>
      </c>
      <c r="AB234" t="s">
        <v>627</v>
      </c>
      <c r="AC234" t="s">
        <v>118</v>
      </c>
      <c r="AD234" t="s">
        <v>119</v>
      </c>
      <c r="AE234" t="s">
        <v>120</v>
      </c>
      <c r="AF234" t="s">
        <v>628</v>
      </c>
      <c r="AG234" t="s">
        <v>629</v>
      </c>
      <c r="AH234" t="s">
        <v>630</v>
      </c>
    </row>
    <row r="235" spans="1:34" x14ac:dyDescent="0.25">
      <c r="A235">
        <v>724931137</v>
      </c>
      <c r="B235" t="s">
        <v>1816</v>
      </c>
      <c r="C235">
        <v>1641215628</v>
      </c>
      <c r="D235" t="s">
        <v>1817</v>
      </c>
      <c r="E235" t="b">
        <v>0</v>
      </c>
      <c r="F235" t="s">
        <v>1013</v>
      </c>
      <c r="G235">
        <v>0.625</v>
      </c>
      <c r="H235">
        <v>29673168</v>
      </c>
      <c r="I235" t="s">
        <v>1127</v>
      </c>
      <c r="J235">
        <v>18</v>
      </c>
      <c r="K235" t="s">
        <v>1137</v>
      </c>
      <c r="L235" t="s">
        <v>1818</v>
      </c>
      <c r="O235">
        <v>2</v>
      </c>
      <c r="P235" t="s">
        <v>1819</v>
      </c>
      <c r="S235">
        <v>3</v>
      </c>
      <c r="X235">
        <v>1</v>
      </c>
      <c r="Z235" t="s">
        <v>359</v>
      </c>
      <c r="AA235" t="s">
        <v>626</v>
      </c>
      <c r="AB235" t="s">
        <v>627</v>
      </c>
      <c r="AC235" t="s">
        <v>118</v>
      </c>
      <c r="AD235" t="s">
        <v>119</v>
      </c>
      <c r="AE235" t="s">
        <v>120</v>
      </c>
      <c r="AF235" t="s">
        <v>628</v>
      </c>
      <c r="AG235" t="s">
        <v>629</v>
      </c>
      <c r="AH235" t="s">
        <v>630</v>
      </c>
    </row>
    <row r="236" spans="1:34" x14ac:dyDescent="0.25">
      <c r="A236">
        <v>724931138</v>
      </c>
      <c r="B236" t="s">
        <v>1820</v>
      </c>
      <c r="C236">
        <v>1641209518</v>
      </c>
      <c r="D236" t="s">
        <v>1821</v>
      </c>
      <c r="E236" t="b">
        <v>0</v>
      </c>
      <c r="F236" t="s">
        <v>1025</v>
      </c>
      <c r="G236">
        <v>0.73029999999999995</v>
      </c>
      <c r="H236">
        <v>31616172</v>
      </c>
      <c r="I236" t="s">
        <v>1076</v>
      </c>
      <c r="J236">
        <v>81</v>
      </c>
      <c r="K236" t="s">
        <v>1131</v>
      </c>
      <c r="L236" t="s">
        <v>1132</v>
      </c>
      <c r="O236">
        <v>2</v>
      </c>
      <c r="P236" t="s">
        <v>1279</v>
      </c>
      <c r="S236">
        <v>3</v>
      </c>
      <c r="X236">
        <v>1</v>
      </c>
      <c r="Z236" t="s">
        <v>360</v>
      </c>
      <c r="AA236" t="s">
        <v>631</v>
      </c>
      <c r="AB236" t="s">
        <v>632</v>
      </c>
      <c r="AC236" t="s">
        <v>121</v>
      </c>
      <c r="AD236" t="s">
        <v>122</v>
      </c>
      <c r="AE236" t="s">
        <v>123</v>
      </c>
      <c r="AF236" t="s">
        <v>633</v>
      </c>
      <c r="AG236" t="s">
        <v>634</v>
      </c>
      <c r="AH236" t="s">
        <v>635</v>
      </c>
    </row>
    <row r="237" spans="1:34" x14ac:dyDescent="0.25">
      <c r="A237">
        <v>724931138</v>
      </c>
      <c r="B237" t="s">
        <v>1719</v>
      </c>
      <c r="C237">
        <v>1641210054</v>
      </c>
      <c r="D237" t="s">
        <v>1822</v>
      </c>
      <c r="E237" t="b">
        <v>0</v>
      </c>
      <c r="F237" t="s">
        <v>1013</v>
      </c>
      <c r="G237">
        <v>0.71189999999999998</v>
      </c>
      <c r="H237">
        <v>30367483</v>
      </c>
      <c r="I237" t="s">
        <v>1161</v>
      </c>
      <c r="L237" t="s">
        <v>1162</v>
      </c>
      <c r="M237" t="s">
        <v>1163</v>
      </c>
      <c r="O237">
        <v>1</v>
      </c>
      <c r="P237" t="s">
        <v>1823</v>
      </c>
      <c r="Q237">
        <v>3</v>
      </c>
      <c r="W237">
        <v>2</v>
      </c>
      <c r="Z237" t="s">
        <v>360</v>
      </c>
      <c r="AA237" t="s">
        <v>631</v>
      </c>
      <c r="AB237" t="s">
        <v>632</v>
      </c>
      <c r="AC237" t="s">
        <v>121</v>
      </c>
      <c r="AD237" t="s">
        <v>122</v>
      </c>
      <c r="AE237" t="s">
        <v>123</v>
      </c>
      <c r="AF237" t="s">
        <v>633</v>
      </c>
      <c r="AG237" t="s">
        <v>634</v>
      </c>
      <c r="AH237" t="s">
        <v>635</v>
      </c>
    </row>
    <row r="238" spans="1:34" x14ac:dyDescent="0.25">
      <c r="A238">
        <v>724931138</v>
      </c>
      <c r="B238" t="s">
        <v>1406</v>
      </c>
      <c r="C238">
        <v>1641210069</v>
      </c>
      <c r="D238" t="s">
        <v>1821</v>
      </c>
      <c r="E238" t="b">
        <v>0</v>
      </c>
      <c r="F238" t="s">
        <v>1149</v>
      </c>
      <c r="G238">
        <v>0.77070000000000005</v>
      </c>
      <c r="H238">
        <v>32070389</v>
      </c>
      <c r="I238" t="s">
        <v>1107</v>
      </c>
      <c r="J238">
        <v>54</v>
      </c>
      <c r="K238" t="s">
        <v>1268</v>
      </c>
      <c r="L238" t="s">
        <v>1269</v>
      </c>
      <c r="O238">
        <v>3</v>
      </c>
      <c r="P238" t="s">
        <v>1824</v>
      </c>
      <c r="V238">
        <v>1</v>
      </c>
      <c r="Y238">
        <v>2</v>
      </c>
      <c r="Z238" t="s">
        <v>360</v>
      </c>
      <c r="AA238" t="s">
        <v>631</v>
      </c>
      <c r="AB238" t="s">
        <v>632</v>
      </c>
      <c r="AC238" t="s">
        <v>121</v>
      </c>
      <c r="AD238" t="s">
        <v>122</v>
      </c>
      <c r="AE238" t="s">
        <v>123</v>
      </c>
      <c r="AF238" t="s">
        <v>633</v>
      </c>
      <c r="AG238" t="s">
        <v>634</v>
      </c>
      <c r="AH238" t="s">
        <v>635</v>
      </c>
    </row>
    <row r="239" spans="1:34" x14ac:dyDescent="0.25">
      <c r="A239">
        <v>724931138</v>
      </c>
      <c r="B239" t="s">
        <v>1825</v>
      </c>
      <c r="C239">
        <v>1641211817</v>
      </c>
      <c r="D239" t="s">
        <v>1826</v>
      </c>
      <c r="E239" t="b">
        <v>0</v>
      </c>
      <c r="F239" t="s">
        <v>1013</v>
      </c>
      <c r="G239">
        <v>0.56669999999999998</v>
      </c>
      <c r="H239">
        <v>32357331</v>
      </c>
      <c r="I239" t="s">
        <v>991</v>
      </c>
      <c r="J239">
        <v>35</v>
      </c>
      <c r="K239" t="s">
        <v>1827</v>
      </c>
      <c r="L239" t="s">
        <v>1828</v>
      </c>
      <c r="N239" t="s">
        <v>1085</v>
      </c>
      <c r="O239">
        <v>3</v>
      </c>
      <c r="P239" t="s">
        <v>1829</v>
      </c>
      <c r="U239">
        <v>2</v>
      </c>
      <c r="Y239">
        <v>1</v>
      </c>
      <c r="Z239" t="s">
        <v>360</v>
      </c>
      <c r="AA239" t="s">
        <v>631</v>
      </c>
      <c r="AB239" t="s">
        <v>632</v>
      </c>
      <c r="AC239" t="s">
        <v>121</v>
      </c>
      <c r="AD239" t="s">
        <v>122</v>
      </c>
      <c r="AE239" t="s">
        <v>123</v>
      </c>
      <c r="AF239" t="s">
        <v>633</v>
      </c>
      <c r="AG239" t="s">
        <v>634</v>
      </c>
      <c r="AH239" t="s">
        <v>635</v>
      </c>
    </row>
    <row r="240" spans="1:34" x14ac:dyDescent="0.25">
      <c r="A240">
        <v>724931138</v>
      </c>
      <c r="B240" t="s">
        <v>1830</v>
      </c>
      <c r="C240">
        <v>1641213112</v>
      </c>
      <c r="D240" t="s">
        <v>1822</v>
      </c>
      <c r="E240" t="b">
        <v>0</v>
      </c>
      <c r="F240" t="s">
        <v>1013</v>
      </c>
      <c r="G240">
        <v>0.74</v>
      </c>
      <c r="H240">
        <v>19074389</v>
      </c>
      <c r="I240" t="s">
        <v>1667</v>
      </c>
      <c r="J240">
        <v>8</v>
      </c>
      <c r="K240" t="s">
        <v>1831</v>
      </c>
      <c r="L240" t="s">
        <v>1832</v>
      </c>
      <c r="M240" t="s">
        <v>1833</v>
      </c>
      <c r="O240">
        <v>3</v>
      </c>
      <c r="P240" t="s">
        <v>1834</v>
      </c>
      <c r="U240">
        <v>2</v>
      </c>
      <c r="Y240">
        <v>1</v>
      </c>
      <c r="Z240" t="s">
        <v>360</v>
      </c>
      <c r="AA240" t="s">
        <v>631</v>
      </c>
      <c r="AB240" t="s">
        <v>632</v>
      </c>
      <c r="AC240" t="s">
        <v>121</v>
      </c>
      <c r="AD240" t="s">
        <v>122</v>
      </c>
      <c r="AE240" t="s">
        <v>123</v>
      </c>
      <c r="AF240" t="s">
        <v>633</v>
      </c>
      <c r="AG240" t="s">
        <v>634</v>
      </c>
      <c r="AH240" t="s">
        <v>635</v>
      </c>
    </row>
    <row r="241" spans="1:34" x14ac:dyDescent="0.25">
      <c r="A241">
        <v>724931139</v>
      </c>
      <c r="B241" t="s">
        <v>1810</v>
      </c>
      <c r="C241">
        <v>1641210683</v>
      </c>
      <c r="D241" t="s">
        <v>1811</v>
      </c>
      <c r="E241" t="b">
        <v>0</v>
      </c>
      <c r="F241" t="s">
        <v>1013</v>
      </c>
      <c r="G241">
        <v>0.72070000000000001</v>
      </c>
      <c r="H241">
        <v>31450350</v>
      </c>
      <c r="I241" t="s">
        <v>1127</v>
      </c>
      <c r="L241" t="s">
        <v>1128</v>
      </c>
      <c r="M241" t="s">
        <v>1002</v>
      </c>
      <c r="O241">
        <v>2</v>
      </c>
      <c r="P241" t="s">
        <v>1129</v>
      </c>
      <c r="S241">
        <v>3</v>
      </c>
      <c r="X241">
        <v>1</v>
      </c>
      <c r="Z241" t="s">
        <v>361</v>
      </c>
      <c r="AA241" t="s">
        <v>636</v>
      </c>
      <c r="AB241" t="s">
        <v>637</v>
      </c>
      <c r="AC241" t="s">
        <v>124</v>
      </c>
      <c r="AD241" t="s">
        <v>125</v>
      </c>
      <c r="AE241" t="s">
        <v>126</v>
      </c>
      <c r="AF241" t="s">
        <v>638</v>
      </c>
      <c r="AG241" t="s">
        <v>639</v>
      </c>
      <c r="AH241" t="s">
        <v>640</v>
      </c>
    </row>
    <row r="242" spans="1:34" x14ac:dyDescent="0.25">
      <c r="A242">
        <v>724931139</v>
      </c>
      <c r="B242" t="s">
        <v>1835</v>
      </c>
      <c r="C242">
        <v>1641210699</v>
      </c>
      <c r="D242" t="s">
        <v>1641</v>
      </c>
      <c r="E242" t="b">
        <v>0</v>
      </c>
      <c r="F242" t="s">
        <v>1013</v>
      </c>
      <c r="G242">
        <v>0.7339</v>
      </c>
      <c r="H242">
        <v>30607783</v>
      </c>
      <c r="I242" t="s">
        <v>1095</v>
      </c>
      <c r="J242">
        <v>57</v>
      </c>
      <c r="K242" t="s">
        <v>1096</v>
      </c>
      <c r="L242" t="s">
        <v>1097</v>
      </c>
      <c r="O242">
        <v>2</v>
      </c>
      <c r="P242" t="s">
        <v>1098</v>
      </c>
      <c r="S242">
        <v>3</v>
      </c>
      <c r="X242">
        <v>1</v>
      </c>
      <c r="Z242" t="s">
        <v>361</v>
      </c>
      <c r="AA242" t="s">
        <v>636</v>
      </c>
      <c r="AB242" t="s">
        <v>637</v>
      </c>
      <c r="AC242" t="s">
        <v>124</v>
      </c>
      <c r="AD242" t="s">
        <v>125</v>
      </c>
      <c r="AE242" t="s">
        <v>126</v>
      </c>
      <c r="AF242" t="s">
        <v>638</v>
      </c>
      <c r="AG242" t="s">
        <v>639</v>
      </c>
      <c r="AH242" t="s">
        <v>640</v>
      </c>
    </row>
    <row r="243" spans="1:34" x14ac:dyDescent="0.25">
      <c r="A243">
        <v>724931139</v>
      </c>
      <c r="B243" t="s">
        <v>1836</v>
      </c>
      <c r="C243">
        <v>1641210749</v>
      </c>
      <c r="D243" t="s">
        <v>1641</v>
      </c>
      <c r="E243" t="b">
        <v>0</v>
      </c>
      <c r="F243" t="s">
        <v>1013</v>
      </c>
      <c r="G243">
        <v>0.75760000000000005</v>
      </c>
      <c r="H243">
        <v>11001071</v>
      </c>
      <c r="I243" t="s">
        <v>1251</v>
      </c>
      <c r="J243">
        <v>4</v>
      </c>
      <c r="K243" t="s">
        <v>1319</v>
      </c>
      <c r="L243" t="s">
        <v>1320</v>
      </c>
      <c r="O243">
        <v>1</v>
      </c>
      <c r="P243" t="s">
        <v>1837</v>
      </c>
      <c r="R243">
        <v>2</v>
      </c>
      <c r="W243">
        <v>3</v>
      </c>
      <c r="Z243" t="s">
        <v>361</v>
      </c>
      <c r="AA243" t="s">
        <v>636</v>
      </c>
      <c r="AB243" t="s">
        <v>637</v>
      </c>
      <c r="AC243" t="s">
        <v>124</v>
      </c>
      <c r="AD243" t="s">
        <v>125</v>
      </c>
      <c r="AE243" t="s">
        <v>126</v>
      </c>
      <c r="AF243" t="s">
        <v>638</v>
      </c>
      <c r="AG243" t="s">
        <v>639</v>
      </c>
      <c r="AH243" t="s">
        <v>640</v>
      </c>
    </row>
    <row r="244" spans="1:34" x14ac:dyDescent="0.25">
      <c r="A244">
        <v>724931139</v>
      </c>
      <c r="B244" t="s">
        <v>1838</v>
      </c>
      <c r="C244">
        <v>1641210793</v>
      </c>
      <c r="D244" t="s">
        <v>1641</v>
      </c>
      <c r="E244" t="b">
        <v>0</v>
      </c>
      <c r="F244" t="s">
        <v>990</v>
      </c>
      <c r="G244">
        <v>0.77780000000000005</v>
      </c>
      <c r="H244">
        <v>31193799</v>
      </c>
      <c r="I244" t="s">
        <v>1225</v>
      </c>
      <c r="J244">
        <v>13</v>
      </c>
      <c r="K244" t="s">
        <v>1768</v>
      </c>
      <c r="L244" t="s">
        <v>1769</v>
      </c>
      <c r="O244">
        <v>1</v>
      </c>
      <c r="P244" t="s">
        <v>1839</v>
      </c>
      <c r="R244">
        <v>2</v>
      </c>
      <c r="W244">
        <v>3</v>
      </c>
      <c r="Z244" t="s">
        <v>361</v>
      </c>
      <c r="AA244" t="s">
        <v>636</v>
      </c>
      <c r="AB244" t="s">
        <v>637</v>
      </c>
      <c r="AC244" t="s">
        <v>124</v>
      </c>
      <c r="AD244" t="s">
        <v>125</v>
      </c>
      <c r="AE244" t="s">
        <v>126</v>
      </c>
      <c r="AF244" t="s">
        <v>638</v>
      </c>
      <c r="AG244" t="s">
        <v>639</v>
      </c>
      <c r="AH244" t="s">
        <v>640</v>
      </c>
    </row>
    <row r="245" spans="1:34" x14ac:dyDescent="0.25">
      <c r="A245">
        <v>724931139</v>
      </c>
      <c r="B245" t="s">
        <v>1840</v>
      </c>
      <c r="C245">
        <v>1641210799</v>
      </c>
      <c r="D245" t="s">
        <v>1641</v>
      </c>
      <c r="E245" t="b">
        <v>0</v>
      </c>
      <c r="F245" t="s">
        <v>1025</v>
      </c>
      <c r="G245">
        <v>0.75</v>
      </c>
      <c r="H245">
        <v>31519358</v>
      </c>
      <c r="I245" t="s">
        <v>1251</v>
      </c>
      <c r="J245">
        <v>15</v>
      </c>
      <c r="K245" t="s">
        <v>1252</v>
      </c>
      <c r="L245" t="s">
        <v>1253</v>
      </c>
      <c r="O245">
        <v>3</v>
      </c>
      <c r="P245" t="s">
        <v>1304</v>
      </c>
      <c r="U245">
        <v>2</v>
      </c>
      <c r="Y245">
        <v>1</v>
      </c>
      <c r="Z245" t="s">
        <v>361</v>
      </c>
      <c r="AA245" t="s">
        <v>636</v>
      </c>
      <c r="AB245" t="s">
        <v>637</v>
      </c>
      <c r="AC245" t="s">
        <v>124</v>
      </c>
      <c r="AD245" t="s">
        <v>125</v>
      </c>
      <c r="AE245" t="s">
        <v>126</v>
      </c>
      <c r="AF245" t="s">
        <v>638</v>
      </c>
      <c r="AG245" t="s">
        <v>639</v>
      </c>
      <c r="AH245" t="s">
        <v>640</v>
      </c>
    </row>
    <row r="246" spans="1:34" x14ac:dyDescent="0.25">
      <c r="A246">
        <v>724931140</v>
      </c>
      <c r="B246" t="s">
        <v>1841</v>
      </c>
      <c r="C246">
        <v>1641206513</v>
      </c>
      <c r="D246" t="s">
        <v>1842</v>
      </c>
      <c r="E246" t="b">
        <v>0</v>
      </c>
      <c r="F246" t="s">
        <v>1013</v>
      </c>
      <c r="G246">
        <v>0.7339</v>
      </c>
      <c r="H246">
        <v>30607783</v>
      </c>
      <c r="I246" t="s">
        <v>1095</v>
      </c>
      <c r="J246">
        <v>57</v>
      </c>
      <c r="K246" t="s">
        <v>1096</v>
      </c>
      <c r="L246" t="s">
        <v>1097</v>
      </c>
      <c r="O246">
        <v>1</v>
      </c>
      <c r="P246" t="s">
        <v>1098</v>
      </c>
      <c r="Q246">
        <v>3</v>
      </c>
      <c r="W246">
        <v>2</v>
      </c>
      <c r="Z246" t="s">
        <v>362</v>
      </c>
      <c r="AA246" t="s">
        <v>641</v>
      </c>
      <c r="AB246" t="s">
        <v>642</v>
      </c>
      <c r="AC246" t="s">
        <v>127</v>
      </c>
      <c r="AD246" t="s">
        <v>128</v>
      </c>
      <c r="AE246" t="s">
        <v>129</v>
      </c>
      <c r="AF246" t="s">
        <v>643</v>
      </c>
      <c r="AG246" t="s">
        <v>644</v>
      </c>
      <c r="AH246" t="s">
        <v>645</v>
      </c>
    </row>
    <row r="247" spans="1:34" x14ac:dyDescent="0.25">
      <c r="A247">
        <v>724931140</v>
      </c>
      <c r="B247" t="s">
        <v>1843</v>
      </c>
      <c r="C247">
        <v>1641206676</v>
      </c>
      <c r="D247" t="s">
        <v>1841</v>
      </c>
      <c r="E247" t="b">
        <v>0</v>
      </c>
      <c r="F247" t="s">
        <v>1013</v>
      </c>
      <c r="G247">
        <v>0.72070000000000001</v>
      </c>
      <c r="H247">
        <v>31450350</v>
      </c>
      <c r="I247" t="s">
        <v>1127</v>
      </c>
      <c r="L247" t="s">
        <v>1128</v>
      </c>
      <c r="M247" t="s">
        <v>1002</v>
      </c>
      <c r="O247">
        <v>2</v>
      </c>
      <c r="P247" t="s">
        <v>1129</v>
      </c>
      <c r="T247">
        <v>1</v>
      </c>
      <c r="X247">
        <v>3</v>
      </c>
      <c r="Z247" t="s">
        <v>362</v>
      </c>
      <c r="AA247" t="s">
        <v>641</v>
      </c>
      <c r="AB247" t="s">
        <v>642</v>
      </c>
      <c r="AC247" t="s">
        <v>127</v>
      </c>
      <c r="AD247" t="s">
        <v>128</v>
      </c>
      <c r="AE247" t="s">
        <v>129</v>
      </c>
      <c r="AF247" t="s">
        <v>643</v>
      </c>
      <c r="AG247" t="s">
        <v>644</v>
      </c>
      <c r="AH247" t="s">
        <v>645</v>
      </c>
    </row>
    <row r="248" spans="1:34" x14ac:dyDescent="0.25">
      <c r="A248">
        <v>724931140</v>
      </c>
      <c r="B248" t="s">
        <v>1125</v>
      </c>
      <c r="C248">
        <v>1641207654</v>
      </c>
      <c r="D248" t="s">
        <v>1844</v>
      </c>
      <c r="E248" t="b">
        <v>0</v>
      </c>
      <c r="F248" t="s">
        <v>1149</v>
      </c>
      <c r="G248">
        <v>0.77070000000000005</v>
      </c>
      <c r="H248">
        <v>32070389</v>
      </c>
      <c r="I248" t="s">
        <v>1107</v>
      </c>
      <c r="J248">
        <v>54</v>
      </c>
      <c r="K248" t="s">
        <v>1268</v>
      </c>
      <c r="L248" t="s">
        <v>1269</v>
      </c>
      <c r="O248">
        <v>1</v>
      </c>
      <c r="P248" t="s">
        <v>1845</v>
      </c>
      <c r="R248">
        <v>2</v>
      </c>
      <c r="W248">
        <v>3</v>
      </c>
      <c r="Z248" t="s">
        <v>362</v>
      </c>
      <c r="AA248" t="s">
        <v>641</v>
      </c>
      <c r="AB248" t="s">
        <v>642</v>
      </c>
      <c r="AC248" t="s">
        <v>127</v>
      </c>
      <c r="AD248" t="s">
        <v>128</v>
      </c>
      <c r="AE248" t="s">
        <v>129</v>
      </c>
      <c r="AF248" t="s">
        <v>643</v>
      </c>
      <c r="AG248" t="s">
        <v>644</v>
      </c>
      <c r="AH248" t="s">
        <v>645</v>
      </c>
    </row>
    <row r="249" spans="1:34" x14ac:dyDescent="0.25">
      <c r="A249">
        <v>724931140</v>
      </c>
      <c r="B249" t="s">
        <v>1846</v>
      </c>
      <c r="C249">
        <v>1641208052</v>
      </c>
      <c r="D249" t="s">
        <v>1201</v>
      </c>
      <c r="E249" t="b">
        <v>0</v>
      </c>
      <c r="F249" t="s">
        <v>990</v>
      </c>
      <c r="G249">
        <v>0.70330000000000004</v>
      </c>
      <c r="H249">
        <v>32160874</v>
      </c>
      <c r="I249" t="s">
        <v>1225</v>
      </c>
      <c r="J249">
        <v>44</v>
      </c>
      <c r="K249" t="s">
        <v>1226</v>
      </c>
      <c r="L249" t="s">
        <v>1675</v>
      </c>
      <c r="M249" t="s">
        <v>1847</v>
      </c>
      <c r="O249">
        <v>1</v>
      </c>
      <c r="P249" t="s">
        <v>1848</v>
      </c>
    </row>
    <row r="250" spans="1:34" x14ac:dyDescent="0.25">
      <c r="A250" t="s">
        <v>1849</v>
      </c>
      <c r="B250" t="s">
        <v>1850</v>
      </c>
      <c r="D250">
        <v>2</v>
      </c>
      <c r="I250">
        <v>3</v>
      </c>
      <c r="L250" t="s">
        <v>362</v>
      </c>
      <c r="M250" t="s">
        <v>641</v>
      </c>
      <c r="N250" t="s">
        <v>642</v>
      </c>
      <c r="O250" t="s">
        <v>127</v>
      </c>
      <c r="P250" t="s">
        <v>128</v>
      </c>
      <c r="Q250" t="s">
        <v>129</v>
      </c>
      <c r="R250" t="s">
        <v>643</v>
      </c>
      <c r="S250" t="s">
        <v>644</v>
      </c>
      <c r="T250" t="s">
        <v>645</v>
      </c>
    </row>
    <row r="251" spans="1:34" x14ac:dyDescent="0.25">
      <c r="A251">
        <v>724931140</v>
      </c>
      <c r="B251" t="s">
        <v>1586</v>
      </c>
      <c r="C251">
        <v>1641210049</v>
      </c>
      <c r="D251" t="s">
        <v>1851</v>
      </c>
      <c r="E251" t="b">
        <v>0</v>
      </c>
      <c r="F251" t="s">
        <v>1013</v>
      </c>
      <c r="G251">
        <v>0.78669999999999995</v>
      </c>
      <c r="H251">
        <v>20406761</v>
      </c>
      <c r="I251" t="s">
        <v>1384</v>
      </c>
      <c r="J251">
        <v>21</v>
      </c>
      <c r="K251" t="s">
        <v>1732</v>
      </c>
      <c r="L251" t="s">
        <v>1733</v>
      </c>
      <c r="M251" t="s">
        <v>1852</v>
      </c>
      <c r="O251">
        <v>1</v>
      </c>
      <c r="P251" t="s">
        <v>1853</v>
      </c>
    </row>
    <row r="252" spans="1:34" x14ac:dyDescent="0.25">
      <c r="A252" t="s">
        <v>1854</v>
      </c>
    </row>
    <row r="253" spans="1:34" x14ac:dyDescent="0.25">
      <c r="A253" t="s">
        <v>1855</v>
      </c>
      <c r="C253">
        <v>2</v>
      </c>
      <c r="H253">
        <v>3</v>
      </c>
      <c r="K253" t="s">
        <v>362</v>
      </c>
      <c r="L253" t="s">
        <v>641</v>
      </c>
      <c r="M253" t="s">
        <v>642</v>
      </c>
      <c r="N253" t="s">
        <v>127</v>
      </c>
      <c r="O253" t="s">
        <v>128</v>
      </c>
      <c r="P253" t="s">
        <v>129</v>
      </c>
      <c r="Q253" t="s">
        <v>643</v>
      </c>
      <c r="R253" t="s">
        <v>644</v>
      </c>
      <c r="S253" t="s">
        <v>645</v>
      </c>
    </row>
    <row r="254" spans="1:34" x14ac:dyDescent="0.25">
      <c r="A254">
        <v>724931141</v>
      </c>
      <c r="B254" t="s">
        <v>1338</v>
      </c>
      <c r="C254">
        <v>1641204765</v>
      </c>
      <c r="D254" t="s">
        <v>1856</v>
      </c>
      <c r="E254" t="b">
        <v>0</v>
      </c>
      <c r="F254" t="s">
        <v>1013</v>
      </c>
      <c r="G254">
        <v>0.72070000000000001</v>
      </c>
      <c r="H254">
        <v>31450350</v>
      </c>
      <c r="I254" t="s">
        <v>1127</v>
      </c>
      <c r="L254" t="s">
        <v>1128</v>
      </c>
      <c r="M254" t="s">
        <v>1079</v>
      </c>
      <c r="O254">
        <v>2</v>
      </c>
      <c r="P254" t="s">
        <v>1129</v>
      </c>
      <c r="S254">
        <v>3</v>
      </c>
      <c r="X254">
        <v>1</v>
      </c>
      <c r="Z254" t="s">
        <v>363</v>
      </c>
      <c r="AA254" t="s">
        <v>646</v>
      </c>
      <c r="AB254" t="s">
        <v>647</v>
      </c>
      <c r="AC254" t="s">
        <v>130</v>
      </c>
      <c r="AD254" t="s">
        <v>131</v>
      </c>
      <c r="AE254" t="s">
        <v>132</v>
      </c>
      <c r="AF254" t="s">
        <v>648</v>
      </c>
      <c r="AG254" t="s">
        <v>649</v>
      </c>
      <c r="AH254" t="s">
        <v>650</v>
      </c>
    </row>
    <row r="255" spans="1:34" x14ac:dyDescent="0.25">
      <c r="A255">
        <v>724931141</v>
      </c>
      <c r="B255" t="s">
        <v>1857</v>
      </c>
      <c r="C255">
        <v>1641204777</v>
      </c>
      <c r="D255" t="s">
        <v>1858</v>
      </c>
      <c r="E255" t="b">
        <v>0</v>
      </c>
      <c r="F255" t="s">
        <v>1013</v>
      </c>
      <c r="G255">
        <v>0.7339</v>
      </c>
      <c r="H255">
        <v>30607783</v>
      </c>
      <c r="I255" t="s">
        <v>1095</v>
      </c>
      <c r="J255">
        <v>57</v>
      </c>
      <c r="K255" t="s">
        <v>1096</v>
      </c>
      <c r="L255" t="s">
        <v>1097</v>
      </c>
      <c r="O255">
        <v>1</v>
      </c>
      <c r="P255" t="s">
        <v>1098</v>
      </c>
      <c r="R255">
        <v>2</v>
      </c>
      <c r="W255">
        <v>3</v>
      </c>
      <c r="Z255" t="s">
        <v>363</v>
      </c>
      <c r="AA255" t="s">
        <v>646</v>
      </c>
      <c r="AB255" t="s">
        <v>647</v>
      </c>
      <c r="AC255" t="s">
        <v>130</v>
      </c>
      <c r="AD255" t="s">
        <v>131</v>
      </c>
      <c r="AE255" t="s">
        <v>132</v>
      </c>
      <c r="AF255" t="s">
        <v>648</v>
      </c>
      <c r="AG255" t="s">
        <v>649</v>
      </c>
      <c r="AH255" t="s">
        <v>650</v>
      </c>
    </row>
    <row r="256" spans="1:34" x14ac:dyDescent="0.25">
      <c r="A256">
        <v>724931141</v>
      </c>
      <c r="B256" t="s">
        <v>1859</v>
      </c>
      <c r="C256">
        <v>1641205228</v>
      </c>
      <c r="D256" t="s">
        <v>1860</v>
      </c>
      <c r="E256" t="b">
        <v>0</v>
      </c>
      <c r="F256" t="s">
        <v>1013</v>
      </c>
      <c r="G256">
        <v>0.71189999999999998</v>
      </c>
      <c r="H256">
        <v>30367483</v>
      </c>
      <c r="I256" t="s">
        <v>1161</v>
      </c>
      <c r="L256" t="s">
        <v>1162</v>
      </c>
      <c r="M256" t="s">
        <v>1861</v>
      </c>
      <c r="O256">
        <v>1</v>
      </c>
      <c r="P256" t="s">
        <v>1862</v>
      </c>
      <c r="R256">
        <v>2</v>
      </c>
      <c r="W256">
        <v>3</v>
      </c>
      <c r="Z256" t="s">
        <v>363</v>
      </c>
      <c r="AA256" t="s">
        <v>646</v>
      </c>
      <c r="AB256" t="s">
        <v>647</v>
      </c>
      <c r="AC256" t="s">
        <v>130</v>
      </c>
      <c r="AD256" t="s">
        <v>131</v>
      </c>
      <c r="AE256" t="s">
        <v>132</v>
      </c>
      <c r="AF256" t="s">
        <v>648</v>
      </c>
      <c r="AG256" t="s">
        <v>649</v>
      </c>
      <c r="AH256" t="s">
        <v>650</v>
      </c>
    </row>
    <row r="257" spans="1:34" x14ac:dyDescent="0.25">
      <c r="A257">
        <v>724931141</v>
      </c>
      <c r="B257" t="s">
        <v>1863</v>
      </c>
      <c r="C257">
        <v>1641206121</v>
      </c>
      <c r="D257" t="s">
        <v>1864</v>
      </c>
      <c r="E257" t="b">
        <v>0</v>
      </c>
      <c r="F257" t="s">
        <v>1025</v>
      </c>
      <c r="G257">
        <v>0.75109999999999999</v>
      </c>
      <c r="H257">
        <v>6340271</v>
      </c>
      <c r="I257" t="s">
        <v>1127</v>
      </c>
      <c r="J257">
        <v>13</v>
      </c>
      <c r="K257" t="s">
        <v>1183</v>
      </c>
      <c r="L257" t="s">
        <v>1184</v>
      </c>
      <c r="M257" t="s">
        <v>1185</v>
      </c>
      <c r="N257" t="s">
        <v>1186</v>
      </c>
      <c r="O257">
        <v>1</v>
      </c>
      <c r="P257" t="s">
        <v>1865</v>
      </c>
      <c r="R257">
        <v>2</v>
      </c>
      <c r="W257">
        <v>3</v>
      </c>
      <c r="Z257" t="s">
        <v>363</v>
      </c>
      <c r="AA257" t="s">
        <v>646</v>
      </c>
      <c r="AB257" t="s">
        <v>647</v>
      </c>
      <c r="AC257" t="s">
        <v>130</v>
      </c>
      <c r="AD257" t="s">
        <v>131</v>
      </c>
      <c r="AE257" t="s">
        <v>132</v>
      </c>
      <c r="AF257" t="s">
        <v>648</v>
      </c>
      <c r="AG257" t="s">
        <v>649</v>
      </c>
      <c r="AH257" t="s">
        <v>650</v>
      </c>
    </row>
    <row r="258" spans="1:34" x14ac:dyDescent="0.25">
      <c r="A258">
        <v>724931141</v>
      </c>
      <c r="B258" t="s">
        <v>1866</v>
      </c>
      <c r="C258">
        <v>1641215467</v>
      </c>
      <c r="D258" t="s">
        <v>1860</v>
      </c>
      <c r="E258" t="b">
        <v>0</v>
      </c>
      <c r="F258" t="s">
        <v>1013</v>
      </c>
      <c r="G258">
        <v>0.875</v>
      </c>
      <c r="H258">
        <v>29981917</v>
      </c>
      <c r="I258" t="s">
        <v>1438</v>
      </c>
      <c r="J258">
        <v>4</v>
      </c>
      <c r="L258" t="s">
        <v>1867</v>
      </c>
      <c r="O258">
        <v>1</v>
      </c>
      <c r="P258" t="s">
        <v>1868</v>
      </c>
    </row>
    <row r="259" spans="1:34" x14ac:dyDescent="0.25">
      <c r="A259" t="s">
        <v>1869</v>
      </c>
      <c r="C259">
        <v>2</v>
      </c>
      <c r="H259">
        <v>3</v>
      </c>
      <c r="K259" t="s">
        <v>363</v>
      </c>
      <c r="L259" t="s">
        <v>646</v>
      </c>
      <c r="M259" t="s">
        <v>647</v>
      </c>
      <c r="N259" t="s">
        <v>130</v>
      </c>
      <c r="O259" t="s">
        <v>131</v>
      </c>
      <c r="P259" t="s">
        <v>132</v>
      </c>
      <c r="Q259" t="s">
        <v>648</v>
      </c>
      <c r="R259" t="s">
        <v>649</v>
      </c>
      <c r="S259" t="s">
        <v>650</v>
      </c>
    </row>
    <row r="260" spans="1:34" x14ac:dyDescent="0.25">
      <c r="A260">
        <v>724931142</v>
      </c>
      <c r="B260" t="s">
        <v>1870</v>
      </c>
      <c r="C260">
        <v>1641211543</v>
      </c>
      <c r="D260" t="s">
        <v>1460</v>
      </c>
      <c r="E260" t="b">
        <v>0</v>
      </c>
      <c r="F260" t="s">
        <v>1013</v>
      </c>
      <c r="G260">
        <v>0.76849999999999996</v>
      </c>
      <c r="H260">
        <v>21920449</v>
      </c>
      <c r="I260" t="s">
        <v>1481</v>
      </c>
      <c r="J260">
        <v>8</v>
      </c>
      <c r="K260" t="s">
        <v>1482</v>
      </c>
      <c r="L260" t="s">
        <v>1483</v>
      </c>
      <c r="O260">
        <v>1</v>
      </c>
      <c r="P260" t="s">
        <v>1634</v>
      </c>
      <c r="R260">
        <v>2</v>
      </c>
      <c r="W260">
        <v>3</v>
      </c>
      <c r="Z260" t="s">
        <v>364</v>
      </c>
      <c r="AA260" t="s">
        <v>651</v>
      </c>
      <c r="AB260" t="s">
        <v>652</v>
      </c>
      <c r="AC260" t="s">
        <v>133</v>
      </c>
      <c r="AD260" t="s">
        <v>134</v>
      </c>
      <c r="AE260" t="s">
        <v>135</v>
      </c>
      <c r="AF260" t="s">
        <v>653</v>
      </c>
      <c r="AG260" t="s">
        <v>654</v>
      </c>
      <c r="AH260" t="s">
        <v>655</v>
      </c>
    </row>
    <row r="261" spans="1:34" x14ac:dyDescent="0.25">
      <c r="A261">
        <v>724931142</v>
      </c>
      <c r="B261" t="s">
        <v>1871</v>
      </c>
      <c r="C261">
        <v>1641211642</v>
      </c>
      <c r="D261" t="s">
        <v>1872</v>
      </c>
      <c r="E261" t="b">
        <v>0</v>
      </c>
      <c r="F261" t="s">
        <v>1013</v>
      </c>
      <c r="G261">
        <v>0.73670000000000002</v>
      </c>
      <c r="H261">
        <v>30194569</v>
      </c>
      <c r="I261" t="s">
        <v>1251</v>
      </c>
      <c r="J261">
        <v>7</v>
      </c>
      <c r="K261" t="s">
        <v>1461</v>
      </c>
      <c r="L261" t="s">
        <v>1462</v>
      </c>
      <c r="M261" t="s">
        <v>1298</v>
      </c>
      <c r="O261">
        <v>2</v>
      </c>
      <c r="P261" t="s">
        <v>1873</v>
      </c>
      <c r="S261">
        <v>3</v>
      </c>
      <c r="X261">
        <v>1</v>
      </c>
      <c r="Z261" t="s">
        <v>364</v>
      </c>
      <c r="AA261" t="s">
        <v>651</v>
      </c>
      <c r="AB261" t="s">
        <v>652</v>
      </c>
      <c r="AC261" t="s">
        <v>133</v>
      </c>
      <c r="AD261" t="s">
        <v>134</v>
      </c>
      <c r="AE261" t="s">
        <v>135</v>
      </c>
      <c r="AF261" t="s">
        <v>653</v>
      </c>
      <c r="AG261" t="s">
        <v>654</v>
      </c>
      <c r="AH261" t="s">
        <v>655</v>
      </c>
    </row>
    <row r="262" spans="1:34" x14ac:dyDescent="0.25">
      <c r="A262">
        <v>724931142</v>
      </c>
      <c r="B262" t="s">
        <v>1874</v>
      </c>
      <c r="C262">
        <v>1641211662</v>
      </c>
      <c r="D262" t="s">
        <v>1460</v>
      </c>
      <c r="E262" t="b">
        <v>0</v>
      </c>
      <c r="F262" t="s">
        <v>990</v>
      </c>
      <c r="G262">
        <v>0.77780000000000005</v>
      </c>
      <c r="H262">
        <v>31193799</v>
      </c>
      <c r="I262" t="s">
        <v>1225</v>
      </c>
      <c r="J262">
        <v>13</v>
      </c>
      <c r="K262" t="s">
        <v>1768</v>
      </c>
      <c r="L262" t="s">
        <v>1769</v>
      </c>
      <c r="O262">
        <v>3</v>
      </c>
      <c r="P262" t="s">
        <v>1875</v>
      </c>
      <c r="U262">
        <v>2</v>
      </c>
      <c r="Y262">
        <v>1</v>
      </c>
      <c r="Z262" t="s">
        <v>364</v>
      </c>
      <c r="AA262" t="s">
        <v>651</v>
      </c>
      <c r="AB262" t="s">
        <v>652</v>
      </c>
      <c r="AC262" t="s">
        <v>133</v>
      </c>
      <c r="AD262" t="s">
        <v>134</v>
      </c>
      <c r="AE262" t="s">
        <v>135</v>
      </c>
      <c r="AF262" t="s">
        <v>653</v>
      </c>
      <c r="AG262" t="s">
        <v>654</v>
      </c>
      <c r="AH262" t="s">
        <v>655</v>
      </c>
    </row>
    <row r="263" spans="1:34" x14ac:dyDescent="0.25">
      <c r="A263">
        <v>724931142</v>
      </c>
      <c r="B263" t="s">
        <v>1765</v>
      </c>
      <c r="C263">
        <v>1641212005</v>
      </c>
      <c r="D263" t="s">
        <v>1460</v>
      </c>
      <c r="E263" t="b">
        <v>0</v>
      </c>
      <c r="F263" t="s">
        <v>1025</v>
      </c>
      <c r="G263">
        <v>0.70499999999999996</v>
      </c>
      <c r="H263">
        <v>7726579</v>
      </c>
      <c r="I263" t="s">
        <v>1393</v>
      </c>
      <c r="J263" t="s">
        <v>1394</v>
      </c>
      <c r="K263" t="s">
        <v>1395</v>
      </c>
      <c r="L263" t="s">
        <v>1396</v>
      </c>
      <c r="O263">
        <v>2</v>
      </c>
      <c r="P263" t="s">
        <v>1876</v>
      </c>
      <c r="T263">
        <v>1</v>
      </c>
      <c r="X263">
        <v>3</v>
      </c>
      <c r="Z263" t="s">
        <v>364</v>
      </c>
      <c r="AA263" t="s">
        <v>651</v>
      </c>
      <c r="AB263" t="s">
        <v>652</v>
      </c>
      <c r="AC263" t="s">
        <v>133</v>
      </c>
      <c r="AD263" t="s">
        <v>134</v>
      </c>
      <c r="AE263" t="s">
        <v>135</v>
      </c>
      <c r="AF263" t="s">
        <v>653</v>
      </c>
      <c r="AG263" t="s">
        <v>654</v>
      </c>
      <c r="AH263" t="s">
        <v>655</v>
      </c>
    </row>
    <row r="264" spans="1:34" x14ac:dyDescent="0.25">
      <c r="A264">
        <v>724931142</v>
      </c>
      <c r="B264" t="s">
        <v>1877</v>
      </c>
      <c r="C264">
        <v>1641212731</v>
      </c>
      <c r="D264" t="s">
        <v>1878</v>
      </c>
      <c r="E264" t="b">
        <v>0</v>
      </c>
      <c r="F264" t="s">
        <v>1025</v>
      </c>
      <c r="G264">
        <v>0.7</v>
      </c>
      <c r="H264">
        <v>17458507</v>
      </c>
      <c r="I264" t="s">
        <v>1107</v>
      </c>
      <c r="J264">
        <v>51</v>
      </c>
      <c r="K264" t="s">
        <v>1879</v>
      </c>
      <c r="L264" t="s">
        <v>1880</v>
      </c>
      <c r="N264" t="s">
        <v>1881</v>
      </c>
      <c r="O264">
        <v>1</v>
      </c>
      <c r="P264" t="s">
        <v>1882</v>
      </c>
      <c r="R264">
        <v>2</v>
      </c>
      <c r="W264">
        <v>3</v>
      </c>
      <c r="Z264" t="s">
        <v>364</v>
      </c>
      <c r="AA264" t="s">
        <v>651</v>
      </c>
      <c r="AB264" t="s">
        <v>652</v>
      </c>
      <c r="AC264" t="s">
        <v>133</v>
      </c>
      <c r="AD264" t="s">
        <v>134</v>
      </c>
      <c r="AE264" t="s">
        <v>135</v>
      </c>
      <c r="AF264" t="s">
        <v>653</v>
      </c>
      <c r="AG264" t="s">
        <v>654</v>
      </c>
      <c r="AH264" t="s">
        <v>655</v>
      </c>
    </row>
    <row r="265" spans="1:34" x14ac:dyDescent="0.25">
      <c r="A265">
        <v>724931143</v>
      </c>
      <c r="B265" t="s">
        <v>1099</v>
      </c>
      <c r="C265">
        <v>1641211266</v>
      </c>
      <c r="D265" t="s">
        <v>1767</v>
      </c>
      <c r="E265" t="b">
        <v>0</v>
      </c>
      <c r="F265" t="s">
        <v>1013</v>
      </c>
      <c r="G265">
        <v>0.72070000000000001</v>
      </c>
      <c r="H265">
        <v>31450350</v>
      </c>
      <c r="I265" t="s">
        <v>1127</v>
      </c>
      <c r="L265" t="s">
        <v>1128</v>
      </c>
      <c r="M265" t="s">
        <v>1002</v>
      </c>
      <c r="O265">
        <v>2</v>
      </c>
      <c r="P265" t="s">
        <v>1129</v>
      </c>
      <c r="T265">
        <v>1</v>
      </c>
      <c r="X265">
        <v>3</v>
      </c>
      <c r="Z265" t="s">
        <v>365</v>
      </c>
      <c r="AA265" t="s">
        <v>656</v>
      </c>
      <c r="AB265" t="s">
        <v>657</v>
      </c>
      <c r="AC265" t="s">
        <v>136</v>
      </c>
      <c r="AD265" t="s">
        <v>137</v>
      </c>
      <c r="AE265" t="s">
        <v>138</v>
      </c>
      <c r="AF265" t="s">
        <v>658</v>
      </c>
      <c r="AG265" t="s">
        <v>659</v>
      </c>
      <c r="AH265" t="s">
        <v>660</v>
      </c>
    </row>
    <row r="266" spans="1:34" x14ac:dyDescent="0.25">
      <c r="A266">
        <v>724931143</v>
      </c>
      <c r="B266" t="s">
        <v>1883</v>
      </c>
      <c r="C266">
        <v>1641211368</v>
      </c>
      <c r="D266" t="s">
        <v>1094</v>
      </c>
      <c r="E266" t="b">
        <v>0</v>
      </c>
      <c r="F266" t="s">
        <v>1013</v>
      </c>
      <c r="G266">
        <v>0.76849999999999996</v>
      </c>
      <c r="H266">
        <v>21920449</v>
      </c>
      <c r="I266" t="s">
        <v>1481</v>
      </c>
      <c r="J266">
        <v>8</v>
      </c>
      <c r="K266" t="s">
        <v>1482</v>
      </c>
      <c r="L266" t="s">
        <v>1483</v>
      </c>
      <c r="O266">
        <v>2</v>
      </c>
      <c r="P266" t="s">
        <v>1634</v>
      </c>
      <c r="S266">
        <v>3</v>
      </c>
      <c r="X266">
        <v>1</v>
      </c>
      <c r="Z266" t="s">
        <v>365</v>
      </c>
      <c r="AA266" t="s">
        <v>656</v>
      </c>
      <c r="AB266" t="s">
        <v>657</v>
      </c>
      <c r="AC266" t="s">
        <v>136</v>
      </c>
      <c r="AD266" t="s">
        <v>137</v>
      </c>
      <c r="AE266" t="s">
        <v>138</v>
      </c>
      <c r="AF266" t="s">
        <v>658</v>
      </c>
      <c r="AG266" t="s">
        <v>659</v>
      </c>
      <c r="AH266" t="s">
        <v>660</v>
      </c>
    </row>
    <row r="267" spans="1:34" x14ac:dyDescent="0.25">
      <c r="A267">
        <v>724931143</v>
      </c>
      <c r="B267" t="s">
        <v>1870</v>
      </c>
      <c r="C267">
        <v>1641211521</v>
      </c>
      <c r="D267" t="s">
        <v>1458</v>
      </c>
      <c r="E267" t="b">
        <v>0</v>
      </c>
      <c r="F267" t="s">
        <v>1013</v>
      </c>
      <c r="G267">
        <v>0.69379999999999997</v>
      </c>
      <c r="H267">
        <v>30220476</v>
      </c>
      <c r="I267" t="s">
        <v>1884</v>
      </c>
      <c r="J267">
        <v>7</v>
      </c>
      <c r="K267" t="s">
        <v>1885</v>
      </c>
      <c r="L267" t="s">
        <v>1886</v>
      </c>
      <c r="M267" t="s">
        <v>1212</v>
      </c>
      <c r="O267">
        <v>3</v>
      </c>
      <c r="P267" t="s">
        <v>1887</v>
      </c>
      <c r="U267">
        <v>2</v>
      </c>
      <c r="Y267">
        <v>1</v>
      </c>
      <c r="Z267" t="s">
        <v>365</v>
      </c>
      <c r="AA267" t="s">
        <v>656</v>
      </c>
      <c r="AB267" t="s">
        <v>657</v>
      </c>
      <c r="AC267" t="s">
        <v>136</v>
      </c>
      <c r="AD267" t="s">
        <v>137</v>
      </c>
      <c r="AE267" t="s">
        <v>138</v>
      </c>
      <c r="AF267" t="s">
        <v>658</v>
      </c>
      <c r="AG267" t="s">
        <v>659</v>
      </c>
      <c r="AH267" t="s">
        <v>660</v>
      </c>
    </row>
    <row r="268" spans="1:34" x14ac:dyDescent="0.25">
      <c r="A268">
        <v>724931143</v>
      </c>
      <c r="B268" t="s">
        <v>1888</v>
      </c>
      <c r="C268">
        <v>1641213066</v>
      </c>
      <c r="D268" t="s">
        <v>1767</v>
      </c>
      <c r="E268" t="b">
        <v>0</v>
      </c>
      <c r="F268" t="s">
        <v>1013</v>
      </c>
      <c r="G268">
        <v>0.67500000000000004</v>
      </c>
      <c r="H268">
        <v>20629202</v>
      </c>
      <c r="I268" t="s">
        <v>1889</v>
      </c>
      <c r="J268">
        <v>90</v>
      </c>
      <c r="K268" t="s">
        <v>1890</v>
      </c>
      <c r="L268" t="s">
        <v>1891</v>
      </c>
      <c r="M268" t="s">
        <v>1892</v>
      </c>
      <c r="O268">
        <v>3</v>
      </c>
      <c r="P268" t="s">
        <v>1893</v>
      </c>
      <c r="V268">
        <v>1</v>
      </c>
      <c r="Y268">
        <v>2</v>
      </c>
      <c r="Z268" t="s">
        <v>365</v>
      </c>
      <c r="AA268" t="s">
        <v>656</v>
      </c>
      <c r="AB268" t="s">
        <v>657</v>
      </c>
      <c r="AC268" t="s">
        <v>136</v>
      </c>
      <c r="AD268" t="s">
        <v>137</v>
      </c>
      <c r="AE268" t="s">
        <v>138</v>
      </c>
      <c r="AF268" t="s">
        <v>658</v>
      </c>
      <c r="AG268" t="s">
        <v>659</v>
      </c>
      <c r="AH268" t="s">
        <v>660</v>
      </c>
    </row>
    <row r="269" spans="1:34" x14ac:dyDescent="0.25">
      <c r="A269">
        <v>724931143</v>
      </c>
      <c r="B269" t="s">
        <v>1894</v>
      </c>
      <c r="C269">
        <v>1641215390</v>
      </c>
      <c r="D269" t="s">
        <v>1895</v>
      </c>
      <c r="E269" t="b">
        <v>0</v>
      </c>
      <c r="F269" t="s">
        <v>1013</v>
      </c>
      <c r="G269">
        <v>0.74</v>
      </c>
      <c r="H269">
        <v>30197144</v>
      </c>
      <c r="I269" t="s">
        <v>1799</v>
      </c>
      <c r="J269">
        <v>1</v>
      </c>
      <c r="K269" t="s">
        <v>1800</v>
      </c>
      <c r="L269" t="s">
        <v>1896</v>
      </c>
      <c r="N269" t="s">
        <v>1897</v>
      </c>
      <c r="O269">
        <v>3</v>
      </c>
      <c r="P269" t="s">
        <v>1898</v>
      </c>
      <c r="V269">
        <v>1</v>
      </c>
      <c r="Y269">
        <v>2</v>
      </c>
      <c r="Z269" t="s">
        <v>365</v>
      </c>
      <c r="AA269" t="s">
        <v>656</v>
      </c>
      <c r="AB269" t="s">
        <v>657</v>
      </c>
      <c r="AC269" t="s">
        <v>136</v>
      </c>
      <c r="AD269" t="s">
        <v>137</v>
      </c>
      <c r="AE269" t="s">
        <v>138</v>
      </c>
      <c r="AF269" t="s">
        <v>658</v>
      </c>
      <c r="AG269" t="s">
        <v>659</v>
      </c>
      <c r="AH269" t="s">
        <v>660</v>
      </c>
    </row>
    <row r="270" spans="1:34" x14ac:dyDescent="0.25">
      <c r="A270">
        <v>724931144</v>
      </c>
      <c r="B270" t="s">
        <v>1598</v>
      </c>
      <c r="C270">
        <v>1641210544</v>
      </c>
      <c r="D270" t="s">
        <v>1899</v>
      </c>
      <c r="E270" t="b">
        <v>0</v>
      </c>
      <c r="F270" t="s">
        <v>1013</v>
      </c>
      <c r="G270">
        <v>0.72070000000000001</v>
      </c>
      <c r="H270">
        <v>31450350</v>
      </c>
      <c r="I270" t="s">
        <v>1127</v>
      </c>
      <c r="L270" t="s">
        <v>1128</v>
      </c>
      <c r="M270" t="s">
        <v>1002</v>
      </c>
      <c r="O270">
        <v>1</v>
      </c>
      <c r="P270" t="s">
        <v>1129</v>
      </c>
      <c r="R270">
        <v>2</v>
      </c>
      <c r="W270">
        <v>3</v>
      </c>
      <c r="Z270" t="s">
        <v>366</v>
      </c>
      <c r="AA270" t="s">
        <v>661</v>
      </c>
      <c r="AB270" t="s">
        <v>662</v>
      </c>
      <c r="AC270" t="s">
        <v>139</v>
      </c>
      <c r="AD270" t="s">
        <v>140</v>
      </c>
      <c r="AE270" t="s">
        <v>141</v>
      </c>
      <c r="AF270" t="s">
        <v>663</v>
      </c>
      <c r="AG270" t="s">
        <v>664</v>
      </c>
      <c r="AH270" t="s">
        <v>665</v>
      </c>
    </row>
    <row r="271" spans="1:34" x14ac:dyDescent="0.25">
      <c r="A271">
        <v>724931144</v>
      </c>
      <c r="B271" t="s">
        <v>1811</v>
      </c>
      <c r="C271">
        <v>1641210551</v>
      </c>
      <c r="D271" t="s">
        <v>1900</v>
      </c>
      <c r="E271" t="b">
        <v>0</v>
      </c>
      <c r="F271" t="s">
        <v>1013</v>
      </c>
      <c r="G271">
        <v>0.7339</v>
      </c>
      <c r="H271">
        <v>30607783</v>
      </c>
      <c r="I271" t="s">
        <v>1095</v>
      </c>
      <c r="J271">
        <v>57</v>
      </c>
      <c r="K271" t="s">
        <v>1096</v>
      </c>
      <c r="L271" t="s">
        <v>1097</v>
      </c>
      <c r="O271">
        <v>2</v>
      </c>
      <c r="P271" t="s">
        <v>1098</v>
      </c>
      <c r="S271">
        <v>3</v>
      </c>
      <c r="X271">
        <v>1</v>
      </c>
      <c r="Z271" t="s">
        <v>366</v>
      </c>
      <c r="AA271" t="s">
        <v>661</v>
      </c>
      <c r="AB271" t="s">
        <v>662</v>
      </c>
      <c r="AC271" t="s">
        <v>139</v>
      </c>
      <c r="AD271" t="s">
        <v>140</v>
      </c>
      <c r="AE271" t="s">
        <v>141</v>
      </c>
      <c r="AF271" t="s">
        <v>663</v>
      </c>
      <c r="AG271" t="s">
        <v>664</v>
      </c>
      <c r="AH271" t="s">
        <v>665</v>
      </c>
    </row>
    <row r="272" spans="1:34" x14ac:dyDescent="0.25">
      <c r="A272">
        <v>724931144</v>
      </c>
      <c r="B272" t="s">
        <v>1636</v>
      </c>
      <c r="C272">
        <v>1641210607</v>
      </c>
      <c r="D272" t="s">
        <v>1899</v>
      </c>
      <c r="E272" t="b">
        <v>0</v>
      </c>
      <c r="F272" t="s">
        <v>1013</v>
      </c>
      <c r="G272">
        <v>0.73499999999999999</v>
      </c>
      <c r="H272">
        <v>27011888</v>
      </c>
      <c r="I272" t="s">
        <v>1101</v>
      </c>
      <c r="J272">
        <v>39</v>
      </c>
      <c r="K272" t="s">
        <v>1102</v>
      </c>
      <c r="L272" t="s">
        <v>1103</v>
      </c>
      <c r="O272">
        <v>1</v>
      </c>
      <c r="P272" t="s">
        <v>1104</v>
      </c>
      <c r="Q272">
        <v>3</v>
      </c>
      <c r="W272">
        <v>2</v>
      </c>
      <c r="Z272" t="s">
        <v>366</v>
      </c>
      <c r="AA272" t="s">
        <v>661</v>
      </c>
      <c r="AB272" t="s">
        <v>662</v>
      </c>
      <c r="AC272" t="s">
        <v>139</v>
      </c>
      <c r="AD272" t="s">
        <v>140</v>
      </c>
      <c r="AE272" t="s">
        <v>141</v>
      </c>
      <c r="AF272" t="s">
        <v>663</v>
      </c>
      <c r="AG272" t="s">
        <v>664</v>
      </c>
      <c r="AH272" t="s">
        <v>665</v>
      </c>
    </row>
    <row r="273" spans="1:34" x14ac:dyDescent="0.25">
      <c r="A273">
        <v>724931144</v>
      </c>
      <c r="B273" t="s">
        <v>1804</v>
      </c>
      <c r="C273">
        <v>1641210859</v>
      </c>
      <c r="D273" t="s">
        <v>1901</v>
      </c>
      <c r="E273" t="b">
        <v>0</v>
      </c>
      <c r="F273" t="s">
        <v>1025</v>
      </c>
      <c r="G273">
        <v>0.70330000000000004</v>
      </c>
      <c r="H273">
        <v>31607024</v>
      </c>
      <c r="I273" t="s">
        <v>1076</v>
      </c>
      <c r="L273" t="s">
        <v>1902</v>
      </c>
      <c r="M273" t="s">
        <v>1158</v>
      </c>
      <c r="N273" t="s">
        <v>1158</v>
      </c>
      <c r="O273">
        <v>1</v>
      </c>
      <c r="P273" t="s">
        <v>1158</v>
      </c>
      <c r="Q273">
        <v>3</v>
      </c>
      <c r="W273">
        <v>2</v>
      </c>
      <c r="Z273" t="s">
        <v>366</v>
      </c>
      <c r="AA273" t="s">
        <v>661</v>
      </c>
      <c r="AB273" t="s">
        <v>662</v>
      </c>
      <c r="AC273" t="s">
        <v>139</v>
      </c>
      <c r="AD273" t="s">
        <v>140</v>
      </c>
      <c r="AE273" t="s">
        <v>141</v>
      </c>
      <c r="AF273" t="s">
        <v>663</v>
      </c>
      <c r="AG273" t="s">
        <v>664</v>
      </c>
      <c r="AH273" t="s">
        <v>665</v>
      </c>
    </row>
    <row r="274" spans="1:34" x14ac:dyDescent="0.25">
      <c r="A274">
        <v>724931144</v>
      </c>
      <c r="B274" t="s">
        <v>1903</v>
      </c>
      <c r="C274">
        <v>1641211046</v>
      </c>
      <c r="D274" t="s">
        <v>1901</v>
      </c>
      <c r="E274" t="b">
        <v>0</v>
      </c>
      <c r="F274" t="s">
        <v>1025</v>
      </c>
      <c r="G274">
        <v>0.69620000000000004</v>
      </c>
      <c r="H274">
        <v>6696131</v>
      </c>
      <c r="I274" t="s">
        <v>1127</v>
      </c>
      <c r="J274">
        <v>18</v>
      </c>
      <c r="K274" t="s">
        <v>1137</v>
      </c>
      <c r="L274" t="s">
        <v>1138</v>
      </c>
      <c r="O274">
        <v>2</v>
      </c>
      <c r="P274" t="s">
        <v>1904</v>
      </c>
      <c r="T274">
        <v>1</v>
      </c>
      <c r="X274">
        <v>3</v>
      </c>
      <c r="Z274" t="s">
        <v>366</v>
      </c>
      <c r="AA274" t="s">
        <v>661</v>
      </c>
      <c r="AB274" t="s">
        <v>662</v>
      </c>
      <c r="AC274" t="s">
        <v>139</v>
      </c>
      <c r="AD274" t="s">
        <v>140</v>
      </c>
      <c r="AE274" t="s">
        <v>141</v>
      </c>
      <c r="AF274" t="s">
        <v>663</v>
      </c>
      <c r="AG274" t="s">
        <v>664</v>
      </c>
      <c r="AH274" t="s">
        <v>665</v>
      </c>
    </row>
    <row r="275" spans="1:34" x14ac:dyDescent="0.25">
      <c r="A275">
        <v>724931145</v>
      </c>
      <c r="B275" t="s">
        <v>1905</v>
      </c>
      <c r="C275">
        <v>1641209827</v>
      </c>
      <c r="D275" t="s">
        <v>1906</v>
      </c>
      <c r="E275" t="b">
        <v>0</v>
      </c>
      <c r="F275" t="s">
        <v>1025</v>
      </c>
      <c r="G275">
        <v>0.73029999999999995</v>
      </c>
      <c r="H275">
        <v>31616172</v>
      </c>
      <c r="I275" t="s">
        <v>1076</v>
      </c>
      <c r="J275">
        <v>81</v>
      </c>
      <c r="K275" t="s">
        <v>1131</v>
      </c>
      <c r="L275" t="s">
        <v>1132</v>
      </c>
      <c r="O275">
        <v>1</v>
      </c>
      <c r="P275" t="s">
        <v>1907</v>
      </c>
      <c r="Q275">
        <v>3</v>
      </c>
      <c r="W275">
        <v>2</v>
      </c>
      <c r="Z275" t="s">
        <v>367</v>
      </c>
      <c r="AA275" t="s">
        <v>666</v>
      </c>
      <c r="AB275" t="s">
        <v>667</v>
      </c>
      <c r="AC275" t="s">
        <v>142</v>
      </c>
      <c r="AD275" t="s">
        <v>143</v>
      </c>
      <c r="AE275" t="s">
        <v>144</v>
      </c>
      <c r="AF275" t="s">
        <v>668</v>
      </c>
      <c r="AG275" t="s">
        <v>669</v>
      </c>
      <c r="AH275" t="s">
        <v>670</v>
      </c>
    </row>
    <row r="276" spans="1:34" x14ac:dyDescent="0.25">
      <c r="A276">
        <v>724931145</v>
      </c>
      <c r="B276" t="s">
        <v>1908</v>
      </c>
      <c r="C276">
        <v>1641210002</v>
      </c>
      <c r="D276" t="s">
        <v>1909</v>
      </c>
      <c r="E276" t="b">
        <v>0</v>
      </c>
      <c r="F276" t="s">
        <v>1013</v>
      </c>
      <c r="G276">
        <v>0.7147</v>
      </c>
      <c r="H276">
        <v>31411759</v>
      </c>
      <c r="I276" t="s">
        <v>1393</v>
      </c>
      <c r="J276" t="s">
        <v>1602</v>
      </c>
      <c r="K276" t="s">
        <v>1603</v>
      </c>
      <c r="L276" t="s">
        <v>1604</v>
      </c>
      <c r="O276">
        <v>3</v>
      </c>
      <c r="P276" t="s">
        <v>1605</v>
      </c>
      <c r="U276">
        <v>2</v>
      </c>
      <c r="Y276">
        <v>1</v>
      </c>
      <c r="Z276" t="s">
        <v>367</v>
      </c>
      <c r="AA276" t="s">
        <v>666</v>
      </c>
      <c r="AB276" t="s">
        <v>667</v>
      </c>
      <c r="AC276" t="s">
        <v>142</v>
      </c>
      <c r="AD276" t="s">
        <v>143</v>
      </c>
      <c r="AE276" t="s">
        <v>144</v>
      </c>
      <c r="AF276" t="s">
        <v>668</v>
      </c>
      <c r="AG276" t="s">
        <v>669</v>
      </c>
      <c r="AH276" t="s">
        <v>670</v>
      </c>
    </row>
    <row r="277" spans="1:34" x14ac:dyDescent="0.25">
      <c r="A277">
        <v>724931145</v>
      </c>
      <c r="B277" t="s">
        <v>1910</v>
      </c>
      <c r="C277">
        <v>1641210434</v>
      </c>
      <c r="D277" t="s">
        <v>1911</v>
      </c>
      <c r="E277" t="b">
        <v>0</v>
      </c>
      <c r="F277" t="s">
        <v>1025</v>
      </c>
      <c r="G277">
        <v>0.69620000000000004</v>
      </c>
      <c r="H277">
        <v>6696131</v>
      </c>
      <c r="I277" t="s">
        <v>1127</v>
      </c>
      <c r="J277">
        <v>18</v>
      </c>
      <c r="K277" t="s">
        <v>1137</v>
      </c>
      <c r="L277" t="s">
        <v>1138</v>
      </c>
      <c r="O277">
        <v>1</v>
      </c>
      <c r="P277" t="s">
        <v>1912</v>
      </c>
      <c r="R277">
        <v>2</v>
      </c>
      <c r="W277">
        <v>3</v>
      </c>
      <c r="Z277" t="s">
        <v>367</v>
      </c>
      <c r="AA277" t="s">
        <v>666</v>
      </c>
      <c r="AB277" t="s">
        <v>667</v>
      </c>
      <c r="AC277" t="s">
        <v>142</v>
      </c>
      <c r="AD277" t="s">
        <v>143</v>
      </c>
      <c r="AE277" t="s">
        <v>144</v>
      </c>
      <c r="AF277" t="s">
        <v>668</v>
      </c>
      <c r="AG277" t="s">
        <v>669</v>
      </c>
      <c r="AH277" t="s">
        <v>670</v>
      </c>
    </row>
    <row r="278" spans="1:34" x14ac:dyDescent="0.25">
      <c r="A278">
        <v>724931145</v>
      </c>
      <c r="B278" t="s">
        <v>1804</v>
      </c>
      <c r="C278">
        <v>1641210861</v>
      </c>
      <c r="D278" t="s">
        <v>1909</v>
      </c>
      <c r="E278" t="b">
        <v>0</v>
      </c>
      <c r="F278" t="s">
        <v>1013</v>
      </c>
      <c r="G278">
        <v>0.66890000000000005</v>
      </c>
      <c r="H278">
        <v>31735659</v>
      </c>
      <c r="I278" t="s">
        <v>1481</v>
      </c>
      <c r="J278">
        <v>11</v>
      </c>
      <c r="K278" t="s">
        <v>1792</v>
      </c>
      <c r="L278" t="s">
        <v>1793</v>
      </c>
      <c r="M278" t="s">
        <v>1794</v>
      </c>
      <c r="N278" t="s">
        <v>1913</v>
      </c>
      <c r="O278">
        <v>3</v>
      </c>
      <c r="P278" t="s">
        <v>1914</v>
      </c>
      <c r="V278">
        <v>1</v>
      </c>
      <c r="Y278">
        <v>2</v>
      </c>
      <c r="Z278" t="s">
        <v>367</v>
      </c>
      <c r="AA278" t="s">
        <v>666</v>
      </c>
      <c r="AB278" t="s">
        <v>667</v>
      </c>
      <c r="AC278" t="s">
        <v>142</v>
      </c>
      <c r="AD278" t="s">
        <v>143</v>
      </c>
      <c r="AE278" t="s">
        <v>144</v>
      </c>
      <c r="AF278" t="s">
        <v>668</v>
      </c>
      <c r="AG278" t="s">
        <v>669</v>
      </c>
      <c r="AH278" t="s">
        <v>670</v>
      </c>
    </row>
    <row r="279" spans="1:34" x14ac:dyDescent="0.25">
      <c r="A279">
        <v>724931145</v>
      </c>
      <c r="B279" t="s">
        <v>1468</v>
      </c>
      <c r="C279">
        <v>1641211019</v>
      </c>
      <c r="D279" t="s">
        <v>1915</v>
      </c>
      <c r="E279" t="b">
        <v>0</v>
      </c>
      <c r="F279" t="s">
        <v>1013</v>
      </c>
      <c r="G279">
        <v>0.72170000000000001</v>
      </c>
      <c r="H279">
        <v>21296943</v>
      </c>
      <c r="I279" t="s">
        <v>1127</v>
      </c>
      <c r="J279">
        <v>3</v>
      </c>
      <c r="K279" t="s">
        <v>1204</v>
      </c>
      <c r="L279" t="s">
        <v>1205</v>
      </c>
      <c r="M279" t="s">
        <v>1035</v>
      </c>
      <c r="N279" t="s">
        <v>1085</v>
      </c>
      <c r="O279">
        <v>1</v>
      </c>
      <c r="P279" t="s">
        <v>1916</v>
      </c>
      <c r="R279">
        <v>2</v>
      </c>
      <c r="W279">
        <v>3</v>
      </c>
      <c r="Z279" t="s">
        <v>367</v>
      </c>
      <c r="AA279" t="s">
        <v>666</v>
      </c>
      <c r="AB279" t="s">
        <v>667</v>
      </c>
      <c r="AC279" t="s">
        <v>142</v>
      </c>
      <c r="AD279" t="s">
        <v>143</v>
      </c>
      <c r="AE279" t="s">
        <v>144</v>
      </c>
      <c r="AF279" t="s">
        <v>668</v>
      </c>
      <c r="AG279" t="s">
        <v>669</v>
      </c>
      <c r="AH279" t="s">
        <v>670</v>
      </c>
    </row>
    <row r="280" spans="1:34" x14ac:dyDescent="0.25">
      <c r="A280">
        <v>724931146</v>
      </c>
      <c r="B280" t="s">
        <v>1917</v>
      </c>
      <c r="C280">
        <v>1641209333</v>
      </c>
      <c r="D280" t="s">
        <v>1918</v>
      </c>
      <c r="E280" t="b">
        <v>0</v>
      </c>
      <c r="F280" t="s">
        <v>1013</v>
      </c>
      <c r="G280">
        <v>0.75760000000000005</v>
      </c>
      <c r="H280">
        <v>11001071</v>
      </c>
      <c r="I280" t="s">
        <v>1251</v>
      </c>
      <c r="J280">
        <v>4</v>
      </c>
      <c r="K280" t="s">
        <v>1319</v>
      </c>
      <c r="L280" t="s">
        <v>1320</v>
      </c>
      <c r="M280" t="s">
        <v>1212</v>
      </c>
      <c r="O280">
        <v>1</v>
      </c>
      <c r="P280" t="s">
        <v>1919</v>
      </c>
      <c r="R280">
        <v>2</v>
      </c>
      <c r="W280">
        <v>3</v>
      </c>
      <c r="Z280" t="s">
        <v>368</v>
      </c>
      <c r="AA280" t="s">
        <v>671</v>
      </c>
      <c r="AB280" t="s">
        <v>672</v>
      </c>
      <c r="AC280" t="s">
        <v>145</v>
      </c>
      <c r="AD280" t="s">
        <v>146</v>
      </c>
      <c r="AE280" t="s">
        <v>147</v>
      </c>
      <c r="AF280" t="s">
        <v>673</v>
      </c>
      <c r="AG280" t="s">
        <v>674</v>
      </c>
      <c r="AH280" t="s">
        <v>675</v>
      </c>
    </row>
    <row r="281" spans="1:34" x14ac:dyDescent="0.25">
      <c r="A281">
        <v>724931146</v>
      </c>
      <c r="B281" t="s">
        <v>1920</v>
      </c>
      <c r="C281">
        <v>1641209359</v>
      </c>
      <c r="D281" t="s">
        <v>1921</v>
      </c>
      <c r="E281" t="b">
        <v>0</v>
      </c>
      <c r="F281" t="s">
        <v>1013</v>
      </c>
      <c r="G281">
        <v>0.76849999999999996</v>
      </c>
      <c r="H281">
        <v>21920449</v>
      </c>
      <c r="I281" t="s">
        <v>1481</v>
      </c>
      <c r="J281">
        <v>8</v>
      </c>
      <c r="K281" t="s">
        <v>1482</v>
      </c>
      <c r="L281" t="s">
        <v>1483</v>
      </c>
      <c r="O281">
        <v>1</v>
      </c>
      <c r="P281" t="s">
        <v>1922</v>
      </c>
      <c r="Q281">
        <v>3</v>
      </c>
      <c r="W281">
        <v>2</v>
      </c>
      <c r="Z281" t="s">
        <v>368</v>
      </c>
      <c r="AA281" t="s">
        <v>671</v>
      </c>
      <c r="AB281" t="s">
        <v>672</v>
      </c>
      <c r="AC281" t="s">
        <v>145</v>
      </c>
      <c r="AD281" t="s">
        <v>146</v>
      </c>
      <c r="AE281" t="s">
        <v>147</v>
      </c>
      <c r="AF281" t="s">
        <v>673</v>
      </c>
      <c r="AG281" t="s">
        <v>674</v>
      </c>
      <c r="AH281" t="s">
        <v>675</v>
      </c>
    </row>
    <row r="282" spans="1:34" x14ac:dyDescent="0.25">
      <c r="A282">
        <v>724931146</v>
      </c>
      <c r="B282" t="s">
        <v>1923</v>
      </c>
      <c r="C282">
        <v>1641209468</v>
      </c>
      <c r="D282" t="s">
        <v>1924</v>
      </c>
      <c r="E282" t="b">
        <v>0</v>
      </c>
      <c r="F282" t="s">
        <v>1025</v>
      </c>
      <c r="G282">
        <v>0.72389999999999999</v>
      </c>
      <c r="H282">
        <v>31631014</v>
      </c>
      <c r="I282" t="s">
        <v>1076</v>
      </c>
      <c r="J282">
        <v>34</v>
      </c>
      <c r="K282" t="s">
        <v>1178</v>
      </c>
      <c r="L282" t="s">
        <v>1179</v>
      </c>
      <c r="N282" t="s">
        <v>1085</v>
      </c>
      <c r="O282">
        <v>1</v>
      </c>
      <c r="P282" t="s">
        <v>1925</v>
      </c>
    </row>
    <row r="283" spans="1:34" x14ac:dyDescent="0.25">
      <c r="A283" t="s">
        <v>1926</v>
      </c>
    </row>
    <row r="284" spans="1:34" x14ac:dyDescent="0.25">
      <c r="A284" t="s">
        <v>1927</v>
      </c>
      <c r="C284">
        <v>2</v>
      </c>
      <c r="H284">
        <v>3</v>
      </c>
      <c r="K284" t="s">
        <v>368</v>
      </c>
      <c r="L284" t="s">
        <v>671</v>
      </c>
      <c r="M284" t="s">
        <v>672</v>
      </c>
      <c r="N284" t="s">
        <v>145</v>
      </c>
      <c r="O284" t="s">
        <v>146</v>
      </c>
      <c r="P284" t="s">
        <v>147</v>
      </c>
      <c r="Q284" t="s">
        <v>673</v>
      </c>
      <c r="R284" t="s">
        <v>674</v>
      </c>
      <c r="S284" t="s">
        <v>675</v>
      </c>
    </row>
    <row r="285" spans="1:34" x14ac:dyDescent="0.25">
      <c r="A285">
        <v>724931146</v>
      </c>
      <c r="B285" t="s">
        <v>1584</v>
      </c>
      <c r="C285">
        <v>1641209507</v>
      </c>
      <c r="D285" t="s">
        <v>1918</v>
      </c>
      <c r="E285" t="b">
        <v>0</v>
      </c>
      <c r="F285" t="s">
        <v>1013</v>
      </c>
      <c r="G285">
        <v>0.75880000000000003</v>
      </c>
      <c r="H285">
        <v>21058170</v>
      </c>
      <c r="I285" t="s">
        <v>1384</v>
      </c>
      <c r="L285" t="s">
        <v>1385</v>
      </c>
      <c r="M285" t="s">
        <v>1928</v>
      </c>
      <c r="N285" t="s">
        <v>1387</v>
      </c>
      <c r="O285">
        <v>1</v>
      </c>
      <c r="P285" t="s">
        <v>1387</v>
      </c>
      <c r="Q285">
        <v>3</v>
      </c>
      <c r="W285">
        <v>2</v>
      </c>
      <c r="Z285" t="s">
        <v>368</v>
      </c>
      <c r="AA285" t="s">
        <v>671</v>
      </c>
      <c r="AB285" t="s">
        <v>672</v>
      </c>
      <c r="AC285" t="s">
        <v>145</v>
      </c>
      <c r="AD285" t="s">
        <v>146</v>
      </c>
      <c r="AE285" t="s">
        <v>147</v>
      </c>
      <c r="AF285" t="s">
        <v>673</v>
      </c>
      <c r="AG285" t="s">
        <v>674</v>
      </c>
      <c r="AH285" t="s">
        <v>675</v>
      </c>
    </row>
    <row r="286" spans="1:34" x14ac:dyDescent="0.25">
      <c r="A286">
        <v>724931146</v>
      </c>
      <c r="B286" t="s">
        <v>1585</v>
      </c>
      <c r="C286">
        <v>1641209590</v>
      </c>
      <c r="D286" t="s">
        <v>1918</v>
      </c>
      <c r="E286" t="b">
        <v>0</v>
      </c>
      <c r="F286" t="s">
        <v>1025</v>
      </c>
      <c r="G286">
        <v>0.74550000000000005</v>
      </c>
      <c r="H286">
        <v>26312996</v>
      </c>
      <c r="I286" t="s">
        <v>1041</v>
      </c>
      <c r="J286">
        <v>30</v>
      </c>
      <c r="K286" t="s">
        <v>1210</v>
      </c>
      <c r="L286" t="s">
        <v>1211</v>
      </c>
      <c r="O286">
        <v>1</v>
      </c>
      <c r="P286" t="s">
        <v>1929</v>
      </c>
      <c r="Q286">
        <v>3</v>
      </c>
      <c r="W286">
        <v>2</v>
      </c>
      <c r="Z286" t="s">
        <v>368</v>
      </c>
      <c r="AA286" t="s">
        <v>671</v>
      </c>
      <c r="AB286" t="s">
        <v>672</v>
      </c>
      <c r="AC286" t="s">
        <v>145</v>
      </c>
      <c r="AD286" t="s">
        <v>146</v>
      </c>
      <c r="AE286" t="s">
        <v>147</v>
      </c>
      <c r="AF286" t="s">
        <v>673</v>
      </c>
      <c r="AG286" t="s">
        <v>674</v>
      </c>
      <c r="AH286" t="s">
        <v>675</v>
      </c>
    </row>
    <row r="287" spans="1:34" x14ac:dyDescent="0.25">
      <c r="A287">
        <v>724931147</v>
      </c>
      <c r="B287" t="s">
        <v>1930</v>
      </c>
      <c r="C287">
        <v>1641207476</v>
      </c>
      <c r="D287" t="s">
        <v>1931</v>
      </c>
      <c r="E287" t="b">
        <v>0</v>
      </c>
      <c r="F287" t="s">
        <v>1013</v>
      </c>
      <c r="G287">
        <v>0.7339</v>
      </c>
      <c r="H287">
        <v>30607783</v>
      </c>
      <c r="I287" t="s">
        <v>1095</v>
      </c>
      <c r="J287">
        <v>57</v>
      </c>
      <c r="K287" t="s">
        <v>1096</v>
      </c>
      <c r="L287" t="s">
        <v>1097</v>
      </c>
      <c r="O287">
        <v>1</v>
      </c>
      <c r="P287" t="s">
        <v>1098</v>
      </c>
      <c r="Q287">
        <v>3</v>
      </c>
      <c r="W287">
        <v>2</v>
      </c>
      <c r="Z287" t="s">
        <v>369</v>
      </c>
      <c r="AA287" t="s">
        <v>676</v>
      </c>
      <c r="AB287" t="s">
        <v>677</v>
      </c>
      <c r="AC287" t="s">
        <v>148</v>
      </c>
      <c r="AD287" t="s">
        <v>149</v>
      </c>
      <c r="AE287" t="s">
        <v>150</v>
      </c>
      <c r="AF287" t="s">
        <v>678</v>
      </c>
      <c r="AG287" t="s">
        <v>679</v>
      </c>
      <c r="AH287" t="s">
        <v>680</v>
      </c>
    </row>
    <row r="288" spans="1:34" x14ac:dyDescent="0.25">
      <c r="A288">
        <v>724931147</v>
      </c>
      <c r="B288" t="s">
        <v>1932</v>
      </c>
      <c r="C288">
        <v>1641207552</v>
      </c>
      <c r="D288" t="s">
        <v>1933</v>
      </c>
      <c r="E288" t="b">
        <v>0</v>
      </c>
      <c r="F288" t="s">
        <v>1025</v>
      </c>
      <c r="G288">
        <v>0.73029999999999995</v>
      </c>
      <c r="H288">
        <v>31616172</v>
      </c>
      <c r="I288" t="s">
        <v>1076</v>
      </c>
      <c r="J288">
        <v>81</v>
      </c>
      <c r="K288" t="s">
        <v>1131</v>
      </c>
      <c r="L288" t="s">
        <v>1132</v>
      </c>
      <c r="M288" t="s">
        <v>1134</v>
      </c>
      <c r="N288" t="s">
        <v>1134</v>
      </c>
      <c r="O288">
        <v>1</v>
      </c>
      <c r="P288" t="s">
        <v>1934</v>
      </c>
      <c r="Q288">
        <v>3</v>
      </c>
      <c r="W288">
        <v>2</v>
      </c>
      <c r="Z288" t="s">
        <v>369</v>
      </c>
      <c r="AA288" t="s">
        <v>676</v>
      </c>
      <c r="AB288" t="s">
        <v>677</v>
      </c>
      <c r="AC288" t="s">
        <v>148</v>
      </c>
      <c r="AD288" t="s">
        <v>149</v>
      </c>
      <c r="AE288" t="s">
        <v>150</v>
      </c>
      <c r="AF288" t="s">
        <v>678</v>
      </c>
      <c r="AG288" t="s">
        <v>679</v>
      </c>
      <c r="AH288" t="s">
        <v>680</v>
      </c>
    </row>
    <row r="289" spans="1:34" x14ac:dyDescent="0.25">
      <c r="A289">
        <v>724931147</v>
      </c>
      <c r="B289" t="s">
        <v>1932</v>
      </c>
      <c r="C289">
        <v>1641207558</v>
      </c>
      <c r="D289" t="s">
        <v>1935</v>
      </c>
      <c r="E289" t="b">
        <v>0</v>
      </c>
      <c r="F289" t="s">
        <v>1013</v>
      </c>
      <c r="G289">
        <v>0.72070000000000001</v>
      </c>
      <c r="H289">
        <v>31450350</v>
      </c>
      <c r="I289" t="s">
        <v>1127</v>
      </c>
      <c r="L289" t="s">
        <v>1128</v>
      </c>
      <c r="M289" t="s">
        <v>1002</v>
      </c>
      <c r="O289">
        <v>1</v>
      </c>
      <c r="P289" t="s">
        <v>1129</v>
      </c>
      <c r="R289">
        <v>2</v>
      </c>
      <c r="W289">
        <v>3</v>
      </c>
      <c r="Z289" t="s">
        <v>369</v>
      </c>
      <c r="AA289" t="s">
        <v>676</v>
      </c>
      <c r="AB289" t="s">
        <v>677</v>
      </c>
      <c r="AC289" t="s">
        <v>148</v>
      </c>
      <c r="AD289" t="s">
        <v>149</v>
      </c>
      <c r="AE289" t="s">
        <v>150</v>
      </c>
      <c r="AF289" t="s">
        <v>678</v>
      </c>
      <c r="AG289" t="s">
        <v>679</v>
      </c>
      <c r="AH289" t="s">
        <v>680</v>
      </c>
    </row>
    <row r="290" spans="1:34" x14ac:dyDescent="0.25">
      <c r="A290">
        <v>724931147</v>
      </c>
      <c r="B290" t="s">
        <v>1936</v>
      </c>
      <c r="C290">
        <v>1641207745</v>
      </c>
      <c r="D290" t="s">
        <v>1937</v>
      </c>
      <c r="E290" t="b">
        <v>0</v>
      </c>
      <c r="F290" t="s">
        <v>1013</v>
      </c>
      <c r="G290">
        <v>0.75760000000000005</v>
      </c>
      <c r="H290">
        <v>11001071</v>
      </c>
      <c r="I290" t="s">
        <v>1251</v>
      </c>
      <c r="J290">
        <v>4</v>
      </c>
      <c r="K290" t="s">
        <v>1319</v>
      </c>
      <c r="L290" t="s">
        <v>1320</v>
      </c>
      <c r="M290" t="s">
        <v>1212</v>
      </c>
      <c r="O290">
        <v>1</v>
      </c>
      <c r="P290" t="s">
        <v>1938</v>
      </c>
      <c r="Q290">
        <v>3</v>
      </c>
      <c r="W290">
        <v>2</v>
      </c>
      <c r="Z290" t="s">
        <v>369</v>
      </c>
      <c r="AA290" t="s">
        <v>676</v>
      </c>
      <c r="AB290" t="s">
        <v>677</v>
      </c>
      <c r="AC290" t="s">
        <v>148</v>
      </c>
      <c r="AD290" t="s">
        <v>149</v>
      </c>
      <c r="AE290" t="s">
        <v>150</v>
      </c>
      <c r="AF290" t="s">
        <v>678</v>
      </c>
      <c r="AG290" t="s">
        <v>679</v>
      </c>
      <c r="AH290" t="s">
        <v>680</v>
      </c>
    </row>
    <row r="291" spans="1:34" x14ac:dyDescent="0.25">
      <c r="A291">
        <v>724931147</v>
      </c>
      <c r="B291" t="s">
        <v>1939</v>
      </c>
      <c r="C291">
        <v>1641211285</v>
      </c>
      <c r="D291" t="s">
        <v>1940</v>
      </c>
      <c r="E291" t="b">
        <v>0</v>
      </c>
      <c r="F291" t="s">
        <v>990</v>
      </c>
      <c r="G291">
        <v>0.67779999999999996</v>
      </c>
      <c r="H291">
        <v>27859995</v>
      </c>
      <c r="I291" t="s">
        <v>991</v>
      </c>
      <c r="J291">
        <v>2</v>
      </c>
      <c r="K291" t="s">
        <v>1122</v>
      </c>
      <c r="L291" t="s">
        <v>1941</v>
      </c>
      <c r="N291" t="s">
        <v>1942</v>
      </c>
      <c r="O291">
        <v>2</v>
      </c>
      <c r="P291" t="s">
        <v>1943</v>
      </c>
      <c r="S291">
        <v>3</v>
      </c>
      <c r="X291">
        <v>1</v>
      </c>
      <c r="Z291" t="s">
        <v>369</v>
      </c>
      <c r="AA291" t="s">
        <v>676</v>
      </c>
      <c r="AB291" t="s">
        <v>677</v>
      </c>
      <c r="AC291" t="s">
        <v>148</v>
      </c>
      <c r="AD291" t="s">
        <v>149</v>
      </c>
      <c r="AE291" t="s">
        <v>150</v>
      </c>
      <c r="AF291" t="s">
        <v>678</v>
      </c>
      <c r="AG291" t="s">
        <v>679</v>
      </c>
      <c r="AH291" t="s">
        <v>680</v>
      </c>
    </row>
    <row r="292" spans="1:34" x14ac:dyDescent="0.25">
      <c r="A292">
        <v>724931148</v>
      </c>
      <c r="B292" t="s">
        <v>1944</v>
      </c>
      <c r="C292">
        <v>1641211588</v>
      </c>
      <c r="D292" t="s">
        <v>1945</v>
      </c>
      <c r="E292" t="b">
        <v>0</v>
      </c>
      <c r="F292" t="s">
        <v>1025</v>
      </c>
      <c r="G292">
        <v>0.73029999999999995</v>
      </c>
      <c r="H292">
        <v>31616172</v>
      </c>
      <c r="I292" t="s">
        <v>1076</v>
      </c>
      <c r="J292">
        <v>81</v>
      </c>
      <c r="K292" t="s">
        <v>1131</v>
      </c>
      <c r="L292" t="s">
        <v>1132</v>
      </c>
      <c r="O292">
        <v>2</v>
      </c>
      <c r="P292" t="s">
        <v>1479</v>
      </c>
      <c r="S292">
        <v>3</v>
      </c>
      <c r="X292">
        <v>1</v>
      </c>
      <c r="Z292" t="s">
        <v>370</v>
      </c>
      <c r="AA292" t="s">
        <v>681</v>
      </c>
      <c r="AB292" t="s">
        <v>682</v>
      </c>
      <c r="AC292" t="s">
        <v>151</v>
      </c>
      <c r="AD292" t="s">
        <v>152</v>
      </c>
      <c r="AE292" t="s">
        <v>153</v>
      </c>
      <c r="AF292" t="s">
        <v>683</v>
      </c>
      <c r="AG292" t="s">
        <v>684</v>
      </c>
      <c r="AH292" t="s">
        <v>685</v>
      </c>
    </row>
    <row r="293" spans="1:34" x14ac:dyDescent="0.25">
      <c r="A293">
        <v>724931148</v>
      </c>
      <c r="B293" t="s">
        <v>1946</v>
      </c>
      <c r="C293">
        <v>1641211938</v>
      </c>
      <c r="D293" t="s">
        <v>1947</v>
      </c>
      <c r="E293" t="b">
        <v>0</v>
      </c>
      <c r="F293" t="s">
        <v>1013</v>
      </c>
      <c r="G293">
        <v>0.72050000000000003</v>
      </c>
      <c r="H293">
        <v>11003055</v>
      </c>
      <c r="I293" t="s">
        <v>991</v>
      </c>
      <c r="J293">
        <v>28</v>
      </c>
      <c r="K293" t="s">
        <v>1282</v>
      </c>
      <c r="L293" t="s">
        <v>1283</v>
      </c>
      <c r="M293" t="s">
        <v>1002</v>
      </c>
      <c r="N293" t="s">
        <v>1284</v>
      </c>
      <c r="O293">
        <v>3</v>
      </c>
      <c r="P293" t="s">
        <v>1948</v>
      </c>
      <c r="V293">
        <v>1</v>
      </c>
      <c r="Y293">
        <v>2</v>
      </c>
      <c r="Z293" t="s">
        <v>370</v>
      </c>
      <c r="AA293" t="s">
        <v>681</v>
      </c>
      <c r="AB293" t="s">
        <v>682</v>
      </c>
      <c r="AC293" t="s">
        <v>151</v>
      </c>
      <c r="AD293" t="s">
        <v>152</v>
      </c>
      <c r="AE293" t="s">
        <v>153</v>
      </c>
      <c r="AF293" t="s">
        <v>683</v>
      </c>
      <c r="AG293" t="s">
        <v>684</v>
      </c>
      <c r="AH293" t="s">
        <v>685</v>
      </c>
    </row>
    <row r="294" spans="1:34" x14ac:dyDescent="0.25">
      <c r="A294">
        <v>724931148</v>
      </c>
      <c r="B294" t="s">
        <v>1949</v>
      </c>
      <c r="C294">
        <v>1641211959</v>
      </c>
      <c r="D294" t="s">
        <v>1945</v>
      </c>
      <c r="E294" t="b">
        <v>0</v>
      </c>
      <c r="F294" t="s">
        <v>1013</v>
      </c>
      <c r="G294">
        <v>0.75880000000000003</v>
      </c>
      <c r="H294">
        <v>21058170</v>
      </c>
      <c r="I294" t="s">
        <v>1384</v>
      </c>
      <c r="L294" t="s">
        <v>1385</v>
      </c>
      <c r="M294" t="s">
        <v>1928</v>
      </c>
      <c r="N294" t="s">
        <v>1950</v>
      </c>
      <c r="O294">
        <v>1</v>
      </c>
      <c r="P294" t="s">
        <v>1387</v>
      </c>
      <c r="Q294">
        <v>3</v>
      </c>
      <c r="W294">
        <v>2</v>
      </c>
      <c r="Z294" t="s">
        <v>370</v>
      </c>
      <c r="AA294" t="s">
        <v>681</v>
      </c>
      <c r="AB294" t="s">
        <v>682</v>
      </c>
      <c r="AC294" t="s">
        <v>151</v>
      </c>
      <c r="AD294" t="s">
        <v>152</v>
      </c>
      <c r="AE294" t="s">
        <v>153</v>
      </c>
      <c r="AF294" t="s">
        <v>683</v>
      </c>
      <c r="AG294" t="s">
        <v>684</v>
      </c>
      <c r="AH294" t="s">
        <v>685</v>
      </c>
    </row>
    <row r="295" spans="1:34" x14ac:dyDescent="0.25">
      <c r="A295">
        <v>724931148</v>
      </c>
      <c r="B295" t="s">
        <v>1951</v>
      </c>
      <c r="C295">
        <v>1641212818</v>
      </c>
      <c r="D295" t="s">
        <v>1945</v>
      </c>
      <c r="E295" t="b">
        <v>0</v>
      </c>
      <c r="F295" t="s">
        <v>990</v>
      </c>
      <c r="G295">
        <v>0.72330000000000005</v>
      </c>
      <c r="H295">
        <v>30442379</v>
      </c>
      <c r="I295" t="s">
        <v>991</v>
      </c>
      <c r="J295">
        <v>25</v>
      </c>
      <c r="K295" t="s">
        <v>992</v>
      </c>
      <c r="L295" t="s">
        <v>1952</v>
      </c>
      <c r="O295">
        <v>3</v>
      </c>
      <c r="P295" t="s">
        <v>1953</v>
      </c>
      <c r="V295">
        <v>1</v>
      </c>
      <c r="Y295">
        <v>2</v>
      </c>
      <c r="Z295" t="s">
        <v>370</v>
      </c>
      <c r="AA295" t="s">
        <v>681</v>
      </c>
      <c r="AB295" t="s">
        <v>682</v>
      </c>
      <c r="AC295" t="s">
        <v>151</v>
      </c>
      <c r="AD295" t="s">
        <v>152</v>
      </c>
      <c r="AE295" t="s">
        <v>153</v>
      </c>
      <c r="AF295" t="s">
        <v>683</v>
      </c>
      <c r="AG295" t="s">
        <v>684</v>
      </c>
      <c r="AH295" t="s">
        <v>685</v>
      </c>
    </row>
    <row r="296" spans="1:34" x14ac:dyDescent="0.25">
      <c r="A296">
        <v>724931148</v>
      </c>
      <c r="B296" t="s">
        <v>1954</v>
      </c>
      <c r="C296">
        <v>1641214550</v>
      </c>
      <c r="D296" t="s">
        <v>1955</v>
      </c>
      <c r="E296" t="b">
        <v>0</v>
      </c>
      <c r="F296" t="s">
        <v>1025</v>
      </c>
      <c r="G296">
        <v>0.7167</v>
      </c>
      <c r="H296">
        <v>27297929</v>
      </c>
      <c r="I296" t="s">
        <v>1956</v>
      </c>
      <c r="L296" t="s">
        <v>1957</v>
      </c>
      <c r="O296">
        <v>2</v>
      </c>
      <c r="P296" t="s">
        <v>1958</v>
      </c>
      <c r="S296">
        <v>3</v>
      </c>
      <c r="X296">
        <v>1</v>
      </c>
      <c r="Z296" t="s">
        <v>370</v>
      </c>
      <c r="AA296" t="s">
        <v>681</v>
      </c>
      <c r="AB296" t="s">
        <v>682</v>
      </c>
      <c r="AC296" t="s">
        <v>151</v>
      </c>
      <c r="AD296" t="s">
        <v>152</v>
      </c>
      <c r="AE296" t="s">
        <v>153</v>
      </c>
      <c r="AF296" t="s">
        <v>683</v>
      </c>
      <c r="AG296" t="s">
        <v>684</v>
      </c>
      <c r="AH296" t="s">
        <v>685</v>
      </c>
    </row>
    <row r="297" spans="1:34" x14ac:dyDescent="0.25">
      <c r="A297">
        <v>724931149</v>
      </c>
      <c r="B297" t="s">
        <v>1635</v>
      </c>
      <c r="C297">
        <v>1641210962</v>
      </c>
      <c r="D297" t="s">
        <v>1784</v>
      </c>
      <c r="E297" t="b">
        <v>0</v>
      </c>
      <c r="F297" t="s">
        <v>1013</v>
      </c>
      <c r="G297">
        <v>0.76849999999999996</v>
      </c>
      <c r="H297">
        <v>21920449</v>
      </c>
      <c r="I297" t="s">
        <v>1481</v>
      </c>
      <c r="J297">
        <v>8</v>
      </c>
      <c r="K297" t="s">
        <v>1482</v>
      </c>
      <c r="L297" t="s">
        <v>1483</v>
      </c>
      <c r="O297">
        <v>1</v>
      </c>
      <c r="P297" t="s">
        <v>1634</v>
      </c>
      <c r="R297">
        <v>2</v>
      </c>
      <c r="W297">
        <v>3</v>
      </c>
      <c r="Z297" t="s">
        <v>371</v>
      </c>
      <c r="AA297" t="s">
        <v>686</v>
      </c>
      <c r="AB297" t="s">
        <v>687</v>
      </c>
      <c r="AC297" t="s">
        <v>154</v>
      </c>
      <c r="AD297" t="s">
        <v>155</v>
      </c>
      <c r="AE297" t="s">
        <v>156</v>
      </c>
      <c r="AF297" t="s">
        <v>688</v>
      </c>
      <c r="AG297" t="s">
        <v>689</v>
      </c>
      <c r="AH297" t="s">
        <v>690</v>
      </c>
    </row>
    <row r="298" spans="1:34" x14ac:dyDescent="0.25">
      <c r="A298">
        <v>724931149</v>
      </c>
      <c r="B298" t="s">
        <v>1903</v>
      </c>
      <c r="C298">
        <v>1641211045</v>
      </c>
      <c r="D298" t="s">
        <v>1784</v>
      </c>
      <c r="E298" t="b">
        <v>0</v>
      </c>
      <c r="F298" t="s">
        <v>1013</v>
      </c>
      <c r="G298">
        <v>0.73670000000000002</v>
      </c>
      <c r="H298">
        <v>30194569</v>
      </c>
      <c r="I298" t="s">
        <v>1251</v>
      </c>
      <c r="J298">
        <v>7</v>
      </c>
      <c r="K298" t="s">
        <v>1461</v>
      </c>
      <c r="L298" t="s">
        <v>1462</v>
      </c>
      <c r="M298" t="s">
        <v>1298</v>
      </c>
      <c r="O298">
        <v>1</v>
      </c>
      <c r="P298" t="s">
        <v>1959</v>
      </c>
      <c r="R298">
        <v>2</v>
      </c>
      <c r="W298">
        <v>3</v>
      </c>
      <c r="Z298" t="s">
        <v>371</v>
      </c>
      <c r="AA298" t="s">
        <v>686</v>
      </c>
      <c r="AB298" t="s">
        <v>687</v>
      </c>
      <c r="AC298" t="s">
        <v>154</v>
      </c>
      <c r="AD298" t="s">
        <v>155</v>
      </c>
      <c r="AE298" t="s">
        <v>156</v>
      </c>
      <c r="AF298" t="s">
        <v>688</v>
      </c>
      <c r="AG298" t="s">
        <v>689</v>
      </c>
      <c r="AH298" t="s">
        <v>690</v>
      </c>
    </row>
    <row r="299" spans="1:34" x14ac:dyDescent="0.25">
      <c r="A299">
        <v>724931149</v>
      </c>
      <c r="B299" t="s">
        <v>1458</v>
      </c>
      <c r="C299">
        <v>1641211054</v>
      </c>
      <c r="D299" t="s">
        <v>1784</v>
      </c>
      <c r="E299" t="b">
        <v>0</v>
      </c>
      <c r="F299" t="s">
        <v>1025</v>
      </c>
      <c r="G299">
        <v>0.73029999999999995</v>
      </c>
      <c r="H299">
        <v>31616172</v>
      </c>
      <c r="I299" t="s">
        <v>1076</v>
      </c>
      <c r="J299">
        <v>81</v>
      </c>
      <c r="K299" t="s">
        <v>1131</v>
      </c>
      <c r="L299" t="s">
        <v>1132</v>
      </c>
      <c r="O299">
        <v>1</v>
      </c>
      <c r="P299" t="s">
        <v>1279</v>
      </c>
      <c r="Q299">
        <v>3</v>
      </c>
      <c r="W299">
        <v>2</v>
      </c>
      <c r="Z299" t="s">
        <v>371</v>
      </c>
      <c r="AA299" t="s">
        <v>686</v>
      </c>
      <c r="AB299" t="s">
        <v>687</v>
      </c>
      <c r="AC299" t="s">
        <v>154</v>
      </c>
      <c r="AD299" t="s">
        <v>155</v>
      </c>
      <c r="AE299" t="s">
        <v>156</v>
      </c>
      <c r="AF299" t="s">
        <v>688</v>
      </c>
      <c r="AG299" t="s">
        <v>689</v>
      </c>
      <c r="AH299" t="s">
        <v>690</v>
      </c>
    </row>
    <row r="300" spans="1:34" x14ac:dyDescent="0.25">
      <c r="A300">
        <v>724931149</v>
      </c>
      <c r="B300" t="s">
        <v>1960</v>
      </c>
      <c r="C300">
        <v>1641211167</v>
      </c>
      <c r="D300" t="s">
        <v>1784</v>
      </c>
      <c r="E300" t="b">
        <v>0</v>
      </c>
      <c r="F300" t="s">
        <v>1025</v>
      </c>
      <c r="G300">
        <v>0.75</v>
      </c>
      <c r="H300">
        <v>31519358</v>
      </c>
      <c r="I300" t="s">
        <v>1251</v>
      </c>
      <c r="J300">
        <v>15</v>
      </c>
      <c r="K300" t="s">
        <v>1252</v>
      </c>
      <c r="L300" t="s">
        <v>1253</v>
      </c>
      <c r="O300">
        <v>3</v>
      </c>
      <c r="P300" t="s">
        <v>1961</v>
      </c>
      <c r="U300">
        <v>2</v>
      </c>
      <c r="Y300">
        <v>1</v>
      </c>
      <c r="Z300" t="s">
        <v>371</v>
      </c>
      <c r="AA300" t="s">
        <v>686</v>
      </c>
      <c r="AB300" t="s">
        <v>687</v>
      </c>
      <c r="AC300" t="s">
        <v>154</v>
      </c>
      <c r="AD300" t="s">
        <v>155</v>
      </c>
      <c r="AE300" t="s">
        <v>156</v>
      </c>
      <c r="AF300" t="s">
        <v>688</v>
      </c>
      <c r="AG300" t="s">
        <v>689</v>
      </c>
      <c r="AH300" t="s">
        <v>690</v>
      </c>
    </row>
    <row r="301" spans="1:34" x14ac:dyDescent="0.25">
      <c r="A301">
        <v>724931149</v>
      </c>
      <c r="B301" t="s">
        <v>1457</v>
      </c>
      <c r="C301">
        <v>1641211230</v>
      </c>
      <c r="D301" t="s">
        <v>1784</v>
      </c>
      <c r="E301" t="b">
        <v>0</v>
      </c>
      <c r="F301" t="s">
        <v>1013</v>
      </c>
      <c r="G301">
        <v>0.76670000000000005</v>
      </c>
      <c r="H301">
        <v>31846811</v>
      </c>
      <c r="I301" t="s">
        <v>991</v>
      </c>
      <c r="J301">
        <v>36</v>
      </c>
      <c r="K301" t="s">
        <v>1744</v>
      </c>
      <c r="L301" t="s">
        <v>1745</v>
      </c>
      <c r="M301" t="s">
        <v>1962</v>
      </c>
      <c r="N301" t="s">
        <v>1963</v>
      </c>
      <c r="O301">
        <v>3</v>
      </c>
      <c r="P301" t="s">
        <v>1964</v>
      </c>
      <c r="U301">
        <v>2</v>
      </c>
      <c r="Y301">
        <v>1</v>
      </c>
      <c r="Z301" t="s">
        <v>371</v>
      </c>
      <c r="AA301" t="s">
        <v>686</v>
      </c>
      <c r="AB301" t="s">
        <v>687</v>
      </c>
      <c r="AC301" t="s">
        <v>154</v>
      </c>
      <c r="AD301" t="s">
        <v>155</v>
      </c>
      <c r="AE301" t="s">
        <v>156</v>
      </c>
      <c r="AF301" t="s">
        <v>688</v>
      </c>
      <c r="AG301" t="s">
        <v>689</v>
      </c>
      <c r="AH301" t="s">
        <v>690</v>
      </c>
    </row>
    <row r="302" spans="1:34" x14ac:dyDescent="0.25">
      <c r="A302">
        <v>724931150</v>
      </c>
      <c r="B302" t="s">
        <v>1810</v>
      </c>
      <c r="C302">
        <v>1641210679</v>
      </c>
      <c r="D302" t="s">
        <v>1965</v>
      </c>
      <c r="E302" t="b">
        <v>0</v>
      </c>
      <c r="F302" t="s">
        <v>990</v>
      </c>
      <c r="G302">
        <v>0.85419999999999996</v>
      </c>
      <c r="H302">
        <v>25491102</v>
      </c>
      <c r="I302" t="s">
        <v>991</v>
      </c>
      <c r="J302">
        <v>19</v>
      </c>
      <c r="K302" t="s">
        <v>1287</v>
      </c>
      <c r="L302" t="s">
        <v>1411</v>
      </c>
      <c r="O302">
        <v>1</v>
      </c>
      <c r="P302" t="s">
        <v>1597</v>
      </c>
      <c r="R302">
        <v>2</v>
      </c>
      <c r="W302">
        <v>3</v>
      </c>
      <c r="Z302" t="s">
        <v>372</v>
      </c>
      <c r="AA302" t="s">
        <v>691</v>
      </c>
      <c r="AB302" t="s">
        <v>692</v>
      </c>
      <c r="AC302" t="s">
        <v>157</v>
      </c>
      <c r="AD302" t="s">
        <v>158</v>
      </c>
      <c r="AE302" t="s">
        <v>159</v>
      </c>
      <c r="AF302" t="s">
        <v>693</v>
      </c>
      <c r="AG302" t="s">
        <v>694</v>
      </c>
      <c r="AH302" t="s">
        <v>695</v>
      </c>
    </row>
    <row r="303" spans="1:34" x14ac:dyDescent="0.25">
      <c r="A303">
        <v>724931150</v>
      </c>
      <c r="B303" t="s">
        <v>1947</v>
      </c>
      <c r="C303">
        <v>1641211413</v>
      </c>
      <c r="D303" t="s">
        <v>1598</v>
      </c>
      <c r="E303" t="b">
        <v>0</v>
      </c>
      <c r="F303" t="s">
        <v>1025</v>
      </c>
      <c r="G303">
        <v>0.7167</v>
      </c>
      <c r="H303">
        <v>27297929</v>
      </c>
      <c r="I303" t="s">
        <v>1956</v>
      </c>
      <c r="L303" t="s">
        <v>1957</v>
      </c>
      <c r="O303">
        <v>2</v>
      </c>
      <c r="P303" t="s">
        <v>1966</v>
      </c>
      <c r="S303">
        <v>3</v>
      </c>
      <c r="X303">
        <v>1</v>
      </c>
      <c r="Z303" t="s">
        <v>372</v>
      </c>
      <c r="AA303" t="s">
        <v>691</v>
      </c>
      <c r="AB303" t="s">
        <v>692</v>
      </c>
      <c r="AC303" t="s">
        <v>157</v>
      </c>
      <c r="AD303" t="s">
        <v>158</v>
      </c>
      <c r="AE303" t="s">
        <v>159</v>
      </c>
      <c r="AF303" t="s">
        <v>693</v>
      </c>
      <c r="AG303" t="s">
        <v>694</v>
      </c>
      <c r="AH303" t="s">
        <v>695</v>
      </c>
    </row>
    <row r="304" spans="1:34" x14ac:dyDescent="0.25">
      <c r="A304">
        <v>724931150</v>
      </c>
      <c r="B304" t="s">
        <v>1967</v>
      </c>
      <c r="C304">
        <v>1641212436</v>
      </c>
      <c r="D304" t="s">
        <v>1633</v>
      </c>
      <c r="E304" t="b">
        <v>0</v>
      </c>
      <c r="F304" t="s">
        <v>1013</v>
      </c>
      <c r="G304">
        <v>0.75419999999999998</v>
      </c>
      <c r="H304">
        <v>32100422</v>
      </c>
      <c r="I304" t="s">
        <v>1481</v>
      </c>
      <c r="J304">
        <v>3</v>
      </c>
      <c r="K304" t="s">
        <v>1968</v>
      </c>
      <c r="L304" t="s">
        <v>1969</v>
      </c>
      <c r="M304" t="s">
        <v>1970</v>
      </c>
      <c r="N304" t="s">
        <v>1971</v>
      </c>
      <c r="O304">
        <v>2</v>
      </c>
      <c r="P304" t="s">
        <v>1972</v>
      </c>
      <c r="S304">
        <v>3</v>
      </c>
      <c r="X304">
        <v>1</v>
      </c>
      <c r="Z304" t="s">
        <v>372</v>
      </c>
      <c r="AA304" t="s">
        <v>691</v>
      </c>
      <c r="AB304" t="s">
        <v>692</v>
      </c>
      <c r="AC304" t="s">
        <v>157</v>
      </c>
      <c r="AD304" t="s">
        <v>158</v>
      </c>
      <c r="AE304" t="s">
        <v>159</v>
      </c>
      <c r="AF304" t="s">
        <v>693</v>
      </c>
      <c r="AG304" t="s">
        <v>694</v>
      </c>
      <c r="AH304" t="s">
        <v>695</v>
      </c>
    </row>
    <row r="305" spans="1:34" x14ac:dyDescent="0.25">
      <c r="A305">
        <v>724931150</v>
      </c>
      <c r="B305" t="s">
        <v>1973</v>
      </c>
      <c r="C305">
        <v>1641214057</v>
      </c>
      <c r="D305" t="s">
        <v>1596</v>
      </c>
      <c r="E305" t="b">
        <v>0</v>
      </c>
      <c r="F305" t="s">
        <v>990</v>
      </c>
      <c r="G305">
        <v>0.72</v>
      </c>
      <c r="H305">
        <v>31605010</v>
      </c>
      <c r="I305" t="s">
        <v>1225</v>
      </c>
      <c r="J305">
        <v>44</v>
      </c>
      <c r="K305" t="s">
        <v>1226</v>
      </c>
      <c r="L305" t="s">
        <v>1227</v>
      </c>
      <c r="M305" t="s">
        <v>1228</v>
      </c>
      <c r="N305" t="s">
        <v>1404</v>
      </c>
      <c r="O305">
        <v>1</v>
      </c>
      <c r="P305" t="s">
        <v>1974</v>
      </c>
      <c r="R305">
        <v>2</v>
      </c>
      <c r="W305">
        <v>3</v>
      </c>
      <c r="Z305" t="s">
        <v>372</v>
      </c>
      <c r="AA305" t="s">
        <v>691</v>
      </c>
      <c r="AB305" t="s">
        <v>692</v>
      </c>
      <c r="AC305" t="s">
        <v>157</v>
      </c>
      <c r="AD305" t="s">
        <v>158</v>
      </c>
      <c r="AE305" t="s">
        <v>159</v>
      </c>
      <c r="AF305" t="s">
        <v>693</v>
      </c>
      <c r="AG305" t="s">
        <v>694</v>
      </c>
      <c r="AH305" t="s">
        <v>695</v>
      </c>
    </row>
    <row r="306" spans="1:34" x14ac:dyDescent="0.25">
      <c r="A306">
        <v>724931150</v>
      </c>
      <c r="B306" t="s">
        <v>1975</v>
      </c>
      <c r="C306">
        <v>1641215114</v>
      </c>
      <c r="D306" t="s">
        <v>1976</v>
      </c>
      <c r="E306" t="b">
        <v>0</v>
      </c>
      <c r="F306" t="s">
        <v>1013</v>
      </c>
      <c r="G306">
        <v>0.5</v>
      </c>
      <c r="H306">
        <v>29896328</v>
      </c>
      <c r="I306" t="s">
        <v>1041</v>
      </c>
      <c r="J306">
        <v>4</v>
      </c>
      <c r="K306" t="s">
        <v>1042</v>
      </c>
      <c r="L306" t="s">
        <v>1977</v>
      </c>
      <c r="M306" t="s">
        <v>1978</v>
      </c>
      <c r="N306" t="s">
        <v>1085</v>
      </c>
      <c r="O306">
        <v>3</v>
      </c>
      <c r="P306" t="s">
        <v>1979</v>
      </c>
      <c r="U306">
        <v>2</v>
      </c>
      <c r="Y306">
        <v>1</v>
      </c>
      <c r="Z306" t="s">
        <v>372</v>
      </c>
      <c r="AA306" t="s">
        <v>691</v>
      </c>
      <c r="AB306" t="s">
        <v>692</v>
      </c>
      <c r="AC306" t="s">
        <v>157</v>
      </c>
      <c r="AD306" t="s">
        <v>158</v>
      </c>
      <c r="AE306" t="s">
        <v>159</v>
      </c>
      <c r="AF306" t="s">
        <v>693</v>
      </c>
      <c r="AG306" t="s">
        <v>694</v>
      </c>
      <c r="AH306" t="s">
        <v>695</v>
      </c>
    </row>
    <row r="307" spans="1:34" x14ac:dyDescent="0.25">
      <c r="A307">
        <v>724931151</v>
      </c>
      <c r="B307" t="s">
        <v>1980</v>
      </c>
      <c r="C307">
        <v>1641211096</v>
      </c>
      <c r="D307" t="s">
        <v>1981</v>
      </c>
      <c r="E307" t="b">
        <v>0</v>
      </c>
      <c r="F307" t="s">
        <v>1013</v>
      </c>
      <c r="G307">
        <v>0.72070000000000001</v>
      </c>
      <c r="H307">
        <v>31450350</v>
      </c>
      <c r="I307" t="s">
        <v>1127</v>
      </c>
      <c r="L307" t="s">
        <v>1128</v>
      </c>
      <c r="M307" t="s">
        <v>1002</v>
      </c>
      <c r="O307">
        <v>3</v>
      </c>
      <c r="P307" t="s">
        <v>1129</v>
      </c>
      <c r="V307">
        <v>1</v>
      </c>
      <c r="Y307">
        <v>2</v>
      </c>
      <c r="Z307" t="s">
        <v>373</v>
      </c>
      <c r="AA307" t="s">
        <v>696</v>
      </c>
      <c r="AB307" t="s">
        <v>697</v>
      </c>
      <c r="AC307" t="s">
        <v>160</v>
      </c>
      <c r="AD307" t="s">
        <v>161</v>
      </c>
      <c r="AE307" t="s">
        <v>162</v>
      </c>
      <c r="AF307" t="s">
        <v>698</v>
      </c>
      <c r="AG307" t="s">
        <v>699</v>
      </c>
      <c r="AH307" t="s">
        <v>700</v>
      </c>
    </row>
    <row r="308" spans="1:34" x14ac:dyDescent="0.25">
      <c r="A308">
        <v>724931151</v>
      </c>
      <c r="B308" t="s">
        <v>1106</v>
      </c>
      <c r="C308">
        <v>1641211129</v>
      </c>
      <c r="D308" t="s">
        <v>1813</v>
      </c>
      <c r="E308" t="b">
        <v>0</v>
      </c>
      <c r="F308" t="s">
        <v>1025</v>
      </c>
      <c r="G308">
        <v>0.70330000000000004</v>
      </c>
      <c r="H308">
        <v>31607024</v>
      </c>
      <c r="I308" t="s">
        <v>1076</v>
      </c>
      <c r="L308" t="s">
        <v>1902</v>
      </c>
      <c r="M308" t="s">
        <v>1158</v>
      </c>
      <c r="N308" t="s">
        <v>1158</v>
      </c>
      <c r="O308">
        <v>2</v>
      </c>
      <c r="P308" t="s">
        <v>1158</v>
      </c>
      <c r="S308">
        <v>3</v>
      </c>
      <c r="X308">
        <v>1</v>
      </c>
      <c r="Z308" t="s">
        <v>373</v>
      </c>
      <c r="AA308" t="s">
        <v>696</v>
      </c>
      <c r="AB308" t="s">
        <v>697</v>
      </c>
      <c r="AC308" t="s">
        <v>160</v>
      </c>
      <c r="AD308" t="s">
        <v>161</v>
      </c>
      <c r="AE308" t="s">
        <v>162</v>
      </c>
      <c r="AF308" t="s">
        <v>698</v>
      </c>
      <c r="AG308" t="s">
        <v>699</v>
      </c>
      <c r="AH308" t="s">
        <v>700</v>
      </c>
    </row>
    <row r="309" spans="1:34" x14ac:dyDescent="0.25">
      <c r="A309">
        <v>724931151</v>
      </c>
      <c r="B309" t="s">
        <v>1982</v>
      </c>
      <c r="C309">
        <v>1641211253</v>
      </c>
      <c r="D309" t="s">
        <v>1570</v>
      </c>
      <c r="E309" t="b">
        <v>0</v>
      </c>
      <c r="F309" t="s">
        <v>1025</v>
      </c>
      <c r="G309">
        <v>0.72389999999999999</v>
      </c>
      <c r="H309">
        <v>31631014</v>
      </c>
      <c r="I309" t="s">
        <v>1076</v>
      </c>
      <c r="J309">
        <v>34</v>
      </c>
      <c r="K309" t="s">
        <v>1178</v>
      </c>
      <c r="L309" t="s">
        <v>1179</v>
      </c>
      <c r="N309" t="s">
        <v>1145</v>
      </c>
      <c r="O309">
        <v>2</v>
      </c>
      <c r="P309" t="s">
        <v>1983</v>
      </c>
      <c r="T309">
        <v>1</v>
      </c>
      <c r="X309">
        <v>3</v>
      </c>
      <c r="Z309" t="s">
        <v>373</v>
      </c>
      <c r="AA309" t="s">
        <v>696</v>
      </c>
      <c r="AB309" t="s">
        <v>697</v>
      </c>
      <c r="AC309" t="s">
        <v>160</v>
      </c>
      <c r="AD309" t="s">
        <v>161</v>
      </c>
      <c r="AE309" t="s">
        <v>162</v>
      </c>
      <c r="AF309" t="s">
        <v>698</v>
      </c>
      <c r="AG309" t="s">
        <v>699</v>
      </c>
      <c r="AH309" t="s">
        <v>700</v>
      </c>
    </row>
    <row r="310" spans="1:34" x14ac:dyDescent="0.25">
      <c r="A310">
        <v>724931151</v>
      </c>
      <c r="B310" t="s">
        <v>1984</v>
      </c>
      <c r="C310">
        <v>1641211823</v>
      </c>
      <c r="D310" t="s">
        <v>1985</v>
      </c>
      <c r="E310" t="b">
        <v>0</v>
      </c>
      <c r="F310" t="s">
        <v>1149</v>
      </c>
      <c r="G310">
        <v>0.77070000000000005</v>
      </c>
      <c r="H310">
        <v>32070389</v>
      </c>
      <c r="I310" t="s">
        <v>1107</v>
      </c>
      <c r="J310">
        <v>54</v>
      </c>
      <c r="K310" t="s">
        <v>1268</v>
      </c>
      <c r="L310" t="s">
        <v>1269</v>
      </c>
      <c r="O310">
        <v>3</v>
      </c>
      <c r="P310" t="s">
        <v>1986</v>
      </c>
      <c r="V310">
        <v>1</v>
      </c>
      <c r="Y310">
        <v>2</v>
      </c>
      <c r="Z310" t="s">
        <v>373</v>
      </c>
      <c r="AA310" t="s">
        <v>696</v>
      </c>
      <c r="AB310" t="s">
        <v>697</v>
      </c>
      <c r="AC310" t="s">
        <v>160</v>
      </c>
      <c r="AD310" t="s">
        <v>161</v>
      </c>
      <c r="AE310" t="s">
        <v>162</v>
      </c>
      <c r="AF310" t="s">
        <v>698</v>
      </c>
      <c r="AG310" t="s">
        <v>699</v>
      </c>
      <c r="AH310" t="s">
        <v>700</v>
      </c>
    </row>
    <row r="311" spans="1:34" x14ac:dyDescent="0.25">
      <c r="A311">
        <v>724931151</v>
      </c>
      <c r="B311" t="s">
        <v>1987</v>
      </c>
      <c r="C311">
        <v>1641217670</v>
      </c>
      <c r="D311" t="s">
        <v>1752</v>
      </c>
      <c r="E311" t="b">
        <v>0</v>
      </c>
      <c r="F311" t="s">
        <v>1025</v>
      </c>
      <c r="G311">
        <v>0.75</v>
      </c>
      <c r="H311">
        <v>30675270</v>
      </c>
      <c r="I311" t="s">
        <v>1988</v>
      </c>
      <c r="J311">
        <v>3</v>
      </c>
      <c r="K311" t="s">
        <v>1989</v>
      </c>
      <c r="L311" t="s">
        <v>1990</v>
      </c>
      <c r="M311" t="s">
        <v>1035</v>
      </c>
      <c r="O311">
        <v>3</v>
      </c>
      <c r="P311" t="s">
        <v>1991</v>
      </c>
    </row>
    <row r="312" spans="1:34" x14ac:dyDescent="0.25">
      <c r="A312" t="s">
        <v>1992</v>
      </c>
      <c r="G312">
        <v>1</v>
      </c>
      <c r="J312">
        <v>2</v>
      </c>
      <c r="K312" t="s">
        <v>373</v>
      </c>
      <c r="L312" t="s">
        <v>696</v>
      </c>
      <c r="M312" t="s">
        <v>697</v>
      </c>
      <c r="N312" t="s">
        <v>160</v>
      </c>
      <c r="O312" t="s">
        <v>161</v>
      </c>
      <c r="P312" t="s">
        <v>162</v>
      </c>
      <c r="Q312" t="s">
        <v>698</v>
      </c>
      <c r="R312" t="s">
        <v>699</v>
      </c>
      <c r="S312" t="s">
        <v>700</v>
      </c>
    </row>
    <row r="313" spans="1:34" x14ac:dyDescent="0.25">
      <c r="A313">
        <v>724931152</v>
      </c>
      <c r="B313" t="s">
        <v>1691</v>
      </c>
      <c r="C313">
        <v>1641207955</v>
      </c>
      <c r="D313" t="s">
        <v>1993</v>
      </c>
      <c r="E313" t="b">
        <v>0</v>
      </c>
      <c r="F313" t="s">
        <v>1013</v>
      </c>
      <c r="G313">
        <v>0.72070000000000001</v>
      </c>
      <c r="H313">
        <v>31450350</v>
      </c>
      <c r="I313" t="s">
        <v>1127</v>
      </c>
      <c r="L313" t="s">
        <v>1128</v>
      </c>
      <c r="M313" t="s">
        <v>1002</v>
      </c>
      <c r="O313">
        <v>1</v>
      </c>
      <c r="P313" t="s">
        <v>1129</v>
      </c>
      <c r="R313">
        <v>2</v>
      </c>
      <c r="W313">
        <v>3</v>
      </c>
      <c r="Z313" t="s">
        <v>374</v>
      </c>
      <c r="AA313" t="s">
        <v>701</v>
      </c>
      <c r="AB313" t="s">
        <v>702</v>
      </c>
      <c r="AC313" t="s">
        <v>163</v>
      </c>
      <c r="AD313" t="s">
        <v>164</v>
      </c>
      <c r="AE313" t="s">
        <v>165</v>
      </c>
      <c r="AF313" t="s">
        <v>703</v>
      </c>
      <c r="AG313" t="s">
        <v>704</v>
      </c>
      <c r="AH313" t="s">
        <v>705</v>
      </c>
    </row>
    <row r="314" spans="1:34" x14ac:dyDescent="0.25">
      <c r="A314">
        <v>724931152</v>
      </c>
      <c r="B314" t="s">
        <v>1994</v>
      </c>
      <c r="C314">
        <v>1641207971</v>
      </c>
      <c r="D314" t="s">
        <v>1995</v>
      </c>
      <c r="E314" t="b">
        <v>0</v>
      </c>
      <c r="F314" t="s">
        <v>1013</v>
      </c>
      <c r="G314">
        <v>0.7339</v>
      </c>
      <c r="H314">
        <v>30607783</v>
      </c>
      <c r="I314" t="s">
        <v>1095</v>
      </c>
      <c r="J314">
        <v>57</v>
      </c>
      <c r="K314" t="s">
        <v>1096</v>
      </c>
      <c r="L314" t="s">
        <v>1097</v>
      </c>
      <c r="O314">
        <v>3</v>
      </c>
      <c r="P314" t="s">
        <v>1098</v>
      </c>
      <c r="V314">
        <v>1</v>
      </c>
      <c r="Y314">
        <v>2</v>
      </c>
      <c r="Z314" t="s">
        <v>374</v>
      </c>
      <c r="AA314" t="s">
        <v>701</v>
      </c>
      <c r="AB314" t="s">
        <v>702</v>
      </c>
      <c r="AC314" t="s">
        <v>163</v>
      </c>
      <c r="AD314" t="s">
        <v>164</v>
      </c>
      <c r="AE314" t="s">
        <v>165</v>
      </c>
      <c r="AF314" t="s">
        <v>703</v>
      </c>
      <c r="AG314" t="s">
        <v>704</v>
      </c>
      <c r="AH314" t="s">
        <v>705</v>
      </c>
    </row>
    <row r="315" spans="1:34" x14ac:dyDescent="0.25">
      <c r="A315">
        <v>724931152</v>
      </c>
      <c r="B315" t="s">
        <v>1996</v>
      </c>
      <c r="C315">
        <v>1641208051</v>
      </c>
      <c r="D315" t="s">
        <v>1997</v>
      </c>
      <c r="E315" t="b">
        <v>0</v>
      </c>
      <c r="F315" t="s">
        <v>1025</v>
      </c>
      <c r="G315">
        <v>0.73029999999999995</v>
      </c>
      <c r="H315">
        <v>31616172</v>
      </c>
      <c r="I315" t="s">
        <v>1076</v>
      </c>
      <c r="J315">
        <v>81</v>
      </c>
      <c r="K315" t="s">
        <v>1131</v>
      </c>
      <c r="L315" t="s">
        <v>1132</v>
      </c>
      <c r="M315" t="s">
        <v>1478</v>
      </c>
      <c r="N315" t="s">
        <v>1619</v>
      </c>
      <c r="O315">
        <v>1</v>
      </c>
      <c r="P315" t="s">
        <v>1998</v>
      </c>
      <c r="Q315">
        <v>3</v>
      </c>
      <c r="W315">
        <v>2</v>
      </c>
      <c r="Z315" t="s">
        <v>374</v>
      </c>
      <c r="AA315" t="s">
        <v>701</v>
      </c>
      <c r="AB315" t="s">
        <v>702</v>
      </c>
      <c r="AC315" t="s">
        <v>163</v>
      </c>
      <c r="AD315" t="s">
        <v>164</v>
      </c>
      <c r="AE315" t="s">
        <v>165</v>
      </c>
      <c r="AF315" t="s">
        <v>703</v>
      </c>
      <c r="AG315" t="s">
        <v>704</v>
      </c>
      <c r="AH315" t="s">
        <v>705</v>
      </c>
    </row>
    <row r="316" spans="1:34" x14ac:dyDescent="0.25">
      <c r="A316">
        <v>724931152</v>
      </c>
      <c r="B316" t="s">
        <v>1999</v>
      </c>
      <c r="C316">
        <v>1641208427</v>
      </c>
      <c r="D316" t="s">
        <v>2000</v>
      </c>
      <c r="E316" t="b">
        <v>0</v>
      </c>
      <c r="F316" t="s">
        <v>1013</v>
      </c>
      <c r="G316">
        <v>0.75880000000000003</v>
      </c>
      <c r="H316">
        <v>21058170</v>
      </c>
      <c r="I316" t="s">
        <v>1384</v>
      </c>
      <c r="L316" t="s">
        <v>1385</v>
      </c>
      <c r="M316" t="s">
        <v>1928</v>
      </c>
      <c r="N316" t="s">
        <v>1387</v>
      </c>
      <c r="O316">
        <v>1</v>
      </c>
      <c r="P316" t="s">
        <v>1387</v>
      </c>
      <c r="Q316">
        <v>3</v>
      </c>
      <c r="W316">
        <v>2</v>
      </c>
      <c r="Z316" t="s">
        <v>374</v>
      </c>
      <c r="AA316" t="s">
        <v>701</v>
      </c>
      <c r="AB316" t="s">
        <v>702</v>
      </c>
      <c r="AC316" t="s">
        <v>163</v>
      </c>
      <c r="AD316" t="s">
        <v>164</v>
      </c>
      <c r="AE316" t="s">
        <v>165</v>
      </c>
      <c r="AF316" t="s">
        <v>703</v>
      </c>
      <c r="AG316" t="s">
        <v>704</v>
      </c>
      <c r="AH316" t="s">
        <v>705</v>
      </c>
    </row>
    <row r="317" spans="1:34" x14ac:dyDescent="0.25">
      <c r="A317">
        <v>724931152</v>
      </c>
      <c r="B317" t="s">
        <v>2001</v>
      </c>
      <c r="C317">
        <v>1641208455</v>
      </c>
      <c r="D317" t="s">
        <v>2002</v>
      </c>
      <c r="E317" t="b">
        <v>0</v>
      </c>
      <c r="F317" t="s">
        <v>1013</v>
      </c>
      <c r="G317">
        <v>0.72050000000000003</v>
      </c>
      <c r="H317">
        <v>11003055</v>
      </c>
      <c r="I317" t="s">
        <v>991</v>
      </c>
      <c r="J317">
        <v>28</v>
      </c>
      <c r="K317" t="s">
        <v>1282</v>
      </c>
      <c r="L317" t="s">
        <v>1283</v>
      </c>
      <c r="M317" t="s">
        <v>1002</v>
      </c>
      <c r="N317" t="s">
        <v>2003</v>
      </c>
      <c r="O317">
        <v>2</v>
      </c>
      <c r="P317" t="s">
        <v>2004</v>
      </c>
      <c r="S317">
        <v>3</v>
      </c>
      <c r="X317">
        <v>1</v>
      </c>
      <c r="Z317" t="s">
        <v>374</v>
      </c>
      <c r="AA317" t="s">
        <v>701</v>
      </c>
      <c r="AB317" t="s">
        <v>702</v>
      </c>
      <c r="AC317" t="s">
        <v>163</v>
      </c>
      <c r="AD317" t="s">
        <v>164</v>
      </c>
      <c r="AE317" t="s">
        <v>165</v>
      </c>
      <c r="AF317" t="s">
        <v>703</v>
      </c>
      <c r="AG317" t="s">
        <v>704</v>
      </c>
      <c r="AH317" t="s">
        <v>705</v>
      </c>
    </row>
    <row r="318" spans="1:34" x14ac:dyDescent="0.25">
      <c r="A318">
        <v>724931153</v>
      </c>
      <c r="B318" t="s">
        <v>2005</v>
      </c>
      <c r="C318">
        <v>1641204604</v>
      </c>
      <c r="D318" t="s">
        <v>2006</v>
      </c>
      <c r="E318" t="b">
        <v>0</v>
      </c>
      <c r="F318" t="s">
        <v>1013</v>
      </c>
      <c r="G318">
        <v>0.72070000000000001</v>
      </c>
      <c r="H318">
        <v>31450350</v>
      </c>
      <c r="I318" t="s">
        <v>1127</v>
      </c>
      <c r="L318" t="s">
        <v>1128</v>
      </c>
      <c r="M318" t="s">
        <v>1079</v>
      </c>
      <c r="O318">
        <v>3</v>
      </c>
      <c r="P318" t="s">
        <v>1129</v>
      </c>
      <c r="U318">
        <v>2</v>
      </c>
      <c r="Y318">
        <v>1</v>
      </c>
      <c r="Z318" t="s">
        <v>375</v>
      </c>
      <c r="AA318" t="s">
        <v>706</v>
      </c>
      <c r="AB318" t="s">
        <v>707</v>
      </c>
      <c r="AC318" t="s">
        <v>166</v>
      </c>
      <c r="AD318" t="s">
        <v>167</v>
      </c>
      <c r="AE318" t="s">
        <v>168</v>
      </c>
      <c r="AF318" t="s">
        <v>708</v>
      </c>
      <c r="AG318" t="s">
        <v>709</v>
      </c>
      <c r="AH318" t="s">
        <v>710</v>
      </c>
    </row>
    <row r="319" spans="1:34" x14ac:dyDescent="0.25">
      <c r="A319">
        <v>724931153</v>
      </c>
      <c r="B319" t="s">
        <v>2007</v>
      </c>
      <c r="C319">
        <v>1641205208</v>
      </c>
      <c r="D319" t="s">
        <v>2008</v>
      </c>
      <c r="E319" t="b">
        <v>0</v>
      </c>
      <c r="F319" t="s">
        <v>1013</v>
      </c>
      <c r="G319">
        <v>0.72170000000000001</v>
      </c>
      <c r="H319">
        <v>21296943</v>
      </c>
      <c r="I319" t="s">
        <v>1127</v>
      </c>
      <c r="J319">
        <v>3</v>
      </c>
      <c r="K319" t="s">
        <v>1204</v>
      </c>
      <c r="L319" t="s">
        <v>1205</v>
      </c>
      <c r="N319" t="s">
        <v>2009</v>
      </c>
      <c r="O319">
        <v>1</v>
      </c>
      <c r="P319" t="s">
        <v>2010</v>
      </c>
      <c r="R319">
        <v>2</v>
      </c>
      <c r="W319">
        <v>3</v>
      </c>
      <c r="Z319" t="s">
        <v>375</v>
      </c>
      <c r="AA319" t="s">
        <v>706</v>
      </c>
      <c r="AB319" t="s">
        <v>707</v>
      </c>
      <c r="AC319" t="s">
        <v>166</v>
      </c>
      <c r="AD319" t="s">
        <v>167</v>
      </c>
      <c r="AE319" t="s">
        <v>168</v>
      </c>
      <c r="AF319" t="s">
        <v>708</v>
      </c>
      <c r="AG319" t="s">
        <v>709</v>
      </c>
      <c r="AH319" t="s">
        <v>710</v>
      </c>
    </row>
    <row r="320" spans="1:34" x14ac:dyDescent="0.25">
      <c r="A320">
        <v>724931153</v>
      </c>
      <c r="B320" t="s">
        <v>2011</v>
      </c>
      <c r="C320">
        <v>1641206479</v>
      </c>
      <c r="D320" t="s">
        <v>2012</v>
      </c>
      <c r="E320" t="b">
        <v>0</v>
      </c>
      <c r="F320" t="s">
        <v>990</v>
      </c>
      <c r="G320">
        <v>0.70330000000000004</v>
      </c>
      <c r="H320">
        <v>32160874</v>
      </c>
      <c r="I320" t="s">
        <v>1225</v>
      </c>
      <c r="J320">
        <v>44</v>
      </c>
      <c r="K320" t="s">
        <v>1226</v>
      </c>
      <c r="L320" t="s">
        <v>1675</v>
      </c>
      <c r="O320">
        <v>2</v>
      </c>
      <c r="P320" t="s">
        <v>2013</v>
      </c>
    </row>
    <row r="321" spans="1:34" x14ac:dyDescent="0.25">
      <c r="A321" t="s">
        <v>2014</v>
      </c>
      <c r="E321">
        <v>1</v>
      </c>
      <c r="I321">
        <v>3</v>
      </c>
      <c r="K321" t="s">
        <v>375</v>
      </c>
      <c r="L321" t="s">
        <v>706</v>
      </c>
      <c r="M321" t="s">
        <v>707</v>
      </c>
      <c r="N321" t="s">
        <v>166</v>
      </c>
      <c r="O321" t="s">
        <v>167</v>
      </c>
      <c r="P321" t="s">
        <v>168</v>
      </c>
      <c r="Q321" t="s">
        <v>708</v>
      </c>
      <c r="R321" t="s">
        <v>709</v>
      </c>
      <c r="S321" t="s">
        <v>710</v>
      </c>
    </row>
    <row r="322" spans="1:34" x14ac:dyDescent="0.25">
      <c r="A322">
        <v>724931153</v>
      </c>
      <c r="B322" t="s">
        <v>2015</v>
      </c>
      <c r="C322">
        <v>1641212038</v>
      </c>
      <c r="D322" t="s">
        <v>2016</v>
      </c>
      <c r="E322" t="b">
        <v>0</v>
      </c>
      <c r="F322" t="s">
        <v>1013</v>
      </c>
      <c r="G322">
        <v>0.56669999999999998</v>
      </c>
      <c r="H322">
        <v>21061050</v>
      </c>
      <c r="I322" t="s">
        <v>1101</v>
      </c>
      <c r="J322">
        <v>61</v>
      </c>
      <c r="K322" t="s">
        <v>2017</v>
      </c>
      <c r="L322" t="s">
        <v>2018</v>
      </c>
      <c r="M322" t="s">
        <v>2019</v>
      </c>
      <c r="N322" t="s">
        <v>1085</v>
      </c>
      <c r="O322">
        <v>3</v>
      </c>
      <c r="P322" t="s">
        <v>2020</v>
      </c>
      <c r="V322">
        <v>1</v>
      </c>
      <c r="Y322">
        <v>2</v>
      </c>
      <c r="Z322" t="s">
        <v>375</v>
      </c>
      <c r="AA322" t="s">
        <v>706</v>
      </c>
      <c r="AB322" t="s">
        <v>707</v>
      </c>
      <c r="AC322" t="s">
        <v>166</v>
      </c>
      <c r="AD322" t="s">
        <v>167</v>
      </c>
      <c r="AE322" t="s">
        <v>168</v>
      </c>
      <c r="AF322" t="s">
        <v>708</v>
      </c>
      <c r="AG322" t="s">
        <v>709</v>
      </c>
      <c r="AH322" t="s">
        <v>710</v>
      </c>
    </row>
    <row r="323" spans="1:34" x14ac:dyDescent="0.25">
      <c r="A323">
        <v>724931153</v>
      </c>
      <c r="B323" t="s">
        <v>2021</v>
      </c>
      <c r="C323">
        <v>1641214141</v>
      </c>
      <c r="D323" t="s">
        <v>2022</v>
      </c>
      <c r="E323" t="b">
        <v>0</v>
      </c>
      <c r="F323" t="s">
        <v>1013</v>
      </c>
      <c r="G323">
        <v>0.7</v>
      </c>
      <c r="H323">
        <v>17428663</v>
      </c>
      <c r="I323" t="s">
        <v>1956</v>
      </c>
      <c r="J323">
        <v>4</v>
      </c>
      <c r="K323" t="s">
        <v>2023</v>
      </c>
      <c r="L323" t="s">
        <v>2024</v>
      </c>
      <c r="O323">
        <v>1</v>
      </c>
      <c r="P323" t="s">
        <v>2025</v>
      </c>
    </row>
    <row r="324" spans="1:34" x14ac:dyDescent="0.25">
      <c r="A324" t="s">
        <v>2026</v>
      </c>
      <c r="B324" t="s">
        <v>2027</v>
      </c>
      <c r="D324">
        <v>2</v>
      </c>
      <c r="I324">
        <v>3</v>
      </c>
      <c r="L324" t="s">
        <v>375</v>
      </c>
      <c r="M324" t="s">
        <v>706</v>
      </c>
      <c r="N324" t="s">
        <v>707</v>
      </c>
      <c r="O324" t="s">
        <v>166</v>
      </c>
      <c r="P324" t="s">
        <v>167</v>
      </c>
      <c r="Q324" t="s">
        <v>168</v>
      </c>
      <c r="R324" t="s">
        <v>708</v>
      </c>
      <c r="S324" t="s">
        <v>709</v>
      </c>
      <c r="T324" t="s">
        <v>710</v>
      </c>
    </row>
    <row r="325" spans="1:34" x14ac:dyDescent="0.25">
      <c r="A325">
        <v>724931154</v>
      </c>
      <c r="B325" t="s">
        <v>2028</v>
      </c>
      <c r="C325">
        <v>1641208926</v>
      </c>
      <c r="D325" t="s">
        <v>2029</v>
      </c>
      <c r="E325" t="b">
        <v>0</v>
      </c>
      <c r="F325" t="s">
        <v>1013</v>
      </c>
      <c r="G325">
        <v>0.7339</v>
      </c>
      <c r="H325">
        <v>30607783</v>
      </c>
      <c r="I325" t="s">
        <v>1095</v>
      </c>
      <c r="J325">
        <v>57</v>
      </c>
      <c r="K325" t="s">
        <v>1096</v>
      </c>
      <c r="L325" t="s">
        <v>1097</v>
      </c>
      <c r="O325">
        <v>2</v>
      </c>
      <c r="P325" t="s">
        <v>1098</v>
      </c>
      <c r="T325">
        <v>1</v>
      </c>
      <c r="X325">
        <v>3</v>
      </c>
      <c r="Z325" t="s">
        <v>376</v>
      </c>
      <c r="AA325" t="s">
        <v>711</v>
      </c>
      <c r="AB325" t="s">
        <v>712</v>
      </c>
      <c r="AC325" t="s">
        <v>169</v>
      </c>
      <c r="AD325" t="s">
        <v>170</v>
      </c>
      <c r="AE325" t="s">
        <v>171</v>
      </c>
      <c r="AF325" t="s">
        <v>713</v>
      </c>
      <c r="AG325" t="s">
        <v>714</v>
      </c>
      <c r="AH325" t="s">
        <v>715</v>
      </c>
    </row>
    <row r="326" spans="1:34" x14ac:dyDescent="0.25">
      <c r="A326">
        <v>724931154</v>
      </c>
      <c r="B326" t="s">
        <v>1924</v>
      </c>
      <c r="C326">
        <v>1641209010</v>
      </c>
      <c r="D326" t="s">
        <v>2030</v>
      </c>
      <c r="E326" t="b">
        <v>0</v>
      </c>
      <c r="F326" t="s">
        <v>1013</v>
      </c>
      <c r="G326">
        <v>0.76849999999999996</v>
      </c>
      <c r="H326">
        <v>21920449</v>
      </c>
      <c r="I326" t="s">
        <v>1481</v>
      </c>
      <c r="J326">
        <v>8</v>
      </c>
      <c r="K326" t="s">
        <v>1482</v>
      </c>
      <c r="L326" t="s">
        <v>1483</v>
      </c>
      <c r="O326">
        <v>1</v>
      </c>
      <c r="P326" t="s">
        <v>2031</v>
      </c>
      <c r="R326">
        <v>2</v>
      </c>
      <c r="W326">
        <v>3</v>
      </c>
      <c r="Z326" t="s">
        <v>376</v>
      </c>
      <c r="AA326" t="s">
        <v>711</v>
      </c>
      <c r="AB326" t="s">
        <v>712</v>
      </c>
      <c r="AC326" t="s">
        <v>169</v>
      </c>
      <c r="AD326" t="s">
        <v>170</v>
      </c>
      <c r="AE326" t="s">
        <v>171</v>
      </c>
      <c r="AF326" t="s">
        <v>713</v>
      </c>
      <c r="AG326" t="s">
        <v>714</v>
      </c>
      <c r="AH326" t="s">
        <v>715</v>
      </c>
    </row>
    <row r="327" spans="1:34" x14ac:dyDescent="0.25">
      <c r="A327">
        <v>724931154</v>
      </c>
      <c r="B327" t="s">
        <v>2032</v>
      </c>
      <c r="C327">
        <v>1641209203</v>
      </c>
      <c r="D327" t="s">
        <v>2033</v>
      </c>
      <c r="E327" t="b">
        <v>0</v>
      </c>
      <c r="F327" t="s">
        <v>1025</v>
      </c>
      <c r="G327">
        <v>0.748</v>
      </c>
      <c r="H327">
        <v>29974182</v>
      </c>
      <c r="I327" t="s">
        <v>1233</v>
      </c>
      <c r="J327">
        <v>21</v>
      </c>
      <c r="K327" t="s">
        <v>1637</v>
      </c>
      <c r="L327" t="s">
        <v>1638</v>
      </c>
      <c r="M327" t="s">
        <v>1228</v>
      </c>
      <c r="O327">
        <v>1</v>
      </c>
      <c r="P327" t="s">
        <v>2034</v>
      </c>
      <c r="R327">
        <v>2</v>
      </c>
      <c r="W327">
        <v>3</v>
      </c>
      <c r="Z327" t="s">
        <v>376</v>
      </c>
      <c r="AA327" t="s">
        <v>711</v>
      </c>
      <c r="AB327" t="s">
        <v>712</v>
      </c>
      <c r="AC327" t="s">
        <v>169</v>
      </c>
      <c r="AD327" t="s">
        <v>170</v>
      </c>
      <c r="AE327" t="s">
        <v>171</v>
      </c>
      <c r="AF327" t="s">
        <v>713</v>
      </c>
      <c r="AG327" t="s">
        <v>714</v>
      </c>
      <c r="AH327" t="s">
        <v>715</v>
      </c>
    </row>
    <row r="328" spans="1:34" x14ac:dyDescent="0.25">
      <c r="A328">
        <v>724931154</v>
      </c>
      <c r="B328" t="s">
        <v>1960</v>
      </c>
      <c r="C328">
        <v>1641211166</v>
      </c>
      <c r="D328" t="s">
        <v>1633</v>
      </c>
      <c r="E328" t="b">
        <v>0</v>
      </c>
      <c r="F328" t="s">
        <v>1025</v>
      </c>
      <c r="G328">
        <v>0.64290000000000003</v>
      </c>
      <c r="H328">
        <v>27968352</v>
      </c>
      <c r="I328" t="s">
        <v>1251</v>
      </c>
      <c r="J328">
        <v>5</v>
      </c>
      <c r="K328" t="s">
        <v>1354</v>
      </c>
      <c r="L328" t="s">
        <v>1355</v>
      </c>
      <c r="M328" t="s">
        <v>1356</v>
      </c>
      <c r="O328">
        <v>1</v>
      </c>
      <c r="P328" t="s">
        <v>2035</v>
      </c>
      <c r="Q328">
        <v>3</v>
      </c>
      <c r="W328">
        <v>2</v>
      </c>
      <c r="Z328" t="s">
        <v>376</v>
      </c>
      <c r="AA328" t="s">
        <v>711</v>
      </c>
      <c r="AB328" t="s">
        <v>712</v>
      </c>
      <c r="AC328" t="s">
        <v>169</v>
      </c>
      <c r="AD328" t="s">
        <v>170</v>
      </c>
      <c r="AE328" t="s">
        <v>171</v>
      </c>
      <c r="AF328" t="s">
        <v>713</v>
      </c>
      <c r="AG328" t="s">
        <v>714</v>
      </c>
      <c r="AH328" t="s">
        <v>715</v>
      </c>
    </row>
    <row r="329" spans="1:34" x14ac:dyDescent="0.25">
      <c r="A329">
        <v>724931154</v>
      </c>
      <c r="B329" t="s">
        <v>2036</v>
      </c>
      <c r="C329">
        <v>1641213747</v>
      </c>
      <c r="D329" t="s">
        <v>2037</v>
      </c>
      <c r="E329" t="b">
        <v>0</v>
      </c>
      <c r="F329" t="s">
        <v>1025</v>
      </c>
      <c r="G329">
        <v>0.72499999999999998</v>
      </c>
      <c r="H329">
        <v>15505671</v>
      </c>
      <c r="I329" t="s">
        <v>1000</v>
      </c>
      <c r="J329">
        <v>21</v>
      </c>
      <c r="K329" t="s">
        <v>2038</v>
      </c>
      <c r="L329" t="s">
        <v>2039</v>
      </c>
      <c r="M329" t="s">
        <v>2040</v>
      </c>
      <c r="N329" t="s">
        <v>1928</v>
      </c>
      <c r="O329">
        <v>1</v>
      </c>
      <c r="P329" t="s">
        <v>2041</v>
      </c>
      <c r="Q329">
        <v>3</v>
      </c>
      <c r="W329">
        <v>2</v>
      </c>
      <c r="Z329" t="s">
        <v>376</v>
      </c>
      <c r="AA329" t="s">
        <v>711</v>
      </c>
      <c r="AB329" t="s">
        <v>712</v>
      </c>
      <c r="AC329" t="s">
        <v>169</v>
      </c>
      <c r="AD329" t="s">
        <v>170</v>
      </c>
      <c r="AE329" t="s">
        <v>171</v>
      </c>
      <c r="AF329" t="s">
        <v>713</v>
      </c>
      <c r="AG329" t="s">
        <v>714</v>
      </c>
      <c r="AH329" t="s">
        <v>715</v>
      </c>
    </row>
    <row r="330" spans="1:34" x14ac:dyDescent="0.25">
      <c r="A330">
        <v>724931155</v>
      </c>
      <c r="B330" t="s">
        <v>2042</v>
      </c>
      <c r="C330">
        <v>1641209204</v>
      </c>
      <c r="D330" t="s">
        <v>2043</v>
      </c>
      <c r="E330" t="b">
        <v>0</v>
      </c>
      <c r="F330" t="s">
        <v>1013</v>
      </c>
      <c r="G330">
        <v>0.7339</v>
      </c>
      <c r="H330">
        <v>30607783</v>
      </c>
      <c r="I330" t="s">
        <v>1095</v>
      </c>
      <c r="J330">
        <v>57</v>
      </c>
      <c r="K330" t="s">
        <v>1096</v>
      </c>
      <c r="L330" t="s">
        <v>1097</v>
      </c>
      <c r="O330">
        <v>1</v>
      </c>
      <c r="P330" t="s">
        <v>1098</v>
      </c>
      <c r="Q330">
        <v>3</v>
      </c>
      <c r="W330">
        <v>2</v>
      </c>
      <c r="Z330" t="s">
        <v>377</v>
      </c>
      <c r="AA330" t="s">
        <v>716</v>
      </c>
      <c r="AB330" t="s">
        <v>717</v>
      </c>
      <c r="AC330" t="s">
        <v>172</v>
      </c>
      <c r="AD330" t="s">
        <v>173</v>
      </c>
      <c r="AE330" t="s">
        <v>174</v>
      </c>
      <c r="AF330" t="s">
        <v>718</v>
      </c>
      <c r="AG330" t="s">
        <v>719</v>
      </c>
      <c r="AH330" t="s">
        <v>720</v>
      </c>
    </row>
    <row r="331" spans="1:34" x14ac:dyDescent="0.25">
      <c r="A331">
        <v>724931155</v>
      </c>
      <c r="B331" t="s">
        <v>2044</v>
      </c>
      <c r="C331">
        <v>1641209215</v>
      </c>
      <c r="D331" t="s">
        <v>2045</v>
      </c>
      <c r="E331" t="b">
        <v>0</v>
      </c>
      <c r="F331" t="s">
        <v>1025</v>
      </c>
      <c r="G331">
        <v>0.73029999999999995</v>
      </c>
      <c r="H331">
        <v>31616172</v>
      </c>
      <c r="I331" t="s">
        <v>1076</v>
      </c>
      <c r="J331">
        <v>81</v>
      </c>
      <c r="K331" t="s">
        <v>1131</v>
      </c>
      <c r="L331" t="s">
        <v>1132</v>
      </c>
      <c r="M331" t="s">
        <v>1478</v>
      </c>
      <c r="N331" t="s">
        <v>1479</v>
      </c>
      <c r="O331">
        <v>2</v>
      </c>
      <c r="P331" t="s">
        <v>2046</v>
      </c>
      <c r="S331">
        <v>3</v>
      </c>
      <c r="X331">
        <v>1</v>
      </c>
      <c r="Z331" t="s">
        <v>377</v>
      </c>
      <c r="AA331" t="s">
        <v>716</v>
      </c>
      <c r="AB331" t="s">
        <v>717</v>
      </c>
      <c r="AC331" t="s">
        <v>172</v>
      </c>
      <c r="AD331" t="s">
        <v>173</v>
      </c>
      <c r="AE331" t="s">
        <v>174</v>
      </c>
      <c r="AF331" t="s">
        <v>718</v>
      </c>
      <c r="AG331" t="s">
        <v>719</v>
      </c>
      <c r="AH331" t="s">
        <v>720</v>
      </c>
    </row>
    <row r="332" spans="1:34" x14ac:dyDescent="0.25">
      <c r="A332">
        <v>724931155</v>
      </c>
      <c r="B332" t="s">
        <v>2047</v>
      </c>
      <c r="C332">
        <v>1641209363</v>
      </c>
      <c r="D332" t="s">
        <v>2048</v>
      </c>
      <c r="E332" t="b">
        <v>0</v>
      </c>
      <c r="F332" t="s">
        <v>1025</v>
      </c>
      <c r="G332">
        <v>0.71930000000000005</v>
      </c>
      <c r="H332">
        <v>30794487</v>
      </c>
      <c r="I332" t="s">
        <v>1076</v>
      </c>
      <c r="J332">
        <v>68</v>
      </c>
      <c r="K332" t="s">
        <v>1142</v>
      </c>
      <c r="L332" t="s">
        <v>1248</v>
      </c>
      <c r="O332">
        <v>2</v>
      </c>
      <c r="P332" t="s">
        <v>2049</v>
      </c>
      <c r="S332">
        <v>3</v>
      </c>
      <c r="X332">
        <v>1</v>
      </c>
      <c r="Z332" t="s">
        <v>377</v>
      </c>
      <c r="AA332" t="s">
        <v>716</v>
      </c>
      <c r="AB332" t="s">
        <v>717</v>
      </c>
      <c r="AC332" t="s">
        <v>172</v>
      </c>
      <c r="AD332" t="s">
        <v>173</v>
      </c>
      <c r="AE332" t="s">
        <v>174</v>
      </c>
      <c r="AF332" t="s">
        <v>718</v>
      </c>
      <c r="AG332" t="s">
        <v>719</v>
      </c>
      <c r="AH332" t="s">
        <v>720</v>
      </c>
    </row>
    <row r="333" spans="1:34" x14ac:dyDescent="0.25">
      <c r="A333">
        <v>724931155</v>
      </c>
      <c r="B333" t="s">
        <v>1250</v>
      </c>
      <c r="C333">
        <v>1641209663</v>
      </c>
      <c r="D333" t="s">
        <v>2050</v>
      </c>
      <c r="E333" t="b">
        <v>0</v>
      </c>
      <c r="F333" t="s">
        <v>1025</v>
      </c>
      <c r="G333">
        <v>0.70330000000000004</v>
      </c>
      <c r="H333">
        <v>31607024</v>
      </c>
      <c r="I333" t="s">
        <v>1076</v>
      </c>
      <c r="L333" t="s">
        <v>1902</v>
      </c>
      <c r="M333" t="s">
        <v>1158</v>
      </c>
      <c r="N333" t="s">
        <v>1158</v>
      </c>
      <c r="O333">
        <v>1</v>
      </c>
      <c r="P333" t="s">
        <v>1158</v>
      </c>
      <c r="Q333">
        <v>3</v>
      </c>
      <c r="W333">
        <v>2</v>
      </c>
      <c r="Z333" t="s">
        <v>377</v>
      </c>
      <c r="AA333" t="s">
        <v>716</v>
      </c>
      <c r="AB333" t="s">
        <v>717</v>
      </c>
      <c r="AC333" t="s">
        <v>172</v>
      </c>
      <c r="AD333" t="s">
        <v>173</v>
      </c>
      <c r="AE333" t="s">
        <v>174</v>
      </c>
      <c r="AF333" t="s">
        <v>718</v>
      </c>
      <c r="AG333" t="s">
        <v>719</v>
      </c>
      <c r="AH333" t="s">
        <v>720</v>
      </c>
    </row>
    <row r="334" spans="1:34" x14ac:dyDescent="0.25">
      <c r="A334">
        <v>724931155</v>
      </c>
      <c r="B334" t="s">
        <v>2051</v>
      </c>
      <c r="C334">
        <v>1641210279</v>
      </c>
      <c r="D334" t="s">
        <v>2052</v>
      </c>
      <c r="E334" t="b">
        <v>0</v>
      </c>
      <c r="F334" t="s">
        <v>1013</v>
      </c>
      <c r="G334">
        <v>0.74750000000000005</v>
      </c>
      <c r="H334">
        <v>27790533</v>
      </c>
      <c r="I334" t="s">
        <v>991</v>
      </c>
      <c r="L334" t="s">
        <v>1519</v>
      </c>
      <c r="O334">
        <v>2</v>
      </c>
      <c r="P334" t="s">
        <v>2053</v>
      </c>
      <c r="S334">
        <v>3</v>
      </c>
      <c r="X334">
        <v>1</v>
      </c>
      <c r="Z334" t="s">
        <v>377</v>
      </c>
      <c r="AA334" t="s">
        <v>716</v>
      </c>
      <c r="AB334" t="s">
        <v>717</v>
      </c>
      <c r="AC334" t="s">
        <v>172</v>
      </c>
      <c r="AD334" t="s">
        <v>173</v>
      </c>
      <c r="AE334" t="s">
        <v>174</v>
      </c>
      <c r="AF334" t="s">
        <v>718</v>
      </c>
      <c r="AG334" t="s">
        <v>719</v>
      </c>
      <c r="AH334" t="s">
        <v>720</v>
      </c>
    </row>
    <row r="335" spans="1:34" x14ac:dyDescent="0.25">
      <c r="A335">
        <v>724931156</v>
      </c>
      <c r="B335" t="s">
        <v>2054</v>
      </c>
      <c r="C335">
        <v>1641206771</v>
      </c>
      <c r="D335" t="s">
        <v>2055</v>
      </c>
      <c r="E335" t="b">
        <v>0</v>
      </c>
      <c r="F335" t="s">
        <v>1013</v>
      </c>
      <c r="G335">
        <v>0.7339</v>
      </c>
      <c r="H335">
        <v>30607783</v>
      </c>
      <c r="I335" t="s">
        <v>1095</v>
      </c>
      <c r="J335">
        <v>57</v>
      </c>
      <c r="K335" t="s">
        <v>1096</v>
      </c>
      <c r="L335" t="s">
        <v>1097</v>
      </c>
      <c r="O335">
        <v>1</v>
      </c>
      <c r="P335" t="s">
        <v>1098</v>
      </c>
      <c r="Q335">
        <v>3</v>
      </c>
      <c r="W335">
        <v>2</v>
      </c>
      <c r="Z335" t="s">
        <v>378</v>
      </c>
      <c r="AA335" t="s">
        <v>721</v>
      </c>
      <c r="AB335" t="s">
        <v>722</v>
      </c>
      <c r="AC335" t="s">
        <v>175</v>
      </c>
      <c r="AD335" t="s">
        <v>176</v>
      </c>
      <c r="AE335" t="s">
        <v>177</v>
      </c>
      <c r="AF335" t="s">
        <v>723</v>
      </c>
      <c r="AG335" t="s">
        <v>724</v>
      </c>
      <c r="AH335" t="s">
        <v>725</v>
      </c>
    </row>
    <row r="336" spans="1:34" x14ac:dyDescent="0.25">
      <c r="A336">
        <v>724931156</v>
      </c>
      <c r="B336" t="s">
        <v>1433</v>
      </c>
      <c r="C336">
        <v>1641206833</v>
      </c>
      <c r="D336" t="s">
        <v>2056</v>
      </c>
      <c r="E336" t="b">
        <v>0</v>
      </c>
      <c r="F336" t="s">
        <v>1013</v>
      </c>
      <c r="G336">
        <v>0.72070000000000001</v>
      </c>
      <c r="H336">
        <v>31450350</v>
      </c>
      <c r="I336" t="s">
        <v>1127</v>
      </c>
      <c r="L336" t="s">
        <v>1128</v>
      </c>
      <c r="M336" t="s">
        <v>1002</v>
      </c>
      <c r="O336">
        <v>1</v>
      </c>
      <c r="P336" t="s">
        <v>1129</v>
      </c>
      <c r="Q336">
        <v>3</v>
      </c>
      <c r="W336">
        <v>2</v>
      </c>
      <c r="Z336" t="s">
        <v>378</v>
      </c>
      <c r="AA336" t="s">
        <v>721</v>
      </c>
      <c r="AB336" t="s">
        <v>722</v>
      </c>
      <c r="AC336" t="s">
        <v>175</v>
      </c>
      <c r="AD336" t="s">
        <v>176</v>
      </c>
      <c r="AE336" t="s">
        <v>177</v>
      </c>
      <c r="AF336" t="s">
        <v>723</v>
      </c>
      <c r="AG336" t="s">
        <v>724</v>
      </c>
      <c r="AH336" t="s">
        <v>725</v>
      </c>
    </row>
    <row r="337" spans="1:34" x14ac:dyDescent="0.25">
      <c r="A337">
        <v>724931156</v>
      </c>
      <c r="B337" t="s">
        <v>1932</v>
      </c>
      <c r="C337">
        <v>1641207543</v>
      </c>
      <c r="D337" t="s">
        <v>2057</v>
      </c>
      <c r="E337" t="b">
        <v>0</v>
      </c>
      <c r="F337" t="s">
        <v>1025</v>
      </c>
      <c r="G337">
        <v>0.69620000000000004</v>
      </c>
      <c r="H337">
        <v>6696131</v>
      </c>
      <c r="I337" t="s">
        <v>1127</v>
      </c>
      <c r="J337">
        <v>18</v>
      </c>
      <c r="K337" t="s">
        <v>1137</v>
      </c>
      <c r="L337" t="s">
        <v>1138</v>
      </c>
      <c r="O337">
        <v>3</v>
      </c>
      <c r="P337" t="s">
        <v>2058</v>
      </c>
      <c r="U337">
        <v>2</v>
      </c>
      <c r="Y337">
        <v>1</v>
      </c>
      <c r="Z337" t="s">
        <v>378</v>
      </c>
      <c r="AA337" t="s">
        <v>721</v>
      </c>
      <c r="AB337" t="s">
        <v>722</v>
      </c>
      <c r="AC337" t="s">
        <v>175</v>
      </c>
      <c r="AD337" t="s">
        <v>176</v>
      </c>
      <c r="AE337" t="s">
        <v>177</v>
      </c>
      <c r="AF337" t="s">
        <v>723</v>
      </c>
      <c r="AG337" t="s">
        <v>724</v>
      </c>
      <c r="AH337" t="s">
        <v>725</v>
      </c>
    </row>
    <row r="338" spans="1:34" x14ac:dyDescent="0.25">
      <c r="A338">
        <v>724931156</v>
      </c>
      <c r="B338" t="s">
        <v>2059</v>
      </c>
      <c r="C338">
        <v>1641207778</v>
      </c>
      <c r="D338" t="s">
        <v>2056</v>
      </c>
      <c r="E338" t="b">
        <v>0</v>
      </c>
      <c r="F338" t="s">
        <v>1013</v>
      </c>
      <c r="G338">
        <v>0.75880000000000003</v>
      </c>
      <c r="H338">
        <v>21058170</v>
      </c>
      <c r="I338" t="s">
        <v>1384</v>
      </c>
      <c r="L338" t="s">
        <v>1385</v>
      </c>
      <c r="M338" t="s">
        <v>1928</v>
      </c>
      <c r="N338" t="s">
        <v>1387</v>
      </c>
      <c r="O338">
        <v>1</v>
      </c>
      <c r="P338" t="s">
        <v>2060</v>
      </c>
      <c r="Q338">
        <v>3</v>
      </c>
      <c r="W338">
        <v>2</v>
      </c>
      <c r="Z338" t="s">
        <v>378</v>
      </c>
      <c r="AA338" t="s">
        <v>721</v>
      </c>
      <c r="AB338" t="s">
        <v>722</v>
      </c>
      <c r="AC338" t="s">
        <v>175</v>
      </c>
      <c r="AD338" t="s">
        <v>176</v>
      </c>
      <c r="AE338" t="s">
        <v>177</v>
      </c>
      <c r="AF338" t="s">
        <v>723</v>
      </c>
      <c r="AG338" t="s">
        <v>724</v>
      </c>
      <c r="AH338" t="s">
        <v>725</v>
      </c>
    </row>
    <row r="339" spans="1:34" x14ac:dyDescent="0.25">
      <c r="A339">
        <v>724931156</v>
      </c>
      <c r="B339" t="s">
        <v>1106</v>
      </c>
      <c r="C339">
        <v>1641211125</v>
      </c>
      <c r="D339" t="s">
        <v>2055</v>
      </c>
      <c r="E339" t="b">
        <v>0</v>
      </c>
      <c r="F339" t="s">
        <v>1013</v>
      </c>
      <c r="G339">
        <v>0.76249999999999996</v>
      </c>
      <c r="H339">
        <v>28340590</v>
      </c>
      <c r="I339" t="s">
        <v>1114</v>
      </c>
      <c r="J339">
        <v>11</v>
      </c>
      <c r="K339" t="s">
        <v>1115</v>
      </c>
      <c r="L339" t="s">
        <v>1116</v>
      </c>
      <c r="M339" t="s">
        <v>2061</v>
      </c>
      <c r="O339">
        <v>1</v>
      </c>
      <c r="P339" t="s">
        <v>2062</v>
      </c>
    </row>
    <row r="341" spans="1:34" x14ac:dyDescent="0.25">
      <c r="A341" t="s">
        <v>2063</v>
      </c>
    </row>
    <row r="343" spans="1:34" x14ac:dyDescent="0.25">
      <c r="A343" t="s">
        <v>2064</v>
      </c>
      <c r="B343">
        <v>3</v>
      </c>
      <c r="H343">
        <v>2</v>
      </c>
      <c r="K343" t="s">
        <v>378</v>
      </c>
      <c r="L343" t="s">
        <v>721</v>
      </c>
      <c r="M343" t="s">
        <v>722</v>
      </c>
      <c r="N343" t="s">
        <v>175</v>
      </c>
      <c r="O343" t="s">
        <v>176</v>
      </c>
      <c r="P343" t="s">
        <v>177</v>
      </c>
      <c r="Q343" t="s">
        <v>723</v>
      </c>
      <c r="R343" t="s">
        <v>724</v>
      </c>
      <c r="S343" t="s">
        <v>725</v>
      </c>
    </row>
    <row r="344" spans="1:34" x14ac:dyDescent="0.25">
      <c r="A344">
        <v>724931157</v>
      </c>
      <c r="B344" t="s">
        <v>2065</v>
      </c>
      <c r="C344">
        <v>1641206104</v>
      </c>
      <c r="D344" t="s">
        <v>2066</v>
      </c>
      <c r="E344" t="b">
        <v>0</v>
      </c>
      <c r="F344" t="s">
        <v>1013</v>
      </c>
      <c r="G344">
        <v>0.7339</v>
      </c>
      <c r="H344">
        <v>30607783</v>
      </c>
      <c r="I344" t="s">
        <v>1095</v>
      </c>
      <c r="J344">
        <v>57</v>
      </c>
      <c r="K344" t="s">
        <v>1096</v>
      </c>
      <c r="L344" t="s">
        <v>1097</v>
      </c>
      <c r="O344">
        <v>2</v>
      </c>
      <c r="P344" t="s">
        <v>1098</v>
      </c>
      <c r="T344">
        <v>1</v>
      </c>
      <c r="X344">
        <v>3</v>
      </c>
      <c r="Z344" t="s">
        <v>379</v>
      </c>
      <c r="AA344" t="s">
        <v>726</v>
      </c>
      <c r="AB344" t="s">
        <v>727</v>
      </c>
      <c r="AC344" t="s">
        <v>178</v>
      </c>
      <c r="AD344" t="s">
        <v>179</v>
      </c>
      <c r="AE344" t="s">
        <v>180</v>
      </c>
      <c r="AF344" t="s">
        <v>728</v>
      </c>
      <c r="AG344" t="s">
        <v>729</v>
      </c>
      <c r="AH344" t="s">
        <v>730</v>
      </c>
    </row>
    <row r="345" spans="1:34" x14ac:dyDescent="0.25">
      <c r="A345">
        <v>724931157</v>
      </c>
      <c r="B345" t="s">
        <v>1159</v>
      </c>
      <c r="C345">
        <v>1641206627</v>
      </c>
      <c r="D345" t="s">
        <v>2067</v>
      </c>
      <c r="E345" t="b">
        <v>0</v>
      </c>
      <c r="F345" t="s">
        <v>1013</v>
      </c>
      <c r="G345">
        <v>0.75760000000000005</v>
      </c>
      <c r="H345">
        <v>11001071</v>
      </c>
      <c r="I345" t="s">
        <v>1251</v>
      </c>
      <c r="J345">
        <v>4</v>
      </c>
      <c r="K345" t="s">
        <v>1319</v>
      </c>
      <c r="L345" t="s">
        <v>1320</v>
      </c>
      <c r="M345" t="s">
        <v>1212</v>
      </c>
      <c r="N345" t="s">
        <v>2068</v>
      </c>
      <c r="O345">
        <v>2</v>
      </c>
      <c r="P345" t="s">
        <v>2069</v>
      </c>
      <c r="T345">
        <v>1</v>
      </c>
      <c r="X345">
        <v>3</v>
      </c>
      <c r="Z345" t="s">
        <v>379</v>
      </c>
      <c r="AA345" t="s">
        <v>726</v>
      </c>
      <c r="AB345" t="s">
        <v>727</v>
      </c>
      <c r="AC345" t="s">
        <v>178</v>
      </c>
      <c r="AD345" t="s">
        <v>179</v>
      </c>
      <c r="AE345" t="s">
        <v>180</v>
      </c>
      <c r="AF345" t="s">
        <v>728</v>
      </c>
      <c r="AG345" t="s">
        <v>729</v>
      </c>
      <c r="AH345" t="s">
        <v>730</v>
      </c>
    </row>
    <row r="346" spans="1:34" x14ac:dyDescent="0.25">
      <c r="A346">
        <v>724931157</v>
      </c>
      <c r="B346" t="s">
        <v>1159</v>
      </c>
      <c r="C346">
        <v>1641206633</v>
      </c>
      <c r="D346" t="s">
        <v>2070</v>
      </c>
      <c r="E346" t="b">
        <v>0</v>
      </c>
      <c r="F346" t="s">
        <v>1025</v>
      </c>
      <c r="G346">
        <v>0.69620000000000004</v>
      </c>
      <c r="H346">
        <v>6696131</v>
      </c>
      <c r="I346" t="s">
        <v>1127</v>
      </c>
      <c r="J346">
        <v>18</v>
      </c>
      <c r="K346" t="s">
        <v>1137</v>
      </c>
      <c r="L346" t="s">
        <v>1138</v>
      </c>
      <c r="O346">
        <v>3</v>
      </c>
      <c r="P346" t="s">
        <v>2071</v>
      </c>
      <c r="V346">
        <v>1</v>
      </c>
      <c r="Y346">
        <v>2</v>
      </c>
      <c r="Z346" t="s">
        <v>379</v>
      </c>
      <c r="AA346" t="s">
        <v>726</v>
      </c>
      <c r="AB346" t="s">
        <v>727</v>
      </c>
      <c r="AC346" t="s">
        <v>178</v>
      </c>
      <c r="AD346" t="s">
        <v>179</v>
      </c>
      <c r="AE346" t="s">
        <v>180</v>
      </c>
      <c r="AF346" t="s">
        <v>728</v>
      </c>
      <c r="AG346" t="s">
        <v>729</v>
      </c>
      <c r="AH346" t="s">
        <v>730</v>
      </c>
    </row>
    <row r="347" spans="1:34" x14ac:dyDescent="0.25">
      <c r="A347">
        <v>724931157</v>
      </c>
      <c r="B347" t="s">
        <v>1656</v>
      </c>
      <c r="C347">
        <v>1641212869</v>
      </c>
      <c r="D347" t="s">
        <v>2067</v>
      </c>
      <c r="E347" t="b">
        <v>0</v>
      </c>
      <c r="F347" t="s">
        <v>1013</v>
      </c>
      <c r="G347">
        <v>0.56669999999999998</v>
      </c>
      <c r="H347">
        <v>14265126</v>
      </c>
      <c r="I347" t="s">
        <v>2072</v>
      </c>
      <c r="J347">
        <v>41</v>
      </c>
      <c r="K347" t="s">
        <v>2073</v>
      </c>
      <c r="L347" t="s">
        <v>2074</v>
      </c>
      <c r="M347" t="s">
        <v>1085</v>
      </c>
      <c r="N347" t="s">
        <v>1085</v>
      </c>
      <c r="O347">
        <v>3</v>
      </c>
      <c r="P347" t="s">
        <v>2075</v>
      </c>
    </row>
    <row r="348" spans="1:34" x14ac:dyDescent="0.25">
      <c r="A348" t="s">
        <v>2076</v>
      </c>
    </row>
    <row r="349" spans="1:34" x14ac:dyDescent="0.25">
      <c r="A349" t="s">
        <v>2077</v>
      </c>
      <c r="F349">
        <v>2</v>
      </c>
      <c r="J349">
        <v>1</v>
      </c>
      <c r="K349" t="s">
        <v>379</v>
      </c>
      <c r="L349" t="s">
        <v>726</v>
      </c>
      <c r="M349" t="s">
        <v>727</v>
      </c>
      <c r="N349" t="s">
        <v>178</v>
      </c>
      <c r="O349" t="s">
        <v>179</v>
      </c>
      <c r="P349" t="s">
        <v>180</v>
      </c>
      <c r="Q349" t="s">
        <v>728</v>
      </c>
      <c r="R349" t="s">
        <v>729</v>
      </c>
      <c r="S349" t="s">
        <v>730</v>
      </c>
    </row>
    <row r="350" spans="1:34" x14ac:dyDescent="0.25">
      <c r="A350">
        <v>724931157</v>
      </c>
      <c r="B350" t="s">
        <v>2078</v>
      </c>
      <c r="C350">
        <v>1641222049</v>
      </c>
      <c r="D350" t="s">
        <v>2067</v>
      </c>
      <c r="E350" t="b">
        <v>0</v>
      </c>
      <c r="F350" t="s">
        <v>1013</v>
      </c>
      <c r="G350">
        <v>0.8</v>
      </c>
      <c r="H350">
        <v>31961358</v>
      </c>
      <c r="I350" t="s">
        <v>1393</v>
      </c>
      <c r="J350" t="s">
        <v>1547</v>
      </c>
      <c r="K350" t="s">
        <v>1548</v>
      </c>
      <c r="L350" t="s">
        <v>2079</v>
      </c>
      <c r="O350">
        <v>2</v>
      </c>
      <c r="P350" t="s">
        <v>2080</v>
      </c>
      <c r="T350">
        <v>1</v>
      </c>
      <c r="X350">
        <v>3</v>
      </c>
      <c r="Z350" t="s">
        <v>379</v>
      </c>
      <c r="AA350" t="s">
        <v>726</v>
      </c>
      <c r="AB350" t="s">
        <v>727</v>
      </c>
      <c r="AC350" t="s">
        <v>178</v>
      </c>
      <c r="AD350" t="s">
        <v>179</v>
      </c>
      <c r="AE350" t="s">
        <v>180</v>
      </c>
      <c r="AF350" t="s">
        <v>728</v>
      </c>
      <c r="AG350" t="s">
        <v>729</v>
      </c>
      <c r="AH350" t="s">
        <v>730</v>
      </c>
    </row>
    <row r="351" spans="1:34" x14ac:dyDescent="0.25">
      <c r="A351">
        <v>724931158</v>
      </c>
      <c r="B351" t="s">
        <v>2081</v>
      </c>
      <c r="C351">
        <v>1641207168</v>
      </c>
      <c r="D351" t="s">
        <v>2082</v>
      </c>
      <c r="E351" t="b">
        <v>0</v>
      </c>
      <c r="F351" t="s">
        <v>1013</v>
      </c>
      <c r="G351">
        <v>0.7339</v>
      </c>
      <c r="H351">
        <v>30607783</v>
      </c>
      <c r="I351" t="s">
        <v>1095</v>
      </c>
      <c r="J351">
        <v>57</v>
      </c>
      <c r="K351" t="s">
        <v>1096</v>
      </c>
      <c r="L351" t="s">
        <v>1097</v>
      </c>
      <c r="O351">
        <v>3</v>
      </c>
      <c r="P351" t="s">
        <v>1098</v>
      </c>
      <c r="V351">
        <v>1</v>
      </c>
      <c r="Y351">
        <v>2</v>
      </c>
      <c r="Z351" t="s">
        <v>380</v>
      </c>
      <c r="AA351" t="s">
        <v>731</v>
      </c>
      <c r="AB351" t="s">
        <v>732</v>
      </c>
      <c r="AC351" t="s">
        <v>181</v>
      </c>
      <c r="AD351" t="s">
        <v>182</v>
      </c>
      <c r="AE351" t="s">
        <v>183</v>
      </c>
      <c r="AF351" t="s">
        <v>733</v>
      </c>
      <c r="AG351" t="s">
        <v>734</v>
      </c>
      <c r="AH351" t="s">
        <v>735</v>
      </c>
    </row>
    <row r="352" spans="1:34" x14ac:dyDescent="0.25">
      <c r="A352">
        <v>724931158</v>
      </c>
      <c r="B352" t="s">
        <v>2083</v>
      </c>
      <c r="C352">
        <v>1641207345</v>
      </c>
      <c r="D352" t="s">
        <v>2084</v>
      </c>
      <c r="E352" t="b">
        <v>0</v>
      </c>
      <c r="F352" t="s">
        <v>1025</v>
      </c>
      <c r="G352">
        <v>0.73029999999999995</v>
      </c>
      <c r="H352">
        <v>31616172</v>
      </c>
      <c r="I352" t="s">
        <v>1076</v>
      </c>
      <c r="J352">
        <v>81</v>
      </c>
      <c r="K352" t="s">
        <v>1131</v>
      </c>
      <c r="L352" t="s">
        <v>1132</v>
      </c>
      <c r="M352" t="s">
        <v>2085</v>
      </c>
      <c r="N352" t="s">
        <v>1134</v>
      </c>
      <c r="O352">
        <v>1</v>
      </c>
      <c r="P352" t="s">
        <v>2086</v>
      </c>
      <c r="R352">
        <v>2</v>
      </c>
      <c r="W352">
        <v>3</v>
      </c>
      <c r="Z352" t="s">
        <v>380</v>
      </c>
      <c r="AA352" t="s">
        <v>731</v>
      </c>
      <c r="AB352" t="s">
        <v>732</v>
      </c>
      <c r="AC352" t="s">
        <v>181</v>
      </c>
      <c r="AD352" t="s">
        <v>182</v>
      </c>
      <c r="AE352" t="s">
        <v>183</v>
      </c>
      <c r="AF352" t="s">
        <v>733</v>
      </c>
      <c r="AG352" t="s">
        <v>734</v>
      </c>
      <c r="AH352" t="s">
        <v>735</v>
      </c>
    </row>
    <row r="353" spans="1:34" x14ac:dyDescent="0.25">
      <c r="A353">
        <v>724931158</v>
      </c>
      <c r="B353" t="s">
        <v>2087</v>
      </c>
      <c r="C353">
        <v>1641207416</v>
      </c>
      <c r="D353" t="s">
        <v>2082</v>
      </c>
      <c r="E353" t="b">
        <v>0</v>
      </c>
      <c r="F353" t="s">
        <v>1013</v>
      </c>
      <c r="G353">
        <v>0.75760000000000005</v>
      </c>
      <c r="H353">
        <v>11001071</v>
      </c>
      <c r="I353" t="s">
        <v>1251</v>
      </c>
      <c r="J353">
        <v>4</v>
      </c>
      <c r="K353" t="s">
        <v>1319</v>
      </c>
      <c r="L353" t="s">
        <v>1320</v>
      </c>
      <c r="M353" t="s">
        <v>1212</v>
      </c>
      <c r="O353">
        <v>1</v>
      </c>
      <c r="P353" t="s">
        <v>2088</v>
      </c>
      <c r="R353">
        <v>2</v>
      </c>
      <c r="W353">
        <v>3</v>
      </c>
      <c r="Z353" t="s">
        <v>380</v>
      </c>
      <c r="AA353" t="s">
        <v>731</v>
      </c>
      <c r="AB353" t="s">
        <v>732</v>
      </c>
      <c r="AC353" t="s">
        <v>181</v>
      </c>
      <c r="AD353" t="s">
        <v>182</v>
      </c>
      <c r="AE353" t="s">
        <v>183</v>
      </c>
      <c r="AF353" t="s">
        <v>733</v>
      </c>
      <c r="AG353" t="s">
        <v>734</v>
      </c>
      <c r="AH353" t="s">
        <v>735</v>
      </c>
    </row>
    <row r="354" spans="1:34" x14ac:dyDescent="0.25">
      <c r="A354">
        <v>724931158</v>
      </c>
      <c r="B354" t="s">
        <v>2089</v>
      </c>
      <c r="C354">
        <v>1641207469</v>
      </c>
      <c r="D354" t="s">
        <v>2090</v>
      </c>
      <c r="E354" t="b">
        <v>0</v>
      </c>
      <c r="F354" t="s">
        <v>1013</v>
      </c>
      <c r="G354">
        <v>0.76849999999999996</v>
      </c>
      <c r="H354">
        <v>21920449</v>
      </c>
      <c r="I354" t="s">
        <v>1481</v>
      </c>
      <c r="J354">
        <v>8</v>
      </c>
      <c r="K354" t="s">
        <v>1482</v>
      </c>
      <c r="L354" t="s">
        <v>1483</v>
      </c>
      <c r="N354" t="s">
        <v>1085</v>
      </c>
      <c r="O354">
        <v>3</v>
      </c>
      <c r="P354" t="s">
        <v>2091</v>
      </c>
      <c r="V354">
        <v>1</v>
      </c>
      <c r="Y354">
        <v>2</v>
      </c>
      <c r="Z354" t="s">
        <v>380</v>
      </c>
      <c r="AA354" t="s">
        <v>731</v>
      </c>
      <c r="AB354" t="s">
        <v>732</v>
      </c>
      <c r="AC354" t="s">
        <v>181</v>
      </c>
      <c r="AD354" t="s">
        <v>182</v>
      </c>
      <c r="AE354" t="s">
        <v>183</v>
      </c>
      <c r="AF354" t="s">
        <v>733</v>
      </c>
      <c r="AG354" t="s">
        <v>734</v>
      </c>
      <c r="AH354" t="s">
        <v>735</v>
      </c>
    </row>
    <row r="355" spans="1:34" x14ac:dyDescent="0.25">
      <c r="A355">
        <v>724931158</v>
      </c>
      <c r="B355" t="s">
        <v>2089</v>
      </c>
      <c r="C355">
        <v>1641207475</v>
      </c>
      <c r="D355" t="s">
        <v>2092</v>
      </c>
      <c r="E355" t="b">
        <v>0</v>
      </c>
      <c r="F355" t="s">
        <v>1013</v>
      </c>
      <c r="G355">
        <v>0.71189999999999998</v>
      </c>
      <c r="H355">
        <v>30367483</v>
      </c>
      <c r="I355" t="s">
        <v>1161</v>
      </c>
      <c r="L355" t="s">
        <v>1162</v>
      </c>
      <c r="M355" t="s">
        <v>1163</v>
      </c>
      <c r="O355">
        <v>2</v>
      </c>
      <c r="P355" t="s">
        <v>2093</v>
      </c>
      <c r="T355">
        <v>1</v>
      </c>
      <c r="X355">
        <v>3</v>
      </c>
      <c r="Z355" t="s">
        <v>380</v>
      </c>
      <c r="AA355" t="s">
        <v>731</v>
      </c>
      <c r="AB355" t="s">
        <v>732</v>
      </c>
      <c r="AC355" t="s">
        <v>181</v>
      </c>
      <c r="AD355" t="s">
        <v>182</v>
      </c>
      <c r="AE355" t="s">
        <v>183</v>
      </c>
      <c r="AF355" t="s">
        <v>733</v>
      </c>
      <c r="AG355" t="s">
        <v>734</v>
      </c>
      <c r="AH355" t="s">
        <v>735</v>
      </c>
    </row>
    <row r="356" spans="1:34" x14ac:dyDescent="0.25">
      <c r="A356">
        <v>724931159</v>
      </c>
      <c r="B356" t="s">
        <v>2094</v>
      </c>
      <c r="C356">
        <v>1641207062</v>
      </c>
      <c r="D356" t="s">
        <v>2095</v>
      </c>
      <c r="E356" t="b">
        <v>0</v>
      </c>
      <c r="F356" t="s">
        <v>1013</v>
      </c>
      <c r="G356">
        <v>0.75760000000000005</v>
      </c>
      <c r="H356">
        <v>11001071</v>
      </c>
      <c r="I356" t="s">
        <v>1251</v>
      </c>
      <c r="J356">
        <v>4</v>
      </c>
      <c r="K356" t="s">
        <v>1319</v>
      </c>
      <c r="L356" t="s">
        <v>1320</v>
      </c>
      <c r="M356" t="s">
        <v>2096</v>
      </c>
      <c r="O356">
        <v>3</v>
      </c>
      <c r="P356" t="s">
        <v>2097</v>
      </c>
      <c r="U356">
        <v>2</v>
      </c>
      <c r="Y356">
        <v>1</v>
      </c>
      <c r="Z356" t="s">
        <v>381</v>
      </c>
      <c r="AA356" t="s">
        <v>736</v>
      </c>
      <c r="AB356" t="s">
        <v>737</v>
      </c>
      <c r="AC356" t="s">
        <v>184</v>
      </c>
      <c r="AD356" t="s">
        <v>185</v>
      </c>
      <c r="AE356" t="s">
        <v>186</v>
      </c>
      <c r="AF356" t="s">
        <v>738</v>
      </c>
      <c r="AG356" t="s">
        <v>739</v>
      </c>
      <c r="AH356" t="s">
        <v>740</v>
      </c>
    </row>
    <row r="357" spans="1:34" x14ac:dyDescent="0.25">
      <c r="A357">
        <v>724931159</v>
      </c>
      <c r="B357" t="s">
        <v>2082</v>
      </c>
      <c r="C357">
        <v>1641207075</v>
      </c>
      <c r="D357" t="s">
        <v>2095</v>
      </c>
      <c r="E357" t="b">
        <v>0</v>
      </c>
      <c r="F357" t="s">
        <v>1013</v>
      </c>
      <c r="G357">
        <v>0.71189999999999998</v>
      </c>
      <c r="H357">
        <v>30367483</v>
      </c>
      <c r="I357" t="s">
        <v>1161</v>
      </c>
      <c r="L357" t="s">
        <v>1162</v>
      </c>
      <c r="M357" t="s">
        <v>1163</v>
      </c>
      <c r="O357">
        <v>2</v>
      </c>
      <c r="P357" t="s">
        <v>2098</v>
      </c>
      <c r="S357">
        <v>3</v>
      </c>
      <c r="X357">
        <v>1</v>
      </c>
      <c r="Z357" t="s">
        <v>381</v>
      </c>
      <c r="AA357" t="s">
        <v>736</v>
      </c>
      <c r="AB357" t="s">
        <v>737</v>
      </c>
      <c r="AC357" t="s">
        <v>184</v>
      </c>
      <c r="AD357" t="s">
        <v>185</v>
      </c>
      <c r="AE357" t="s">
        <v>186</v>
      </c>
      <c r="AF357" t="s">
        <v>738</v>
      </c>
      <c r="AG357" t="s">
        <v>739</v>
      </c>
      <c r="AH357" t="s">
        <v>740</v>
      </c>
    </row>
    <row r="358" spans="1:34" x14ac:dyDescent="0.25">
      <c r="A358">
        <v>724931159</v>
      </c>
      <c r="B358" t="s">
        <v>1125</v>
      </c>
      <c r="C358">
        <v>1641207662</v>
      </c>
      <c r="D358" t="s">
        <v>2057</v>
      </c>
      <c r="E358" t="b">
        <v>0</v>
      </c>
      <c r="F358" t="s">
        <v>1025</v>
      </c>
      <c r="G358">
        <v>0.70330000000000004</v>
      </c>
      <c r="H358">
        <v>31607024</v>
      </c>
      <c r="I358" t="s">
        <v>1076</v>
      </c>
      <c r="L358" t="s">
        <v>1157</v>
      </c>
      <c r="M358" t="s">
        <v>1158</v>
      </c>
      <c r="N358" t="s">
        <v>1158</v>
      </c>
      <c r="O358">
        <v>2</v>
      </c>
      <c r="P358" t="s">
        <v>1158</v>
      </c>
      <c r="S358">
        <v>3</v>
      </c>
      <c r="X358">
        <v>1</v>
      </c>
      <c r="Z358" t="s">
        <v>381</v>
      </c>
      <c r="AA358" t="s">
        <v>736</v>
      </c>
      <c r="AB358" t="s">
        <v>737</v>
      </c>
      <c r="AC358" t="s">
        <v>184</v>
      </c>
      <c r="AD358" t="s">
        <v>185</v>
      </c>
      <c r="AE358" t="s">
        <v>186</v>
      </c>
      <c r="AF358" t="s">
        <v>738</v>
      </c>
      <c r="AG358" t="s">
        <v>739</v>
      </c>
      <c r="AH358" t="s">
        <v>740</v>
      </c>
    </row>
    <row r="359" spans="1:34" x14ac:dyDescent="0.25">
      <c r="A359">
        <v>724931159</v>
      </c>
      <c r="B359" t="s">
        <v>2099</v>
      </c>
      <c r="C359">
        <v>1641213903</v>
      </c>
      <c r="D359" t="s">
        <v>2100</v>
      </c>
      <c r="E359" t="b">
        <v>0</v>
      </c>
      <c r="F359" t="s">
        <v>1013</v>
      </c>
      <c r="G359">
        <v>0.83330000000000004</v>
      </c>
      <c r="H359">
        <v>32812538</v>
      </c>
      <c r="I359" t="s">
        <v>1041</v>
      </c>
      <c r="J359">
        <v>4</v>
      </c>
      <c r="K359" t="s">
        <v>1042</v>
      </c>
      <c r="L359" t="s">
        <v>2101</v>
      </c>
      <c r="M359" t="s">
        <v>1079</v>
      </c>
      <c r="N359" t="s">
        <v>1145</v>
      </c>
      <c r="O359">
        <v>2</v>
      </c>
      <c r="P359" t="s">
        <v>2102</v>
      </c>
      <c r="S359">
        <v>3</v>
      </c>
      <c r="X359">
        <v>1</v>
      </c>
      <c r="Z359" t="s">
        <v>381</v>
      </c>
      <c r="AA359" t="s">
        <v>736</v>
      </c>
      <c r="AB359" t="s">
        <v>737</v>
      </c>
      <c r="AC359" t="s">
        <v>184</v>
      </c>
      <c r="AD359" t="s">
        <v>185</v>
      </c>
      <c r="AE359" t="s">
        <v>186</v>
      </c>
      <c r="AF359" t="s">
        <v>738</v>
      </c>
      <c r="AG359" t="s">
        <v>739</v>
      </c>
      <c r="AH359" t="s">
        <v>740</v>
      </c>
    </row>
    <row r="360" spans="1:34" x14ac:dyDescent="0.25">
      <c r="A360">
        <v>724931159</v>
      </c>
      <c r="B360" t="s">
        <v>2103</v>
      </c>
      <c r="C360">
        <v>1641223102</v>
      </c>
      <c r="D360" t="s">
        <v>1155</v>
      </c>
      <c r="E360" t="b">
        <v>0</v>
      </c>
      <c r="F360" t="s">
        <v>1013</v>
      </c>
      <c r="G360">
        <v>0.7</v>
      </c>
      <c r="H360">
        <v>27648801</v>
      </c>
      <c r="I360" t="s">
        <v>991</v>
      </c>
      <c r="J360">
        <v>9</v>
      </c>
      <c r="K360" t="s">
        <v>2104</v>
      </c>
      <c r="L360" t="s">
        <v>2105</v>
      </c>
      <c r="M360" t="s">
        <v>2106</v>
      </c>
      <c r="N360" t="s">
        <v>2107</v>
      </c>
    </row>
    <row r="361" spans="1:34" x14ac:dyDescent="0.25">
      <c r="A361" t="s">
        <v>2108</v>
      </c>
      <c r="B361">
        <v>3</v>
      </c>
      <c r="C361" t="s">
        <v>2109</v>
      </c>
    </row>
    <row r="362" spans="1:34" x14ac:dyDescent="0.25">
      <c r="A362" t="s">
        <v>2110</v>
      </c>
      <c r="F362">
        <v>2</v>
      </c>
      <c r="J362">
        <v>1</v>
      </c>
      <c r="K362" t="s">
        <v>381</v>
      </c>
      <c r="L362" t="s">
        <v>736</v>
      </c>
      <c r="M362" t="s">
        <v>737</v>
      </c>
      <c r="N362" t="s">
        <v>184</v>
      </c>
      <c r="O362" t="s">
        <v>185</v>
      </c>
      <c r="P362" t="s">
        <v>186</v>
      </c>
      <c r="Q362" t="s">
        <v>738</v>
      </c>
      <c r="R362" t="s">
        <v>739</v>
      </c>
      <c r="S362" t="s">
        <v>740</v>
      </c>
    </row>
    <row r="363" spans="1:34" x14ac:dyDescent="0.25">
      <c r="A363">
        <v>724931160</v>
      </c>
      <c r="B363" t="s">
        <v>2111</v>
      </c>
      <c r="C363">
        <v>1641210099</v>
      </c>
      <c r="D363" t="s">
        <v>2112</v>
      </c>
      <c r="E363" t="b">
        <v>0</v>
      </c>
      <c r="F363" t="s">
        <v>1013</v>
      </c>
      <c r="G363">
        <v>0.72070000000000001</v>
      </c>
      <c r="H363">
        <v>31450350</v>
      </c>
      <c r="I363" t="s">
        <v>1127</v>
      </c>
      <c r="L363" t="s">
        <v>1128</v>
      </c>
      <c r="M363" t="s">
        <v>1002</v>
      </c>
      <c r="O363">
        <v>2</v>
      </c>
      <c r="P363" t="s">
        <v>1129</v>
      </c>
      <c r="T363">
        <v>1</v>
      </c>
      <c r="X363">
        <v>3</v>
      </c>
      <c r="Z363" t="s">
        <v>382</v>
      </c>
      <c r="AA363" t="s">
        <v>741</v>
      </c>
      <c r="AB363" t="s">
        <v>742</v>
      </c>
      <c r="AC363" t="s">
        <v>187</v>
      </c>
      <c r="AD363" t="s">
        <v>188</v>
      </c>
      <c r="AE363" t="s">
        <v>189</v>
      </c>
      <c r="AF363" t="s">
        <v>743</v>
      </c>
      <c r="AG363" t="s">
        <v>744</v>
      </c>
      <c r="AH363" t="s">
        <v>745</v>
      </c>
    </row>
    <row r="364" spans="1:34" x14ac:dyDescent="0.25">
      <c r="A364">
        <v>724931160</v>
      </c>
      <c r="B364" t="s">
        <v>1715</v>
      </c>
      <c r="C364">
        <v>1641210244</v>
      </c>
      <c r="D364" t="s">
        <v>2112</v>
      </c>
      <c r="E364" t="b">
        <v>0</v>
      </c>
      <c r="F364" t="s">
        <v>1013</v>
      </c>
      <c r="G364">
        <v>0.73499999999999999</v>
      </c>
      <c r="H364">
        <v>27011888</v>
      </c>
      <c r="I364" t="s">
        <v>1101</v>
      </c>
      <c r="J364">
        <v>39</v>
      </c>
      <c r="K364" t="s">
        <v>1102</v>
      </c>
      <c r="L364" t="s">
        <v>1103</v>
      </c>
      <c r="O364">
        <v>1</v>
      </c>
      <c r="P364" t="s">
        <v>1104</v>
      </c>
      <c r="Q364">
        <v>3</v>
      </c>
      <c r="W364">
        <v>2</v>
      </c>
      <c r="Z364" t="s">
        <v>382</v>
      </c>
      <c r="AA364" t="s">
        <v>741</v>
      </c>
      <c r="AB364" t="s">
        <v>742</v>
      </c>
      <c r="AC364" t="s">
        <v>187</v>
      </c>
      <c r="AD364" t="s">
        <v>188</v>
      </c>
      <c r="AE364" t="s">
        <v>189</v>
      </c>
      <c r="AF364" t="s">
        <v>743</v>
      </c>
      <c r="AG364" t="s">
        <v>744</v>
      </c>
      <c r="AH364" t="s">
        <v>745</v>
      </c>
    </row>
    <row r="365" spans="1:34" x14ac:dyDescent="0.25">
      <c r="A365">
        <v>724931160</v>
      </c>
      <c r="B365" t="s">
        <v>1409</v>
      </c>
      <c r="C365">
        <v>1641210271</v>
      </c>
      <c r="D365" t="s">
        <v>2112</v>
      </c>
      <c r="E365" t="b">
        <v>0</v>
      </c>
      <c r="F365" t="s">
        <v>1013</v>
      </c>
      <c r="G365">
        <v>0.7339</v>
      </c>
      <c r="H365">
        <v>30607783</v>
      </c>
      <c r="I365" t="s">
        <v>1095</v>
      </c>
      <c r="J365">
        <v>57</v>
      </c>
      <c r="K365" t="s">
        <v>1096</v>
      </c>
      <c r="L365" t="s">
        <v>1097</v>
      </c>
      <c r="O365">
        <v>3</v>
      </c>
      <c r="P365" t="s">
        <v>1098</v>
      </c>
      <c r="U365">
        <v>2</v>
      </c>
      <c r="Y365">
        <v>1</v>
      </c>
      <c r="Z365" t="s">
        <v>382</v>
      </c>
      <c r="AA365" t="s">
        <v>741</v>
      </c>
      <c r="AB365" t="s">
        <v>742</v>
      </c>
      <c r="AC365" t="s">
        <v>187</v>
      </c>
      <c r="AD365" t="s">
        <v>188</v>
      </c>
      <c r="AE365" t="s">
        <v>189</v>
      </c>
      <c r="AF365" t="s">
        <v>743</v>
      </c>
      <c r="AG365" t="s">
        <v>744</v>
      </c>
      <c r="AH365" t="s">
        <v>745</v>
      </c>
    </row>
    <row r="366" spans="1:34" x14ac:dyDescent="0.25">
      <c r="A366">
        <v>724931160</v>
      </c>
      <c r="B366" t="s">
        <v>2051</v>
      </c>
      <c r="C366">
        <v>1641210312</v>
      </c>
      <c r="D366" t="s">
        <v>1716</v>
      </c>
      <c r="E366" t="b">
        <v>0</v>
      </c>
      <c r="F366" t="s">
        <v>1013</v>
      </c>
      <c r="G366">
        <v>0.7147</v>
      </c>
      <c r="H366">
        <v>31411759</v>
      </c>
      <c r="I366" t="s">
        <v>1393</v>
      </c>
      <c r="J366" t="s">
        <v>1602</v>
      </c>
      <c r="K366" t="s">
        <v>1603</v>
      </c>
      <c r="L366" t="s">
        <v>1604</v>
      </c>
      <c r="O366">
        <v>3</v>
      </c>
      <c r="P366" t="s">
        <v>1605</v>
      </c>
      <c r="U366">
        <v>2</v>
      </c>
      <c r="Y366">
        <v>1</v>
      </c>
      <c r="Z366" t="s">
        <v>382</v>
      </c>
      <c r="AA366" t="s">
        <v>741</v>
      </c>
      <c r="AB366" t="s">
        <v>742</v>
      </c>
      <c r="AC366" t="s">
        <v>187</v>
      </c>
      <c r="AD366" t="s">
        <v>188</v>
      </c>
      <c r="AE366" t="s">
        <v>189</v>
      </c>
      <c r="AF366" t="s">
        <v>743</v>
      </c>
      <c r="AG366" t="s">
        <v>744</v>
      </c>
      <c r="AH366" t="s">
        <v>745</v>
      </c>
    </row>
    <row r="367" spans="1:34" x14ac:dyDescent="0.25">
      <c r="A367">
        <v>724931160</v>
      </c>
      <c r="B367" t="s">
        <v>1598</v>
      </c>
      <c r="C367">
        <v>1641210553</v>
      </c>
      <c r="D367" t="s">
        <v>1908</v>
      </c>
      <c r="E367" t="b">
        <v>0</v>
      </c>
      <c r="F367" t="s">
        <v>990</v>
      </c>
      <c r="G367">
        <v>0.77780000000000005</v>
      </c>
      <c r="H367">
        <v>31193799</v>
      </c>
      <c r="I367" t="s">
        <v>1225</v>
      </c>
      <c r="J367">
        <v>13</v>
      </c>
      <c r="K367" t="s">
        <v>1768</v>
      </c>
      <c r="L367" t="s">
        <v>1769</v>
      </c>
      <c r="O367">
        <v>3</v>
      </c>
      <c r="P367" t="s">
        <v>2113</v>
      </c>
      <c r="U367">
        <v>2</v>
      </c>
      <c r="Y367">
        <v>1</v>
      </c>
      <c r="Z367" t="s">
        <v>382</v>
      </c>
      <c r="AA367" t="s">
        <v>741</v>
      </c>
      <c r="AB367" t="s">
        <v>742</v>
      </c>
      <c r="AC367" t="s">
        <v>187</v>
      </c>
      <c r="AD367" t="s">
        <v>188</v>
      </c>
      <c r="AE367" t="s">
        <v>189</v>
      </c>
      <c r="AF367" t="s">
        <v>743</v>
      </c>
      <c r="AG367" t="s">
        <v>744</v>
      </c>
      <c r="AH367" t="s">
        <v>745</v>
      </c>
    </row>
    <row r="368" spans="1:34" x14ac:dyDescent="0.25">
      <c r="A368">
        <v>724931161</v>
      </c>
      <c r="B368" t="s">
        <v>2114</v>
      </c>
      <c r="C368">
        <v>1641209672</v>
      </c>
      <c r="D368" t="s">
        <v>1909</v>
      </c>
      <c r="E368" t="b">
        <v>0</v>
      </c>
      <c r="F368" t="s">
        <v>1013</v>
      </c>
      <c r="G368">
        <v>0.7339</v>
      </c>
      <c r="H368">
        <v>30607783</v>
      </c>
      <c r="I368" t="s">
        <v>1095</v>
      </c>
      <c r="J368">
        <v>57</v>
      </c>
      <c r="K368" t="s">
        <v>1096</v>
      </c>
      <c r="L368" t="s">
        <v>1097</v>
      </c>
      <c r="O368">
        <v>3</v>
      </c>
      <c r="P368" t="s">
        <v>1098</v>
      </c>
      <c r="U368">
        <v>2</v>
      </c>
      <c r="Y368">
        <v>1</v>
      </c>
      <c r="Z368" t="s">
        <v>383</v>
      </c>
      <c r="AA368" t="s">
        <v>746</v>
      </c>
      <c r="AB368" t="s">
        <v>747</v>
      </c>
      <c r="AC368" t="s">
        <v>190</v>
      </c>
      <c r="AD368" t="s">
        <v>191</v>
      </c>
      <c r="AE368" t="s">
        <v>192</v>
      </c>
      <c r="AF368" t="s">
        <v>748</v>
      </c>
      <c r="AG368" t="s">
        <v>749</v>
      </c>
      <c r="AH368" t="s">
        <v>750</v>
      </c>
    </row>
    <row r="369" spans="1:34" x14ac:dyDescent="0.25">
      <c r="A369">
        <v>724931161</v>
      </c>
      <c r="B369" t="s">
        <v>1670</v>
      </c>
      <c r="C369">
        <v>1641209711</v>
      </c>
      <c r="D369" t="s">
        <v>2115</v>
      </c>
      <c r="E369" t="b">
        <v>0</v>
      </c>
      <c r="F369" t="s">
        <v>1013</v>
      </c>
      <c r="G369">
        <v>0.72070000000000001</v>
      </c>
      <c r="H369">
        <v>31450350</v>
      </c>
      <c r="I369" t="s">
        <v>1127</v>
      </c>
      <c r="L369" t="s">
        <v>1128</v>
      </c>
      <c r="M369" t="s">
        <v>1002</v>
      </c>
      <c r="O369">
        <v>2</v>
      </c>
      <c r="P369" t="s">
        <v>1129</v>
      </c>
      <c r="S369">
        <v>3</v>
      </c>
      <c r="X369">
        <v>1</v>
      </c>
      <c r="Z369" t="s">
        <v>383</v>
      </c>
      <c r="AA369" t="s">
        <v>746</v>
      </c>
      <c r="AB369" t="s">
        <v>747</v>
      </c>
      <c r="AC369" t="s">
        <v>190</v>
      </c>
      <c r="AD369" t="s">
        <v>191</v>
      </c>
      <c r="AE369" t="s">
        <v>192</v>
      </c>
      <c r="AF369" t="s">
        <v>748</v>
      </c>
      <c r="AG369" t="s">
        <v>749</v>
      </c>
      <c r="AH369" t="s">
        <v>750</v>
      </c>
    </row>
    <row r="370" spans="1:34" x14ac:dyDescent="0.25">
      <c r="A370">
        <v>724931161</v>
      </c>
      <c r="B370" t="s">
        <v>2116</v>
      </c>
      <c r="C370">
        <v>1641209808</v>
      </c>
      <c r="D370" t="s">
        <v>1909</v>
      </c>
      <c r="E370" t="b">
        <v>0</v>
      </c>
      <c r="F370" t="s">
        <v>1013</v>
      </c>
      <c r="G370">
        <v>0.75760000000000005</v>
      </c>
      <c r="H370">
        <v>11001071</v>
      </c>
      <c r="I370" t="s">
        <v>1251</v>
      </c>
      <c r="J370">
        <v>4</v>
      </c>
      <c r="K370" t="s">
        <v>1319</v>
      </c>
      <c r="L370" t="s">
        <v>1320</v>
      </c>
      <c r="M370" t="s">
        <v>1212</v>
      </c>
      <c r="O370">
        <v>1</v>
      </c>
      <c r="P370" t="s">
        <v>2117</v>
      </c>
      <c r="Q370">
        <v>3</v>
      </c>
      <c r="W370">
        <v>2</v>
      </c>
      <c r="Z370" t="s">
        <v>383</v>
      </c>
      <c r="AA370" t="s">
        <v>746</v>
      </c>
      <c r="AB370" t="s">
        <v>747</v>
      </c>
      <c r="AC370" t="s">
        <v>190</v>
      </c>
      <c r="AD370" t="s">
        <v>191</v>
      </c>
      <c r="AE370" t="s">
        <v>192</v>
      </c>
      <c r="AF370" t="s">
        <v>748</v>
      </c>
      <c r="AG370" t="s">
        <v>749</v>
      </c>
      <c r="AH370" t="s">
        <v>750</v>
      </c>
    </row>
    <row r="371" spans="1:34" x14ac:dyDescent="0.25">
      <c r="A371">
        <v>724931161</v>
      </c>
      <c r="B371" t="s">
        <v>1099</v>
      </c>
      <c r="C371">
        <v>1641211270</v>
      </c>
      <c r="D371" t="s">
        <v>2115</v>
      </c>
      <c r="E371" t="b">
        <v>0</v>
      </c>
      <c r="F371" t="s">
        <v>990</v>
      </c>
      <c r="G371">
        <v>0.63329999999999997</v>
      </c>
      <c r="H371">
        <v>32552778</v>
      </c>
      <c r="I371" t="s">
        <v>1225</v>
      </c>
      <c r="J371">
        <v>44</v>
      </c>
      <c r="K371" t="s">
        <v>1226</v>
      </c>
      <c r="L371" t="s">
        <v>2118</v>
      </c>
      <c r="M371" t="s">
        <v>2119</v>
      </c>
      <c r="O371">
        <v>2</v>
      </c>
      <c r="P371" t="s">
        <v>2120</v>
      </c>
      <c r="T371">
        <v>1</v>
      </c>
      <c r="X371">
        <v>3</v>
      </c>
      <c r="Z371" t="s">
        <v>383</v>
      </c>
      <c r="AA371" t="s">
        <v>746</v>
      </c>
      <c r="AB371" t="s">
        <v>747</v>
      </c>
      <c r="AC371" t="s">
        <v>190</v>
      </c>
      <c r="AD371" t="s">
        <v>191</v>
      </c>
      <c r="AE371" t="s">
        <v>192</v>
      </c>
      <c r="AF371" t="s">
        <v>748</v>
      </c>
      <c r="AG371" t="s">
        <v>749</v>
      </c>
      <c r="AH371" t="s">
        <v>750</v>
      </c>
    </row>
    <row r="372" spans="1:34" x14ac:dyDescent="0.25">
      <c r="A372">
        <v>724931161</v>
      </c>
      <c r="B372" t="s">
        <v>2121</v>
      </c>
      <c r="C372">
        <v>1641222801</v>
      </c>
      <c r="D372" t="s">
        <v>2115</v>
      </c>
      <c r="E372" t="b">
        <v>0</v>
      </c>
      <c r="F372" t="s">
        <v>1013</v>
      </c>
      <c r="G372">
        <v>0.56999999999999995</v>
      </c>
      <c r="H372">
        <v>32112936</v>
      </c>
      <c r="I372" t="s">
        <v>2122</v>
      </c>
      <c r="J372">
        <v>9</v>
      </c>
      <c r="K372" t="s">
        <v>2123</v>
      </c>
      <c r="L372" t="s">
        <v>2124</v>
      </c>
      <c r="M372" t="s">
        <v>2125</v>
      </c>
      <c r="N372" t="s">
        <v>2126</v>
      </c>
      <c r="O372">
        <v>1</v>
      </c>
      <c r="P372" t="s">
        <v>2127</v>
      </c>
      <c r="R372">
        <v>2</v>
      </c>
      <c r="W372">
        <v>3</v>
      </c>
      <c r="Z372" t="s">
        <v>383</v>
      </c>
      <c r="AA372" t="s">
        <v>746</v>
      </c>
      <c r="AB372" t="s">
        <v>747</v>
      </c>
      <c r="AC372" t="s">
        <v>190</v>
      </c>
      <c r="AD372" t="s">
        <v>191</v>
      </c>
      <c r="AE372" t="s">
        <v>192</v>
      </c>
      <c r="AF372" t="s">
        <v>748</v>
      </c>
      <c r="AG372" t="s">
        <v>749</v>
      </c>
      <c r="AH372" t="s">
        <v>750</v>
      </c>
    </row>
    <row r="373" spans="1:34" x14ac:dyDescent="0.25">
      <c r="A373">
        <v>724931162</v>
      </c>
      <c r="B373" t="s">
        <v>1774</v>
      </c>
      <c r="C373">
        <v>1641210971</v>
      </c>
      <c r="D373" t="s">
        <v>2128</v>
      </c>
      <c r="E373" t="b">
        <v>0</v>
      </c>
      <c r="F373" t="s">
        <v>1013</v>
      </c>
      <c r="G373">
        <v>0.75760000000000005</v>
      </c>
      <c r="H373">
        <v>11001071</v>
      </c>
      <c r="I373" t="s">
        <v>1251</v>
      </c>
      <c r="J373">
        <v>4</v>
      </c>
      <c r="K373" t="s">
        <v>1319</v>
      </c>
      <c r="L373" t="s">
        <v>1320</v>
      </c>
      <c r="O373">
        <v>2</v>
      </c>
      <c r="P373" t="s">
        <v>1321</v>
      </c>
      <c r="T373">
        <v>1</v>
      </c>
      <c r="X373">
        <v>3</v>
      </c>
      <c r="Z373" t="s">
        <v>384</v>
      </c>
      <c r="AA373" t="s">
        <v>751</v>
      </c>
      <c r="AB373" t="s">
        <v>752</v>
      </c>
      <c r="AC373" t="s">
        <v>193</v>
      </c>
      <c r="AD373" t="s">
        <v>194</v>
      </c>
      <c r="AE373" t="s">
        <v>195</v>
      </c>
      <c r="AF373" t="s">
        <v>753</v>
      </c>
      <c r="AG373" t="s">
        <v>754</v>
      </c>
      <c r="AH373" t="s">
        <v>755</v>
      </c>
    </row>
    <row r="374" spans="1:34" x14ac:dyDescent="0.25">
      <c r="A374">
        <v>724931162</v>
      </c>
      <c r="B374" t="s">
        <v>1883</v>
      </c>
      <c r="C374">
        <v>1641211367</v>
      </c>
      <c r="D374" t="s">
        <v>2129</v>
      </c>
      <c r="E374" t="b">
        <v>0</v>
      </c>
      <c r="F374" t="s">
        <v>1025</v>
      </c>
      <c r="G374">
        <v>0.70499999999999996</v>
      </c>
      <c r="H374">
        <v>7726579</v>
      </c>
      <c r="I374" t="s">
        <v>1393</v>
      </c>
      <c r="J374" t="s">
        <v>1394</v>
      </c>
      <c r="K374" t="s">
        <v>1395</v>
      </c>
      <c r="L374" t="s">
        <v>1396</v>
      </c>
      <c r="O374">
        <v>1</v>
      </c>
      <c r="P374" t="s">
        <v>2130</v>
      </c>
      <c r="Q374">
        <v>3</v>
      </c>
      <c r="W374">
        <v>2</v>
      </c>
      <c r="Z374" t="s">
        <v>384</v>
      </c>
      <c r="AA374" t="s">
        <v>751</v>
      </c>
      <c r="AB374" t="s">
        <v>752</v>
      </c>
      <c r="AC374" t="s">
        <v>193</v>
      </c>
      <c r="AD374" t="s">
        <v>194</v>
      </c>
      <c r="AE374" t="s">
        <v>195</v>
      </c>
      <c r="AF374" t="s">
        <v>753</v>
      </c>
      <c r="AG374" t="s">
        <v>754</v>
      </c>
      <c r="AH374" t="s">
        <v>755</v>
      </c>
    </row>
    <row r="375" spans="1:34" x14ac:dyDescent="0.25">
      <c r="A375">
        <v>724931162</v>
      </c>
      <c r="B375" t="s">
        <v>2131</v>
      </c>
      <c r="C375">
        <v>1641211500</v>
      </c>
      <c r="D375" t="s">
        <v>1836</v>
      </c>
      <c r="E375" t="b">
        <v>0</v>
      </c>
      <c r="F375" t="s">
        <v>1013</v>
      </c>
      <c r="G375">
        <v>0.625</v>
      </c>
      <c r="H375">
        <v>29673168</v>
      </c>
      <c r="I375" t="s">
        <v>1127</v>
      </c>
      <c r="J375">
        <v>18</v>
      </c>
      <c r="K375" t="s">
        <v>1137</v>
      </c>
      <c r="L375" t="s">
        <v>1818</v>
      </c>
      <c r="O375">
        <v>3</v>
      </c>
      <c r="P375" t="s">
        <v>2132</v>
      </c>
      <c r="V375">
        <v>1</v>
      </c>
      <c r="Y375">
        <v>2</v>
      </c>
      <c r="Z375" t="s">
        <v>384</v>
      </c>
      <c r="AA375" t="s">
        <v>751</v>
      </c>
      <c r="AB375" t="s">
        <v>752</v>
      </c>
      <c r="AC375" t="s">
        <v>193</v>
      </c>
      <c r="AD375" t="s">
        <v>194</v>
      </c>
      <c r="AE375" t="s">
        <v>195</v>
      </c>
      <c r="AF375" t="s">
        <v>753</v>
      </c>
      <c r="AG375" t="s">
        <v>754</v>
      </c>
      <c r="AH375" t="s">
        <v>755</v>
      </c>
    </row>
    <row r="376" spans="1:34" x14ac:dyDescent="0.25">
      <c r="A376">
        <v>724931162</v>
      </c>
      <c r="B376" t="s">
        <v>2133</v>
      </c>
      <c r="C376">
        <v>1641211683</v>
      </c>
      <c r="D376" t="s">
        <v>2128</v>
      </c>
      <c r="E376" t="b">
        <v>0</v>
      </c>
      <c r="F376" t="s">
        <v>1025</v>
      </c>
      <c r="G376">
        <v>0.74550000000000005</v>
      </c>
      <c r="H376">
        <v>26312996</v>
      </c>
      <c r="I376" t="s">
        <v>1041</v>
      </c>
      <c r="J376">
        <v>30</v>
      </c>
      <c r="K376" t="s">
        <v>1210</v>
      </c>
      <c r="L376" t="s">
        <v>1211</v>
      </c>
      <c r="O376">
        <v>1</v>
      </c>
      <c r="P376" t="s">
        <v>2134</v>
      </c>
      <c r="Q376">
        <v>3</v>
      </c>
      <c r="W376">
        <v>2</v>
      </c>
      <c r="Z376" t="s">
        <v>384</v>
      </c>
      <c r="AA376" t="s">
        <v>751</v>
      </c>
      <c r="AB376" t="s">
        <v>752</v>
      </c>
      <c r="AC376" t="s">
        <v>193</v>
      </c>
      <c r="AD376" t="s">
        <v>194</v>
      </c>
      <c r="AE376" t="s">
        <v>195</v>
      </c>
      <c r="AF376" t="s">
        <v>753</v>
      </c>
      <c r="AG376" t="s">
        <v>754</v>
      </c>
      <c r="AH376" t="s">
        <v>755</v>
      </c>
    </row>
    <row r="377" spans="1:34" x14ac:dyDescent="0.25">
      <c r="A377">
        <v>724931162</v>
      </c>
      <c r="B377" t="s">
        <v>2135</v>
      </c>
      <c r="C377">
        <v>1641216400</v>
      </c>
      <c r="D377" t="s">
        <v>1883</v>
      </c>
      <c r="E377" t="b">
        <v>0</v>
      </c>
      <c r="F377" t="s">
        <v>1013</v>
      </c>
      <c r="G377">
        <v>0.75</v>
      </c>
      <c r="H377">
        <v>32035862</v>
      </c>
      <c r="I377" t="s">
        <v>1481</v>
      </c>
      <c r="J377">
        <v>5</v>
      </c>
      <c r="K377" t="s">
        <v>2136</v>
      </c>
      <c r="L377" t="s">
        <v>2137</v>
      </c>
      <c r="N377" t="s">
        <v>2138</v>
      </c>
      <c r="O377">
        <v>1</v>
      </c>
      <c r="P377" t="s">
        <v>2139</v>
      </c>
      <c r="Q377">
        <v>3</v>
      </c>
      <c r="W377">
        <v>2</v>
      </c>
      <c r="Z377" t="s">
        <v>384</v>
      </c>
      <c r="AA377" t="s">
        <v>751</v>
      </c>
      <c r="AB377" t="s">
        <v>752</v>
      </c>
      <c r="AC377" t="s">
        <v>193</v>
      </c>
      <c r="AD377" t="s">
        <v>194</v>
      </c>
      <c r="AE377" t="s">
        <v>195</v>
      </c>
      <c r="AF377" t="s">
        <v>753</v>
      </c>
      <c r="AG377" t="s">
        <v>754</v>
      </c>
      <c r="AH377" t="s">
        <v>755</v>
      </c>
    </row>
    <row r="378" spans="1:34" x14ac:dyDescent="0.25">
      <c r="A378">
        <v>724931163</v>
      </c>
      <c r="B378" t="s">
        <v>2140</v>
      </c>
      <c r="C378">
        <v>1641209444</v>
      </c>
      <c r="D378" t="s">
        <v>2141</v>
      </c>
      <c r="E378" t="b">
        <v>0</v>
      </c>
      <c r="F378" t="s">
        <v>1149</v>
      </c>
      <c r="G378">
        <v>0.77070000000000005</v>
      </c>
      <c r="H378">
        <v>32070389</v>
      </c>
      <c r="I378" t="s">
        <v>1107</v>
      </c>
      <c r="J378">
        <v>54</v>
      </c>
      <c r="K378" t="s">
        <v>1268</v>
      </c>
      <c r="L378" t="s">
        <v>1269</v>
      </c>
      <c r="O378">
        <v>3</v>
      </c>
      <c r="P378" t="s">
        <v>2142</v>
      </c>
      <c r="V378">
        <v>1</v>
      </c>
      <c r="Y378">
        <v>2</v>
      </c>
      <c r="Z378" t="s">
        <v>385</v>
      </c>
      <c r="AA378" t="s">
        <v>756</v>
      </c>
      <c r="AB378" t="s">
        <v>757</v>
      </c>
      <c r="AC378" t="s">
        <v>196</v>
      </c>
      <c r="AD378" t="s">
        <v>197</v>
      </c>
      <c r="AE378" t="s">
        <v>198</v>
      </c>
      <c r="AF378" t="s">
        <v>758</v>
      </c>
      <c r="AG378" t="s">
        <v>759</v>
      </c>
      <c r="AH378" t="s">
        <v>760</v>
      </c>
    </row>
    <row r="379" spans="1:34" x14ac:dyDescent="0.25">
      <c r="A379">
        <v>724931163</v>
      </c>
      <c r="B379" t="s">
        <v>1909</v>
      </c>
      <c r="C379">
        <v>1641209541</v>
      </c>
      <c r="D379" t="s">
        <v>2143</v>
      </c>
      <c r="E379" t="b">
        <v>0</v>
      </c>
      <c r="F379" t="s">
        <v>1025</v>
      </c>
      <c r="G379">
        <v>0.67169999999999996</v>
      </c>
      <c r="H379">
        <v>28922721</v>
      </c>
      <c r="I379" t="s">
        <v>1041</v>
      </c>
      <c r="J379">
        <v>4</v>
      </c>
      <c r="K379" t="s">
        <v>1042</v>
      </c>
      <c r="L379" t="s">
        <v>1418</v>
      </c>
      <c r="M379" t="s">
        <v>1035</v>
      </c>
      <c r="N379" t="s">
        <v>1085</v>
      </c>
      <c r="O379">
        <v>3</v>
      </c>
      <c r="P379" t="s">
        <v>2144</v>
      </c>
      <c r="U379">
        <v>2</v>
      </c>
      <c r="Y379">
        <v>1</v>
      </c>
      <c r="Z379" t="s">
        <v>385</v>
      </c>
      <c r="AA379" t="s">
        <v>756</v>
      </c>
      <c r="AB379" t="s">
        <v>757</v>
      </c>
      <c r="AC379" t="s">
        <v>196</v>
      </c>
      <c r="AD379" t="s">
        <v>197</v>
      </c>
      <c r="AE379" t="s">
        <v>198</v>
      </c>
      <c r="AF379" t="s">
        <v>758</v>
      </c>
      <c r="AG379" t="s">
        <v>759</v>
      </c>
      <c r="AH379" t="s">
        <v>760</v>
      </c>
    </row>
    <row r="380" spans="1:34" x14ac:dyDescent="0.25">
      <c r="A380">
        <v>724931163</v>
      </c>
      <c r="B380" t="s">
        <v>2114</v>
      </c>
      <c r="C380">
        <v>1641209655</v>
      </c>
      <c r="D380" t="s">
        <v>2145</v>
      </c>
      <c r="E380" t="b">
        <v>0</v>
      </c>
      <c r="F380" t="s">
        <v>1013</v>
      </c>
      <c r="G380">
        <v>0.75270000000000004</v>
      </c>
      <c r="H380">
        <v>32027812</v>
      </c>
      <c r="I380" t="s">
        <v>991</v>
      </c>
      <c r="J380">
        <v>2</v>
      </c>
      <c r="K380" t="s">
        <v>1122</v>
      </c>
      <c r="L380" t="s">
        <v>1166</v>
      </c>
      <c r="M380" t="s">
        <v>1563</v>
      </c>
      <c r="O380">
        <v>3</v>
      </c>
      <c r="P380" t="s">
        <v>2146</v>
      </c>
      <c r="V380">
        <v>1</v>
      </c>
      <c r="Y380">
        <v>2</v>
      </c>
      <c r="Z380" t="s">
        <v>385</v>
      </c>
      <c r="AA380" t="s">
        <v>756</v>
      </c>
      <c r="AB380" t="s">
        <v>757</v>
      </c>
      <c r="AC380" t="s">
        <v>196</v>
      </c>
      <c r="AD380" t="s">
        <v>197</v>
      </c>
      <c r="AE380" t="s">
        <v>198</v>
      </c>
      <c r="AF380" t="s">
        <v>758</v>
      </c>
      <c r="AG380" t="s">
        <v>759</v>
      </c>
      <c r="AH380" t="s">
        <v>760</v>
      </c>
    </row>
    <row r="381" spans="1:34" x14ac:dyDescent="0.25">
      <c r="A381">
        <v>724931163</v>
      </c>
      <c r="B381" t="s">
        <v>1649</v>
      </c>
      <c r="C381">
        <v>1641210973</v>
      </c>
      <c r="D381" t="s">
        <v>2145</v>
      </c>
      <c r="E381" t="b">
        <v>0</v>
      </c>
      <c r="F381" t="s">
        <v>990</v>
      </c>
      <c r="G381">
        <v>0.72799999999999998</v>
      </c>
      <c r="H381">
        <v>32331522</v>
      </c>
      <c r="I381" t="s">
        <v>1225</v>
      </c>
      <c r="J381">
        <v>44</v>
      </c>
      <c r="K381" t="s">
        <v>1226</v>
      </c>
      <c r="L381" t="s">
        <v>1775</v>
      </c>
      <c r="M381" t="s">
        <v>2147</v>
      </c>
      <c r="N381" t="s">
        <v>2148</v>
      </c>
      <c r="O381">
        <v>3</v>
      </c>
      <c r="P381" t="s">
        <v>2149</v>
      </c>
      <c r="V381">
        <v>1</v>
      </c>
      <c r="Y381">
        <v>2</v>
      </c>
      <c r="Z381" t="s">
        <v>385</v>
      </c>
      <c r="AA381" t="s">
        <v>756</v>
      </c>
      <c r="AB381" t="s">
        <v>757</v>
      </c>
      <c r="AC381" t="s">
        <v>196</v>
      </c>
      <c r="AD381" t="s">
        <v>197</v>
      </c>
      <c r="AE381" t="s">
        <v>198</v>
      </c>
      <c r="AF381" t="s">
        <v>758</v>
      </c>
      <c r="AG381" t="s">
        <v>759</v>
      </c>
      <c r="AH381" t="s">
        <v>760</v>
      </c>
    </row>
    <row r="382" spans="1:34" x14ac:dyDescent="0.25">
      <c r="A382">
        <v>724931163</v>
      </c>
      <c r="B382" t="s">
        <v>2150</v>
      </c>
      <c r="C382">
        <v>1641225486</v>
      </c>
      <c r="D382" t="s">
        <v>2151</v>
      </c>
      <c r="E382" t="b">
        <v>0</v>
      </c>
      <c r="F382" t="s">
        <v>1025</v>
      </c>
      <c r="G382">
        <v>0.77500000000000002</v>
      </c>
      <c r="H382">
        <v>32151193</v>
      </c>
      <c r="I382" t="s">
        <v>991</v>
      </c>
      <c r="J382">
        <v>28</v>
      </c>
      <c r="K382" t="s">
        <v>1048</v>
      </c>
      <c r="L382" t="s">
        <v>2152</v>
      </c>
      <c r="M382" t="s">
        <v>2153</v>
      </c>
      <c r="N382" t="s">
        <v>2154</v>
      </c>
      <c r="O382">
        <v>3</v>
      </c>
      <c r="P382" t="s">
        <v>2155</v>
      </c>
    </row>
    <row r="383" spans="1:34" x14ac:dyDescent="0.25">
      <c r="A383" t="s">
        <v>2156</v>
      </c>
      <c r="B383" t="s">
        <v>2157</v>
      </c>
      <c r="G383">
        <v>2</v>
      </c>
      <c r="K383">
        <v>1</v>
      </c>
      <c r="L383" t="s">
        <v>385</v>
      </c>
      <c r="M383" t="s">
        <v>756</v>
      </c>
      <c r="N383" t="s">
        <v>757</v>
      </c>
      <c r="O383" t="s">
        <v>196</v>
      </c>
      <c r="P383" t="s">
        <v>197</v>
      </c>
      <c r="Q383" t="s">
        <v>198</v>
      </c>
      <c r="R383" t="s">
        <v>758</v>
      </c>
      <c r="S383" t="s">
        <v>759</v>
      </c>
      <c r="T383" t="s">
        <v>760</v>
      </c>
    </row>
    <row r="384" spans="1:34" x14ac:dyDescent="0.25">
      <c r="A384">
        <v>724931164</v>
      </c>
      <c r="B384" t="s">
        <v>2158</v>
      </c>
      <c r="C384">
        <v>1641207972</v>
      </c>
      <c r="D384" t="s">
        <v>2159</v>
      </c>
      <c r="E384" t="b">
        <v>0</v>
      </c>
      <c r="F384" t="s">
        <v>1025</v>
      </c>
      <c r="G384">
        <v>0.75</v>
      </c>
      <c r="H384">
        <v>31519358</v>
      </c>
      <c r="I384" t="s">
        <v>1251</v>
      </c>
      <c r="J384">
        <v>15</v>
      </c>
      <c r="K384" t="s">
        <v>1252</v>
      </c>
      <c r="L384" t="s">
        <v>1253</v>
      </c>
      <c r="O384">
        <v>1</v>
      </c>
      <c r="P384" t="s">
        <v>2160</v>
      </c>
      <c r="Q384">
        <v>3</v>
      </c>
      <c r="W384">
        <v>2</v>
      </c>
      <c r="Z384" t="s">
        <v>386</v>
      </c>
      <c r="AA384" t="s">
        <v>761</v>
      </c>
      <c r="AB384" t="s">
        <v>762</v>
      </c>
      <c r="AC384" t="s">
        <v>199</v>
      </c>
      <c r="AD384" t="s">
        <v>200</v>
      </c>
      <c r="AE384" t="s">
        <v>201</v>
      </c>
      <c r="AF384" t="s">
        <v>763</v>
      </c>
      <c r="AG384" t="s">
        <v>764</v>
      </c>
      <c r="AH384" t="s">
        <v>765</v>
      </c>
    </row>
    <row r="385" spans="1:34" x14ac:dyDescent="0.25">
      <c r="A385">
        <v>724931164</v>
      </c>
      <c r="B385" t="s">
        <v>2161</v>
      </c>
      <c r="C385">
        <v>1641208094</v>
      </c>
      <c r="D385" t="s">
        <v>2159</v>
      </c>
      <c r="E385" t="b">
        <v>0</v>
      </c>
      <c r="F385" t="s">
        <v>1013</v>
      </c>
      <c r="G385">
        <v>0.75760000000000005</v>
      </c>
      <c r="H385">
        <v>11001071</v>
      </c>
      <c r="I385" t="s">
        <v>1251</v>
      </c>
      <c r="J385">
        <v>4</v>
      </c>
      <c r="K385" t="s">
        <v>1319</v>
      </c>
      <c r="L385" t="s">
        <v>1320</v>
      </c>
      <c r="M385" t="s">
        <v>1212</v>
      </c>
      <c r="O385">
        <v>1</v>
      </c>
      <c r="P385" t="s">
        <v>2162</v>
      </c>
      <c r="R385">
        <v>2</v>
      </c>
      <c r="W385">
        <v>3</v>
      </c>
      <c r="Z385" t="s">
        <v>386</v>
      </c>
      <c r="AA385" t="s">
        <v>761</v>
      </c>
      <c r="AB385" t="s">
        <v>762</v>
      </c>
      <c r="AC385" t="s">
        <v>199</v>
      </c>
      <c r="AD385" t="s">
        <v>200</v>
      </c>
      <c r="AE385" t="s">
        <v>201</v>
      </c>
      <c r="AF385" t="s">
        <v>763</v>
      </c>
      <c r="AG385" t="s">
        <v>764</v>
      </c>
      <c r="AH385" t="s">
        <v>765</v>
      </c>
    </row>
    <row r="386" spans="1:34" x14ac:dyDescent="0.25">
      <c r="A386">
        <v>724931164</v>
      </c>
      <c r="B386" t="s">
        <v>2163</v>
      </c>
      <c r="C386">
        <v>1641209058</v>
      </c>
      <c r="D386" t="s">
        <v>2164</v>
      </c>
      <c r="E386" t="b">
        <v>0</v>
      </c>
      <c r="F386" t="s">
        <v>1013</v>
      </c>
      <c r="G386">
        <v>0.74750000000000005</v>
      </c>
      <c r="H386">
        <v>27790533</v>
      </c>
      <c r="I386" t="s">
        <v>991</v>
      </c>
      <c r="L386" t="s">
        <v>1519</v>
      </c>
      <c r="O386">
        <v>1</v>
      </c>
      <c r="P386" t="s">
        <v>2165</v>
      </c>
      <c r="R386">
        <v>2</v>
      </c>
      <c r="W386">
        <v>3</v>
      </c>
      <c r="Z386" t="s">
        <v>386</v>
      </c>
      <c r="AA386" t="s">
        <v>761</v>
      </c>
      <c r="AB386" t="s">
        <v>762</v>
      </c>
      <c r="AC386" t="s">
        <v>199</v>
      </c>
      <c r="AD386" t="s">
        <v>200</v>
      </c>
      <c r="AE386" t="s">
        <v>201</v>
      </c>
      <c r="AF386" t="s">
        <v>763</v>
      </c>
      <c r="AG386" t="s">
        <v>764</v>
      </c>
      <c r="AH386" t="s">
        <v>765</v>
      </c>
    </row>
    <row r="387" spans="1:34" x14ac:dyDescent="0.25">
      <c r="A387">
        <v>724931164</v>
      </c>
      <c r="B387" t="s">
        <v>2166</v>
      </c>
      <c r="C387">
        <v>1641210821</v>
      </c>
      <c r="D387" t="s">
        <v>2167</v>
      </c>
      <c r="E387" t="b">
        <v>0</v>
      </c>
      <c r="F387" t="s">
        <v>1805</v>
      </c>
      <c r="G387">
        <v>0.79</v>
      </c>
      <c r="H387">
        <v>21783324</v>
      </c>
      <c r="I387" t="s">
        <v>1806</v>
      </c>
      <c r="J387">
        <v>11</v>
      </c>
      <c r="K387" t="s">
        <v>1807</v>
      </c>
      <c r="L387" t="s">
        <v>1808</v>
      </c>
      <c r="M387" t="s">
        <v>1002</v>
      </c>
      <c r="N387" t="s">
        <v>1186</v>
      </c>
      <c r="O387">
        <v>1</v>
      </c>
      <c r="P387" t="s">
        <v>2168</v>
      </c>
      <c r="Q387">
        <v>3</v>
      </c>
      <c r="W387">
        <v>2</v>
      </c>
      <c r="Z387" t="s">
        <v>386</v>
      </c>
      <c r="AA387" t="s">
        <v>761</v>
      </c>
      <c r="AB387" t="s">
        <v>762</v>
      </c>
      <c r="AC387" t="s">
        <v>199</v>
      </c>
      <c r="AD387" t="s">
        <v>200</v>
      </c>
      <c r="AE387" t="s">
        <v>201</v>
      </c>
      <c r="AF387" t="s">
        <v>763</v>
      </c>
      <c r="AG387" t="s">
        <v>764</v>
      </c>
      <c r="AH387" t="s">
        <v>765</v>
      </c>
    </row>
    <row r="388" spans="1:34" x14ac:dyDescent="0.25">
      <c r="A388">
        <v>724931164</v>
      </c>
      <c r="B388" t="s">
        <v>2169</v>
      </c>
      <c r="C388">
        <v>1641212557</v>
      </c>
      <c r="D388" t="s">
        <v>2159</v>
      </c>
      <c r="E388" t="b">
        <v>0</v>
      </c>
      <c r="F388" t="s">
        <v>1025</v>
      </c>
      <c r="G388">
        <v>0.5</v>
      </c>
      <c r="H388">
        <v>23197558</v>
      </c>
      <c r="I388" t="s">
        <v>1251</v>
      </c>
      <c r="J388">
        <v>9</v>
      </c>
      <c r="K388" t="s">
        <v>2170</v>
      </c>
      <c r="L388" t="s">
        <v>2171</v>
      </c>
      <c r="M388" t="s">
        <v>2172</v>
      </c>
      <c r="O388">
        <v>3</v>
      </c>
      <c r="P388" t="s">
        <v>2173</v>
      </c>
      <c r="V388">
        <v>1</v>
      </c>
      <c r="Y388">
        <v>2</v>
      </c>
      <c r="Z388" t="s">
        <v>386</v>
      </c>
      <c r="AA388" t="s">
        <v>761</v>
      </c>
      <c r="AB388" t="s">
        <v>762</v>
      </c>
      <c r="AC388" t="s">
        <v>199</v>
      </c>
      <c r="AD388" t="s">
        <v>200</v>
      </c>
      <c r="AE388" t="s">
        <v>201</v>
      </c>
      <c r="AF388" t="s">
        <v>763</v>
      </c>
      <c r="AG388" t="s">
        <v>764</v>
      </c>
      <c r="AH388" t="s">
        <v>765</v>
      </c>
    </row>
    <row r="389" spans="1:34" x14ac:dyDescent="0.25">
      <c r="A389">
        <v>724931165</v>
      </c>
      <c r="B389" t="s">
        <v>2174</v>
      </c>
      <c r="C389">
        <v>1641207730</v>
      </c>
      <c r="D389" t="s">
        <v>1930</v>
      </c>
      <c r="E389" t="b">
        <v>0</v>
      </c>
      <c r="F389" t="s">
        <v>1013</v>
      </c>
      <c r="G389">
        <v>0.71189999999999998</v>
      </c>
      <c r="H389">
        <v>30367483</v>
      </c>
      <c r="I389" t="s">
        <v>1161</v>
      </c>
      <c r="L389" t="s">
        <v>1162</v>
      </c>
      <c r="M389" t="s">
        <v>1163</v>
      </c>
      <c r="O389">
        <v>2</v>
      </c>
      <c r="P389" t="s">
        <v>2175</v>
      </c>
      <c r="T389">
        <v>1</v>
      </c>
      <c r="X389">
        <v>3</v>
      </c>
      <c r="Z389" t="s">
        <v>387</v>
      </c>
      <c r="AA389" t="s">
        <v>766</v>
      </c>
      <c r="AB389" t="s">
        <v>767</v>
      </c>
      <c r="AC389" t="s">
        <v>202</v>
      </c>
      <c r="AD389" t="s">
        <v>203</v>
      </c>
      <c r="AE389" t="s">
        <v>204</v>
      </c>
      <c r="AF389" t="s">
        <v>768</v>
      </c>
      <c r="AG389" t="s">
        <v>769</v>
      </c>
      <c r="AH389" t="s">
        <v>770</v>
      </c>
    </row>
    <row r="390" spans="1:34" x14ac:dyDescent="0.25">
      <c r="A390">
        <v>724931165</v>
      </c>
      <c r="B390" t="s">
        <v>1936</v>
      </c>
      <c r="C390">
        <v>1641207742</v>
      </c>
      <c r="D390" t="s">
        <v>2089</v>
      </c>
      <c r="E390" t="b">
        <v>0</v>
      </c>
      <c r="F390" t="s">
        <v>1025</v>
      </c>
      <c r="G390">
        <v>0.75</v>
      </c>
      <c r="H390">
        <v>31519358</v>
      </c>
      <c r="I390" t="s">
        <v>1251</v>
      </c>
      <c r="J390">
        <v>15</v>
      </c>
      <c r="K390" t="s">
        <v>1252</v>
      </c>
      <c r="L390" t="s">
        <v>1253</v>
      </c>
      <c r="O390">
        <v>1</v>
      </c>
      <c r="P390" t="s">
        <v>1717</v>
      </c>
      <c r="Q390">
        <v>3</v>
      </c>
      <c r="W390">
        <v>2</v>
      </c>
      <c r="Z390" t="s">
        <v>387</v>
      </c>
      <c r="AA390" t="s">
        <v>766</v>
      </c>
      <c r="AB390" t="s">
        <v>767</v>
      </c>
      <c r="AC390" t="s">
        <v>202</v>
      </c>
      <c r="AD390" t="s">
        <v>203</v>
      </c>
      <c r="AE390" t="s">
        <v>204</v>
      </c>
      <c r="AF390" t="s">
        <v>768</v>
      </c>
      <c r="AG390" t="s">
        <v>769</v>
      </c>
      <c r="AH390" t="s">
        <v>770</v>
      </c>
    </row>
    <row r="391" spans="1:34" x14ac:dyDescent="0.25">
      <c r="A391">
        <v>724931165</v>
      </c>
      <c r="B391" t="s">
        <v>2176</v>
      </c>
      <c r="C391">
        <v>1641208142</v>
      </c>
      <c r="D391" t="s">
        <v>2089</v>
      </c>
      <c r="E391" t="b">
        <v>0</v>
      </c>
      <c r="F391" t="s">
        <v>1013</v>
      </c>
      <c r="G391">
        <v>0.75270000000000004</v>
      </c>
      <c r="H391">
        <v>32027812</v>
      </c>
      <c r="I391" t="s">
        <v>991</v>
      </c>
      <c r="J391">
        <v>2</v>
      </c>
      <c r="K391" t="s">
        <v>1122</v>
      </c>
      <c r="L391" t="s">
        <v>1166</v>
      </c>
      <c r="M391" t="s">
        <v>1002</v>
      </c>
      <c r="O391">
        <v>2</v>
      </c>
      <c r="P391" t="s">
        <v>2177</v>
      </c>
      <c r="T391">
        <v>1</v>
      </c>
      <c r="X391">
        <v>3</v>
      </c>
      <c r="Z391" t="s">
        <v>387</v>
      </c>
      <c r="AA391" t="s">
        <v>766</v>
      </c>
      <c r="AB391" t="s">
        <v>767</v>
      </c>
      <c r="AC391" t="s">
        <v>202</v>
      </c>
      <c r="AD391" t="s">
        <v>203</v>
      </c>
      <c r="AE391" t="s">
        <v>204</v>
      </c>
      <c r="AF391" t="s">
        <v>768</v>
      </c>
      <c r="AG391" t="s">
        <v>769</v>
      </c>
      <c r="AH391" t="s">
        <v>770</v>
      </c>
    </row>
    <row r="392" spans="1:34" x14ac:dyDescent="0.25">
      <c r="A392">
        <v>724931165</v>
      </c>
      <c r="B392" t="s">
        <v>1621</v>
      </c>
      <c r="C392">
        <v>1641208315</v>
      </c>
      <c r="D392" t="s">
        <v>1930</v>
      </c>
      <c r="E392" t="b">
        <v>0</v>
      </c>
      <c r="F392" t="s">
        <v>1013</v>
      </c>
      <c r="G392">
        <v>0.76849999999999996</v>
      </c>
      <c r="H392">
        <v>21920449</v>
      </c>
      <c r="I392" t="s">
        <v>1481</v>
      </c>
      <c r="J392">
        <v>8</v>
      </c>
      <c r="K392" t="s">
        <v>1482</v>
      </c>
      <c r="L392" t="s">
        <v>1483</v>
      </c>
      <c r="N392" t="s">
        <v>1085</v>
      </c>
      <c r="O392">
        <v>2</v>
      </c>
      <c r="P392" t="s">
        <v>1627</v>
      </c>
      <c r="S392">
        <v>3</v>
      </c>
      <c r="X392">
        <v>1</v>
      </c>
      <c r="Z392" t="s">
        <v>387</v>
      </c>
      <c r="AA392" t="s">
        <v>766</v>
      </c>
      <c r="AB392" t="s">
        <v>767</v>
      </c>
      <c r="AC392" t="s">
        <v>202</v>
      </c>
      <c r="AD392" t="s">
        <v>203</v>
      </c>
      <c r="AE392" t="s">
        <v>204</v>
      </c>
      <c r="AF392" t="s">
        <v>768</v>
      </c>
      <c r="AG392" t="s">
        <v>769</v>
      </c>
      <c r="AH392" t="s">
        <v>770</v>
      </c>
    </row>
    <row r="393" spans="1:34" x14ac:dyDescent="0.25">
      <c r="A393">
        <v>724931165</v>
      </c>
      <c r="B393" t="s">
        <v>1742</v>
      </c>
      <c r="C393">
        <v>1641211488</v>
      </c>
      <c r="D393" t="s">
        <v>1165</v>
      </c>
      <c r="E393" t="b">
        <v>0</v>
      </c>
      <c r="F393" t="s">
        <v>1013</v>
      </c>
      <c r="G393">
        <v>0.63560000000000005</v>
      </c>
      <c r="H393">
        <v>30448360</v>
      </c>
      <c r="I393" t="s">
        <v>1018</v>
      </c>
      <c r="J393">
        <v>73</v>
      </c>
      <c r="K393" t="s">
        <v>1062</v>
      </c>
      <c r="L393" t="s">
        <v>2178</v>
      </c>
      <c r="M393" t="s">
        <v>2179</v>
      </c>
      <c r="O393">
        <v>1</v>
      </c>
      <c r="P393" t="s">
        <v>2180</v>
      </c>
      <c r="R393">
        <v>2</v>
      </c>
      <c r="W393">
        <v>3</v>
      </c>
      <c r="Z393" t="s">
        <v>387</v>
      </c>
      <c r="AA393" t="s">
        <v>766</v>
      </c>
      <c r="AB393" t="s">
        <v>767</v>
      </c>
      <c r="AC393" t="s">
        <v>202</v>
      </c>
      <c r="AD393" t="s">
        <v>203</v>
      </c>
      <c r="AE393" t="s">
        <v>204</v>
      </c>
      <c r="AF393" t="s">
        <v>768</v>
      </c>
      <c r="AG393" t="s">
        <v>769</v>
      </c>
      <c r="AH393" t="s">
        <v>770</v>
      </c>
    </row>
    <row r="394" spans="1:34" x14ac:dyDescent="0.25">
      <c r="A394">
        <v>724931166</v>
      </c>
      <c r="B394" t="s">
        <v>1303</v>
      </c>
      <c r="C394">
        <v>1641206999</v>
      </c>
      <c r="D394" t="s">
        <v>1538</v>
      </c>
      <c r="E394" t="b">
        <v>0</v>
      </c>
      <c r="F394" t="s">
        <v>1013</v>
      </c>
      <c r="G394">
        <v>0.72070000000000001</v>
      </c>
      <c r="H394">
        <v>31450350</v>
      </c>
      <c r="I394" t="s">
        <v>1127</v>
      </c>
      <c r="L394" t="s">
        <v>1128</v>
      </c>
      <c r="M394" t="s">
        <v>1002</v>
      </c>
      <c r="O394">
        <v>2</v>
      </c>
      <c r="P394" t="s">
        <v>1129</v>
      </c>
      <c r="T394">
        <v>1</v>
      </c>
      <c r="X394">
        <v>3</v>
      </c>
      <c r="Z394" t="s">
        <v>388</v>
      </c>
      <c r="AA394" t="s">
        <v>771</v>
      </c>
      <c r="AB394" t="s">
        <v>772</v>
      </c>
      <c r="AC394" t="s">
        <v>205</v>
      </c>
      <c r="AD394" t="s">
        <v>206</v>
      </c>
      <c r="AE394" t="s">
        <v>207</v>
      </c>
      <c r="AF394" t="s">
        <v>773</v>
      </c>
      <c r="AG394" t="s">
        <v>774</v>
      </c>
      <c r="AH394" t="s">
        <v>775</v>
      </c>
    </row>
    <row r="395" spans="1:34" x14ac:dyDescent="0.25">
      <c r="A395">
        <v>724931166</v>
      </c>
      <c r="B395" t="s">
        <v>2181</v>
      </c>
      <c r="C395">
        <v>1641207057</v>
      </c>
      <c r="D395" t="s">
        <v>1305</v>
      </c>
      <c r="E395" t="b">
        <v>0</v>
      </c>
      <c r="F395" t="s">
        <v>1013</v>
      </c>
      <c r="G395">
        <v>0.7339</v>
      </c>
      <c r="H395">
        <v>30607783</v>
      </c>
      <c r="I395" t="s">
        <v>1095</v>
      </c>
      <c r="J395">
        <v>57</v>
      </c>
      <c r="K395" t="s">
        <v>1096</v>
      </c>
      <c r="L395" t="s">
        <v>1097</v>
      </c>
      <c r="O395">
        <v>1</v>
      </c>
      <c r="P395" t="s">
        <v>1098</v>
      </c>
      <c r="R395">
        <v>2</v>
      </c>
      <c r="W395">
        <v>3</v>
      </c>
      <c r="Z395" t="s">
        <v>388</v>
      </c>
      <c r="AA395" t="s">
        <v>771</v>
      </c>
      <c r="AB395" t="s">
        <v>772</v>
      </c>
      <c r="AC395" t="s">
        <v>205</v>
      </c>
      <c r="AD395" t="s">
        <v>206</v>
      </c>
      <c r="AE395" t="s">
        <v>207</v>
      </c>
      <c r="AF395" t="s">
        <v>773</v>
      </c>
      <c r="AG395" t="s">
        <v>774</v>
      </c>
      <c r="AH395" t="s">
        <v>775</v>
      </c>
    </row>
    <row r="396" spans="1:34" x14ac:dyDescent="0.25">
      <c r="A396">
        <v>724931166</v>
      </c>
      <c r="B396" t="s">
        <v>2167</v>
      </c>
      <c r="C396">
        <v>1641207757</v>
      </c>
      <c r="D396" t="s">
        <v>2182</v>
      </c>
      <c r="E396" t="b">
        <v>0</v>
      </c>
      <c r="F396" t="s">
        <v>1013</v>
      </c>
      <c r="G396">
        <v>0.72050000000000003</v>
      </c>
      <c r="H396">
        <v>11003055</v>
      </c>
      <c r="I396" t="s">
        <v>991</v>
      </c>
      <c r="J396">
        <v>28</v>
      </c>
      <c r="K396" t="s">
        <v>1282</v>
      </c>
      <c r="L396" t="s">
        <v>1283</v>
      </c>
      <c r="M396" t="s">
        <v>2183</v>
      </c>
      <c r="N396" t="s">
        <v>2184</v>
      </c>
      <c r="O396">
        <v>3</v>
      </c>
      <c r="P396" t="s">
        <v>2185</v>
      </c>
      <c r="V396">
        <v>1</v>
      </c>
      <c r="Y396">
        <v>2</v>
      </c>
      <c r="Z396" t="s">
        <v>388</v>
      </c>
      <c r="AA396" t="s">
        <v>771</v>
      </c>
      <c r="AB396" t="s">
        <v>772</v>
      </c>
      <c r="AC396" t="s">
        <v>205</v>
      </c>
      <c r="AD396" t="s">
        <v>206</v>
      </c>
      <c r="AE396" t="s">
        <v>207</v>
      </c>
      <c r="AF396" t="s">
        <v>773</v>
      </c>
      <c r="AG396" t="s">
        <v>774</v>
      </c>
      <c r="AH396" t="s">
        <v>775</v>
      </c>
    </row>
    <row r="397" spans="1:34" x14ac:dyDescent="0.25">
      <c r="A397">
        <v>724931166</v>
      </c>
      <c r="B397" t="s">
        <v>2186</v>
      </c>
      <c r="C397">
        <v>1641212562</v>
      </c>
      <c r="D397" t="s">
        <v>1174</v>
      </c>
      <c r="E397" t="b">
        <v>0</v>
      </c>
      <c r="F397" t="s">
        <v>2187</v>
      </c>
      <c r="G397">
        <v>0.56669999999999998</v>
      </c>
      <c r="H397">
        <v>18531561</v>
      </c>
      <c r="I397" t="s">
        <v>1026</v>
      </c>
      <c r="J397" t="s">
        <v>2188</v>
      </c>
      <c r="K397" t="s">
        <v>2189</v>
      </c>
      <c r="L397" t="s">
        <v>2190</v>
      </c>
      <c r="M397" t="s">
        <v>1262</v>
      </c>
      <c r="N397" t="s">
        <v>2191</v>
      </c>
      <c r="O397">
        <v>1</v>
      </c>
      <c r="P397" t="s">
        <v>2192</v>
      </c>
      <c r="Q397">
        <v>3</v>
      </c>
      <c r="W397">
        <v>2</v>
      </c>
      <c r="Z397" t="s">
        <v>388</v>
      </c>
      <c r="AA397" t="s">
        <v>771</v>
      </c>
      <c r="AB397" t="s">
        <v>772</v>
      </c>
      <c r="AC397" t="s">
        <v>205</v>
      </c>
      <c r="AD397" t="s">
        <v>206</v>
      </c>
      <c r="AE397" t="s">
        <v>207</v>
      </c>
      <c r="AF397" t="s">
        <v>773</v>
      </c>
      <c r="AG397" t="s">
        <v>774</v>
      </c>
      <c r="AH397" t="s">
        <v>775</v>
      </c>
    </row>
    <row r="398" spans="1:34" x14ac:dyDescent="0.25">
      <c r="A398">
        <v>724931166</v>
      </c>
      <c r="B398" t="s">
        <v>2193</v>
      </c>
      <c r="C398">
        <v>1641227142</v>
      </c>
      <c r="D398" t="s">
        <v>2194</v>
      </c>
      <c r="E398" t="b">
        <v>0</v>
      </c>
      <c r="F398" t="s">
        <v>990</v>
      </c>
      <c r="G398">
        <v>0.72799999999999998</v>
      </c>
      <c r="H398">
        <v>32331522</v>
      </c>
      <c r="I398" t="s">
        <v>1225</v>
      </c>
      <c r="J398">
        <v>44</v>
      </c>
      <c r="K398" t="s">
        <v>1226</v>
      </c>
      <c r="L398" t="s">
        <v>1775</v>
      </c>
      <c r="N398" t="s">
        <v>1777</v>
      </c>
      <c r="O398">
        <v>3</v>
      </c>
      <c r="P398" t="s">
        <v>2195</v>
      </c>
      <c r="U398">
        <v>2</v>
      </c>
      <c r="Y398">
        <v>1</v>
      </c>
      <c r="Z398" t="s">
        <v>388</v>
      </c>
      <c r="AA398" t="s">
        <v>771</v>
      </c>
      <c r="AB398" t="s">
        <v>772</v>
      </c>
      <c r="AC398" t="s">
        <v>205</v>
      </c>
      <c r="AD398" t="s">
        <v>206</v>
      </c>
      <c r="AE398" t="s">
        <v>207</v>
      </c>
      <c r="AF398" t="s">
        <v>773</v>
      </c>
      <c r="AG398" t="s">
        <v>774</v>
      </c>
      <c r="AH398" t="s">
        <v>775</v>
      </c>
    </row>
    <row r="399" spans="1:34" x14ac:dyDescent="0.25">
      <c r="A399">
        <v>724931167</v>
      </c>
      <c r="B399" t="s">
        <v>1632</v>
      </c>
      <c r="C399">
        <v>1641210811</v>
      </c>
      <c r="D399" t="s">
        <v>1721</v>
      </c>
      <c r="E399" t="b">
        <v>0</v>
      </c>
      <c r="F399" t="s">
        <v>1013</v>
      </c>
      <c r="G399">
        <v>0.7339</v>
      </c>
      <c r="H399">
        <v>30607783</v>
      </c>
      <c r="I399" t="s">
        <v>1095</v>
      </c>
      <c r="J399">
        <v>57</v>
      </c>
      <c r="K399" t="s">
        <v>1096</v>
      </c>
      <c r="L399" t="s">
        <v>1097</v>
      </c>
      <c r="O399">
        <v>1</v>
      </c>
      <c r="P399" t="s">
        <v>1098</v>
      </c>
      <c r="Q399">
        <v>3</v>
      </c>
      <c r="W399">
        <v>2</v>
      </c>
      <c r="Z399" t="s">
        <v>389</v>
      </c>
      <c r="AA399" t="s">
        <v>776</v>
      </c>
      <c r="AB399" t="s">
        <v>777</v>
      </c>
      <c r="AC399" t="s">
        <v>208</v>
      </c>
      <c r="AD399" t="s">
        <v>209</v>
      </c>
      <c r="AE399" t="s">
        <v>210</v>
      </c>
      <c r="AF399" t="s">
        <v>778</v>
      </c>
      <c r="AG399" t="s">
        <v>779</v>
      </c>
      <c r="AH399" t="s">
        <v>780</v>
      </c>
    </row>
    <row r="400" spans="1:34" x14ac:dyDescent="0.25">
      <c r="A400">
        <v>724931167</v>
      </c>
      <c r="B400" t="s">
        <v>2196</v>
      </c>
      <c r="C400">
        <v>1641210820</v>
      </c>
      <c r="D400" t="s">
        <v>1835</v>
      </c>
      <c r="E400" t="b">
        <v>0</v>
      </c>
      <c r="F400" t="s">
        <v>1013</v>
      </c>
      <c r="G400">
        <v>0.72070000000000001</v>
      </c>
      <c r="H400">
        <v>31450350</v>
      </c>
      <c r="I400" t="s">
        <v>1127</v>
      </c>
      <c r="L400" t="s">
        <v>1128</v>
      </c>
      <c r="M400" t="s">
        <v>1002</v>
      </c>
      <c r="O400">
        <v>1</v>
      </c>
      <c r="P400" t="s">
        <v>1129</v>
      </c>
      <c r="R400">
        <v>2</v>
      </c>
      <c r="W400">
        <v>3</v>
      </c>
      <c r="Z400" t="s">
        <v>389</v>
      </c>
      <c r="AA400" t="s">
        <v>776</v>
      </c>
      <c r="AB400" t="s">
        <v>777</v>
      </c>
      <c r="AC400" t="s">
        <v>208</v>
      </c>
      <c r="AD400" t="s">
        <v>209</v>
      </c>
      <c r="AE400" t="s">
        <v>210</v>
      </c>
      <c r="AF400" t="s">
        <v>778</v>
      </c>
      <c r="AG400" t="s">
        <v>779</v>
      </c>
      <c r="AH400" t="s">
        <v>780</v>
      </c>
    </row>
    <row r="401" spans="1:34" x14ac:dyDescent="0.25">
      <c r="A401">
        <v>724931167</v>
      </c>
      <c r="B401" t="s">
        <v>2197</v>
      </c>
      <c r="C401">
        <v>1641211749</v>
      </c>
      <c r="D401" t="s">
        <v>2198</v>
      </c>
      <c r="E401" t="b">
        <v>0</v>
      </c>
      <c r="F401" t="s">
        <v>1025</v>
      </c>
      <c r="G401">
        <v>0.77</v>
      </c>
      <c r="H401">
        <v>28754764</v>
      </c>
      <c r="I401" t="s">
        <v>1076</v>
      </c>
      <c r="J401">
        <v>68</v>
      </c>
      <c r="K401" t="s">
        <v>1142</v>
      </c>
      <c r="L401" t="s">
        <v>1143</v>
      </c>
      <c r="M401" t="s">
        <v>2199</v>
      </c>
      <c r="N401" t="s">
        <v>1723</v>
      </c>
      <c r="O401">
        <v>1</v>
      </c>
      <c r="P401" t="s">
        <v>2200</v>
      </c>
      <c r="R401">
        <v>2</v>
      </c>
      <c r="W401">
        <v>3</v>
      </c>
      <c r="Z401" t="s">
        <v>389</v>
      </c>
      <c r="AA401" t="s">
        <v>776</v>
      </c>
      <c r="AB401" t="s">
        <v>777</v>
      </c>
      <c r="AC401" t="s">
        <v>208</v>
      </c>
      <c r="AD401" t="s">
        <v>209</v>
      </c>
      <c r="AE401" t="s">
        <v>210</v>
      </c>
      <c r="AF401" t="s">
        <v>778</v>
      </c>
      <c r="AG401" t="s">
        <v>779</v>
      </c>
      <c r="AH401" t="s">
        <v>780</v>
      </c>
    </row>
    <row r="402" spans="1:34" x14ac:dyDescent="0.25">
      <c r="A402">
        <v>724931167</v>
      </c>
      <c r="B402" t="s">
        <v>2201</v>
      </c>
      <c r="C402">
        <v>1641211775</v>
      </c>
      <c r="D402" t="s">
        <v>1413</v>
      </c>
      <c r="E402" t="b">
        <v>0</v>
      </c>
      <c r="F402" t="s">
        <v>1025</v>
      </c>
      <c r="G402">
        <v>0.7167</v>
      </c>
      <c r="H402">
        <v>21903206</v>
      </c>
      <c r="I402" t="s">
        <v>1127</v>
      </c>
      <c r="J402">
        <v>10</v>
      </c>
      <c r="K402" t="s">
        <v>1221</v>
      </c>
      <c r="L402" t="s">
        <v>1222</v>
      </c>
      <c r="N402" t="s">
        <v>1085</v>
      </c>
      <c r="O402">
        <v>3</v>
      </c>
      <c r="P402" t="s">
        <v>1085</v>
      </c>
      <c r="U402">
        <v>2</v>
      </c>
      <c r="Y402">
        <v>1</v>
      </c>
      <c r="Z402" t="s">
        <v>389</v>
      </c>
      <c r="AA402" t="s">
        <v>776</v>
      </c>
      <c r="AB402" t="s">
        <v>777</v>
      </c>
      <c r="AC402" t="s">
        <v>208</v>
      </c>
      <c r="AD402" t="s">
        <v>209</v>
      </c>
      <c r="AE402" t="s">
        <v>210</v>
      </c>
      <c r="AF402" t="s">
        <v>778</v>
      </c>
      <c r="AG402" t="s">
        <v>779</v>
      </c>
      <c r="AH402" t="s">
        <v>780</v>
      </c>
    </row>
    <row r="403" spans="1:34" x14ac:dyDescent="0.25">
      <c r="A403">
        <v>724931167</v>
      </c>
      <c r="B403" t="s">
        <v>1797</v>
      </c>
      <c r="C403">
        <v>1641212815</v>
      </c>
      <c r="D403" t="s">
        <v>2202</v>
      </c>
      <c r="E403" t="b">
        <v>0</v>
      </c>
      <c r="F403" t="s">
        <v>1025</v>
      </c>
      <c r="G403">
        <v>0.78</v>
      </c>
      <c r="H403">
        <v>29382611</v>
      </c>
      <c r="I403" t="s">
        <v>991</v>
      </c>
      <c r="J403">
        <v>19</v>
      </c>
      <c r="K403" t="s">
        <v>1287</v>
      </c>
      <c r="L403" t="s">
        <v>2203</v>
      </c>
      <c r="M403" t="s">
        <v>2204</v>
      </c>
      <c r="N403" t="s">
        <v>2205</v>
      </c>
      <c r="O403">
        <v>1</v>
      </c>
      <c r="P403" t="s">
        <v>2206</v>
      </c>
    </row>
    <row r="405" spans="1:34" x14ac:dyDescent="0.25">
      <c r="A405" t="s">
        <v>2207</v>
      </c>
    </row>
    <row r="407" spans="1:34" x14ac:dyDescent="0.25">
      <c r="A407" t="s">
        <v>2208</v>
      </c>
      <c r="B407">
        <v>3</v>
      </c>
      <c r="H407">
        <v>2</v>
      </c>
      <c r="K407" t="s">
        <v>389</v>
      </c>
      <c r="L407" t="s">
        <v>776</v>
      </c>
      <c r="M407" t="s">
        <v>777</v>
      </c>
      <c r="N407" t="s">
        <v>208</v>
      </c>
      <c r="O407" t="s">
        <v>209</v>
      </c>
      <c r="P407" t="s">
        <v>210</v>
      </c>
      <c r="Q407" t="s">
        <v>778</v>
      </c>
      <c r="R407" t="s">
        <v>779</v>
      </c>
      <c r="S407" t="s">
        <v>780</v>
      </c>
    </row>
    <row r="408" spans="1:34" x14ac:dyDescent="0.25">
      <c r="A408">
        <v>724931168</v>
      </c>
      <c r="B408" t="s">
        <v>2209</v>
      </c>
      <c r="C408">
        <v>1641208785</v>
      </c>
      <c r="D408" t="s">
        <v>1620</v>
      </c>
      <c r="E408" t="b">
        <v>0</v>
      </c>
      <c r="F408" t="s">
        <v>1013</v>
      </c>
      <c r="G408">
        <v>0.7339</v>
      </c>
      <c r="H408">
        <v>30607783</v>
      </c>
      <c r="I408" t="s">
        <v>1095</v>
      </c>
      <c r="J408">
        <v>57</v>
      </c>
      <c r="K408" t="s">
        <v>1096</v>
      </c>
      <c r="L408" t="s">
        <v>1097</v>
      </c>
      <c r="O408">
        <v>1</v>
      </c>
      <c r="P408" t="s">
        <v>1098</v>
      </c>
      <c r="R408">
        <v>2</v>
      </c>
      <c r="W408">
        <v>3</v>
      </c>
      <c r="Z408" t="s">
        <v>390</v>
      </c>
      <c r="AA408" t="s">
        <v>781</v>
      </c>
      <c r="AB408" t="s">
        <v>782</v>
      </c>
      <c r="AC408" t="s">
        <v>211</v>
      </c>
      <c r="AD408" t="s">
        <v>212</v>
      </c>
      <c r="AE408" t="s">
        <v>213</v>
      </c>
      <c r="AF408" t="s">
        <v>783</v>
      </c>
      <c r="AG408" t="s">
        <v>784</v>
      </c>
      <c r="AH408" t="s">
        <v>785</v>
      </c>
    </row>
    <row r="409" spans="1:34" x14ac:dyDescent="0.25">
      <c r="A409">
        <v>724931168</v>
      </c>
      <c r="B409" t="s">
        <v>2028</v>
      </c>
      <c r="C409">
        <v>1641208927</v>
      </c>
      <c r="D409" t="s">
        <v>1374</v>
      </c>
      <c r="E409" t="b">
        <v>0</v>
      </c>
      <c r="F409" t="s">
        <v>1025</v>
      </c>
      <c r="G409">
        <v>0.75</v>
      </c>
      <c r="H409">
        <v>31519358</v>
      </c>
      <c r="I409" t="s">
        <v>1251</v>
      </c>
      <c r="J409">
        <v>15</v>
      </c>
      <c r="K409" t="s">
        <v>1252</v>
      </c>
      <c r="L409" t="s">
        <v>1253</v>
      </c>
      <c r="O409">
        <v>1</v>
      </c>
      <c r="P409" t="s">
        <v>2210</v>
      </c>
      <c r="R409">
        <v>2</v>
      </c>
      <c r="W409">
        <v>3</v>
      </c>
      <c r="Z409" t="s">
        <v>390</v>
      </c>
      <c r="AA409" t="s">
        <v>781</v>
      </c>
      <c r="AB409" t="s">
        <v>782</v>
      </c>
      <c r="AC409" t="s">
        <v>211</v>
      </c>
      <c r="AD409" t="s">
        <v>212</v>
      </c>
      <c r="AE409" t="s">
        <v>213</v>
      </c>
      <c r="AF409" t="s">
        <v>783</v>
      </c>
      <c r="AG409" t="s">
        <v>784</v>
      </c>
      <c r="AH409" t="s">
        <v>785</v>
      </c>
    </row>
    <row r="410" spans="1:34" x14ac:dyDescent="0.25">
      <c r="A410">
        <v>724931168</v>
      </c>
      <c r="B410" t="s">
        <v>2028</v>
      </c>
      <c r="C410">
        <v>1641208930</v>
      </c>
      <c r="D410" t="s">
        <v>2211</v>
      </c>
      <c r="E410" t="b">
        <v>0</v>
      </c>
      <c r="F410" t="s">
        <v>1013</v>
      </c>
      <c r="G410">
        <v>0.72070000000000001</v>
      </c>
      <c r="H410">
        <v>31450350</v>
      </c>
      <c r="I410" t="s">
        <v>1127</v>
      </c>
      <c r="L410" t="s">
        <v>1128</v>
      </c>
      <c r="M410" t="s">
        <v>1002</v>
      </c>
      <c r="O410">
        <v>1</v>
      </c>
      <c r="P410" t="s">
        <v>1129</v>
      </c>
      <c r="Q410">
        <v>3</v>
      </c>
      <c r="W410">
        <v>2</v>
      </c>
      <c r="Z410" t="s">
        <v>390</v>
      </c>
      <c r="AA410" t="s">
        <v>781</v>
      </c>
      <c r="AB410" t="s">
        <v>782</v>
      </c>
      <c r="AC410" t="s">
        <v>211</v>
      </c>
      <c r="AD410" t="s">
        <v>212</v>
      </c>
      <c r="AE410" t="s">
        <v>213</v>
      </c>
      <c r="AF410" t="s">
        <v>783</v>
      </c>
      <c r="AG410" t="s">
        <v>784</v>
      </c>
      <c r="AH410" t="s">
        <v>785</v>
      </c>
    </row>
    <row r="411" spans="1:34" x14ac:dyDescent="0.25">
      <c r="A411">
        <v>724931168</v>
      </c>
      <c r="B411" t="s">
        <v>2212</v>
      </c>
      <c r="C411">
        <v>1641209253</v>
      </c>
      <c r="D411" t="s">
        <v>1372</v>
      </c>
      <c r="E411" t="b">
        <v>0</v>
      </c>
      <c r="F411" t="s">
        <v>1025</v>
      </c>
      <c r="G411">
        <v>0.75109999999999999</v>
      </c>
      <c r="H411">
        <v>6340271</v>
      </c>
      <c r="I411" t="s">
        <v>1127</v>
      </c>
      <c r="J411">
        <v>13</v>
      </c>
      <c r="K411" t="s">
        <v>1183</v>
      </c>
      <c r="L411" t="s">
        <v>1184</v>
      </c>
      <c r="M411" t="s">
        <v>1487</v>
      </c>
      <c r="N411" t="s">
        <v>1186</v>
      </c>
      <c r="O411">
        <v>1</v>
      </c>
      <c r="P411" t="s">
        <v>2213</v>
      </c>
      <c r="Q411">
        <v>3</v>
      </c>
      <c r="W411">
        <v>2</v>
      </c>
      <c r="Z411" t="s">
        <v>390</v>
      </c>
      <c r="AA411" t="s">
        <v>781</v>
      </c>
      <c r="AB411" t="s">
        <v>782</v>
      </c>
      <c r="AC411" t="s">
        <v>211</v>
      </c>
      <c r="AD411" t="s">
        <v>212</v>
      </c>
      <c r="AE411" t="s">
        <v>213</v>
      </c>
      <c r="AF411" t="s">
        <v>783</v>
      </c>
      <c r="AG411" t="s">
        <v>784</v>
      </c>
      <c r="AH411" t="s">
        <v>785</v>
      </c>
    </row>
    <row r="412" spans="1:34" x14ac:dyDescent="0.25">
      <c r="A412">
        <v>724931168</v>
      </c>
      <c r="B412" t="s">
        <v>1508</v>
      </c>
      <c r="C412">
        <v>1641210363</v>
      </c>
      <c r="D412" t="s">
        <v>2211</v>
      </c>
      <c r="E412" t="b">
        <v>0</v>
      </c>
      <c r="F412" t="s">
        <v>990</v>
      </c>
      <c r="G412">
        <v>0.74329999999999996</v>
      </c>
      <c r="H412">
        <v>30595206</v>
      </c>
      <c r="I412" t="s">
        <v>1127</v>
      </c>
      <c r="J412">
        <v>5</v>
      </c>
      <c r="K412" t="s">
        <v>1514</v>
      </c>
      <c r="L412" t="s">
        <v>1515</v>
      </c>
      <c r="O412">
        <v>1</v>
      </c>
      <c r="P412" t="s">
        <v>2214</v>
      </c>
      <c r="R412">
        <v>2</v>
      </c>
      <c r="W412">
        <v>3</v>
      </c>
      <c r="Z412" t="s">
        <v>390</v>
      </c>
      <c r="AA412" t="s">
        <v>781</v>
      </c>
      <c r="AB412" t="s">
        <v>782</v>
      </c>
      <c r="AC412" t="s">
        <v>211</v>
      </c>
      <c r="AD412" t="s">
        <v>212</v>
      </c>
      <c r="AE412" t="s">
        <v>213</v>
      </c>
      <c r="AF412" t="s">
        <v>783</v>
      </c>
      <c r="AG412" t="s">
        <v>784</v>
      </c>
      <c r="AH412" t="s">
        <v>785</v>
      </c>
    </row>
    <row r="413" spans="1:34" x14ac:dyDescent="0.25">
      <c r="A413">
        <v>724931169</v>
      </c>
      <c r="B413" t="s">
        <v>1160</v>
      </c>
      <c r="C413">
        <v>1641206229</v>
      </c>
      <c r="D413" t="s">
        <v>2215</v>
      </c>
      <c r="E413" t="b">
        <v>0</v>
      </c>
      <c r="F413" t="s">
        <v>1013</v>
      </c>
      <c r="G413">
        <v>0.7339</v>
      </c>
      <c r="H413">
        <v>30607783</v>
      </c>
      <c r="I413" t="s">
        <v>1095</v>
      </c>
      <c r="J413">
        <v>57</v>
      </c>
      <c r="K413" t="s">
        <v>1096</v>
      </c>
      <c r="L413" t="s">
        <v>1097</v>
      </c>
      <c r="O413">
        <v>1</v>
      </c>
      <c r="P413" t="s">
        <v>1098</v>
      </c>
      <c r="R413">
        <v>2</v>
      </c>
      <c r="W413">
        <v>3</v>
      </c>
      <c r="Z413" t="s">
        <v>391</v>
      </c>
      <c r="AA413" t="s">
        <v>786</v>
      </c>
      <c r="AB413" t="s">
        <v>787</v>
      </c>
      <c r="AC413" t="s">
        <v>214</v>
      </c>
      <c r="AD413" t="s">
        <v>215</v>
      </c>
      <c r="AE413" t="s">
        <v>216</v>
      </c>
      <c r="AF413" t="s">
        <v>788</v>
      </c>
      <c r="AG413" t="s">
        <v>789</v>
      </c>
      <c r="AH413" t="s">
        <v>790</v>
      </c>
    </row>
    <row r="414" spans="1:34" x14ac:dyDescent="0.25">
      <c r="A414">
        <v>724931169</v>
      </c>
      <c r="B414" t="s">
        <v>2216</v>
      </c>
      <c r="C414">
        <v>1641206739</v>
      </c>
      <c r="D414" t="s">
        <v>2217</v>
      </c>
      <c r="E414" t="b">
        <v>0</v>
      </c>
      <c r="F414" t="s">
        <v>1025</v>
      </c>
      <c r="G414">
        <v>0.75109999999999999</v>
      </c>
      <c r="H414">
        <v>6340271</v>
      </c>
      <c r="I414" t="s">
        <v>1127</v>
      </c>
      <c r="J414">
        <v>13</v>
      </c>
      <c r="K414" t="s">
        <v>1183</v>
      </c>
      <c r="L414" t="s">
        <v>1184</v>
      </c>
      <c r="M414" t="s">
        <v>2218</v>
      </c>
      <c r="N414" t="s">
        <v>1186</v>
      </c>
      <c r="O414">
        <v>2</v>
      </c>
      <c r="P414" t="s">
        <v>2219</v>
      </c>
      <c r="T414">
        <v>1</v>
      </c>
      <c r="X414">
        <v>3</v>
      </c>
      <c r="Z414" t="s">
        <v>391</v>
      </c>
      <c r="AA414" t="s">
        <v>786</v>
      </c>
      <c r="AB414" t="s">
        <v>787</v>
      </c>
      <c r="AC414" t="s">
        <v>214</v>
      </c>
      <c r="AD414" t="s">
        <v>215</v>
      </c>
      <c r="AE414" t="s">
        <v>216</v>
      </c>
      <c r="AF414" t="s">
        <v>788</v>
      </c>
      <c r="AG414" t="s">
        <v>789</v>
      </c>
      <c r="AH414" t="s">
        <v>790</v>
      </c>
    </row>
    <row r="415" spans="1:34" x14ac:dyDescent="0.25">
      <c r="A415">
        <v>724931169</v>
      </c>
      <c r="B415" t="s">
        <v>2220</v>
      </c>
      <c r="C415">
        <v>1641206801</v>
      </c>
      <c r="D415" t="s">
        <v>2221</v>
      </c>
      <c r="E415" t="b">
        <v>0</v>
      </c>
      <c r="F415" t="s">
        <v>1025</v>
      </c>
      <c r="G415">
        <v>0.67169999999999996</v>
      </c>
      <c r="H415">
        <v>28922721</v>
      </c>
      <c r="I415" t="s">
        <v>1041</v>
      </c>
      <c r="J415">
        <v>4</v>
      </c>
      <c r="K415" t="s">
        <v>1042</v>
      </c>
      <c r="L415" t="s">
        <v>1418</v>
      </c>
      <c r="M415" t="s">
        <v>1035</v>
      </c>
      <c r="N415" t="s">
        <v>1085</v>
      </c>
      <c r="O415">
        <v>1</v>
      </c>
      <c r="P415" t="s">
        <v>2222</v>
      </c>
      <c r="Q415">
        <v>3</v>
      </c>
      <c r="W415">
        <v>2</v>
      </c>
      <c r="Z415" t="s">
        <v>391</v>
      </c>
      <c r="AA415" t="s">
        <v>786</v>
      </c>
      <c r="AB415" t="s">
        <v>787</v>
      </c>
      <c r="AC415" t="s">
        <v>214</v>
      </c>
      <c r="AD415" t="s">
        <v>215</v>
      </c>
      <c r="AE415" t="s">
        <v>216</v>
      </c>
      <c r="AF415" t="s">
        <v>788</v>
      </c>
      <c r="AG415" t="s">
        <v>789</v>
      </c>
      <c r="AH415" t="s">
        <v>790</v>
      </c>
    </row>
    <row r="416" spans="1:34" x14ac:dyDescent="0.25">
      <c r="A416">
        <v>724931169</v>
      </c>
      <c r="B416" t="s">
        <v>1176</v>
      </c>
      <c r="C416">
        <v>1641207491</v>
      </c>
      <c r="D416" t="s">
        <v>2223</v>
      </c>
      <c r="E416" t="b">
        <v>0</v>
      </c>
      <c r="F416" t="s">
        <v>1013</v>
      </c>
      <c r="G416">
        <v>0.70640000000000003</v>
      </c>
      <c r="H416">
        <v>29925040</v>
      </c>
      <c r="I416" t="s">
        <v>1107</v>
      </c>
      <c r="J416">
        <v>29</v>
      </c>
      <c r="K416" t="s">
        <v>1273</v>
      </c>
      <c r="L416" t="s">
        <v>1274</v>
      </c>
      <c r="M416" t="s">
        <v>1079</v>
      </c>
      <c r="O416">
        <v>1</v>
      </c>
      <c r="P416" t="s">
        <v>2224</v>
      </c>
    </row>
    <row r="417" spans="1:34" x14ac:dyDescent="0.25">
      <c r="A417" t="s">
        <v>2225</v>
      </c>
      <c r="B417">
        <v>3</v>
      </c>
      <c r="H417">
        <v>2</v>
      </c>
      <c r="K417" t="s">
        <v>391</v>
      </c>
      <c r="L417" t="s">
        <v>786</v>
      </c>
      <c r="M417" t="s">
        <v>787</v>
      </c>
      <c r="N417" t="s">
        <v>214</v>
      </c>
      <c r="O417" t="s">
        <v>215</v>
      </c>
      <c r="P417" t="s">
        <v>216</v>
      </c>
      <c r="Q417" t="s">
        <v>788</v>
      </c>
      <c r="R417" t="s">
        <v>789</v>
      </c>
      <c r="S417" t="s">
        <v>790</v>
      </c>
    </row>
    <row r="418" spans="1:34" x14ac:dyDescent="0.25">
      <c r="A418">
        <v>724931169</v>
      </c>
      <c r="B418" t="s">
        <v>1915</v>
      </c>
      <c r="C418">
        <v>1641209530</v>
      </c>
      <c r="D418" t="s">
        <v>2226</v>
      </c>
      <c r="E418" t="b">
        <v>0</v>
      </c>
      <c r="F418" t="s">
        <v>1013</v>
      </c>
      <c r="G418">
        <v>0.66890000000000005</v>
      </c>
      <c r="H418">
        <v>31735659</v>
      </c>
      <c r="I418" t="s">
        <v>1481</v>
      </c>
      <c r="J418">
        <v>11</v>
      </c>
      <c r="K418" t="s">
        <v>1792</v>
      </c>
      <c r="L418" t="s">
        <v>1793</v>
      </c>
      <c r="M418" t="s">
        <v>1794</v>
      </c>
      <c r="N418" t="s">
        <v>1795</v>
      </c>
      <c r="O418">
        <v>2</v>
      </c>
      <c r="P418" t="s">
        <v>2227</v>
      </c>
      <c r="T418">
        <v>1</v>
      </c>
      <c r="X418">
        <v>3</v>
      </c>
      <c r="Z418" t="s">
        <v>391</v>
      </c>
      <c r="AA418" t="s">
        <v>786</v>
      </c>
      <c r="AB418" t="s">
        <v>787</v>
      </c>
      <c r="AC418" t="s">
        <v>214</v>
      </c>
      <c r="AD418" t="s">
        <v>215</v>
      </c>
      <c r="AE418" t="s">
        <v>216</v>
      </c>
      <c r="AF418" t="s">
        <v>788</v>
      </c>
      <c r="AG418" t="s">
        <v>789</v>
      </c>
      <c r="AH418" t="s">
        <v>790</v>
      </c>
    </row>
    <row r="419" spans="1:34" x14ac:dyDescent="0.25">
      <c r="A419">
        <v>724931170</v>
      </c>
      <c r="B419" t="s">
        <v>2228</v>
      </c>
      <c r="C419">
        <v>1641210370</v>
      </c>
      <c r="D419" t="s">
        <v>2229</v>
      </c>
      <c r="E419" t="b">
        <v>0</v>
      </c>
      <c r="F419" t="s">
        <v>1025</v>
      </c>
      <c r="G419">
        <v>0.73029999999999995</v>
      </c>
      <c r="H419">
        <v>31616172</v>
      </c>
      <c r="I419" t="s">
        <v>1076</v>
      </c>
      <c r="J419">
        <v>81</v>
      </c>
      <c r="K419" t="s">
        <v>1131</v>
      </c>
      <c r="L419" t="s">
        <v>1132</v>
      </c>
      <c r="O419">
        <v>1</v>
      </c>
      <c r="P419" t="s">
        <v>1459</v>
      </c>
      <c r="Q419">
        <v>3</v>
      </c>
      <c r="W419">
        <v>2</v>
      </c>
      <c r="Z419" t="s">
        <v>392</v>
      </c>
      <c r="AA419" t="s">
        <v>791</v>
      </c>
      <c r="AB419" t="s">
        <v>792</v>
      </c>
      <c r="AC419" t="s">
        <v>217</v>
      </c>
      <c r="AD419" t="s">
        <v>218</v>
      </c>
      <c r="AE419" t="s">
        <v>219</v>
      </c>
      <c r="AF419" t="s">
        <v>793</v>
      </c>
      <c r="AG419" t="s">
        <v>794</v>
      </c>
      <c r="AH419" t="s">
        <v>795</v>
      </c>
    </row>
    <row r="420" spans="1:34" x14ac:dyDescent="0.25">
      <c r="A420">
        <v>724931170</v>
      </c>
      <c r="B420" t="s">
        <v>1633</v>
      </c>
      <c r="C420">
        <v>1641210609</v>
      </c>
      <c r="D420" t="s">
        <v>2230</v>
      </c>
      <c r="E420" t="b">
        <v>0</v>
      </c>
      <c r="F420" t="s">
        <v>1025</v>
      </c>
      <c r="G420">
        <v>0.748</v>
      </c>
      <c r="H420">
        <v>29974182</v>
      </c>
      <c r="I420" t="s">
        <v>1233</v>
      </c>
      <c r="J420">
        <v>21</v>
      </c>
      <c r="K420" t="s">
        <v>1637</v>
      </c>
      <c r="L420" t="s">
        <v>1638</v>
      </c>
      <c r="M420" t="s">
        <v>1228</v>
      </c>
      <c r="O420">
        <v>3</v>
      </c>
      <c r="P420" t="s">
        <v>2231</v>
      </c>
      <c r="U420">
        <v>2</v>
      </c>
      <c r="Y420">
        <v>1</v>
      </c>
      <c r="Z420" t="s">
        <v>392</v>
      </c>
      <c r="AA420" t="s">
        <v>791</v>
      </c>
      <c r="AB420" t="s">
        <v>792</v>
      </c>
      <c r="AC420" t="s">
        <v>217</v>
      </c>
      <c r="AD420" t="s">
        <v>218</v>
      </c>
      <c r="AE420" t="s">
        <v>219</v>
      </c>
      <c r="AF420" t="s">
        <v>793</v>
      </c>
      <c r="AG420" t="s">
        <v>794</v>
      </c>
      <c r="AH420" t="s">
        <v>795</v>
      </c>
    </row>
    <row r="421" spans="1:34" x14ac:dyDescent="0.25">
      <c r="A421">
        <v>724931170</v>
      </c>
      <c r="B421" t="s">
        <v>2232</v>
      </c>
      <c r="C421">
        <v>1641210725</v>
      </c>
      <c r="D421" t="s">
        <v>2233</v>
      </c>
      <c r="E421" t="b">
        <v>0</v>
      </c>
      <c r="F421" t="s">
        <v>1025</v>
      </c>
      <c r="G421">
        <v>0.7167</v>
      </c>
      <c r="H421">
        <v>21903206</v>
      </c>
      <c r="I421" t="s">
        <v>1127</v>
      </c>
      <c r="J421">
        <v>10</v>
      </c>
      <c r="K421" t="s">
        <v>1221</v>
      </c>
      <c r="L421" t="s">
        <v>1222</v>
      </c>
      <c r="N421" t="s">
        <v>1085</v>
      </c>
      <c r="O421">
        <v>1</v>
      </c>
      <c r="P421" t="s">
        <v>1085</v>
      </c>
      <c r="Q421">
        <v>3</v>
      </c>
      <c r="W421">
        <v>2</v>
      </c>
      <c r="Z421" t="s">
        <v>392</v>
      </c>
      <c r="AA421" t="s">
        <v>791</v>
      </c>
      <c r="AB421" t="s">
        <v>792</v>
      </c>
      <c r="AC421" t="s">
        <v>217</v>
      </c>
      <c r="AD421" t="s">
        <v>218</v>
      </c>
      <c r="AE421" t="s">
        <v>219</v>
      </c>
      <c r="AF421" t="s">
        <v>793</v>
      </c>
      <c r="AG421" t="s">
        <v>794</v>
      </c>
      <c r="AH421" t="s">
        <v>795</v>
      </c>
    </row>
    <row r="422" spans="1:34" x14ac:dyDescent="0.25">
      <c r="A422">
        <v>724931170</v>
      </c>
      <c r="B422" t="s">
        <v>1798</v>
      </c>
      <c r="C422">
        <v>1641210890</v>
      </c>
      <c r="D422" t="s">
        <v>1255</v>
      </c>
      <c r="E422" t="b">
        <v>0</v>
      </c>
      <c r="F422" t="s">
        <v>1013</v>
      </c>
      <c r="G422">
        <v>0.57499999999999996</v>
      </c>
      <c r="H422">
        <v>32066476</v>
      </c>
      <c r="I422" t="s">
        <v>1296</v>
      </c>
      <c r="J422">
        <v>13</v>
      </c>
      <c r="K422" t="s">
        <v>1787</v>
      </c>
      <c r="L422" t="s">
        <v>1788</v>
      </c>
      <c r="M422" t="s">
        <v>1789</v>
      </c>
      <c r="N422" t="s">
        <v>1449</v>
      </c>
      <c r="O422">
        <v>2</v>
      </c>
      <c r="P422" t="s">
        <v>2234</v>
      </c>
      <c r="T422">
        <v>1</v>
      </c>
      <c r="X422">
        <v>3</v>
      </c>
      <c r="Z422" t="s">
        <v>392</v>
      </c>
      <c r="AA422" t="s">
        <v>791</v>
      </c>
      <c r="AB422" t="s">
        <v>792</v>
      </c>
      <c r="AC422" t="s">
        <v>217</v>
      </c>
      <c r="AD422" t="s">
        <v>218</v>
      </c>
      <c r="AE422" t="s">
        <v>219</v>
      </c>
      <c r="AF422" t="s">
        <v>793</v>
      </c>
      <c r="AG422" t="s">
        <v>794</v>
      </c>
      <c r="AH422" t="s">
        <v>795</v>
      </c>
    </row>
    <row r="423" spans="1:34" x14ac:dyDescent="0.25">
      <c r="A423">
        <v>724931170</v>
      </c>
      <c r="B423" t="s">
        <v>1949</v>
      </c>
      <c r="C423">
        <v>1641211945</v>
      </c>
      <c r="D423" t="s">
        <v>1601</v>
      </c>
      <c r="E423" t="b">
        <v>0</v>
      </c>
      <c r="F423" t="s">
        <v>1013</v>
      </c>
      <c r="G423">
        <v>0.55000000000000004</v>
      </c>
      <c r="H423">
        <v>29579905</v>
      </c>
      <c r="I423" t="s">
        <v>2235</v>
      </c>
      <c r="L423" t="s">
        <v>2236</v>
      </c>
      <c r="M423" t="s">
        <v>1035</v>
      </c>
      <c r="O423">
        <v>3</v>
      </c>
      <c r="P423" t="s">
        <v>2237</v>
      </c>
    </row>
    <row r="424" spans="1:34" x14ac:dyDescent="0.25">
      <c r="A424" t="s">
        <v>2238</v>
      </c>
      <c r="G424">
        <v>1</v>
      </c>
      <c r="J424">
        <v>2</v>
      </c>
      <c r="K424" t="s">
        <v>392</v>
      </c>
      <c r="L424" t="s">
        <v>791</v>
      </c>
      <c r="M424" t="s">
        <v>792</v>
      </c>
      <c r="N424" t="s">
        <v>217</v>
      </c>
      <c r="O424" t="s">
        <v>218</v>
      </c>
      <c r="P424" t="s">
        <v>219</v>
      </c>
      <c r="Q424" t="s">
        <v>793</v>
      </c>
      <c r="R424" t="s">
        <v>794</v>
      </c>
      <c r="S424" t="s">
        <v>795</v>
      </c>
    </row>
    <row r="425" spans="1:34" x14ac:dyDescent="0.25">
      <c r="A425">
        <v>724931171</v>
      </c>
      <c r="B425" t="s">
        <v>1924</v>
      </c>
      <c r="C425">
        <v>1641209014</v>
      </c>
      <c r="D425" t="s">
        <v>2239</v>
      </c>
      <c r="E425" t="b">
        <v>0</v>
      </c>
      <c r="F425" t="s">
        <v>1025</v>
      </c>
      <c r="G425">
        <v>0.73029999999999995</v>
      </c>
      <c r="H425">
        <v>31616172</v>
      </c>
      <c r="I425" t="s">
        <v>1076</v>
      </c>
      <c r="J425">
        <v>81</v>
      </c>
      <c r="K425" t="s">
        <v>1131</v>
      </c>
      <c r="L425" t="s">
        <v>1132</v>
      </c>
      <c r="M425" t="s">
        <v>1479</v>
      </c>
      <c r="N425" t="s">
        <v>1478</v>
      </c>
      <c r="O425">
        <v>1</v>
      </c>
      <c r="P425" t="s">
        <v>1479</v>
      </c>
      <c r="Q425">
        <v>3</v>
      </c>
      <c r="W425">
        <v>2</v>
      </c>
      <c r="Z425" t="s">
        <v>393</v>
      </c>
      <c r="AA425" t="s">
        <v>796</v>
      </c>
      <c r="AB425" t="s">
        <v>797</v>
      </c>
      <c r="AC425" t="s">
        <v>220</v>
      </c>
      <c r="AD425" t="s">
        <v>221</v>
      </c>
      <c r="AE425" t="s">
        <v>222</v>
      </c>
      <c r="AF425" t="s">
        <v>798</v>
      </c>
      <c r="AG425" t="s">
        <v>799</v>
      </c>
      <c r="AH425" t="s">
        <v>800</v>
      </c>
    </row>
    <row r="426" spans="1:34" x14ac:dyDescent="0.25">
      <c r="A426">
        <v>724931171</v>
      </c>
      <c r="B426" t="s">
        <v>2048</v>
      </c>
      <c r="C426">
        <v>1641209079</v>
      </c>
      <c r="D426" t="s">
        <v>2240</v>
      </c>
      <c r="E426" t="b">
        <v>0</v>
      </c>
      <c r="F426" t="s">
        <v>1025</v>
      </c>
      <c r="G426">
        <v>0.70330000000000004</v>
      </c>
      <c r="H426">
        <v>31607024</v>
      </c>
      <c r="I426" t="s">
        <v>1076</v>
      </c>
      <c r="L426" t="s">
        <v>1902</v>
      </c>
      <c r="M426" t="s">
        <v>1158</v>
      </c>
      <c r="N426" t="s">
        <v>1158</v>
      </c>
      <c r="O426">
        <v>1</v>
      </c>
      <c r="P426" t="s">
        <v>1158</v>
      </c>
      <c r="R426">
        <v>2</v>
      </c>
      <c r="W426">
        <v>3</v>
      </c>
      <c r="Z426" t="s">
        <v>393</v>
      </c>
      <c r="AA426" t="s">
        <v>796</v>
      </c>
      <c r="AB426" t="s">
        <v>797</v>
      </c>
      <c r="AC426" t="s">
        <v>220</v>
      </c>
      <c r="AD426" t="s">
        <v>221</v>
      </c>
      <c r="AE426" t="s">
        <v>222</v>
      </c>
      <c r="AF426" t="s">
        <v>798</v>
      </c>
      <c r="AG426" t="s">
        <v>799</v>
      </c>
      <c r="AH426" t="s">
        <v>800</v>
      </c>
    </row>
    <row r="427" spans="1:34" x14ac:dyDescent="0.25">
      <c r="A427">
        <v>724931171</v>
      </c>
      <c r="B427" t="s">
        <v>1245</v>
      </c>
      <c r="C427">
        <v>1641209392</v>
      </c>
      <c r="D427" t="s">
        <v>2239</v>
      </c>
      <c r="E427" t="b">
        <v>0</v>
      </c>
      <c r="F427" t="s">
        <v>1013</v>
      </c>
      <c r="G427">
        <v>0.71189999999999998</v>
      </c>
      <c r="H427">
        <v>30367483</v>
      </c>
      <c r="I427" t="s">
        <v>1161</v>
      </c>
      <c r="L427" t="s">
        <v>1162</v>
      </c>
      <c r="M427" t="s">
        <v>1163</v>
      </c>
      <c r="O427">
        <v>2</v>
      </c>
      <c r="P427" t="s">
        <v>2241</v>
      </c>
      <c r="T427">
        <v>1</v>
      </c>
      <c r="X427">
        <v>3</v>
      </c>
      <c r="Z427" t="s">
        <v>393</v>
      </c>
      <c r="AA427" t="s">
        <v>796</v>
      </c>
      <c r="AB427" t="s">
        <v>797</v>
      </c>
      <c r="AC427" t="s">
        <v>220</v>
      </c>
      <c r="AD427" t="s">
        <v>221</v>
      </c>
      <c r="AE427" t="s">
        <v>222</v>
      </c>
      <c r="AF427" t="s">
        <v>798</v>
      </c>
      <c r="AG427" t="s">
        <v>799</v>
      </c>
      <c r="AH427" t="s">
        <v>800</v>
      </c>
    </row>
    <row r="428" spans="1:34" x14ac:dyDescent="0.25">
      <c r="A428">
        <v>724931171</v>
      </c>
      <c r="B428" t="s">
        <v>1590</v>
      </c>
      <c r="C428">
        <v>1641209489</v>
      </c>
      <c r="D428" t="s">
        <v>2028</v>
      </c>
      <c r="E428" t="b">
        <v>0</v>
      </c>
      <c r="F428" t="s">
        <v>1025</v>
      </c>
      <c r="G428">
        <v>0.69620000000000004</v>
      </c>
      <c r="H428">
        <v>6696131</v>
      </c>
      <c r="I428" t="s">
        <v>1127</v>
      </c>
      <c r="J428">
        <v>18</v>
      </c>
      <c r="K428" t="s">
        <v>1137</v>
      </c>
      <c r="L428" t="s">
        <v>1138</v>
      </c>
      <c r="O428">
        <v>1</v>
      </c>
      <c r="P428" t="s">
        <v>2242</v>
      </c>
      <c r="R428">
        <v>2</v>
      </c>
      <c r="W428">
        <v>3</v>
      </c>
      <c r="Z428" t="s">
        <v>393</v>
      </c>
      <c r="AA428" t="s">
        <v>796</v>
      </c>
      <c r="AB428" t="s">
        <v>797</v>
      </c>
      <c r="AC428" t="s">
        <v>220</v>
      </c>
      <c r="AD428" t="s">
        <v>221</v>
      </c>
      <c r="AE428" t="s">
        <v>222</v>
      </c>
      <c r="AF428" t="s">
        <v>798</v>
      </c>
      <c r="AG428" t="s">
        <v>799</v>
      </c>
      <c r="AH428" t="s">
        <v>800</v>
      </c>
    </row>
    <row r="429" spans="1:34" x14ac:dyDescent="0.25">
      <c r="A429">
        <v>724931171</v>
      </c>
      <c r="B429" t="s">
        <v>1578</v>
      </c>
      <c r="C429">
        <v>1641210100</v>
      </c>
      <c r="D429" t="s">
        <v>2243</v>
      </c>
      <c r="E429" t="b">
        <v>0</v>
      </c>
      <c r="F429" t="s">
        <v>1013</v>
      </c>
      <c r="G429">
        <v>0.57499999999999996</v>
      </c>
      <c r="H429">
        <v>32066476</v>
      </c>
      <c r="I429" t="s">
        <v>1296</v>
      </c>
      <c r="J429">
        <v>13</v>
      </c>
      <c r="K429" t="s">
        <v>1787</v>
      </c>
      <c r="L429" t="s">
        <v>1788</v>
      </c>
      <c r="M429" t="s">
        <v>1298</v>
      </c>
      <c r="N429" t="s">
        <v>1449</v>
      </c>
      <c r="O429">
        <v>3</v>
      </c>
      <c r="P429" t="s">
        <v>2244</v>
      </c>
      <c r="U429">
        <v>2</v>
      </c>
      <c r="Y429">
        <v>1</v>
      </c>
      <c r="Z429" t="s">
        <v>393</v>
      </c>
      <c r="AA429" t="s">
        <v>796</v>
      </c>
      <c r="AB429" t="s">
        <v>797</v>
      </c>
      <c r="AC429" t="s">
        <v>220</v>
      </c>
      <c r="AD429" t="s">
        <v>221</v>
      </c>
      <c r="AE429" t="s">
        <v>222</v>
      </c>
      <c r="AF429" t="s">
        <v>798</v>
      </c>
      <c r="AG429" t="s">
        <v>799</v>
      </c>
      <c r="AH429" t="s">
        <v>800</v>
      </c>
    </row>
    <row r="430" spans="1:34" x14ac:dyDescent="0.25">
      <c r="A430">
        <v>724931172</v>
      </c>
      <c r="B430" t="s">
        <v>2245</v>
      </c>
      <c r="C430">
        <v>1641209813</v>
      </c>
      <c r="D430" t="s">
        <v>2246</v>
      </c>
      <c r="E430" t="b">
        <v>0</v>
      </c>
      <c r="F430" t="s">
        <v>1025</v>
      </c>
      <c r="G430">
        <v>0.72389999999999999</v>
      </c>
      <c r="H430">
        <v>31631014</v>
      </c>
      <c r="I430" t="s">
        <v>1076</v>
      </c>
      <c r="J430">
        <v>34</v>
      </c>
      <c r="K430" t="s">
        <v>1178</v>
      </c>
      <c r="L430" t="s">
        <v>1179</v>
      </c>
      <c r="N430" t="s">
        <v>1085</v>
      </c>
      <c r="O430">
        <v>2</v>
      </c>
      <c r="P430" t="s">
        <v>2247</v>
      </c>
    </row>
    <row r="431" spans="1:34" x14ac:dyDescent="0.25">
      <c r="A431" t="s">
        <v>2248</v>
      </c>
      <c r="E431">
        <v>1</v>
      </c>
      <c r="I431">
        <v>3</v>
      </c>
      <c r="K431" t="s">
        <v>394</v>
      </c>
      <c r="L431" t="s">
        <v>801</v>
      </c>
      <c r="M431" t="s">
        <v>802</v>
      </c>
      <c r="N431" t="s">
        <v>223</v>
      </c>
      <c r="O431" t="s">
        <v>224</v>
      </c>
      <c r="P431" t="s">
        <v>225</v>
      </c>
      <c r="Q431" t="s">
        <v>803</v>
      </c>
      <c r="R431" t="s">
        <v>804</v>
      </c>
      <c r="S431" t="s">
        <v>805</v>
      </c>
    </row>
    <row r="432" spans="1:34" x14ac:dyDescent="0.25">
      <c r="A432">
        <v>724931172</v>
      </c>
      <c r="B432" t="s">
        <v>2249</v>
      </c>
      <c r="C432">
        <v>1641209893</v>
      </c>
      <c r="D432" t="s">
        <v>2246</v>
      </c>
      <c r="E432" t="b">
        <v>0</v>
      </c>
      <c r="F432" t="s">
        <v>1013</v>
      </c>
      <c r="G432">
        <v>0.73499999999999999</v>
      </c>
      <c r="H432">
        <v>27011888</v>
      </c>
      <c r="I432" t="s">
        <v>1101</v>
      </c>
      <c r="J432">
        <v>39</v>
      </c>
      <c r="K432" t="s">
        <v>1102</v>
      </c>
      <c r="L432" t="s">
        <v>1103</v>
      </c>
      <c r="O432">
        <v>2</v>
      </c>
      <c r="P432" t="s">
        <v>2250</v>
      </c>
      <c r="S432">
        <v>3</v>
      </c>
      <c r="X432">
        <v>1</v>
      </c>
      <c r="Z432" t="s">
        <v>394</v>
      </c>
      <c r="AA432" t="s">
        <v>801</v>
      </c>
      <c r="AB432" t="s">
        <v>802</v>
      </c>
      <c r="AC432" t="s">
        <v>223</v>
      </c>
      <c r="AD432" t="s">
        <v>224</v>
      </c>
      <c r="AE432" t="s">
        <v>225</v>
      </c>
      <c r="AF432" t="s">
        <v>803</v>
      </c>
      <c r="AG432" t="s">
        <v>804</v>
      </c>
      <c r="AH432" t="s">
        <v>805</v>
      </c>
    </row>
    <row r="433" spans="1:34" x14ac:dyDescent="0.25">
      <c r="A433">
        <v>724931172</v>
      </c>
      <c r="B433" t="s">
        <v>1716</v>
      </c>
      <c r="C433">
        <v>1641210037</v>
      </c>
      <c r="D433" t="s">
        <v>1821</v>
      </c>
      <c r="E433" t="b">
        <v>0</v>
      </c>
      <c r="F433" t="s">
        <v>1025</v>
      </c>
      <c r="G433">
        <v>0.77</v>
      </c>
      <c r="H433">
        <v>28754764</v>
      </c>
      <c r="I433" t="s">
        <v>1076</v>
      </c>
      <c r="J433">
        <v>68</v>
      </c>
      <c r="K433" t="s">
        <v>1142</v>
      </c>
      <c r="L433" t="s">
        <v>1143</v>
      </c>
      <c r="M433" t="s">
        <v>2251</v>
      </c>
      <c r="N433" t="s">
        <v>1145</v>
      </c>
      <c r="O433">
        <v>1</v>
      </c>
      <c r="P433" t="s">
        <v>2252</v>
      </c>
      <c r="R433">
        <v>2</v>
      </c>
      <c r="W433">
        <v>3</v>
      </c>
      <c r="Z433" t="s">
        <v>394</v>
      </c>
      <c r="AA433" t="s">
        <v>801</v>
      </c>
      <c r="AB433" t="s">
        <v>802</v>
      </c>
      <c r="AC433" t="s">
        <v>223</v>
      </c>
      <c r="AD433" t="s">
        <v>224</v>
      </c>
      <c r="AE433" t="s">
        <v>225</v>
      </c>
      <c r="AF433" t="s">
        <v>803</v>
      </c>
      <c r="AG433" t="s">
        <v>804</v>
      </c>
      <c r="AH433" t="s">
        <v>805</v>
      </c>
    </row>
    <row r="434" spans="1:34" x14ac:dyDescent="0.25">
      <c r="A434">
        <v>724931172</v>
      </c>
      <c r="B434" t="s">
        <v>1716</v>
      </c>
      <c r="C434">
        <v>1641210038</v>
      </c>
      <c r="D434" t="s">
        <v>2253</v>
      </c>
      <c r="E434" t="b">
        <v>0</v>
      </c>
      <c r="F434" t="s">
        <v>1013</v>
      </c>
      <c r="G434">
        <v>0.67830000000000001</v>
      </c>
      <c r="H434">
        <v>30703713</v>
      </c>
      <c r="I434" t="s">
        <v>1393</v>
      </c>
      <c r="J434" t="s">
        <v>1454</v>
      </c>
      <c r="K434" t="s">
        <v>1539</v>
      </c>
      <c r="L434" t="s">
        <v>1540</v>
      </c>
      <c r="M434" t="s">
        <v>1085</v>
      </c>
      <c r="N434" t="s">
        <v>1085</v>
      </c>
      <c r="O434">
        <v>1</v>
      </c>
      <c r="P434" t="s">
        <v>2254</v>
      </c>
      <c r="Q434">
        <v>3</v>
      </c>
      <c r="W434">
        <v>2</v>
      </c>
      <c r="Z434" t="s">
        <v>394</v>
      </c>
      <c r="AA434" t="s">
        <v>801</v>
      </c>
      <c r="AB434" t="s">
        <v>802</v>
      </c>
      <c r="AC434" t="s">
        <v>223</v>
      </c>
      <c r="AD434" t="s">
        <v>224</v>
      </c>
      <c r="AE434" t="s">
        <v>225</v>
      </c>
      <c r="AF434" t="s">
        <v>803</v>
      </c>
      <c r="AG434" t="s">
        <v>804</v>
      </c>
      <c r="AH434" t="s">
        <v>805</v>
      </c>
    </row>
    <row r="435" spans="1:34" x14ac:dyDescent="0.25">
      <c r="A435">
        <v>724931172</v>
      </c>
      <c r="B435" t="s">
        <v>1674</v>
      </c>
      <c r="C435">
        <v>1641211860</v>
      </c>
      <c r="D435" t="s">
        <v>2253</v>
      </c>
      <c r="E435" t="b">
        <v>0</v>
      </c>
      <c r="F435" t="s">
        <v>1013</v>
      </c>
      <c r="G435">
        <v>0.67500000000000004</v>
      </c>
      <c r="H435">
        <v>20039972</v>
      </c>
      <c r="I435" t="s">
        <v>1799</v>
      </c>
      <c r="J435">
        <v>1</v>
      </c>
      <c r="K435" t="s">
        <v>2255</v>
      </c>
      <c r="L435" t="s">
        <v>2256</v>
      </c>
      <c r="M435" t="s">
        <v>2257</v>
      </c>
      <c r="O435">
        <v>2</v>
      </c>
      <c r="P435" t="s">
        <v>2258</v>
      </c>
      <c r="S435">
        <v>3</v>
      </c>
      <c r="X435">
        <v>1</v>
      </c>
      <c r="Z435" t="s">
        <v>394</v>
      </c>
      <c r="AA435" t="s">
        <v>801</v>
      </c>
      <c r="AB435" t="s">
        <v>802</v>
      </c>
      <c r="AC435" t="s">
        <v>223</v>
      </c>
      <c r="AD435" t="s">
        <v>224</v>
      </c>
      <c r="AE435" t="s">
        <v>225</v>
      </c>
      <c r="AF435" t="s">
        <v>803</v>
      </c>
      <c r="AG435" t="s">
        <v>804</v>
      </c>
      <c r="AH435" t="s">
        <v>805</v>
      </c>
    </row>
    <row r="436" spans="1:34" x14ac:dyDescent="0.25">
      <c r="A436">
        <v>724931173</v>
      </c>
      <c r="B436" t="s">
        <v>2259</v>
      </c>
      <c r="C436">
        <v>1641211577</v>
      </c>
      <c r="D436" t="s">
        <v>2260</v>
      </c>
      <c r="E436" t="b">
        <v>0</v>
      </c>
      <c r="F436" t="s">
        <v>1013</v>
      </c>
      <c r="G436">
        <v>0.72070000000000001</v>
      </c>
      <c r="H436">
        <v>31450350</v>
      </c>
      <c r="I436" t="s">
        <v>1127</v>
      </c>
      <c r="L436" t="s">
        <v>1128</v>
      </c>
      <c r="M436" t="s">
        <v>1002</v>
      </c>
      <c r="O436">
        <v>2</v>
      </c>
      <c r="P436" t="s">
        <v>1129</v>
      </c>
      <c r="T436">
        <v>1</v>
      </c>
      <c r="X436">
        <v>3</v>
      </c>
      <c r="Z436" t="s">
        <v>395</v>
      </c>
      <c r="AA436" t="s">
        <v>806</v>
      </c>
      <c r="AB436" t="s">
        <v>807</v>
      </c>
      <c r="AC436" t="s">
        <v>226</v>
      </c>
      <c r="AD436" t="s">
        <v>227</v>
      </c>
      <c r="AE436" t="s">
        <v>228</v>
      </c>
      <c r="AF436" t="s">
        <v>808</v>
      </c>
      <c r="AG436" t="s">
        <v>809</v>
      </c>
      <c r="AH436" t="s">
        <v>810</v>
      </c>
    </row>
    <row r="437" spans="1:34" x14ac:dyDescent="0.25">
      <c r="A437">
        <v>724931173</v>
      </c>
      <c r="B437" t="s">
        <v>2261</v>
      </c>
      <c r="C437">
        <v>1641211586</v>
      </c>
      <c r="D437" t="s">
        <v>2260</v>
      </c>
      <c r="E437" t="b">
        <v>0</v>
      </c>
      <c r="F437" t="s">
        <v>1013</v>
      </c>
      <c r="G437">
        <v>0.7339</v>
      </c>
      <c r="H437">
        <v>30607783</v>
      </c>
      <c r="I437" t="s">
        <v>1095</v>
      </c>
      <c r="J437">
        <v>57</v>
      </c>
      <c r="K437" t="s">
        <v>1096</v>
      </c>
      <c r="L437" t="s">
        <v>1097</v>
      </c>
      <c r="O437">
        <v>2</v>
      </c>
      <c r="P437" t="s">
        <v>1098</v>
      </c>
      <c r="S437">
        <v>3</v>
      </c>
      <c r="X437">
        <v>1</v>
      </c>
      <c r="Z437" t="s">
        <v>395</v>
      </c>
      <c r="AA437" t="s">
        <v>806</v>
      </c>
      <c r="AB437" t="s">
        <v>807</v>
      </c>
      <c r="AC437" t="s">
        <v>226</v>
      </c>
      <c r="AD437" t="s">
        <v>227</v>
      </c>
      <c r="AE437" t="s">
        <v>228</v>
      </c>
      <c r="AF437" t="s">
        <v>808</v>
      </c>
      <c r="AG437" t="s">
        <v>809</v>
      </c>
      <c r="AH437" t="s">
        <v>810</v>
      </c>
    </row>
    <row r="438" spans="1:34" x14ac:dyDescent="0.25">
      <c r="A438">
        <v>724931173</v>
      </c>
      <c r="B438" t="s">
        <v>2261</v>
      </c>
      <c r="C438">
        <v>1641211587</v>
      </c>
      <c r="D438" t="s">
        <v>1742</v>
      </c>
      <c r="E438" t="b">
        <v>0</v>
      </c>
      <c r="F438" t="s">
        <v>1013</v>
      </c>
      <c r="G438">
        <v>0.73499999999999999</v>
      </c>
      <c r="H438">
        <v>27011888</v>
      </c>
      <c r="I438" t="s">
        <v>1101</v>
      </c>
      <c r="J438">
        <v>39</v>
      </c>
      <c r="K438" t="s">
        <v>1102</v>
      </c>
      <c r="L438" t="s">
        <v>1103</v>
      </c>
      <c r="O438">
        <v>1</v>
      </c>
      <c r="P438" t="s">
        <v>1104</v>
      </c>
      <c r="R438">
        <v>2</v>
      </c>
      <c r="W438">
        <v>3</v>
      </c>
      <c r="Z438" t="s">
        <v>395</v>
      </c>
      <c r="AA438" t="s">
        <v>806</v>
      </c>
      <c r="AB438" t="s">
        <v>807</v>
      </c>
      <c r="AC438" t="s">
        <v>226</v>
      </c>
      <c r="AD438" t="s">
        <v>227</v>
      </c>
      <c r="AE438" t="s">
        <v>228</v>
      </c>
      <c r="AF438" t="s">
        <v>808</v>
      </c>
      <c r="AG438" t="s">
        <v>809</v>
      </c>
      <c r="AH438" t="s">
        <v>810</v>
      </c>
    </row>
    <row r="439" spans="1:34" x14ac:dyDescent="0.25">
      <c r="A439">
        <v>724931173</v>
      </c>
      <c r="B439" t="s">
        <v>1951</v>
      </c>
      <c r="C439">
        <v>1641212817</v>
      </c>
      <c r="D439" t="s">
        <v>2131</v>
      </c>
      <c r="E439" t="b">
        <v>0</v>
      </c>
      <c r="F439" t="s">
        <v>1013</v>
      </c>
      <c r="G439">
        <v>0.75</v>
      </c>
      <c r="H439">
        <v>30422709</v>
      </c>
      <c r="I439" t="s">
        <v>1799</v>
      </c>
      <c r="J439">
        <v>1</v>
      </c>
      <c r="K439" t="s">
        <v>2262</v>
      </c>
      <c r="L439" t="s">
        <v>2263</v>
      </c>
      <c r="M439" t="s">
        <v>2264</v>
      </c>
      <c r="N439" t="s">
        <v>1085</v>
      </c>
      <c r="O439">
        <v>1</v>
      </c>
      <c r="P439" t="s">
        <v>2265</v>
      </c>
      <c r="R439">
        <v>2</v>
      </c>
      <c r="W439">
        <v>3</v>
      </c>
      <c r="Z439" t="s">
        <v>395</v>
      </c>
      <c r="AA439" t="s">
        <v>806</v>
      </c>
      <c r="AB439" t="s">
        <v>807</v>
      </c>
      <c r="AC439" t="s">
        <v>226</v>
      </c>
      <c r="AD439" t="s">
        <v>227</v>
      </c>
      <c r="AE439" t="s">
        <v>228</v>
      </c>
      <c r="AF439" t="s">
        <v>808</v>
      </c>
      <c r="AG439" t="s">
        <v>809</v>
      </c>
      <c r="AH439" t="s">
        <v>810</v>
      </c>
    </row>
    <row r="440" spans="1:34" x14ac:dyDescent="0.25">
      <c r="A440">
        <v>724931173</v>
      </c>
      <c r="B440" t="s">
        <v>2266</v>
      </c>
      <c r="C440">
        <v>1641212970</v>
      </c>
      <c r="D440" t="s">
        <v>2131</v>
      </c>
      <c r="E440" t="b">
        <v>0</v>
      </c>
      <c r="F440" t="s">
        <v>1013</v>
      </c>
      <c r="G440">
        <v>0.63560000000000005</v>
      </c>
      <c r="H440">
        <v>30448360</v>
      </c>
      <c r="I440" t="s">
        <v>1018</v>
      </c>
      <c r="J440">
        <v>73</v>
      </c>
      <c r="K440" t="s">
        <v>1062</v>
      </c>
      <c r="L440" t="s">
        <v>2178</v>
      </c>
      <c r="M440" t="s">
        <v>1079</v>
      </c>
      <c r="O440">
        <v>3</v>
      </c>
      <c r="P440" t="s">
        <v>2267</v>
      </c>
      <c r="U440">
        <v>2</v>
      </c>
      <c r="Y440">
        <v>1</v>
      </c>
      <c r="Z440" t="s">
        <v>395</v>
      </c>
      <c r="AA440" t="s">
        <v>806</v>
      </c>
      <c r="AB440" t="s">
        <v>807</v>
      </c>
      <c r="AC440" t="s">
        <v>226</v>
      </c>
      <c r="AD440" t="s">
        <v>227</v>
      </c>
      <c r="AE440" t="s">
        <v>228</v>
      </c>
      <c r="AF440" t="s">
        <v>808</v>
      </c>
      <c r="AG440" t="s">
        <v>809</v>
      </c>
      <c r="AH440" t="s">
        <v>810</v>
      </c>
    </row>
    <row r="441" spans="1:34" x14ac:dyDescent="0.25">
      <c r="A441">
        <v>724931174</v>
      </c>
      <c r="B441" t="s">
        <v>2268</v>
      </c>
      <c r="C441">
        <v>1641208816</v>
      </c>
      <c r="D441" t="s">
        <v>2269</v>
      </c>
      <c r="E441" t="b">
        <v>0</v>
      </c>
      <c r="F441" t="s">
        <v>1025</v>
      </c>
      <c r="G441">
        <v>0.73029999999999995</v>
      </c>
      <c r="H441">
        <v>31616172</v>
      </c>
      <c r="I441" t="s">
        <v>1076</v>
      </c>
      <c r="J441">
        <v>81</v>
      </c>
      <c r="K441" t="s">
        <v>1131</v>
      </c>
      <c r="L441" t="s">
        <v>1132</v>
      </c>
      <c r="M441" t="s">
        <v>1279</v>
      </c>
      <c r="N441" t="s">
        <v>1478</v>
      </c>
      <c r="O441">
        <v>1</v>
      </c>
      <c r="P441" t="s">
        <v>2270</v>
      </c>
      <c r="Q441">
        <v>3</v>
      </c>
      <c r="W441">
        <v>2</v>
      </c>
      <c r="Z441" t="s">
        <v>396</v>
      </c>
      <c r="AA441" t="s">
        <v>811</v>
      </c>
      <c r="AB441" t="s">
        <v>812</v>
      </c>
      <c r="AC441" t="s">
        <v>229</v>
      </c>
      <c r="AD441" t="s">
        <v>230</v>
      </c>
      <c r="AE441" t="s">
        <v>231</v>
      </c>
      <c r="AF441" t="s">
        <v>813</v>
      </c>
      <c r="AG441" t="s">
        <v>814</v>
      </c>
      <c r="AH441" t="s">
        <v>815</v>
      </c>
    </row>
    <row r="442" spans="1:34" x14ac:dyDescent="0.25">
      <c r="A442">
        <v>724931174</v>
      </c>
      <c r="B442" t="s">
        <v>2271</v>
      </c>
      <c r="C442">
        <v>1641208894</v>
      </c>
      <c r="D442" t="s">
        <v>1623</v>
      </c>
      <c r="E442" t="b">
        <v>0</v>
      </c>
      <c r="F442" t="s">
        <v>1025</v>
      </c>
      <c r="G442">
        <v>0.70330000000000004</v>
      </c>
      <c r="H442">
        <v>31607024</v>
      </c>
      <c r="I442" t="s">
        <v>1076</v>
      </c>
      <c r="L442" t="s">
        <v>1902</v>
      </c>
      <c r="M442" t="s">
        <v>1158</v>
      </c>
      <c r="N442" t="s">
        <v>1158</v>
      </c>
      <c r="O442">
        <v>1</v>
      </c>
      <c r="P442" t="s">
        <v>1158</v>
      </c>
      <c r="Q442">
        <v>3</v>
      </c>
      <c r="W442">
        <v>2</v>
      </c>
      <c r="Z442" t="s">
        <v>396</v>
      </c>
      <c r="AA442" t="s">
        <v>811</v>
      </c>
      <c r="AB442" t="s">
        <v>812</v>
      </c>
      <c r="AC442" t="s">
        <v>229</v>
      </c>
      <c r="AD442" t="s">
        <v>230</v>
      </c>
      <c r="AE442" t="s">
        <v>231</v>
      </c>
      <c r="AF442" t="s">
        <v>813</v>
      </c>
      <c r="AG442" t="s">
        <v>814</v>
      </c>
      <c r="AH442" t="s">
        <v>815</v>
      </c>
    </row>
    <row r="443" spans="1:34" x14ac:dyDescent="0.25">
      <c r="A443">
        <v>724931174</v>
      </c>
      <c r="B443" t="s">
        <v>1330</v>
      </c>
      <c r="C443">
        <v>1641208979</v>
      </c>
      <c r="D443" t="s">
        <v>2272</v>
      </c>
      <c r="E443" t="b">
        <v>0</v>
      </c>
      <c r="F443" t="s">
        <v>1013</v>
      </c>
      <c r="G443">
        <v>0.75760000000000005</v>
      </c>
      <c r="H443">
        <v>11001071</v>
      </c>
      <c r="I443" t="s">
        <v>1251</v>
      </c>
      <c r="J443">
        <v>4</v>
      </c>
      <c r="K443" t="s">
        <v>1319</v>
      </c>
      <c r="L443" t="s">
        <v>1320</v>
      </c>
      <c r="M443" t="s">
        <v>2273</v>
      </c>
      <c r="O443">
        <v>2</v>
      </c>
      <c r="P443" t="s">
        <v>1837</v>
      </c>
      <c r="T443">
        <v>1</v>
      </c>
      <c r="X443">
        <v>3</v>
      </c>
      <c r="Z443" t="s">
        <v>396</v>
      </c>
      <c r="AA443" t="s">
        <v>811</v>
      </c>
      <c r="AB443" t="s">
        <v>812</v>
      </c>
      <c r="AC443" t="s">
        <v>229</v>
      </c>
      <c r="AD443" t="s">
        <v>230</v>
      </c>
      <c r="AE443" t="s">
        <v>231</v>
      </c>
      <c r="AF443" t="s">
        <v>813</v>
      </c>
      <c r="AG443" t="s">
        <v>814</v>
      </c>
      <c r="AH443" t="s">
        <v>815</v>
      </c>
    </row>
    <row r="444" spans="1:34" x14ac:dyDescent="0.25">
      <c r="A444">
        <v>724931174</v>
      </c>
      <c r="B444" t="s">
        <v>2274</v>
      </c>
      <c r="C444">
        <v>1641209000</v>
      </c>
      <c r="D444" t="s">
        <v>2275</v>
      </c>
      <c r="E444" t="b">
        <v>0</v>
      </c>
      <c r="F444" t="s">
        <v>1025</v>
      </c>
      <c r="G444">
        <v>0.72389999999999999</v>
      </c>
      <c r="H444">
        <v>31631014</v>
      </c>
      <c r="I444" t="s">
        <v>1076</v>
      </c>
      <c r="J444">
        <v>34</v>
      </c>
      <c r="K444" t="s">
        <v>1178</v>
      </c>
      <c r="L444" t="s">
        <v>1179</v>
      </c>
      <c r="N444" t="s">
        <v>1085</v>
      </c>
      <c r="O444">
        <v>2</v>
      </c>
      <c r="P444" t="s">
        <v>2276</v>
      </c>
      <c r="S444">
        <v>3</v>
      </c>
      <c r="X444">
        <v>1</v>
      </c>
      <c r="Z444" t="s">
        <v>396</v>
      </c>
      <c r="AA444" t="s">
        <v>811</v>
      </c>
      <c r="AB444" t="s">
        <v>812</v>
      </c>
      <c r="AC444" t="s">
        <v>229</v>
      </c>
      <c r="AD444" t="s">
        <v>230</v>
      </c>
      <c r="AE444" t="s">
        <v>231</v>
      </c>
      <c r="AF444" t="s">
        <v>813</v>
      </c>
      <c r="AG444" t="s">
        <v>814</v>
      </c>
      <c r="AH444" t="s">
        <v>815</v>
      </c>
    </row>
    <row r="445" spans="1:34" x14ac:dyDescent="0.25">
      <c r="A445">
        <v>724931174</v>
      </c>
      <c r="B445" t="s">
        <v>2163</v>
      </c>
      <c r="C445">
        <v>1641209062</v>
      </c>
      <c r="D445" t="s">
        <v>2269</v>
      </c>
      <c r="E445" t="b">
        <v>0</v>
      </c>
      <c r="F445" t="s">
        <v>1025</v>
      </c>
      <c r="G445">
        <v>0.71930000000000005</v>
      </c>
      <c r="H445">
        <v>30794487</v>
      </c>
      <c r="I445" t="s">
        <v>1076</v>
      </c>
      <c r="J445">
        <v>68</v>
      </c>
      <c r="K445" t="s">
        <v>1142</v>
      </c>
      <c r="L445" t="s">
        <v>1248</v>
      </c>
      <c r="O445">
        <v>2</v>
      </c>
      <c r="P445" t="s">
        <v>2277</v>
      </c>
      <c r="T445">
        <v>1</v>
      </c>
      <c r="X445">
        <v>3</v>
      </c>
      <c r="Z445" t="s">
        <v>396</v>
      </c>
      <c r="AA445" t="s">
        <v>811</v>
      </c>
      <c r="AB445" t="s">
        <v>812</v>
      </c>
      <c r="AC445" t="s">
        <v>229</v>
      </c>
      <c r="AD445" t="s">
        <v>230</v>
      </c>
      <c r="AE445" t="s">
        <v>231</v>
      </c>
      <c r="AF445" t="s">
        <v>813</v>
      </c>
      <c r="AG445" t="s">
        <v>814</v>
      </c>
      <c r="AH445" t="s">
        <v>815</v>
      </c>
    </row>
    <row r="446" spans="1:34" x14ac:dyDescent="0.25">
      <c r="A446">
        <v>724931175</v>
      </c>
      <c r="B446" t="s">
        <v>2278</v>
      </c>
      <c r="C446">
        <v>1641207822</v>
      </c>
      <c r="D446" t="s">
        <v>2174</v>
      </c>
      <c r="E446" t="b">
        <v>0</v>
      </c>
      <c r="F446" t="s">
        <v>1013</v>
      </c>
      <c r="G446">
        <v>0.7339</v>
      </c>
      <c r="H446">
        <v>30607783</v>
      </c>
      <c r="I446" t="s">
        <v>1095</v>
      </c>
      <c r="J446">
        <v>57</v>
      </c>
      <c r="K446" t="s">
        <v>1096</v>
      </c>
      <c r="L446" t="s">
        <v>1097</v>
      </c>
      <c r="O446">
        <v>1</v>
      </c>
      <c r="P446" t="s">
        <v>1098</v>
      </c>
      <c r="R446">
        <v>2</v>
      </c>
      <c r="W446">
        <v>3</v>
      </c>
      <c r="Z446" t="s">
        <v>397</v>
      </c>
      <c r="AA446" t="s">
        <v>816</v>
      </c>
      <c r="AB446" t="s">
        <v>817</v>
      </c>
      <c r="AC446" t="s">
        <v>232</v>
      </c>
      <c r="AD446" t="s">
        <v>233</v>
      </c>
      <c r="AE446" t="s">
        <v>234</v>
      </c>
      <c r="AF446" t="s">
        <v>818</v>
      </c>
      <c r="AG446" t="s">
        <v>819</v>
      </c>
      <c r="AH446" t="s">
        <v>820</v>
      </c>
    </row>
    <row r="447" spans="1:34" x14ac:dyDescent="0.25">
      <c r="A447">
        <v>724931175</v>
      </c>
      <c r="B447" t="s">
        <v>2279</v>
      </c>
      <c r="C447">
        <v>1641207844</v>
      </c>
      <c r="D447" t="s">
        <v>2280</v>
      </c>
      <c r="E447" t="b">
        <v>0</v>
      </c>
      <c r="F447" t="s">
        <v>1025</v>
      </c>
      <c r="G447">
        <v>0.73029999999999995</v>
      </c>
      <c r="H447">
        <v>31616172</v>
      </c>
      <c r="I447" t="s">
        <v>1076</v>
      </c>
      <c r="J447">
        <v>81</v>
      </c>
      <c r="K447" t="s">
        <v>1131</v>
      </c>
      <c r="L447" t="s">
        <v>1132</v>
      </c>
      <c r="M447" t="s">
        <v>1478</v>
      </c>
      <c r="N447" t="s">
        <v>2281</v>
      </c>
      <c r="O447">
        <v>2</v>
      </c>
      <c r="P447" t="s">
        <v>1459</v>
      </c>
      <c r="S447">
        <v>3</v>
      </c>
      <c r="X447">
        <v>1</v>
      </c>
      <c r="Z447" t="s">
        <v>397</v>
      </c>
      <c r="AA447" t="s">
        <v>816</v>
      </c>
      <c r="AB447" t="s">
        <v>817</v>
      </c>
      <c r="AC447" t="s">
        <v>232</v>
      </c>
      <c r="AD447" t="s">
        <v>233</v>
      </c>
      <c r="AE447" t="s">
        <v>234</v>
      </c>
      <c r="AF447" t="s">
        <v>818</v>
      </c>
      <c r="AG447" t="s">
        <v>819</v>
      </c>
      <c r="AH447" t="s">
        <v>820</v>
      </c>
    </row>
    <row r="448" spans="1:34" x14ac:dyDescent="0.25">
      <c r="A448">
        <v>724931175</v>
      </c>
      <c r="B448" t="s">
        <v>2282</v>
      </c>
      <c r="C448">
        <v>1641208076</v>
      </c>
      <c r="D448" t="s">
        <v>1754</v>
      </c>
      <c r="E448" t="b">
        <v>0</v>
      </c>
      <c r="F448" t="s">
        <v>1025</v>
      </c>
      <c r="G448">
        <v>0.71930000000000005</v>
      </c>
      <c r="H448">
        <v>30794487</v>
      </c>
      <c r="I448" t="s">
        <v>1076</v>
      </c>
      <c r="J448">
        <v>68</v>
      </c>
      <c r="K448" t="s">
        <v>1142</v>
      </c>
      <c r="L448" t="s">
        <v>1248</v>
      </c>
      <c r="O448">
        <v>2</v>
      </c>
      <c r="P448" t="s">
        <v>2283</v>
      </c>
      <c r="S448">
        <v>3</v>
      </c>
      <c r="X448">
        <v>1</v>
      </c>
      <c r="Z448" t="s">
        <v>397</v>
      </c>
      <c r="AA448" t="s">
        <v>816</v>
      </c>
      <c r="AB448" t="s">
        <v>817</v>
      </c>
      <c r="AC448" t="s">
        <v>232</v>
      </c>
      <c r="AD448" t="s">
        <v>233</v>
      </c>
      <c r="AE448" t="s">
        <v>234</v>
      </c>
      <c r="AF448" t="s">
        <v>818</v>
      </c>
      <c r="AG448" t="s">
        <v>819</v>
      </c>
      <c r="AH448" t="s">
        <v>820</v>
      </c>
    </row>
    <row r="449" spans="1:34" x14ac:dyDescent="0.25">
      <c r="A449">
        <v>724931175</v>
      </c>
      <c r="B449" t="s">
        <v>2176</v>
      </c>
      <c r="C449">
        <v>1641208136</v>
      </c>
      <c r="D449" t="s">
        <v>2164</v>
      </c>
      <c r="E449" t="b">
        <v>0</v>
      </c>
      <c r="F449" t="s">
        <v>1013</v>
      </c>
      <c r="G449">
        <v>0.71189999999999998</v>
      </c>
      <c r="H449">
        <v>30367483</v>
      </c>
      <c r="I449" t="s">
        <v>1161</v>
      </c>
      <c r="L449" t="s">
        <v>1162</v>
      </c>
      <c r="M449" t="s">
        <v>1163</v>
      </c>
      <c r="O449">
        <v>3</v>
      </c>
      <c r="P449" t="s">
        <v>2284</v>
      </c>
      <c r="V449">
        <v>1</v>
      </c>
      <c r="Y449">
        <v>2</v>
      </c>
      <c r="Z449" t="s">
        <v>397</v>
      </c>
      <c r="AA449" t="s">
        <v>816</v>
      </c>
      <c r="AB449" t="s">
        <v>817</v>
      </c>
      <c r="AC449" t="s">
        <v>232</v>
      </c>
      <c r="AD449" t="s">
        <v>233</v>
      </c>
      <c r="AE449" t="s">
        <v>234</v>
      </c>
      <c r="AF449" t="s">
        <v>818</v>
      </c>
      <c r="AG449" t="s">
        <v>819</v>
      </c>
      <c r="AH449" t="s">
        <v>820</v>
      </c>
    </row>
    <row r="450" spans="1:34" x14ac:dyDescent="0.25">
      <c r="A450">
        <v>724931175</v>
      </c>
      <c r="B450" t="s">
        <v>2285</v>
      </c>
      <c r="C450">
        <v>1641208636</v>
      </c>
      <c r="D450" t="s">
        <v>2286</v>
      </c>
      <c r="E450" t="b">
        <v>0</v>
      </c>
      <c r="F450" t="s">
        <v>1025</v>
      </c>
      <c r="G450">
        <v>0.70330000000000004</v>
      </c>
      <c r="H450">
        <v>31607024</v>
      </c>
      <c r="I450" t="s">
        <v>1076</v>
      </c>
      <c r="L450" t="s">
        <v>1902</v>
      </c>
      <c r="M450" t="s">
        <v>1158</v>
      </c>
      <c r="N450" t="s">
        <v>1158</v>
      </c>
      <c r="O450">
        <v>1</v>
      </c>
      <c r="P450" t="s">
        <v>1158</v>
      </c>
      <c r="Q450">
        <v>3</v>
      </c>
      <c r="W450">
        <v>2</v>
      </c>
      <c r="Z450" t="s">
        <v>397</v>
      </c>
      <c r="AA450" t="s">
        <v>816</v>
      </c>
      <c r="AB450" t="s">
        <v>817</v>
      </c>
      <c r="AC450" t="s">
        <v>232</v>
      </c>
      <c r="AD450" t="s">
        <v>233</v>
      </c>
      <c r="AE450" t="s">
        <v>234</v>
      </c>
      <c r="AF450" t="s">
        <v>818</v>
      </c>
      <c r="AG450" t="s">
        <v>819</v>
      </c>
      <c r="AH450" t="s">
        <v>820</v>
      </c>
    </row>
    <row r="451" spans="1:34" x14ac:dyDescent="0.25">
      <c r="A451">
        <v>724931176</v>
      </c>
      <c r="B451" t="s">
        <v>2287</v>
      </c>
      <c r="C451">
        <v>1641205886</v>
      </c>
      <c r="D451" t="s">
        <v>1681</v>
      </c>
      <c r="E451" t="b">
        <v>0</v>
      </c>
      <c r="F451" t="s">
        <v>1013</v>
      </c>
      <c r="G451">
        <v>0.72070000000000001</v>
      </c>
      <c r="H451">
        <v>31450350</v>
      </c>
      <c r="I451" t="s">
        <v>1127</v>
      </c>
      <c r="L451" t="s">
        <v>1128</v>
      </c>
      <c r="M451" t="s">
        <v>1002</v>
      </c>
      <c r="O451">
        <v>1</v>
      </c>
      <c r="P451" t="s">
        <v>1129</v>
      </c>
      <c r="R451">
        <v>2</v>
      </c>
      <c r="W451">
        <v>3</v>
      </c>
      <c r="Z451" t="s">
        <v>398</v>
      </c>
      <c r="AA451" t="s">
        <v>821</v>
      </c>
      <c r="AB451" t="s">
        <v>822</v>
      </c>
      <c r="AC451" t="s">
        <v>235</v>
      </c>
      <c r="AD451" t="s">
        <v>236</v>
      </c>
      <c r="AE451" t="s">
        <v>237</v>
      </c>
      <c r="AF451" t="s">
        <v>823</v>
      </c>
      <c r="AG451" t="s">
        <v>824</v>
      </c>
      <c r="AH451" t="s">
        <v>825</v>
      </c>
    </row>
    <row r="452" spans="1:34" x14ac:dyDescent="0.25">
      <c r="A452">
        <v>724931176</v>
      </c>
      <c r="B452" t="s">
        <v>2288</v>
      </c>
      <c r="C452">
        <v>1641205919</v>
      </c>
      <c r="D452" t="s">
        <v>2289</v>
      </c>
      <c r="E452" t="b">
        <v>0</v>
      </c>
      <c r="F452" t="s">
        <v>1013</v>
      </c>
      <c r="G452">
        <v>0.7339</v>
      </c>
      <c r="H452">
        <v>30607783</v>
      </c>
      <c r="I452" t="s">
        <v>1095</v>
      </c>
      <c r="J452">
        <v>57</v>
      </c>
      <c r="K452" t="s">
        <v>1096</v>
      </c>
      <c r="L452" t="s">
        <v>1097</v>
      </c>
      <c r="O452">
        <v>1</v>
      </c>
      <c r="P452" t="s">
        <v>1098</v>
      </c>
      <c r="R452">
        <v>2</v>
      </c>
      <c r="W452">
        <v>3</v>
      </c>
      <c r="Z452" t="s">
        <v>398</v>
      </c>
      <c r="AA452" t="s">
        <v>821</v>
      </c>
      <c r="AB452" t="s">
        <v>822</v>
      </c>
      <c r="AC452" t="s">
        <v>235</v>
      </c>
      <c r="AD452" t="s">
        <v>236</v>
      </c>
      <c r="AE452" t="s">
        <v>237</v>
      </c>
      <c r="AF452" t="s">
        <v>823</v>
      </c>
      <c r="AG452" t="s">
        <v>824</v>
      </c>
      <c r="AH452" t="s">
        <v>825</v>
      </c>
    </row>
    <row r="453" spans="1:34" x14ac:dyDescent="0.25">
      <c r="A453">
        <v>724931176</v>
      </c>
      <c r="B453" t="s">
        <v>2290</v>
      </c>
      <c r="C453">
        <v>1641212489</v>
      </c>
      <c r="D453" t="s">
        <v>2291</v>
      </c>
      <c r="E453" t="b">
        <v>0</v>
      </c>
      <c r="F453" t="s">
        <v>1025</v>
      </c>
      <c r="G453">
        <v>0.5</v>
      </c>
      <c r="H453">
        <v>31833513</v>
      </c>
      <c r="I453" t="s">
        <v>1000</v>
      </c>
      <c r="J453">
        <v>21</v>
      </c>
      <c r="K453" t="s">
        <v>2038</v>
      </c>
      <c r="L453" t="s">
        <v>2292</v>
      </c>
      <c r="M453" t="s">
        <v>2293</v>
      </c>
      <c r="N453" t="s">
        <v>2294</v>
      </c>
      <c r="O453">
        <v>2</v>
      </c>
      <c r="P453" t="s">
        <v>2295</v>
      </c>
      <c r="T453">
        <v>1</v>
      </c>
      <c r="X453">
        <v>3</v>
      </c>
      <c r="Z453" t="s">
        <v>398</v>
      </c>
      <c r="AA453" t="s">
        <v>821</v>
      </c>
      <c r="AB453" t="s">
        <v>822</v>
      </c>
      <c r="AC453" t="s">
        <v>235</v>
      </c>
      <c r="AD453" t="s">
        <v>236</v>
      </c>
      <c r="AE453" t="s">
        <v>237</v>
      </c>
      <c r="AF453" t="s">
        <v>823</v>
      </c>
      <c r="AG453" t="s">
        <v>824</v>
      </c>
      <c r="AH453" t="s">
        <v>825</v>
      </c>
    </row>
    <row r="454" spans="1:34" x14ac:dyDescent="0.25">
      <c r="A454">
        <v>724931176</v>
      </c>
      <c r="B454" t="s">
        <v>2296</v>
      </c>
      <c r="C454">
        <v>1641213172</v>
      </c>
      <c r="D454" t="s">
        <v>2297</v>
      </c>
      <c r="E454" t="b">
        <v>0</v>
      </c>
      <c r="F454" t="s">
        <v>1025</v>
      </c>
      <c r="G454">
        <v>0.625</v>
      </c>
      <c r="H454">
        <v>6476374</v>
      </c>
      <c r="I454" t="s">
        <v>991</v>
      </c>
      <c r="J454">
        <v>16</v>
      </c>
      <c r="K454" t="s">
        <v>2298</v>
      </c>
      <c r="L454" t="s">
        <v>2299</v>
      </c>
      <c r="M454" t="s">
        <v>2300</v>
      </c>
      <c r="O454">
        <v>3</v>
      </c>
      <c r="P454" t="s">
        <v>2301</v>
      </c>
      <c r="U454">
        <v>2</v>
      </c>
      <c r="Y454">
        <v>1</v>
      </c>
      <c r="Z454" t="s">
        <v>398</v>
      </c>
      <c r="AA454" t="s">
        <v>821</v>
      </c>
      <c r="AB454" t="s">
        <v>822</v>
      </c>
      <c r="AC454" t="s">
        <v>235</v>
      </c>
      <c r="AD454" t="s">
        <v>236</v>
      </c>
      <c r="AE454" t="s">
        <v>237</v>
      </c>
      <c r="AF454" t="s">
        <v>823</v>
      </c>
      <c r="AG454" t="s">
        <v>824</v>
      </c>
      <c r="AH454" t="s">
        <v>825</v>
      </c>
    </row>
    <row r="455" spans="1:34" x14ac:dyDescent="0.25">
      <c r="A455">
        <v>724931176</v>
      </c>
      <c r="B455" t="s">
        <v>2302</v>
      </c>
      <c r="C455">
        <v>1641214749</v>
      </c>
      <c r="D455" t="s">
        <v>2303</v>
      </c>
      <c r="E455" t="b">
        <v>0</v>
      </c>
      <c r="F455" t="s">
        <v>1013</v>
      </c>
      <c r="G455">
        <v>0.7</v>
      </c>
      <c r="H455">
        <v>17766934</v>
      </c>
      <c r="I455" t="s">
        <v>1346</v>
      </c>
      <c r="J455">
        <v>12</v>
      </c>
      <c r="K455" t="s">
        <v>2304</v>
      </c>
      <c r="L455" t="s">
        <v>2305</v>
      </c>
      <c r="M455" t="s">
        <v>2306</v>
      </c>
      <c r="N455" t="s">
        <v>2307</v>
      </c>
      <c r="O455">
        <v>3</v>
      </c>
      <c r="P455" t="s">
        <v>2308</v>
      </c>
    </row>
    <row r="456" spans="1:34" x14ac:dyDescent="0.25">
      <c r="A456" t="s">
        <v>2309</v>
      </c>
      <c r="F456">
        <v>2</v>
      </c>
      <c r="J456">
        <v>1</v>
      </c>
      <c r="K456" t="s">
        <v>398</v>
      </c>
      <c r="L456" t="s">
        <v>821</v>
      </c>
      <c r="M456" t="s">
        <v>822</v>
      </c>
      <c r="N456" t="s">
        <v>235</v>
      </c>
      <c r="O456" t="s">
        <v>236</v>
      </c>
      <c r="P456" t="s">
        <v>237</v>
      </c>
      <c r="Q456" t="s">
        <v>823</v>
      </c>
      <c r="R456" t="s">
        <v>824</v>
      </c>
      <c r="S456" t="s">
        <v>825</v>
      </c>
    </row>
    <row r="457" spans="1:34" x14ac:dyDescent="0.25">
      <c r="A457">
        <v>724931178</v>
      </c>
      <c r="B457" t="s">
        <v>2310</v>
      </c>
      <c r="C457">
        <v>1641210538</v>
      </c>
      <c r="D457" t="s">
        <v>2100</v>
      </c>
      <c r="E457" t="b">
        <v>0</v>
      </c>
      <c r="F457" t="s">
        <v>1025</v>
      </c>
      <c r="G457">
        <v>0.73029999999999995</v>
      </c>
      <c r="H457">
        <v>31616172</v>
      </c>
      <c r="I457" t="s">
        <v>1076</v>
      </c>
      <c r="J457">
        <v>81</v>
      </c>
      <c r="K457" t="s">
        <v>1131</v>
      </c>
      <c r="L457" t="s">
        <v>1132</v>
      </c>
      <c r="O457">
        <v>2</v>
      </c>
      <c r="P457" t="s">
        <v>1478</v>
      </c>
      <c r="S457">
        <v>3</v>
      </c>
      <c r="X457">
        <v>1</v>
      </c>
      <c r="Z457" t="s">
        <v>400</v>
      </c>
      <c r="AA457" t="s">
        <v>831</v>
      </c>
      <c r="AB457" t="s">
        <v>832</v>
      </c>
      <c r="AC457" t="s">
        <v>241</v>
      </c>
      <c r="AD457" t="s">
        <v>242</v>
      </c>
      <c r="AE457" t="s">
        <v>243</v>
      </c>
      <c r="AF457" t="s">
        <v>833</v>
      </c>
      <c r="AG457" t="s">
        <v>834</v>
      </c>
      <c r="AH457" t="s">
        <v>835</v>
      </c>
    </row>
    <row r="458" spans="1:34" x14ac:dyDescent="0.25">
      <c r="A458">
        <v>724931178</v>
      </c>
      <c r="B458" t="s">
        <v>1641</v>
      </c>
      <c r="C458">
        <v>1641210558</v>
      </c>
      <c r="D458" t="s">
        <v>2228</v>
      </c>
      <c r="E458" t="b">
        <v>0</v>
      </c>
      <c r="F458" t="s">
        <v>1013</v>
      </c>
      <c r="G458">
        <v>0.76849999999999996</v>
      </c>
      <c r="H458">
        <v>21920449</v>
      </c>
      <c r="I458" t="s">
        <v>1481</v>
      </c>
      <c r="J458">
        <v>8</v>
      </c>
      <c r="K458" t="s">
        <v>1482</v>
      </c>
      <c r="L458" t="s">
        <v>1483</v>
      </c>
      <c r="O458">
        <v>1</v>
      </c>
      <c r="P458" t="s">
        <v>1634</v>
      </c>
      <c r="R458">
        <v>2</v>
      </c>
      <c r="W458">
        <v>3</v>
      </c>
      <c r="Z458" t="s">
        <v>400</v>
      </c>
      <c r="AA458" t="s">
        <v>831</v>
      </c>
      <c r="AB458" t="s">
        <v>832</v>
      </c>
      <c r="AC458" t="s">
        <v>241</v>
      </c>
      <c r="AD458" t="s">
        <v>242</v>
      </c>
      <c r="AE458" t="s">
        <v>243</v>
      </c>
      <c r="AF458" t="s">
        <v>833</v>
      </c>
      <c r="AG458" t="s">
        <v>834</v>
      </c>
      <c r="AH458" t="s">
        <v>835</v>
      </c>
    </row>
    <row r="459" spans="1:34" x14ac:dyDescent="0.25">
      <c r="A459">
        <v>724931178</v>
      </c>
      <c r="B459" t="s">
        <v>1280</v>
      </c>
      <c r="C459">
        <v>1641210781</v>
      </c>
      <c r="D459" t="s">
        <v>1567</v>
      </c>
      <c r="E459" t="b">
        <v>0</v>
      </c>
      <c r="F459" t="s">
        <v>1013</v>
      </c>
      <c r="G459">
        <v>0.71189999999999998</v>
      </c>
      <c r="H459">
        <v>30367483</v>
      </c>
      <c r="I459" t="s">
        <v>1161</v>
      </c>
      <c r="L459" t="s">
        <v>1162</v>
      </c>
      <c r="M459" t="s">
        <v>1163</v>
      </c>
      <c r="O459">
        <v>2</v>
      </c>
      <c r="P459" t="s">
        <v>2311</v>
      </c>
      <c r="T459">
        <v>1</v>
      </c>
      <c r="X459">
        <v>3</v>
      </c>
      <c r="Z459" t="s">
        <v>400</v>
      </c>
      <c r="AA459" t="s">
        <v>831</v>
      </c>
      <c r="AB459" t="s">
        <v>832</v>
      </c>
      <c r="AC459" t="s">
        <v>241</v>
      </c>
      <c r="AD459" t="s">
        <v>242</v>
      </c>
      <c r="AE459" t="s">
        <v>243</v>
      </c>
      <c r="AF459" t="s">
        <v>833</v>
      </c>
      <c r="AG459" t="s">
        <v>834</v>
      </c>
      <c r="AH459" t="s">
        <v>835</v>
      </c>
    </row>
    <row r="460" spans="1:34" x14ac:dyDescent="0.25">
      <c r="A460">
        <v>724931178</v>
      </c>
      <c r="B460" t="s">
        <v>1465</v>
      </c>
      <c r="C460">
        <v>1641211056</v>
      </c>
      <c r="D460" t="s">
        <v>2100</v>
      </c>
      <c r="E460" t="b">
        <v>0</v>
      </c>
      <c r="F460" t="s">
        <v>1013</v>
      </c>
      <c r="G460">
        <v>0.69379999999999997</v>
      </c>
      <c r="H460">
        <v>30220476</v>
      </c>
      <c r="I460" t="s">
        <v>1884</v>
      </c>
      <c r="J460">
        <v>7</v>
      </c>
      <c r="K460" t="s">
        <v>1885</v>
      </c>
      <c r="L460" t="s">
        <v>1886</v>
      </c>
      <c r="M460" t="s">
        <v>1212</v>
      </c>
      <c r="O460">
        <v>1</v>
      </c>
      <c r="P460" t="s">
        <v>2312</v>
      </c>
      <c r="R460">
        <v>2</v>
      </c>
      <c r="W460">
        <v>3</v>
      </c>
      <c r="Z460" t="s">
        <v>400</v>
      </c>
      <c r="AA460" t="s">
        <v>831</v>
      </c>
      <c r="AB460" t="s">
        <v>832</v>
      </c>
      <c r="AC460" t="s">
        <v>241</v>
      </c>
      <c r="AD460" t="s">
        <v>242</v>
      </c>
      <c r="AE460" t="s">
        <v>243</v>
      </c>
      <c r="AF460" t="s">
        <v>833</v>
      </c>
      <c r="AG460" t="s">
        <v>834</v>
      </c>
      <c r="AH460" t="s">
        <v>835</v>
      </c>
    </row>
    <row r="461" spans="1:34" x14ac:dyDescent="0.25">
      <c r="A461">
        <v>724931178</v>
      </c>
      <c r="B461" t="s">
        <v>2313</v>
      </c>
      <c r="C461">
        <v>1641211941</v>
      </c>
      <c r="D461" t="s">
        <v>2314</v>
      </c>
      <c r="E461" t="b">
        <v>0</v>
      </c>
      <c r="F461" t="s">
        <v>1025</v>
      </c>
      <c r="G461">
        <v>0.71930000000000005</v>
      </c>
      <c r="H461">
        <v>30794487</v>
      </c>
      <c r="I461" t="s">
        <v>1076</v>
      </c>
      <c r="J461">
        <v>68</v>
      </c>
      <c r="K461" t="s">
        <v>1142</v>
      </c>
      <c r="L461" t="s">
        <v>1248</v>
      </c>
      <c r="O461">
        <v>1</v>
      </c>
      <c r="P461" t="s">
        <v>2315</v>
      </c>
      <c r="Q461">
        <v>3</v>
      </c>
      <c r="W461">
        <v>2</v>
      </c>
      <c r="Z461" t="s">
        <v>400</v>
      </c>
      <c r="AA461" t="s">
        <v>831</v>
      </c>
      <c r="AB461" t="s">
        <v>832</v>
      </c>
      <c r="AC461" t="s">
        <v>241</v>
      </c>
      <c r="AD461" t="s">
        <v>242</v>
      </c>
      <c r="AE461" t="s">
        <v>243</v>
      </c>
      <c r="AF461" t="s">
        <v>833</v>
      </c>
      <c r="AG461" t="s">
        <v>834</v>
      </c>
      <c r="AH461" t="s">
        <v>835</v>
      </c>
    </row>
    <row r="462" spans="1:34" x14ac:dyDescent="0.25">
      <c r="A462">
        <v>724931179</v>
      </c>
      <c r="B462" t="s">
        <v>2316</v>
      </c>
      <c r="C462">
        <v>1641210948</v>
      </c>
      <c r="D462" t="s">
        <v>1632</v>
      </c>
      <c r="E462" t="b">
        <v>0</v>
      </c>
      <c r="F462" t="s">
        <v>1013</v>
      </c>
      <c r="G462">
        <v>0.72070000000000001</v>
      </c>
      <c r="H462">
        <v>31450350</v>
      </c>
      <c r="I462" t="s">
        <v>1127</v>
      </c>
      <c r="L462" t="s">
        <v>1128</v>
      </c>
      <c r="M462" t="s">
        <v>1002</v>
      </c>
      <c r="O462">
        <v>2</v>
      </c>
      <c r="P462" t="s">
        <v>1129</v>
      </c>
      <c r="S462">
        <v>3</v>
      </c>
      <c r="X462">
        <v>1</v>
      </c>
      <c r="Z462" t="s">
        <v>401</v>
      </c>
      <c r="AA462" t="s">
        <v>836</v>
      </c>
      <c r="AB462" t="s">
        <v>837</v>
      </c>
      <c r="AC462" t="s">
        <v>244</v>
      </c>
      <c r="AD462" t="s">
        <v>245</v>
      </c>
      <c r="AE462" t="s">
        <v>246</v>
      </c>
      <c r="AF462" t="s">
        <v>838</v>
      </c>
      <c r="AG462" t="s">
        <v>839</v>
      </c>
      <c r="AH462" t="s">
        <v>840</v>
      </c>
    </row>
    <row r="463" spans="1:34" x14ac:dyDescent="0.25">
      <c r="A463">
        <v>724931179</v>
      </c>
      <c r="B463" t="s">
        <v>1774</v>
      </c>
      <c r="C463">
        <v>1641210977</v>
      </c>
      <c r="D463" t="s">
        <v>1840</v>
      </c>
      <c r="E463" t="b">
        <v>0</v>
      </c>
      <c r="F463" t="s">
        <v>990</v>
      </c>
      <c r="G463">
        <v>0.77780000000000005</v>
      </c>
      <c r="H463">
        <v>31193799</v>
      </c>
      <c r="I463" t="s">
        <v>1225</v>
      </c>
      <c r="J463">
        <v>13</v>
      </c>
      <c r="K463" t="s">
        <v>1768</v>
      </c>
      <c r="L463" t="s">
        <v>1769</v>
      </c>
      <c r="O463">
        <v>2</v>
      </c>
      <c r="P463" t="s">
        <v>2317</v>
      </c>
      <c r="S463">
        <v>3</v>
      </c>
      <c r="X463">
        <v>1</v>
      </c>
      <c r="Z463" t="s">
        <v>401</v>
      </c>
      <c r="AA463" t="s">
        <v>836</v>
      </c>
      <c r="AB463" t="s">
        <v>837</v>
      </c>
      <c r="AC463" t="s">
        <v>244</v>
      </c>
      <c r="AD463" t="s">
        <v>245</v>
      </c>
      <c r="AE463" t="s">
        <v>246</v>
      </c>
      <c r="AF463" t="s">
        <v>838</v>
      </c>
      <c r="AG463" t="s">
        <v>839</v>
      </c>
      <c r="AH463" t="s">
        <v>840</v>
      </c>
    </row>
    <row r="464" spans="1:34" x14ac:dyDescent="0.25">
      <c r="A464">
        <v>724931179</v>
      </c>
      <c r="B464" t="s">
        <v>1307</v>
      </c>
      <c r="C464">
        <v>1641211169</v>
      </c>
      <c r="D464" t="s">
        <v>2196</v>
      </c>
      <c r="E464" t="b">
        <v>0</v>
      </c>
      <c r="F464" t="s">
        <v>1013</v>
      </c>
      <c r="G464">
        <v>0.71189999999999998</v>
      </c>
      <c r="H464">
        <v>30367483</v>
      </c>
      <c r="I464" t="s">
        <v>1161</v>
      </c>
      <c r="L464" t="s">
        <v>1162</v>
      </c>
      <c r="M464" t="s">
        <v>1163</v>
      </c>
      <c r="O464">
        <v>2</v>
      </c>
      <c r="P464" t="s">
        <v>2318</v>
      </c>
      <c r="S464">
        <v>3</v>
      </c>
      <c r="X464">
        <v>1</v>
      </c>
      <c r="Z464" t="s">
        <v>401</v>
      </c>
      <c r="AA464" t="s">
        <v>836</v>
      </c>
      <c r="AB464" t="s">
        <v>837</v>
      </c>
      <c r="AC464" t="s">
        <v>244</v>
      </c>
      <c r="AD464" t="s">
        <v>245</v>
      </c>
      <c r="AE464" t="s">
        <v>246</v>
      </c>
      <c r="AF464" t="s">
        <v>838</v>
      </c>
      <c r="AG464" t="s">
        <v>839</v>
      </c>
      <c r="AH464" t="s">
        <v>840</v>
      </c>
    </row>
    <row r="465" spans="1:34" x14ac:dyDescent="0.25">
      <c r="A465">
        <v>724931179</v>
      </c>
      <c r="B465" t="s">
        <v>1883</v>
      </c>
      <c r="C465">
        <v>1641211395</v>
      </c>
      <c r="D465" t="s">
        <v>2196</v>
      </c>
      <c r="E465" t="b">
        <v>0</v>
      </c>
      <c r="F465" t="s">
        <v>1013</v>
      </c>
      <c r="G465">
        <v>0.72050000000000003</v>
      </c>
      <c r="H465">
        <v>11003055</v>
      </c>
      <c r="I465" t="s">
        <v>991</v>
      </c>
      <c r="J465">
        <v>28</v>
      </c>
      <c r="K465" t="s">
        <v>1282</v>
      </c>
      <c r="L465" t="s">
        <v>1283</v>
      </c>
      <c r="M465" t="s">
        <v>1002</v>
      </c>
      <c r="N465" t="s">
        <v>1284</v>
      </c>
      <c r="O465">
        <v>2</v>
      </c>
      <c r="P465" t="s">
        <v>2319</v>
      </c>
      <c r="S465">
        <v>3</v>
      </c>
      <c r="X465">
        <v>1</v>
      </c>
      <c r="Z465" t="s">
        <v>401</v>
      </c>
      <c r="AA465" t="s">
        <v>836</v>
      </c>
      <c r="AB465" t="s">
        <v>837</v>
      </c>
      <c r="AC465" t="s">
        <v>244</v>
      </c>
      <c r="AD465" t="s">
        <v>245</v>
      </c>
      <c r="AE465" t="s">
        <v>246</v>
      </c>
      <c r="AF465" t="s">
        <v>838</v>
      </c>
      <c r="AG465" t="s">
        <v>839</v>
      </c>
      <c r="AH465" t="s">
        <v>840</v>
      </c>
    </row>
    <row r="466" spans="1:34" x14ac:dyDescent="0.25">
      <c r="A466">
        <v>724931179</v>
      </c>
      <c r="B466" t="s">
        <v>2320</v>
      </c>
      <c r="C466">
        <v>1641230655</v>
      </c>
      <c r="D466" t="s">
        <v>2321</v>
      </c>
      <c r="E466" t="b">
        <v>0</v>
      </c>
      <c r="F466" t="s">
        <v>990</v>
      </c>
      <c r="G466">
        <v>0.67169999999999996</v>
      </c>
      <c r="H466">
        <v>32449688</v>
      </c>
      <c r="I466" t="s">
        <v>1107</v>
      </c>
      <c r="J466">
        <v>51</v>
      </c>
      <c r="K466" t="s">
        <v>1108</v>
      </c>
      <c r="L466" t="s">
        <v>1109</v>
      </c>
      <c r="N466" t="s">
        <v>1630</v>
      </c>
      <c r="O466">
        <v>1</v>
      </c>
      <c r="P466" t="s">
        <v>2322</v>
      </c>
      <c r="R466">
        <v>2</v>
      </c>
      <c r="W466">
        <v>3</v>
      </c>
      <c r="Z466" t="s">
        <v>401</v>
      </c>
      <c r="AA466" t="s">
        <v>836</v>
      </c>
      <c r="AB466" t="s">
        <v>837</v>
      </c>
      <c r="AC466" t="s">
        <v>244</v>
      </c>
      <c r="AD466" t="s">
        <v>245</v>
      </c>
      <c r="AE466" t="s">
        <v>246</v>
      </c>
      <c r="AF466" t="s">
        <v>838</v>
      </c>
      <c r="AG466" t="s">
        <v>839</v>
      </c>
      <c r="AH466" t="s">
        <v>840</v>
      </c>
    </row>
    <row r="467" spans="1:34" x14ac:dyDescent="0.25">
      <c r="A467">
        <v>724931180</v>
      </c>
      <c r="B467" t="s">
        <v>2323</v>
      </c>
      <c r="C467">
        <v>1641204947</v>
      </c>
      <c r="D467" t="s">
        <v>2324</v>
      </c>
      <c r="E467" t="b">
        <v>0</v>
      </c>
      <c r="F467" t="s">
        <v>1013</v>
      </c>
      <c r="G467">
        <v>0.7339</v>
      </c>
      <c r="H467">
        <v>30607783</v>
      </c>
      <c r="I467" t="s">
        <v>1095</v>
      </c>
      <c r="J467">
        <v>57</v>
      </c>
      <c r="K467" t="s">
        <v>1096</v>
      </c>
      <c r="L467" t="s">
        <v>1097</v>
      </c>
      <c r="O467">
        <v>3</v>
      </c>
      <c r="P467" t="s">
        <v>1098</v>
      </c>
      <c r="U467">
        <v>2</v>
      </c>
      <c r="Y467">
        <v>1</v>
      </c>
      <c r="Z467" t="s">
        <v>402</v>
      </c>
      <c r="AA467" t="s">
        <v>841</v>
      </c>
      <c r="AB467" t="s">
        <v>842</v>
      </c>
      <c r="AC467" t="s">
        <v>247</v>
      </c>
      <c r="AD467" t="s">
        <v>248</v>
      </c>
      <c r="AE467" t="s">
        <v>249</v>
      </c>
      <c r="AF467" t="s">
        <v>843</v>
      </c>
      <c r="AG467" t="s">
        <v>844</v>
      </c>
      <c r="AH467" t="s">
        <v>845</v>
      </c>
    </row>
    <row r="468" spans="1:34" x14ac:dyDescent="0.25">
      <c r="A468">
        <v>724931180</v>
      </c>
      <c r="B468" t="s">
        <v>2325</v>
      </c>
      <c r="C468">
        <v>1641205272</v>
      </c>
      <c r="D468" t="s">
        <v>1857</v>
      </c>
      <c r="E468" t="b">
        <v>0</v>
      </c>
      <c r="F468" t="s">
        <v>1025</v>
      </c>
      <c r="G468">
        <v>0.64290000000000003</v>
      </c>
      <c r="H468">
        <v>27968352</v>
      </c>
      <c r="I468" t="s">
        <v>1251</v>
      </c>
      <c r="J468">
        <v>5</v>
      </c>
      <c r="K468" t="s">
        <v>1354</v>
      </c>
      <c r="L468" t="s">
        <v>1355</v>
      </c>
      <c r="M468" t="s">
        <v>1356</v>
      </c>
      <c r="O468">
        <v>2</v>
      </c>
      <c r="P468" t="s">
        <v>2326</v>
      </c>
      <c r="S468">
        <v>3</v>
      </c>
      <c r="X468">
        <v>1</v>
      </c>
      <c r="Z468" t="s">
        <v>402</v>
      </c>
      <c r="AA468" t="s">
        <v>841</v>
      </c>
      <c r="AB468" t="s">
        <v>842</v>
      </c>
      <c r="AC468" t="s">
        <v>247</v>
      </c>
      <c r="AD468" t="s">
        <v>248</v>
      </c>
      <c r="AE468" t="s">
        <v>249</v>
      </c>
      <c r="AF468" t="s">
        <v>843</v>
      </c>
      <c r="AG468" t="s">
        <v>844</v>
      </c>
      <c r="AH468" t="s">
        <v>845</v>
      </c>
    </row>
    <row r="469" spans="1:34" x14ac:dyDescent="0.25">
      <c r="A469">
        <v>724931180</v>
      </c>
      <c r="B469" t="s">
        <v>2327</v>
      </c>
      <c r="C469">
        <v>1641207261</v>
      </c>
      <c r="D469" t="s">
        <v>2323</v>
      </c>
      <c r="E469" t="b">
        <v>0</v>
      </c>
      <c r="F469" t="s">
        <v>1025</v>
      </c>
      <c r="G469">
        <v>0.66169999999999995</v>
      </c>
      <c r="H469">
        <v>30344602</v>
      </c>
      <c r="I469" t="s">
        <v>1114</v>
      </c>
      <c r="J469">
        <v>35</v>
      </c>
      <c r="K469" t="s">
        <v>1469</v>
      </c>
      <c r="L469" t="s">
        <v>1470</v>
      </c>
      <c r="M469" t="s">
        <v>2328</v>
      </c>
      <c r="N469" t="s">
        <v>2329</v>
      </c>
      <c r="O469">
        <v>3</v>
      </c>
      <c r="P469" t="s">
        <v>2330</v>
      </c>
      <c r="V469">
        <v>1</v>
      </c>
      <c r="Y469">
        <v>2</v>
      </c>
      <c r="Z469" t="s">
        <v>402</v>
      </c>
      <c r="AA469" t="s">
        <v>841</v>
      </c>
      <c r="AB469" t="s">
        <v>842</v>
      </c>
      <c r="AC469" t="s">
        <v>247</v>
      </c>
      <c r="AD469" t="s">
        <v>248</v>
      </c>
      <c r="AE469" t="s">
        <v>249</v>
      </c>
      <c r="AF469" t="s">
        <v>843</v>
      </c>
      <c r="AG469" t="s">
        <v>844</v>
      </c>
      <c r="AH469" t="s">
        <v>845</v>
      </c>
    </row>
    <row r="470" spans="1:34" x14ac:dyDescent="0.25">
      <c r="A470">
        <v>724931180</v>
      </c>
      <c r="B470" t="s">
        <v>1670</v>
      </c>
      <c r="C470">
        <v>1641209712</v>
      </c>
      <c r="D470" t="s">
        <v>2331</v>
      </c>
      <c r="E470" t="b">
        <v>0</v>
      </c>
      <c r="F470" t="s">
        <v>990</v>
      </c>
      <c r="G470">
        <v>0.5</v>
      </c>
      <c r="H470">
        <v>30948590</v>
      </c>
      <c r="I470" t="s">
        <v>1225</v>
      </c>
      <c r="J470">
        <v>44</v>
      </c>
      <c r="K470" t="s">
        <v>1226</v>
      </c>
      <c r="L470" t="s">
        <v>2332</v>
      </c>
      <c r="M470" t="s">
        <v>2333</v>
      </c>
      <c r="N470" t="s">
        <v>2334</v>
      </c>
      <c r="O470">
        <v>1</v>
      </c>
      <c r="P470" t="s">
        <v>2335</v>
      </c>
      <c r="R470">
        <v>2</v>
      </c>
      <c r="W470">
        <v>3</v>
      </c>
      <c r="Z470" t="s">
        <v>402</v>
      </c>
      <c r="AA470" t="s">
        <v>841</v>
      </c>
      <c r="AB470" t="s">
        <v>842</v>
      </c>
      <c r="AC470" t="s">
        <v>247</v>
      </c>
      <c r="AD470" t="s">
        <v>248</v>
      </c>
      <c r="AE470" t="s">
        <v>249</v>
      </c>
      <c r="AF470" t="s">
        <v>843</v>
      </c>
      <c r="AG470" t="s">
        <v>844</v>
      </c>
      <c r="AH470" t="s">
        <v>845</v>
      </c>
    </row>
    <row r="471" spans="1:34" x14ac:dyDescent="0.25">
      <c r="A471">
        <v>724931180</v>
      </c>
      <c r="B471" t="s">
        <v>2336</v>
      </c>
      <c r="C471">
        <v>1641213820</v>
      </c>
      <c r="D471" t="s">
        <v>2337</v>
      </c>
      <c r="E471" t="b">
        <v>0</v>
      </c>
      <c r="F471" t="s">
        <v>1025</v>
      </c>
      <c r="G471">
        <v>0.625</v>
      </c>
      <c r="H471">
        <v>18302624</v>
      </c>
      <c r="I471" t="s">
        <v>1101</v>
      </c>
      <c r="J471">
        <v>42</v>
      </c>
      <c r="K471" t="s">
        <v>2338</v>
      </c>
      <c r="L471" t="s">
        <v>2339</v>
      </c>
      <c r="M471" t="s">
        <v>2340</v>
      </c>
      <c r="N471" t="s">
        <v>1723</v>
      </c>
      <c r="O471">
        <v>2</v>
      </c>
      <c r="P471" t="s">
        <v>2341</v>
      </c>
      <c r="S471">
        <v>3</v>
      </c>
      <c r="X471">
        <v>1</v>
      </c>
      <c r="Z471" t="s">
        <v>402</v>
      </c>
      <c r="AA471" t="s">
        <v>841</v>
      </c>
      <c r="AB471" t="s">
        <v>842</v>
      </c>
      <c r="AC471" t="s">
        <v>247</v>
      </c>
      <c r="AD471" t="s">
        <v>248</v>
      </c>
      <c r="AE471" t="s">
        <v>249</v>
      </c>
      <c r="AF471" t="s">
        <v>843</v>
      </c>
      <c r="AG471" t="s">
        <v>844</v>
      </c>
      <c r="AH471" t="s">
        <v>845</v>
      </c>
    </row>
    <row r="472" spans="1:34" x14ac:dyDescent="0.25">
      <c r="A472">
        <v>724931181</v>
      </c>
      <c r="B472" t="s">
        <v>1980</v>
      </c>
      <c r="C472">
        <v>1641211097</v>
      </c>
      <c r="D472" t="s">
        <v>1649</v>
      </c>
      <c r="E472" t="b">
        <v>0</v>
      </c>
      <c r="F472" t="s">
        <v>1013</v>
      </c>
      <c r="G472">
        <v>0.76849999999999996</v>
      </c>
      <c r="H472">
        <v>21920449</v>
      </c>
      <c r="I472" t="s">
        <v>1481</v>
      </c>
      <c r="J472">
        <v>8</v>
      </c>
      <c r="K472" t="s">
        <v>1482</v>
      </c>
      <c r="L472" t="s">
        <v>1483</v>
      </c>
      <c r="O472">
        <v>3</v>
      </c>
      <c r="P472" t="s">
        <v>1634</v>
      </c>
      <c r="U472">
        <v>2</v>
      </c>
      <c r="Y472">
        <v>1</v>
      </c>
      <c r="Z472" t="s">
        <v>403</v>
      </c>
      <c r="AA472" t="s">
        <v>846</v>
      </c>
      <c r="AB472" t="s">
        <v>847</v>
      </c>
      <c r="AC472" t="s">
        <v>250</v>
      </c>
      <c r="AD472" t="s">
        <v>251</v>
      </c>
      <c r="AE472" t="s">
        <v>252</v>
      </c>
      <c r="AF472" t="s">
        <v>848</v>
      </c>
      <c r="AG472" t="s">
        <v>849</v>
      </c>
      <c r="AH472" t="s">
        <v>850</v>
      </c>
    </row>
    <row r="473" spans="1:34" x14ac:dyDescent="0.25">
      <c r="A473">
        <v>724931181</v>
      </c>
      <c r="B473" t="s">
        <v>1106</v>
      </c>
      <c r="C473">
        <v>1641211127</v>
      </c>
      <c r="D473" t="s">
        <v>1774</v>
      </c>
      <c r="E473" t="b">
        <v>0</v>
      </c>
      <c r="F473" t="s">
        <v>1013</v>
      </c>
      <c r="G473">
        <v>0.73499999999999999</v>
      </c>
      <c r="H473">
        <v>27011888</v>
      </c>
      <c r="I473" t="s">
        <v>1101</v>
      </c>
      <c r="J473">
        <v>39</v>
      </c>
      <c r="K473" t="s">
        <v>1102</v>
      </c>
      <c r="L473" t="s">
        <v>1103</v>
      </c>
      <c r="O473">
        <v>2</v>
      </c>
      <c r="P473" t="s">
        <v>1104</v>
      </c>
      <c r="T473">
        <v>1</v>
      </c>
      <c r="X473">
        <v>3</v>
      </c>
      <c r="Z473" t="s">
        <v>403</v>
      </c>
      <c r="AA473" t="s">
        <v>846</v>
      </c>
      <c r="AB473" t="s">
        <v>847</v>
      </c>
      <c r="AC473" t="s">
        <v>250</v>
      </c>
      <c r="AD473" t="s">
        <v>251</v>
      </c>
      <c r="AE473" t="s">
        <v>252</v>
      </c>
      <c r="AF473" t="s">
        <v>848</v>
      </c>
      <c r="AG473" t="s">
        <v>849</v>
      </c>
      <c r="AH473" t="s">
        <v>850</v>
      </c>
    </row>
    <row r="474" spans="1:34" x14ac:dyDescent="0.25">
      <c r="A474">
        <v>724931181</v>
      </c>
      <c r="B474" t="s">
        <v>1554</v>
      </c>
      <c r="C474">
        <v>1641211234</v>
      </c>
      <c r="D474" t="s">
        <v>1635</v>
      </c>
      <c r="E474" t="b">
        <v>0</v>
      </c>
      <c r="F474" t="s">
        <v>1025</v>
      </c>
      <c r="G474">
        <v>0.748</v>
      </c>
      <c r="H474">
        <v>29974182</v>
      </c>
      <c r="I474" t="s">
        <v>1233</v>
      </c>
      <c r="J474">
        <v>21</v>
      </c>
      <c r="K474" t="s">
        <v>1637</v>
      </c>
      <c r="L474" t="s">
        <v>1638</v>
      </c>
      <c r="M474" t="s">
        <v>1228</v>
      </c>
      <c r="O474">
        <v>2</v>
      </c>
      <c r="P474" t="s">
        <v>2342</v>
      </c>
      <c r="T474">
        <v>1</v>
      </c>
      <c r="X474">
        <v>3</v>
      </c>
      <c r="Z474" t="s">
        <v>403</v>
      </c>
      <c r="AA474" t="s">
        <v>846</v>
      </c>
      <c r="AB474" t="s">
        <v>847</v>
      </c>
      <c r="AC474" t="s">
        <v>250</v>
      </c>
      <c r="AD474" t="s">
        <v>251</v>
      </c>
      <c r="AE474" t="s">
        <v>252</v>
      </c>
      <c r="AF474" t="s">
        <v>848</v>
      </c>
      <c r="AG474" t="s">
        <v>849</v>
      </c>
      <c r="AH474" t="s">
        <v>850</v>
      </c>
    </row>
    <row r="475" spans="1:34" x14ac:dyDescent="0.25">
      <c r="A475">
        <v>724931181</v>
      </c>
      <c r="B475" t="s">
        <v>1759</v>
      </c>
      <c r="C475">
        <v>1641211569</v>
      </c>
      <c r="D475" t="s">
        <v>1507</v>
      </c>
      <c r="E475" t="b">
        <v>0</v>
      </c>
      <c r="F475" t="s">
        <v>1013</v>
      </c>
      <c r="G475">
        <v>0.67830000000000001</v>
      </c>
      <c r="H475">
        <v>30703713</v>
      </c>
      <c r="I475" t="s">
        <v>1393</v>
      </c>
      <c r="J475" t="s">
        <v>1454</v>
      </c>
      <c r="K475" t="s">
        <v>1539</v>
      </c>
      <c r="L475" t="s">
        <v>1540</v>
      </c>
      <c r="O475">
        <v>3</v>
      </c>
      <c r="P475" t="s">
        <v>2343</v>
      </c>
      <c r="U475">
        <v>2</v>
      </c>
      <c r="Y475">
        <v>1</v>
      </c>
      <c r="Z475" t="s">
        <v>403</v>
      </c>
      <c r="AA475" t="s">
        <v>846</v>
      </c>
      <c r="AB475" t="s">
        <v>847</v>
      </c>
      <c r="AC475" t="s">
        <v>250</v>
      </c>
      <c r="AD475" t="s">
        <v>251</v>
      </c>
      <c r="AE475" t="s">
        <v>252</v>
      </c>
      <c r="AF475" t="s">
        <v>848</v>
      </c>
      <c r="AG475" t="s">
        <v>849</v>
      </c>
      <c r="AH475" t="s">
        <v>850</v>
      </c>
    </row>
    <row r="476" spans="1:34" x14ac:dyDescent="0.25">
      <c r="A476">
        <v>724931181</v>
      </c>
      <c r="B476" t="s">
        <v>2344</v>
      </c>
      <c r="C476">
        <v>1641212967</v>
      </c>
      <c r="D476" t="s">
        <v>1774</v>
      </c>
      <c r="E476" t="b">
        <v>0</v>
      </c>
      <c r="F476" t="s">
        <v>1025</v>
      </c>
      <c r="G476">
        <v>0.5</v>
      </c>
      <c r="H476">
        <v>29114061</v>
      </c>
      <c r="I476" t="s">
        <v>1018</v>
      </c>
      <c r="J476">
        <v>74</v>
      </c>
      <c r="K476" t="s">
        <v>2345</v>
      </c>
      <c r="L476" t="s">
        <v>2346</v>
      </c>
      <c r="N476" t="s">
        <v>2347</v>
      </c>
      <c r="O476">
        <v>1</v>
      </c>
      <c r="P476" t="s">
        <v>2348</v>
      </c>
      <c r="R476">
        <v>2</v>
      </c>
      <c r="W476">
        <v>3</v>
      </c>
      <c r="Z476" t="s">
        <v>403</v>
      </c>
      <c r="AA476" t="s">
        <v>846</v>
      </c>
      <c r="AB476" t="s">
        <v>847</v>
      </c>
      <c r="AC476" t="s">
        <v>250</v>
      </c>
      <c r="AD476" t="s">
        <v>251</v>
      </c>
      <c r="AE476" t="s">
        <v>252</v>
      </c>
      <c r="AF476" t="s">
        <v>848</v>
      </c>
      <c r="AG476" t="s">
        <v>849</v>
      </c>
      <c r="AH476" t="s">
        <v>850</v>
      </c>
    </row>
    <row r="477" spans="1:34" x14ac:dyDescent="0.25">
      <c r="A477">
        <v>724931182</v>
      </c>
      <c r="B477" t="s">
        <v>2057</v>
      </c>
      <c r="C477">
        <v>1641206646</v>
      </c>
      <c r="D477" t="s">
        <v>2349</v>
      </c>
      <c r="E477" t="b">
        <v>0</v>
      </c>
      <c r="F477" t="s">
        <v>1013</v>
      </c>
      <c r="G477">
        <v>0.7339</v>
      </c>
      <c r="H477">
        <v>30607783</v>
      </c>
      <c r="I477" t="s">
        <v>1095</v>
      </c>
      <c r="J477">
        <v>57</v>
      </c>
      <c r="K477" t="s">
        <v>1096</v>
      </c>
      <c r="L477" t="s">
        <v>1097</v>
      </c>
      <c r="O477">
        <v>1</v>
      </c>
      <c r="P477" t="s">
        <v>1098</v>
      </c>
      <c r="R477">
        <v>2</v>
      </c>
      <c r="W477">
        <v>3</v>
      </c>
      <c r="Z477" t="s">
        <v>404</v>
      </c>
      <c r="AA477" t="s">
        <v>851</v>
      </c>
      <c r="AB477" t="s">
        <v>852</v>
      </c>
      <c r="AC477" t="s">
        <v>253</v>
      </c>
      <c r="AD477" t="s">
        <v>254</v>
      </c>
      <c r="AE477" t="s">
        <v>255</v>
      </c>
      <c r="AF477" t="s">
        <v>853</v>
      </c>
      <c r="AG477" t="s">
        <v>854</v>
      </c>
      <c r="AH477" t="s">
        <v>855</v>
      </c>
    </row>
    <row r="478" spans="1:34" x14ac:dyDescent="0.25">
      <c r="A478">
        <v>724931182</v>
      </c>
      <c r="B478" t="s">
        <v>2350</v>
      </c>
      <c r="C478">
        <v>1641206986</v>
      </c>
      <c r="D478" t="s">
        <v>2351</v>
      </c>
      <c r="E478" t="b">
        <v>0</v>
      </c>
      <c r="F478" t="s">
        <v>1025</v>
      </c>
      <c r="G478">
        <v>0.75</v>
      </c>
      <c r="H478">
        <v>31519358</v>
      </c>
      <c r="I478" t="s">
        <v>1251</v>
      </c>
      <c r="J478">
        <v>15</v>
      </c>
      <c r="K478" t="s">
        <v>1252</v>
      </c>
      <c r="L478" t="s">
        <v>1253</v>
      </c>
      <c r="O478">
        <v>1</v>
      </c>
      <c r="P478" t="s">
        <v>2352</v>
      </c>
      <c r="R478">
        <v>2</v>
      </c>
      <c r="W478">
        <v>3</v>
      </c>
      <c r="Z478" t="s">
        <v>404</v>
      </c>
      <c r="AA478" t="s">
        <v>851</v>
      </c>
      <c r="AB478" t="s">
        <v>852</v>
      </c>
      <c r="AC478" t="s">
        <v>253</v>
      </c>
      <c r="AD478" t="s">
        <v>254</v>
      </c>
      <c r="AE478" t="s">
        <v>255</v>
      </c>
      <c r="AF478" t="s">
        <v>853</v>
      </c>
      <c r="AG478" t="s">
        <v>854</v>
      </c>
      <c r="AH478" t="s">
        <v>855</v>
      </c>
    </row>
    <row r="479" spans="1:34" x14ac:dyDescent="0.25">
      <c r="A479">
        <v>724931182</v>
      </c>
      <c r="B479" t="s">
        <v>2353</v>
      </c>
      <c r="C479">
        <v>1641208064</v>
      </c>
      <c r="D479" t="s">
        <v>1431</v>
      </c>
      <c r="E479" t="b">
        <v>0</v>
      </c>
      <c r="F479" t="s">
        <v>990</v>
      </c>
      <c r="G479">
        <v>0.72330000000000005</v>
      </c>
      <c r="H479">
        <v>30442379</v>
      </c>
      <c r="I479" t="s">
        <v>991</v>
      </c>
      <c r="J479">
        <v>25</v>
      </c>
      <c r="K479" t="s">
        <v>992</v>
      </c>
      <c r="L479" t="s">
        <v>1952</v>
      </c>
      <c r="O479">
        <v>1</v>
      </c>
      <c r="P479" t="s">
        <v>2354</v>
      </c>
      <c r="Q479">
        <v>3</v>
      </c>
      <c r="W479">
        <v>2</v>
      </c>
      <c r="Z479" t="s">
        <v>404</v>
      </c>
      <c r="AA479" t="s">
        <v>851</v>
      </c>
      <c r="AB479" t="s">
        <v>852</v>
      </c>
      <c r="AC479" t="s">
        <v>253</v>
      </c>
      <c r="AD479" t="s">
        <v>254</v>
      </c>
      <c r="AE479" t="s">
        <v>255</v>
      </c>
      <c r="AF479" t="s">
        <v>853</v>
      </c>
      <c r="AG479" t="s">
        <v>854</v>
      </c>
      <c r="AH479" t="s">
        <v>855</v>
      </c>
    </row>
    <row r="480" spans="1:34" x14ac:dyDescent="0.25">
      <c r="A480">
        <v>724931182</v>
      </c>
      <c r="B480" t="s">
        <v>1804</v>
      </c>
      <c r="C480">
        <v>1641210843</v>
      </c>
      <c r="D480" t="s">
        <v>2279</v>
      </c>
      <c r="E480" t="b">
        <v>0</v>
      </c>
      <c r="F480" t="s">
        <v>990</v>
      </c>
      <c r="G480">
        <v>0.6875</v>
      </c>
      <c r="H480">
        <v>31807945</v>
      </c>
      <c r="I480" t="s">
        <v>1799</v>
      </c>
      <c r="J480">
        <v>1</v>
      </c>
      <c r="K480" t="s">
        <v>1800</v>
      </c>
      <c r="L480" t="s">
        <v>1801</v>
      </c>
      <c r="M480" t="s">
        <v>1802</v>
      </c>
      <c r="N480" t="s">
        <v>1145</v>
      </c>
      <c r="O480">
        <v>2</v>
      </c>
      <c r="P480" t="s">
        <v>2355</v>
      </c>
      <c r="T480">
        <v>1</v>
      </c>
      <c r="X480">
        <v>3</v>
      </c>
      <c r="Z480" t="s">
        <v>404</v>
      </c>
      <c r="AA480" t="s">
        <v>851</v>
      </c>
      <c r="AB480" t="s">
        <v>852</v>
      </c>
      <c r="AC480" t="s">
        <v>253</v>
      </c>
      <c r="AD480" t="s">
        <v>254</v>
      </c>
      <c r="AE480" t="s">
        <v>255</v>
      </c>
      <c r="AF480" t="s">
        <v>853</v>
      </c>
      <c r="AG480" t="s">
        <v>854</v>
      </c>
      <c r="AH480" t="s">
        <v>855</v>
      </c>
    </row>
    <row r="481" spans="1:34" x14ac:dyDescent="0.25">
      <c r="A481">
        <v>724931182</v>
      </c>
      <c r="B481" t="s">
        <v>2356</v>
      </c>
      <c r="C481">
        <v>1641213281</v>
      </c>
      <c r="D481" t="s">
        <v>2357</v>
      </c>
      <c r="E481" t="b">
        <v>0</v>
      </c>
      <c r="F481" t="s">
        <v>1013</v>
      </c>
      <c r="G481">
        <v>0.5</v>
      </c>
      <c r="H481">
        <v>32730320</v>
      </c>
      <c r="I481" t="s">
        <v>1225</v>
      </c>
      <c r="J481">
        <v>44</v>
      </c>
      <c r="K481" t="s">
        <v>1226</v>
      </c>
      <c r="L481" t="s">
        <v>1675</v>
      </c>
      <c r="O481">
        <v>3</v>
      </c>
      <c r="P481" t="s">
        <v>2358</v>
      </c>
    </row>
    <row r="482" spans="1:34" x14ac:dyDescent="0.25">
      <c r="A482" t="s">
        <v>2359</v>
      </c>
    </row>
    <row r="483" spans="1:34" x14ac:dyDescent="0.25">
      <c r="A483" t="s">
        <v>2360</v>
      </c>
      <c r="B483" t="s">
        <v>2361</v>
      </c>
      <c r="H483">
        <v>1</v>
      </c>
      <c r="K483">
        <v>2</v>
      </c>
      <c r="L483" t="s">
        <v>404</v>
      </c>
      <c r="M483" t="s">
        <v>851</v>
      </c>
      <c r="N483" t="s">
        <v>852</v>
      </c>
      <c r="O483" t="s">
        <v>253</v>
      </c>
      <c r="P483" t="s">
        <v>254</v>
      </c>
      <c r="Q483" t="s">
        <v>255</v>
      </c>
      <c r="R483" t="s">
        <v>853</v>
      </c>
      <c r="S483" t="s">
        <v>854</v>
      </c>
      <c r="T483" t="s">
        <v>855</v>
      </c>
    </row>
    <row r="484" spans="1:34" x14ac:dyDescent="0.25">
      <c r="A484">
        <v>724931183</v>
      </c>
      <c r="B484" t="s">
        <v>1586</v>
      </c>
      <c r="C484">
        <v>1641210050</v>
      </c>
      <c r="D484" t="s">
        <v>2245</v>
      </c>
      <c r="E484" t="b">
        <v>0</v>
      </c>
      <c r="F484" t="s">
        <v>1013</v>
      </c>
      <c r="G484">
        <v>0.75760000000000005</v>
      </c>
      <c r="H484">
        <v>11001071</v>
      </c>
      <c r="I484" t="s">
        <v>1251</v>
      </c>
      <c r="J484">
        <v>4</v>
      </c>
      <c r="K484" t="s">
        <v>1319</v>
      </c>
      <c r="L484" t="s">
        <v>1320</v>
      </c>
      <c r="M484" t="s">
        <v>1212</v>
      </c>
      <c r="O484">
        <v>1</v>
      </c>
      <c r="P484" t="s">
        <v>2362</v>
      </c>
      <c r="R484">
        <v>2</v>
      </c>
      <c r="W484">
        <v>3</v>
      </c>
      <c r="Z484" t="s">
        <v>405</v>
      </c>
      <c r="AA484" t="s">
        <v>856</v>
      </c>
      <c r="AB484" t="s">
        <v>857</v>
      </c>
      <c r="AC484" t="s">
        <v>256</v>
      </c>
      <c r="AD484" t="s">
        <v>257</v>
      </c>
      <c r="AE484" t="s">
        <v>258</v>
      </c>
      <c r="AF484" t="s">
        <v>858</v>
      </c>
      <c r="AG484" t="s">
        <v>859</v>
      </c>
      <c r="AH484" t="s">
        <v>860</v>
      </c>
    </row>
    <row r="485" spans="1:34" x14ac:dyDescent="0.25">
      <c r="A485">
        <v>724931183</v>
      </c>
      <c r="B485" t="s">
        <v>1513</v>
      </c>
      <c r="C485">
        <v>1641210375</v>
      </c>
      <c r="D485" t="s">
        <v>2363</v>
      </c>
      <c r="E485" t="b">
        <v>0</v>
      </c>
      <c r="F485" t="s">
        <v>1013</v>
      </c>
      <c r="G485">
        <v>0.76849999999999996</v>
      </c>
      <c r="H485">
        <v>21920449</v>
      </c>
      <c r="I485" t="s">
        <v>1481</v>
      </c>
      <c r="J485">
        <v>8</v>
      </c>
      <c r="K485" t="s">
        <v>1482</v>
      </c>
      <c r="L485" t="s">
        <v>1483</v>
      </c>
      <c r="O485">
        <v>1</v>
      </c>
      <c r="P485" t="s">
        <v>1634</v>
      </c>
      <c r="Q485">
        <v>3</v>
      </c>
      <c r="W485">
        <v>2</v>
      </c>
      <c r="Z485" t="s">
        <v>405</v>
      </c>
      <c r="AA485" t="s">
        <v>856</v>
      </c>
      <c r="AB485" t="s">
        <v>857</v>
      </c>
      <c r="AC485" t="s">
        <v>256</v>
      </c>
      <c r="AD485" t="s">
        <v>257</v>
      </c>
      <c r="AE485" t="s">
        <v>258</v>
      </c>
      <c r="AF485" t="s">
        <v>858</v>
      </c>
      <c r="AG485" t="s">
        <v>859</v>
      </c>
      <c r="AH485" t="s">
        <v>860</v>
      </c>
    </row>
    <row r="486" spans="1:34" x14ac:dyDescent="0.25">
      <c r="A486">
        <v>724931183</v>
      </c>
      <c r="B486" t="s">
        <v>2310</v>
      </c>
      <c r="C486">
        <v>1641210537</v>
      </c>
      <c r="D486" t="s">
        <v>2363</v>
      </c>
      <c r="E486" t="b">
        <v>0</v>
      </c>
      <c r="F486" t="s">
        <v>1025</v>
      </c>
      <c r="G486">
        <v>0.7167</v>
      </c>
      <c r="H486">
        <v>27297929</v>
      </c>
      <c r="I486" t="s">
        <v>1956</v>
      </c>
      <c r="L486" t="s">
        <v>1957</v>
      </c>
      <c r="O486">
        <v>2</v>
      </c>
      <c r="P486" t="s">
        <v>2364</v>
      </c>
      <c r="S486">
        <v>3</v>
      </c>
      <c r="X486">
        <v>1</v>
      </c>
      <c r="Z486" t="s">
        <v>405</v>
      </c>
      <c r="AA486" t="s">
        <v>856</v>
      </c>
      <c r="AB486" t="s">
        <v>857</v>
      </c>
      <c r="AC486" t="s">
        <v>256</v>
      </c>
      <c r="AD486" t="s">
        <v>257</v>
      </c>
      <c r="AE486" t="s">
        <v>258</v>
      </c>
      <c r="AF486" t="s">
        <v>858</v>
      </c>
      <c r="AG486" t="s">
        <v>859</v>
      </c>
      <c r="AH486" t="s">
        <v>860</v>
      </c>
    </row>
    <row r="487" spans="1:34" x14ac:dyDescent="0.25">
      <c r="A487">
        <v>724931183</v>
      </c>
      <c r="B487" t="s">
        <v>1598</v>
      </c>
      <c r="C487">
        <v>1641210541</v>
      </c>
      <c r="D487" t="s">
        <v>1905</v>
      </c>
      <c r="E487" t="b">
        <v>0</v>
      </c>
      <c r="F487" t="s">
        <v>1025</v>
      </c>
      <c r="G487">
        <v>0.72389999999999999</v>
      </c>
      <c r="H487">
        <v>31631014</v>
      </c>
      <c r="I487" t="s">
        <v>1076</v>
      </c>
      <c r="J487">
        <v>34</v>
      </c>
      <c r="K487" t="s">
        <v>1178</v>
      </c>
      <c r="L487" t="s">
        <v>1179</v>
      </c>
      <c r="N487" t="s">
        <v>1085</v>
      </c>
      <c r="O487">
        <v>1</v>
      </c>
      <c r="P487" t="s">
        <v>2365</v>
      </c>
      <c r="Q487">
        <v>3</v>
      </c>
      <c r="W487">
        <v>2</v>
      </c>
      <c r="Z487" t="s">
        <v>405</v>
      </c>
      <c r="AA487" t="s">
        <v>856</v>
      </c>
      <c r="AB487" t="s">
        <v>857</v>
      </c>
      <c r="AC487" t="s">
        <v>256</v>
      </c>
      <c r="AD487" t="s">
        <v>257</v>
      </c>
      <c r="AE487" t="s">
        <v>258</v>
      </c>
      <c r="AF487" t="s">
        <v>858</v>
      </c>
      <c r="AG487" t="s">
        <v>859</v>
      </c>
      <c r="AH487" t="s">
        <v>860</v>
      </c>
    </row>
    <row r="488" spans="1:34" x14ac:dyDescent="0.25">
      <c r="A488">
        <v>724931183</v>
      </c>
      <c r="B488" t="s">
        <v>2129</v>
      </c>
      <c r="C488">
        <v>1641210768</v>
      </c>
      <c r="D488" t="s">
        <v>2363</v>
      </c>
      <c r="E488" t="b">
        <v>0</v>
      </c>
      <c r="F488" t="s">
        <v>1025</v>
      </c>
      <c r="G488">
        <v>0.70499999999999996</v>
      </c>
      <c r="H488">
        <v>7726579</v>
      </c>
      <c r="I488" t="s">
        <v>1393</v>
      </c>
      <c r="J488" t="s">
        <v>1394</v>
      </c>
      <c r="K488" t="s">
        <v>1395</v>
      </c>
      <c r="L488" t="s">
        <v>1396</v>
      </c>
      <c r="O488">
        <v>2</v>
      </c>
      <c r="P488" t="s">
        <v>2366</v>
      </c>
      <c r="S488">
        <v>3</v>
      </c>
      <c r="X488">
        <v>1</v>
      </c>
      <c r="Z488" t="s">
        <v>405</v>
      </c>
      <c r="AA488" t="s">
        <v>856</v>
      </c>
      <c r="AB488" t="s">
        <v>857</v>
      </c>
      <c r="AC488" t="s">
        <v>256</v>
      </c>
      <c r="AD488" t="s">
        <v>257</v>
      </c>
      <c r="AE488" t="s">
        <v>258</v>
      </c>
      <c r="AF488" t="s">
        <v>858</v>
      </c>
      <c r="AG488" t="s">
        <v>859</v>
      </c>
      <c r="AH488" t="s">
        <v>860</v>
      </c>
    </row>
    <row r="489" spans="1:34" x14ac:dyDescent="0.25">
      <c r="A489">
        <v>724931184</v>
      </c>
      <c r="B489" t="s">
        <v>2367</v>
      </c>
      <c r="C489">
        <v>1641208195</v>
      </c>
      <c r="D489" t="s">
        <v>2368</v>
      </c>
      <c r="E489" t="b">
        <v>0</v>
      </c>
      <c r="F489" t="s">
        <v>1013</v>
      </c>
      <c r="G489">
        <v>0.7339</v>
      </c>
      <c r="H489">
        <v>30607783</v>
      </c>
      <c r="I489" t="s">
        <v>1095</v>
      </c>
      <c r="J489">
        <v>57</v>
      </c>
      <c r="K489" t="s">
        <v>1096</v>
      </c>
      <c r="L489" t="s">
        <v>1097</v>
      </c>
      <c r="O489">
        <v>3</v>
      </c>
      <c r="P489" t="s">
        <v>1098</v>
      </c>
      <c r="U489">
        <v>2</v>
      </c>
      <c r="Y489">
        <v>1</v>
      </c>
      <c r="Z489" t="s">
        <v>406</v>
      </c>
      <c r="AA489" t="s">
        <v>861</v>
      </c>
      <c r="AB489" t="s">
        <v>862</v>
      </c>
      <c r="AC489" t="s">
        <v>259</v>
      </c>
      <c r="AD489" t="s">
        <v>260</v>
      </c>
      <c r="AE489" t="s">
        <v>261</v>
      </c>
      <c r="AF489" t="s">
        <v>863</v>
      </c>
      <c r="AG489" t="s">
        <v>864</v>
      </c>
      <c r="AH489" t="s">
        <v>865</v>
      </c>
    </row>
    <row r="490" spans="1:34" x14ac:dyDescent="0.25">
      <c r="A490">
        <v>724931184</v>
      </c>
      <c r="B490" t="s">
        <v>1629</v>
      </c>
      <c r="C490">
        <v>1641208294</v>
      </c>
      <c r="D490" t="s">
        <v>2369</v>
      </c>
      <c r="E490" t="b">
        <v>0</v>
      </c>
      <c r="F490" t="s">
        <v>1025</v>
      </c>
      <c r="G490">
        <v>0.75</v>
      </c>
      <c r="H490">
        <v>31519358</v>
      </c>
      <c r="I490" t="s">
        <v>1251</v>
      </c>
      <c r="J490">
        <v>15</v>
      </c>
      <c r="K490" t="s">
        <v>1252</v>
      </c>
      <c r="L490" t="s">
        <v>1253</v>
      </c>
      <c r="O490">
        <v>1</v>
      </c>
      <c r="P490" t="s">
        <v>1717</v>
      </c>
      <c r="Q490">
        <v>3</v>
      </c>
      <c r="W490">
        <v>2</v>
      </c>
      <c r="Z490" t="s">
        <v>406</v>
      </c>
      <c r="AA490" t="s">
        <v>861</v>
      </c>
      <c r="AB490" t="s">
        <v>862</v>
      </c>
      <c r="AC490" t="s">
        <v>259</v>
      </c>
      <c r="AD490" t="s">
        <v>260</v>
      </c>
      <c r="AE490" t="s">
        <v>261</v>
      </c>
      <c r="AF490" t="s">
        <v>863</v>
      </c>
      <c r="AG490" t="s">
        <v>864</v>
      </c>
      <c r="AH490" t="s">
        <v>865</v>
      </c>
    </row>
    <row r="491" spans="1:34" x14ac:dyDescent="0.25">
      <c r="A491">
        <v>724931184</v>
      </c>
      <c r="B491" t="s">
        <v>1624</v>
      </c>
      <c r="C491">
        <v>1641208325</v>
      </c>
      <c r="D491" t="s">
        <v>2353</v>
      </c>
      <c r="E491" t="b">
        <v>0</v>
      </c>
      <c r="F491" t="s">
        <v>1025</v>
      </c>
      <c r="G491">
        <v>0.73029999999999995</v>
      </c>
      <c r="H491">
        <v>31616172</v>
      </c>
      <c r="I491" t="s">
        <v>1076</v>
      </c>
      <c r="J491">
        <v>81</v>
      </c>
      <c r="K491" t="s">
        <v>1131</v>
      </c>
      <c r="L491" t="s">
        <v>1132</v>
      </c>
      <c r="M491" t="s">
        <v>1478</v>
      </c>
      <c r="N491" t="s">
        <v>1479</v>
      </c>
      <c r="O491">
        <v>2</v>
      </c>
      <c r="P491" t="s">
        <v>1479</v>
      </c>
      <c r="S491">
        <v>3</v>
      </c>
      <c r="X491">
        <v>1</v>
      </c>
      <c r="Z491" t="s">
        <v>406</v>
      </c>
      <c r="AA491" t="s">
        <v>861</v>
      </c>
      <c r="AB491" t="s">
        <v>862</v>
      </c>
      <c r="AC491" t="s">
        <v>259</v>
      </c>
      <c r="AD491" t="s">
        <v>260</v>
      </c>
      <c r="AE491" t="s">
        <v>261</v>
      </c>
      <c r="AF491" t="s">
        <v>863</v>
      </c>
      <c r="AG491" t="s">
        <v>864</v>
      </c>
      <c r="AH491" t="s">
        <v>865</v>
      </c>
    </row>
    <row r="492" spans="1:34" x14ac:dyDescent="0.25">
      <c r="A492">
        <v>724931184</v>
      </c>
      <c r="B492" t="s">
        <v>1617</v>
      </c>
      <c r="C492">
        <v>1641208344</v>
      </c>
      <c r="D492" t="s">
        <v>2370</v>
      </c>
      <c r="E492" t="b">
        <v>0</v>
      </c>
      <c r="F492" t="s">
        <v>1025</v>
      </c>
      <c r="G492">
        <v>0.72389999999999999</v>
      </c>
      <c r="H492">
        <v>31631014</v>
      </c>
      <c r="I492" t="s">
        <v>1076</v>
      </c>
      <c r="J492">
        <v>34</v>
      </c>
      <c r="K492" t="s">
        <v>1178</v>
      </c>
      <c r="L492" t="s">
        <v>1179</v>
      </c>
      <c r="N492" t="s">
        <v>1085</v>
      </c>
      <c r="O492">
        <v>1</v>
      </c>
      <c r="P492" t="s">
        <v>2371</v>
      </c>
    </row>
    <row r="493" spans="1:34" x14ac:dyDescent="0.25">
      <c r="A493" t="s">
        <v>2372</v>
      </c>
      <c r="C493">
        <v>2</v>
      </c>
      <c r="H493">
        <v>3</v>
      </c>
      <c r="K493" t="s">
        <v>406</v>
      </c>
      <c r="L493" t="s">
        <v>861</v>
      </c>
      <c r="M493" t="s">
        <v>862</v>
      </c>
      <c r="N493" t="s">
        <v>259</v>
      </c>
      <c r="O493" t="s">
        <v>260</v>
      </c>
      <c r="P493" t="s">
        <v>261</v>
      </c>
      <c r="Q493" t="s">
        <v>863</v>
      </c>
      <c r="R493" t="s">
        <v>864</v>
      </c>
      <c r="S493" t="s">
        <v>865</v>
      </c>
    </row>
    <row r="494" spans="1:34" x14ac:dyDescent="0.25">
      <c r="A494">
        <v>724931184</v>
      </c>
      <c r="B494" t="s">
        <v>1410</v>
      </c>
      <c r="C494">
        <v>1641209614</v>
      </c>
      <c r="D494" t="s">
        <v>2373</v>
      </c>
      <c r="E494" t="b">
        <v>0</v>
      </c>
      <c r="F494" t="s">
        <v>990</v>
      </c>
      <c r="G494">
        <v>0.70330000000000004</v>
      </c>
      <c r="H494">
        <v>32160874</v>
      </c>
      <c r="I494" t="s">
        <v>1225</v>
      </c>
      <c r="J494">
        <v>44</v>
      </c>
      <c r="K494" t="s">
        <v>1226</v>
      </c>
      <c r="L494" t="s">
        <v>1675</v>
      </c>
      <c r="M494" t="s">
        <v>2374</v>
      </c>
      <c r="O494">
        <v>1</v>
      </c>
      <c r="P494" t="s">
        <v>2375</v>
      </c>
    </row>
    <row r="495" spans="1:34" x14ac:dyDescent="0.25">
      <c r="A495" t="s">
        <v>2376</v>
      </c>
      <c r="B495" t="s">
        <v>2377</v>
      </c>
      <c r="D495">
        <v>2</v>
      </c>
      <c r="I495">
        <v>3</v>
      </c>
      <c r="L495" t="s">
        <v>406</v>
      </c>
      <c r="M495" t="s">
        <v>861</v>
      </c>
      <c r="N495" t="s">
        <v>862</v>
      </c>
      <c r="O495" t="s">
        <v>259</v>
      </c>
      <c r="P495" t="s">
        <v>260</v>
      </c>
      <c r="Q495" t="s">
        <v>261</v>
      </c>
      <c r="R495" t="s">
        <v>863</v>
      </c>
      <c r="S495" t="s">
        <v>864</v>
      </c>
      <c r="T495" t="s">
        <v>865</v>
      </c>
    </row>
    <row r="496" spans="1:34" x14ac:dyDescent="0.25">
      <c r="A496">
        <v>724931185</v>
      </c>
      <c r="B496" t="s">
        <v>1688</v>
      </c>
      <c r="C496">
        <v>1641207696</v>
      </c>
      <c r="D496" t="s">
        <v>2378</v>
      </c>
      <c r="E496" t="b">
        <v>0</v>
      </c>
      <c r="F496" t="s">
        <v>1025</v>
      </c>
      <c r="G496">
        <v>0.71930000000000005</v>
      </c>
      <c r="H496">
        <v>30794487</v>
      </c>
      <c r="I496" t="s">
        <v>1076</v>
      </c>
      <c r="J496">
        <v>68</v>
      </c>
      <c r="K496" t="s">
        <v>1142</v>
      </c>
      <c r="L496" t="s">
        <v>1248</v>
      </c>
      <c r="O496">
        <v>2</v>
      </c>
      <c r="P496" t="s">
        <v>2379</v>
      </c>
      <c r="T496">
        <v>1</v>
      </c>
      <c r="X496">
        <v>3</v>
      </c>
      <c r="Z496" t="s">
        <v>407</v>
      </c>
      <c r="AA496" t="s">
        <v>866</v>
      </c>
      <c r="AB496" t="s">
        <v>867</v>
      </c>
      <c r="AC496" t="s">
        <v>262</v>
      </c>
      <c r="AD496" t="s">
        <v>263</v>
      </c>
      <c r="AE496" t="s">
        <v>264</v>
      </c>
      <c r="AF496" t="s">
        <v>868</v>
      </c>
      <c r="AG496" t="s">
        <v>869</v>
      </c>
      <c r="AH496" t="s">
        <v>870</v>
      </c>
    </row>
    <row r="497" spans="1:34" x14ac:dyDescent="0.25">
      <c r="A497">
        <v>724931185</v>
      </c>
      <c r="B497" t="s">
        <v>2380</v>
      </c>
      <c r="C497">
        <v>1641208381</v>
      </c>
      <c r="D497" t="s">
        <v>2378</v>
      </c>
      <c r="E497" t="b">
        <v>0</v>
      </c>
      <c r="F497" t="s">
        <v>1013</v>
      </c>
      <c r="G497">
        <v>0.72170000000000001</v>
      </c>
      <c r="H497">
        <v>21296943</v>
      </c>
      <c r="I497" t="s">
        <v>1127</v>
      </c>
      <c r="J497">
        <v>3</v>
      </c>
      <c r="K497" t="s">
        <v>1204</v>
      </c>
      <c r="L497" t="s">
        <v>1205</v>
      </c>
      <c r="M497" t="s">
        <v>2381</v>
      </c>
      <c r="N497" t="s">
        <v>1085</v>
      </c>
      <c r="O497">
        <v>2</v>
      </c>
      <c r="P497" t="s">
        <v>2382</v>
      </c>
      <c r="S497">
        <v>3</v>
      </c>
      <c r="X497">
        <v>1</v>
      </c>
      <c r="Z497" t="s">
        <v>407</v>
      </c>
      <c r="AA497" t="s">
        <v>866</v>
      </c>
      <c r="AB497" t="s">
        <v>867</v>
      </c>
      <c r="AC497" t="s">
        <v>262</v>
      </c>
      <c r="AD497" t="s">
        <v>263</v>
      </c>
      <c r="AE497" t="s">
        <v>264</v>
      </c>
      <c r="AF497" t="s">
        <v>868</v>
      </c>
      <c r="AG497" t="s">
        <v>869</v>
      </c>
      <c r="AH497" t="s">
        <v>870</v>
      </c>
    </row>
    <row r="498" spans="1:34" x14ac:dyDescent="0.25">
      <c r="A498">
        <v>724931185</v>
      </c>
      <c r="B498" t="s">
        <v>1999</v>
      </c>
      <c r="C498">
        <v>1641208434</v>
      </c>
      <c r="D498" t="s">
        <v>2383</v>
      </c>
      <c r="E498" t="b">
        <v>0</v>
      </c>
      <c r="F498" t="s">
        <v>1025</v>
      </c>
      <c r="G498">
        <v>0.70499999999999996</v>
      </c>
      <c r="H498">
        <v>7726579</v>
      </c>
      <c r="I498" t="s">
        <v>1393</v>
      </c>
      <c r="J498" t="s">
        <v>1394</v>
      </c>
      <c r="K498" t="s">
        <v>1395</v>
      </c>
      <c r="L498" t="s">
        <v>1396</v>
      </c>
      <c r="M498" t="s">
        <v>1085</v>
      </c>
      <c r="N498" t="s">
        <v>1228</v>
      </c>
      <c r="O498">
        <v>1</v>
      </c>
      <c r="P498" t="s">
        <v>2384</v>
      </c>
      <c r="R498">
        <v>2</v>
      </c>
      <c r="W498">
        <v>3</v>
      </c>
      <c r="Z498" t="s">
        <v>407</v>
      </c>
      <c r="AA498" t="s">
        <v>866</v>
      </c>
      <c r="AB498" t="s">
        <v>867</v>
      </c>
      <c r="AC498" t="s">
        <v>262</v>
      </c>
      <c r="AD498" t="s">
        <v>263</v>
      </c>
      <c r="AE498" t="s">
        <v>264</v>
      </c>
      <c r="AF498" t="s">
        <v>868</v>
      </c>
      <c r="AG498" t="s">
        <v>869</v>
      </c>
      <c r="AH498" t="s">
        <v>870</v>
      </c>
    </row>
    <row r="499" spans="1:34" x14ac:dyDescent="0.25">
      <c r="A499">
        <v>724931185</v>
      </c>
      <c r="B499" t="s">
        <v>2385</v>
      </c>
      <c r="C499">
        <v>1641212022</v>
      </c>
      <c r="D499" t="s">
        <v>2386</v>
      </c>
      <c r="E499" t="b">
        <v>0</v>
      </c>
      <c r="F499" t="s">
        <v>1025</v>
      </c>
      <c r="G499">
        <v>0.73329999999999995</v>
      </c>
      <c r="H499">
        <v>31885395</v>
      </c>
      <c r="I499" t="s">
        <v>1799</v>
      </c>
      <c r="J499">
        <v>1</v>
      </c>
      <c r="K499" t="s">
        <v>2387</v>
      </c>
      <c r="L499" t="s">
        <v>2388</v>
      </c>
      <c r="N499" t="s">
        <v>1085</v>
      </c>
      <c r="O499">
        <v>2</v>
      </c>
      <c r="P499" t="s">
        <v>2389</v>
      </c>
      <c r="T499">
        <v>1</v>
      </c>
      <c r="X499">
        <v>3</v>
      </c>
      <c r="Z499" t="s">
        <v>407</v>
      </c>
      <c r="AA499" t="s">
        <v>866</v>
      </c>
      <c r="AB499" t="s">
        <v>867</v>
      </c>
      <c r="AC499" t="s">
        <v>262</v>
      </c>
      <c r="AD499" t="s">
        <v>263</v>
      </c>
      <c r="AE499" t="s">
        <v>264</v>
      </c>
      <c r="AF499" t="s">
        <v>868</v>
      </c>
      <c r="AG499" t="s">
        <v>869</v>
      </c>
      <c r="AH499" t="s">
        <v>870</v>
      </c>
    </row>
    <row r="500" spans="1:34" x14ac:dyDescent="0.25">
      <c r="A500">
        <v>724931185</v>
      </c>
      <c r="B500" t="s">
        <v>2390</v>
      </c>
      <c r="C500">
        <v>1641213931</v>
      </c>
      <c r="D500" t="s">
        <v>2391</v>
      </c>
      <c r="E500" t="b">
        <v>0</v>
      </c>
      <c r="F500" t="s">
        <v>1025</v>
      </c>
      <c r="G500">
        <v>0.6</v>
      </c>
      <c r="H500">
        <v>31721183</v>
      </c>
      <c r="I500" t="s">
        <v>1161</v>
      </c>
      <c r="J500">
        <v>0</v>
      </c>
      <c r="K500" t="s">
        <v>1523</v>
      </c>
      <c r="L500" t="s">
        <v>2392</v>
      </c>
      <c r="M500" t="s">
        <v>1833</v>
      </c>
      <c r="O500">
        <v>3</v>
      </c>
      <c r="P500" t="s">
        <v>2393</v>
      </c>
      <c r="U500">
        <v>2</v>
      </c>
      <c r="Y500">
        <v>1</v>
      </c>
      <c r="Z500" t="s">
        <v>407</v>
      </c>
      <c r="AA500" t="s">
        <v>866</v>
      </c>
      <c r="AB500" t="s">
        <v>867</v>
      </c>
      <c r="AC500" t="s">
        <v>262</v>
      </c>
      <c r="AD500" t="s">
        <v>263</v>
      </c>
      <c r="AE500" t="s">
        <v>264</v>
      </c>
      <c r="AF500" t="s">
        <v>868</v>
      </c>
      <c r="AG500" t="s">
        <v>869</v>
      </c>
      <c r="AH500" t="s">
        <v>870</v>
      </c>
    </row>
    <row r="501" spans="1:34" x14ac:dyDescent="0.25">
      <c r="A501">
        <v>724931186</v>
      </c>
      <c r="B501" t="s">
        <v>1358</v>
      </c>
      <c r="C501">
        <v>1641205165</v>
      </c>
      <c r="D501" t="s">
        <v>1332</v>
      </c>
      <c r="E501" t="b">
        <v>0</v>
      </c>
      <c r="F501" t="s">
        <v>1013</v>
      </c>
      <c r="G501">
        <v>0.7339</v>
      </c>
      <c r="H501">
        <v>30607783</v>
      </c>
      <c r="I501" t="s">
        <v>1095</v>
      </c>
      <c r="J501">
        <v>57</v>
      </c>
      <c r="K501" t="s">
        <v>1096</v>
      </c>
      <c r="L501" t="s">
        <v>1097</v>
      </c>
      <c r="O501">
        <v>3</v>
      </c>
      <c r="P501" t="s">
        <v>1098</v>
      </c>
      <c r="U501">
        <v>2</v>
      </c>
      <c r="Y501">
        <v>1</v>
      </c>
      <c r="Z501" t="s">
        <v>408</v>
      </c>
      <c r="AA501" t="s">
        <v>871</v>
      </c>
      <c r="AB501" t="s">
        <v>872</v>
      </c>
      <c r="AC501" t="s">
        <v>265</v>
      </c>
      <c r="AD501" t="s">
        <v>266</v>
      </c>
      <c r="AE501" t="s">
        <v>267</v>
      </c>
      <c r="AF501" t="s">
        <v>873</v>
      </c>
      <c r="AG501" t="s">
        <v>874</v>
      </c>
      <c r="AH501" t="s">
        <v>875</v>
      </c>
    </row>
    <row r="502" spans="1:34" x14ac:dyDescent="0.25">
      <c r="A502">
        <v>724931186</v>
      </c>
      <c r="B502" t="s">
        <v>2394</v>
      </c>
      <c r="C502">
        <v>1641205232</v>
      </c>
      <c r="D502" t="s">
        <v>1332</v>
      </c>
      <c r="E502" t="b">
        <v>0</v>
      </c>
      <c r="F502" t="s">
        <v>1013</v>
      </c>
      <c r="G502">
        <v>0.72070000000000001</v>
      </c>
      <c r="H502">
        <v>31450350</v>
      </c>
      <c r="I502" t="s">
        <v>1127</v>
      </c>
      <c r="L502" t="s">
        <v>1128</v>
      </c>
      <c r="M502" t="s">
        <v>1002</v>
      </c>
      <c r="O502">
        <v>1</v>
      </c>
      <c r="P502" t="s">
        <v>1129</v>
      </c>
      <c r="R502">
        <v>2</v>
      </c>
      <c r="W502">
        <v>3</v>
      </c>
      <c r="Z502" t="s">
        <v>408</v>
      </c>
      <c r="AA502" t="s">
        <v>871</v>
      </c>
      <c r="AB502" t="s">
        <v>872</v>
      </c>
      <c r="AC502" t="s">
        <v>265</v>
      </c>
      <c r="AD502" t="s">
        <v>266</v>
      </c>
      <c r="AE502" t="s">
        <v>267</v>
      </c>
      <c r="AF502" t="s">
        <v>873</v>
      </c>
      <c r="AG502" t="s">
        <v>874</v>
      </c>
      <c r="AH502" t="s">
        <v>875</v>
      </c>
    </row>
    <row r="503" spans="1:34" x14ac:dyDescent="0.25">
      <c r="A503">
        <v>724931186</v>
      </c>
      <c r="B503" t="s">
        <v>1931</v>
      </c>
      <c r="C503">
        <v>1641207372</v>
      </c>
      <c r="D503" t="s">
        <v>2395</v>
      </c>
      <c r="E503" t="b">
        <v>0</v>
      </c>
      <c r="F503" t="s">
        <v>990</v>
      </c>
      <c r="G503">
        <v>0.67779999999999996</v>
      </c>
      <c r="H503">
        <v>27859995</v>
      </c>
      <c r="I503" t="s">
        <v>991</v>
      </c>
      <c r="J503">
        <v>2</v>
      </c>
      <c r="K503" t="s">
        <v>1122</v>
      </c>
      <c r="L503" t="s">
        <v>1941</v>
      </c>
      <c r="M503" t="s">
        <v>2396</v>
      </c>
      <c r="N503" t="s">
        <v>2397</v>
      </c>
      <c r="O503">
        <v>1</v>
      </c>
      <c r="P503" t="s">
        <v>2398</v>
      </c>
    </row>
    <row r="504" spans="1:34" x14ac:dyDescent="0.25">
      <c r="A504" t="s">
        <v>2399</v>
      </c>
      <c r="C504">
        <v>2</v>
      </c>
      <c r="H504">
        <v>3</v>
      </c>
      <c r="K504" t="s">
        <v>408</v>
      </c>
      <c r="L504" t="s">
        <v>871</v>
      </c>
      <c r="M504" t="s">
        <v>872</v>
      </c>
      <c r="N504" t="s">
        <v>265</v>
      </c>
      <c r="O504" t="s">
        <v>266</v>
      </c>
      <c r="P504" t="s">
        <v>267</v>
      </c>
      <c r="Q504" t="s">
        <v>873</v>
      </c>
      <c r="R504" t="s">
        <v>874</v>
      </c>
      <c r="S504" t="s">
        <v>875</v>
      </c>
    </row>
    <row r="505" spans="1:34" x14ac:dyDescent="0.25">
      <c r="A505">
        <v>724931186</v>
      </c>
      <c r="B505" t="s">
        <v>1915</v>
      </c>
      <c r="C505">
        <v>1641209544</v>
      </c>
      <c r="D505" t="s">
        <v>2400</v>
      </c>
      <c r="E505" t="b">
        <v>0</v>
      </c>
      <c r="F505" t="s">
        <v>1013</v>
      </c>
      <c r="G505">
        <v>0.7147</v>
      </c>
      <c r="H505">
        <v>31411759</v>
      </c>
      <c r="I505" t="s">
        <v>1393</v>
      </c>
      <c r="J505" t="s">
        <v>1602</v>
      </c>
      <c r="K505" t="s">
        <v>1603</v>
      </c>
      <c r="L505" t="s">
        <v>1604</v>
      </c>
      <c r="O505">
        <v>2</v>
      </c>
      <c r="P505" t="s">
        <v>1605</v>
      </c>
      <c r="S505">
        <v>3</v>
      </c>
      <c r="X505">
        <v>1</v>
      </c>
      <c r="Z505" t="s">
        <v>408</v>
      </c>
      <c r="AA505" t="s">
        <v>871</v>
      </c>
      <c r="AB505" t="s">
        <v>872</v>
      </c>
      <c r="AC505" t="s">
        <v>265</v>
      </c>
      <c r="AD505" t="s">
        <v>266</v>
      </c>
      <c r="AE505" t="s">
        <v>267</v>
      </c>
      <c r="AF505" t="s">
        <v>873</v>
      </c>
      <c r="AG505" t="s">
        <v>874</v>
      </c>
      <c r="AH505" t="s">
        <v>875</v>
      </c>
    </row>
    <row r="506" spans="1:34" x14ac:dyDescent="0.25">
      <c r="A506">
        <v>724931186</v>
      </c>
      <c r="B506" t="s">
        <v>1585</v>
      </c>
      <c r="C506">
        <v>1641209583</v>
      </c>
      <c r="D506" t="s">
        <v>2395</v>
      </c>
      <c r="E506" t="b">
        <v>0</v>
      </c>
      <c r="F506" t="s">
        <v>990</v>
      </c>
      <c r="G506">
        <v>0.63329999999999997</v>
      </c>
      <c r="H506">
        <v>32552778</v>
      </c>
      <c r="I506" t="s">
        <v>1225</v>
      </c>
      <c r="J506">
        <v>44</v>
      </c>
      <c r="K506" t="s">
        <v>1226</v>
      </c>
      <c r="L506" t="s">
        <v>2118</v>
      </c>
      <c r="M506" t="s">
        <v>1802</v>
      </c>
      <c r="O506">
        <v>2</v>
      </c>
      <c r="P506" t="s">
        <v>2401</v>
      </c>
      <c r="S506">
        <v>3</v>
      </c>
      <c r="X506">
        <v>1</v>
      </c>
      <c r="Z506" t="s">
        <v>408</v>
      </c>
      <c r="AA506" t="s">
        <v>871</v>
      </c>
      <c r="AB506" t="s">
        <v>872</v>
      </c>
      <c r="AC506" t="s">
        <v>265</v>
      </c>
      <c r="AD506" t="s">
        <v>266</v>
      </c>
      <c r="AE506" t="s">
        <v>267</v>
      </c>
      <c r="AF506" t="s">
        <v>873</v>
      </c>
      <c r="AG506" t="s">
        <v>874</v>
      </c>
      <c r="AH506" t="s">
        <v>875</v>
      </c>
    </row>
    <row r="507" spans="1:34" x14ac:dyDescent="0.25">
      <c r="A507">
        <v>724931187</v>
      </c>
      <c r="B507" t="s">
        <v>1148</v>
      </c>
      <c r="C507">
        <v>1641207582</v>
      </c>
      <c r="D507" t="s">
        <v>2402</v>
      </c>
      <c r="E507" t="b">
        <v>0</v>
      </c>
      <c r="F507" t="s">
        <v>1013</v>
      </c>
      <c r="G507">
        <v>0.7339</v>
      </c>
      <c r="H507">
        <v>30607783</v>
      </c>
      <c r="I507" t="s">
        <v>1095</v>
      </c>
      <c r="J507">
        <v>57</v>
      </c>
      <c r="K507" t="s">
        <v>1096</v>
      </c>
      <c r="L507" t="s">
        <v>1097</v>
      </c>
      <c r="O507">
        <v>2</v>
      </c>
      <c r="P507" t="s">
        <v>1098</v>
      </c>
      <c r="S507">
        <v>3</v>
      </c>
      <c r="X507">
        <v>1</v>
      </c>
      <c r="Z507" t="s">
        <v>409</v>
      </c>
      <c r="AA507" t="s">
        <v>876</v>
      </c>
      <c r="AB507" t="s">
        <v>877</v>
      </c>
      <c r="AC507" t="s">
        <v>268</v>
      </c>
      <c r="AD507" t="s">
        <v>269</v>
      </c>
      <c r="AE507" t="s">
        <v>270</v>
      </c>
      <c r="AF507" t="s">
        <v>878</v>
      </c>
      <c r="AG507" t="s">
        <v>879</v>
      </c>
      <c r="AH507" t="s">
        <v>880</v>
      </c>
    </row>
    <row r="508" spans="1:34" x14ac:dyDescent="0.25">
      <c r="A508">
        <v>724931187</v>
      </c>
      <c r="B508" t="s">
        <v>2158</v>
      </c>
      <c r="C508">
        <v>1641207994</v>
      </c>
      <c r="D508" t="s">
        <v>2403</v>
      </c>
      <c r="E508" t="b">
        <v>0</v>
      </c>
      <c r="F508" t="s">
        <v>1025</v>
      </c>
      <c r="G508">
        <v>0.72389999999999999</v>
      </c>
      <c r="H508">
        <v>31631014</v>
      </c>
      <c r="I508" t="s">
        <v>1076</v>
      </c>
      <c r="J508">
        <v>34</v>
      </c>
      <c r="K508" t="s">
        <v>1178</v>
      </c>
      <c r="L508" t="s">
        <v>1179</v>
      </c>
      <c r="N508" t="s">
        <v>1085</v>
      </c>
      <c r="O508">
        <v>1</v>
      </c>
      <c r="P508" t="s">
        <v>2404</v>
      </c>
    </row>
    <row r="509" spans="1:34" x14ac:dyDescent="0.25">
      <c r="A509" t="s">
        <v>2405</v>
      </c>
      <c r="C509">
        <v>2</v>
      </c>
      <c r="H509">
        <v>3</v>
      </c>
      <c r="K509" t="s">
        <v>409</v>
      </c>
      <c r="L509" t="s">
        <v>876</v>
      </c>
      <c r="M509" t="s">
        <v>877</v>
      </c>
      <c r="N509" t="s">
        <v>268</v>
      </c>
      <c r="O509" t="s">
        <v>269</v>
      </c>
      <c r="P509" t="s">
        <v>270</v>
      </c>
      <c r="Q509" t="s">
        <v>878</v>
      </c>
      <c r="R509" t="s">
        <v>879</v>
      </c>
      <c r="S509" t="s">
        <v>880</v>
      </c>
    </row>
    <row r="510" spans="1:34" x14ac:dyDescent="0.25">
      <c r="A510">
        <v>724931187</v>
      </c>
      <c r="B510" t="s">
        <v>1940</v>
      </c>
      <c r="C510">
        <v>1641208552</v>
      </c>
      <c r="D510" t="s">
        <v>2406</v>
      </c>
      <c r="E510" t="b">
        <v>0</v>
      </c>
      <c r="F510" t="s">
        <v>1013</v>
      </c>
      <c r="G510">
        <v>0.70640000000000003</v>
      </c>
      <c r="H510">
        <v>29925040</v>
      </c>
      <c r="I510" t="s">
        <v>1107</v>
      </c>
      <c r="J510">
        <v>29</v>
      </c>
      <c r="K510" t="s">
        <v>1273</v>
      </c>
      <c r="L510" t="s">
        <v>1274</v>
      </c>
      <c r="M510" t="s">
        <v>1079</v>
      </c>
      <c r="O510">
        <v>1</v>
      </c>
      <c r="P510" t="s">
        <v>2407</v>
      </c>
    </row>
    <row r="511" spans="1:34" x14ac:dyDescent="0.25">
      <c r="A511" t="s">
        <v>2408</v>
      </c>
      <c r="B511" t="s">
        <v>2409</v>
      </c>
      <c r="C511">
        <v>3</v>
      </c>
      <c r="I511">
        <v>2</v>
      </c>
      <c r="L511" t="s">
        <v>409</v>
      </c>
      <c r="M511" t="s">
        <v>876</v>
      </c>
      <c r="N511" t="s">
        <v>877</v>
      </c>
      <c r="O511" t="s">
        <v>268</v>
      </c>
      <c r="P511" t="s">
        <v>269</v>
      </c>
      <c r="Q511" t="s">
        <v>270</v>
      </c>
      <c r="R511" t="s">
        <v>878</v>
      </c>
      <c r="S511" t="s">
        <v>879</v>
      </c>
      <c r="T511" t="s">
        <v>880</v>
      </c>
    </row>
    <row r="512" spans="1:34" x14ac:dyDescent="0.25">
      <c r="A512">
        <v>724931187</v>
      </c>
      <c r="B512" t="s">
        <v>1513</v>
      </c>
      <c r="C512">
        <v>1641210371</v>
      </c>
      <c r="D512" t="s">
        <v>1932</v>
      </c>
      <c r="E512" t="b">
        <v>0</v>
      </c>
      <c r="F512" t="s">
        <v>1013</v>
      </c>
      <c r="G512">
        <v>0.69379999999999997</v>
      </c>
      <c r="H512">
        <v>30220476</v>
      </c>
      <c r="I512" t="s">
        <v>1884</v>
      </c>
      <c r="J512">
        <v>7</v>
      </c>
      <c r="K512" t="s">
        <v>1885</v>
      </c>
      <c r="L512" t="s">
        <v>1886</v>
      </c>
      <c r="M512" t="s">
        <v>1212</v>
      </c>
      <c r="O512">
        <v>1</v>
      </c>
      <c r="P512" t="s">
        <v>2410</v>
      </c>
      <c r="R512">
        <v>2</v>
      </c>
      <c r="W512">
        <v>3</v>
      </c>
      <c r="Z512" t="s">
        <v>409</v>
      </c>
      <c r="AA512" t="s">
        <v>876</v>
      </c>
      <c r="AB512" t="s">
        <v>877</v>
      </c>
      <c r="AC512" t="s">
        <v>268</v>
      </c>
      <c r="AD512" t="s">
        <v>269</v>
      </c>
      <c r="AE512" t="s">
        <v>270</v>
      </c>
      <c r="AF512" t="s">
        <v>878</v>
      </c>
      <c r="AG512" t="s">
        <v>879</v>
      </c>
      <c r="AH512" t="s">
        <v>880</v>
      </c>
    </row>
    <row r="513" spans="1:34" x14ac:dyDescent="0.25">
      <c r="A513">
        <v>724931187</v>
      </c>
      <c r="B513" t="s">
        <v>2411</v>
      </c>
      <c r="C513">
        <v>1641233943</v>
      </c>
      <c r="D513" t="s">
        <v>2412</v>
      </c>
      <c r="E513" t="b">
        <v>0</v>
      </c>
      <c r="F513" t="s">
        <v>1013</v>
      </c>
      <c r="G513">
        <v>0.73670000000000002</v>
      </c>
      <c r="H513">
        <v>30194569</v>
      </c>
      <c r="I513" t="s">
        <v>1251</v>
      </c>
      <c r="J513">
        <v>7</v>
      </c>
      <c r="K513" t="s">
        <v>1461</v>
      </c>
      <c r="L513" t="s">
        <v>1462</v>
      </c>
      <c r="M513" t="s">
        <v>1298</v>
      </c>
      <c r="O513">
        <v>1</v>
      </c>
      <c r="P513" t="s">
        <v>2413</v>
      </c>
      <c r="R513">
        <v>2</v>
      </c>
      <c r="W513">
        <v>3</v>
      </c>
      <c r="Z513" t="s">
        <v>409</v>
      </c>
      <c r="AA513" t="s">
        <v>876</v>
      </c>
      <c r="AB513" t="s">
        <v>877</v>
      </c>
      <c r="AC513" t="s">
        <v>268</v>
      </c>
      <c r="AD513" t="s">
        <v>269</v>
      </c>
      <c r="AE513" t="s">
        <v>270</v>
      </c>
      <c r="AF513" t="s">
        <v>878</v>
      </c>
      <c r="AG513" t="s">
        <v>879</v>
      </c>
      <c r="AH513" t="s">
        <v>880</v>
      </c>
    </row>
    <row r="514" spans="1:34" x14ac:dyDescent="0.25">
      <c r="A514">
        <v>724931188</v>
      </c>
      <c r="B514" t="s">
        <v>2414</v>
      </c>
      <c r="C514">
        <v>1641209041</v>
      </c>
      <c r="D514" t="s">
        <v>2243</v>
      </c>
      <c r="E514" t="b">
        <v>0</v>
      </c>
      <c r="F514" t="s">
        <v>1013</v>
      </c>
      <c r="G514">
        <v>0.7339</v>
      </c>
      <c r="H514">
        <v>30607783</v>
      </c>
      <c r="I514" t="s">
        <v>1095</v>
      </c>
      <c r="J514">
        <v>57</v>
      </c>
      <c r="K514" t="s">
        <v>1096</v>
      </c>
      <c r="L514" t="s">
        <v>1097</v>
      </c>
      <c r="O514">
        <v>2</v>
      </c>
      <c r="P514" t="s">
        <v>1098</v>
      </c>
      <c r="S514">
        <v>3</v>
      </c>
      <c r="X514">
        <v>1</v>
      </c>
      <c r="Z514" t="s">
        <v>410</v>
      </c>
      <c r="AA514" t="s">
        <v>881</v>
      </c>
      <c r="AB514" t="s">
        <v>882</v>
      </c>
      <c r="AC514" t="s">
        <v>271</v>
      </c>
      <c r="AD514" t="s">
        <v>272</v>
      </c>
      <c r="AE514" t="s">
        <v>273</v>
      </c>
      <c r="AF514" t="s">
        <v>883</v>
      </c>
      <c r="AG514" t="s">
        <v>884</v>
      </c>
      <c r="AH514" t="s">
        <v>885</v>
      </c>
    </row>
    <row r="515" spans="1:34" x14ac:dyDescent="0.25">
      <c r="A515">
        <v>724931188</v>
      </c>
      <c r="B515" t="s">
        <v>2047</v>
      </c>
      <c r="C515">
        <v>1641209360</v>
      </c>
      <c r="D515" t="s">
        <v>2243</v>
      </c>
      <c r="E515" t="b">
        <v>0</v>
      </c>
      <c r="F515" t="s">
        <v>1013</v>
      </c>
      <c r="G515">
        <v>0.72070000000000001</v>
      </c>
      <c r="H515">
        <v>31450350</v>
      </c>
      <c r="I515" t="s">
        <v>1127</v>
      </c>
      <c r="L515" t="s">
        <v>1128</v>
      </c>
      <c r="M515" t="s">
        <v>1002</v>
      </c>
      <c r="O515">
        <v>1</v>
      </c>
      <c r="P515" t="s">
        <v>1129</v>
      </c>
      <c r="Q515">
        <v>3</v>
      </c>
      <c r="W515">
        <v>2</v>
      </c>
      <c r="Z515" t="s">
        <v>410</v>
      </c>
      <c r="AA515" t="s">
        <v>881</v>
      </c>
      <c r="AB515" t="s">
        <v>882</v>
      </c>
      <c r="AC515" t="s">
        <v>271</v>
      </c>
      <c r="AD515" t="s">
        <v>272</v>
      </c>
      <c r="AE515" t="s">
        <v>273</v>
      </c>
      <c r="AF515" t="s">
        <v>883</v>
      </c>
      <c r="AG515" t="s">
        <v>884</v>
      </c>
      <c r="AH515" t="s">
        <v>885</v>
      </c>
    </row>
    <row r="516" spans="1:34" x14ac:dyDescent="0.25">
      <c r="A516">
        <v>724931188</v>
      </c>
      <c r="B516" t="s">
        <v>2047</v>
      </c>
      <c r="C516">
        <v>1641209384</v>
      </c>
      <c r="D516" t="s">
        <v>2243</v>
      </c>
      <c r="E516" t="b">
        <v>0</v>
      </c>
      <c r="F516" t="s">
        <v>1025</v>
      </c>
      <c r="G516">
        <v>0.75</v>
      </c>
      <c r="H516">
        <v>31519358</v>
      </c>
      <c r="I516" t="s">
        <v>1251</v>
      </c>
      <c r="J516">
        <v>15</v>
      </c>
      <c r="K516" t="s">
        <v>1252</v>
      </c>
      <c r="L516" t="s">
        <v>1253</v>
      </c>
      <c r="O516">
        <v>2</v>
      </c>
      <c r="P516" t="s">
        <v>1552</v>
      </c>
      <c r="S516">
        <v>3</v>
      </c>
      <c r="X516">
        <v>1</v>
      </c>
      <c r="Z516" t="s">
        <v>410</v>
      </c>
      <c r="AA516" t="s">
        <v>881</v>
      </c>
      <c r="AB516" t="s">
        <v>882</v>
      </c>
      <c r="AC516" t="s">
        <v>271</v>
      </c>
      <c r="AD516" t="s">
        <v>272</v>
      </c>
      <c r="AE516" t="s">
        <v>273</v>
      </c>
      <c r="AF516" t="s">
        <v>883</v>
      </c>
      <c r="AG516" t="s">
        <v>884</v>
      </c>
      <c r="AH516" t="s">
        <v>885</v>
      </c>
    </row>
    <row r="517" spans="1:34" x14ac:dyDescent="0.25">
      <c r="A517">
        <v>724931188</v>
      </c>
      <c r="B517" t="s">
        <v>1905</v>
      </c>
      <c r="C517">
        <v>1641209824</v>
      </c>
      <c r="D517" t="s">
        <v>2028</v>
      </c>
      <c r="E517" t="b">
        <v>0</v>
      </c>
      <c r="F517" t="s">
        <v>1013</v>
      </c>
      <c r="G517">
        <v>0.72050000000000003</v>
      </c>
      <c r="H517">
        <v>11003055</v>
      </c>
      <c r="I517" t="s">
        <v>991</v>
      </c>
      <c r="J517">
        <v>28</v>
      </c>
      <c r="K517" t="s">
        <v>1282</v>
      </c>
      <c r="L517" t="s">
        <v>1283</v>
      </c>
      <c r="M517" t="s">
        <v>1002</v>
      </c>
      <c r="N517" t="s">
        <v>2415</v>
      </c>
      <c r="O517">
        <v>2</v>
      </c>
      <c r="P517" t="s">
        <v>2416</v>
      </c>
      <c r="T517">
        <v>1</v>
      </c>
      <c r="X517">
        <v>3</v>
      </c>
      <c r="Z517" t="s">
        <v>410</v>
      </c>
      <c r="AA517" t="s">
        <v>881</v>
      </c>
      <c r="AB517" t="s">
        <v>882</v>
      </c>
      <c r="AC517" t="s">
        <v>271</v>
      </c>
      <c r="AD517" t="s">
        <v>272</v>
      </c>
      <c r="AE517" t="s">
        <v>273</v>
      </c>
      <c r="AF517" t="s">
        <v>883</v>
      </c>
      <c r="AG517" t="s">
        <v>884</v>
      </c>
      <c r="AH517" t="s">
        <v>885</v>
      </c>
    </row>
    <row r="518" spans="1:34" x14ac:dyDescent="0.25">
      <c r="A518">
        <v>724931188</v>
      </c>
      <c r="B518" t="s">
        <v>1551</v>
      </c>
      <c r="C518">
        <v>1641211504</v>
      </c>
      <c r="D518" t="s">
        <v>1330</v>
      </c>
      <c r="E518" t="b">
        <v>0</v>
      </c>
      <c r="F518" t="s">
        <v>1006</v>
      </c>
      <c r="G518">
        <v>0.5</v>
      </c>
      <c r="H518">
        <v>21593014</v>
      </c>
      <c r="I518" t="s">
        <v>1251</v>
      </c>
      <c r="J518">
        <v>4</v>
      </c>
      <c r="K518" t="s">
        <v>2417</v>
      </c>
      <c r="L518" t="s">
        <v>2418</v>
      </c>
      <c r="O518">
        <v>3</v>
      </c>
      <c r="P518" t="s">
        <v>2419</v>
      </c>
      <c r="V518">
        <v>1</v>
      </c>
      <c r="Y518">
        <v>2</v>
      </c>
      <c r="Z518" t="s">
        <v>410</v>
      </c>
      <c r="AA518" t="s">
        <v>881</v>
      </c>
      <c r="AB518" t="s">
        <v>882</v>
      </c>
      <c r="AC518" t="s">
        <v>271</v>
      </c>
      <c r="AD518" t="s">
        <v>272</v>
      </c>
      <c r="AE518" t="s">
        <v>273</v>
      </c>
      <c r="AF518" t="s">
        <v>883</v>
      </c>
      <c r="AG518" t="s">
        <v>884</v>
      </c>
      <c r="AH518" t="s">
        <v>885</v>
      </c>
    </row>
    <row r="519" spans="1:34" x14ac:dyDescent="0.25">
      <c r="A519">
        <v>724931189</v>
      </c>
      <c r="B519" t="s">
        <v>1280</v>
      </c>
      <c r="C519">
        <v>1641210778</v>
      </c>
      <c r="D519" t="s">
        <v>2202</v>
      </c>
      <c r="E519" t="b">
        <v>0</v>
      </c>
      <c r="F519" t="s">
        <v>990</v>
      </c>
      <c r="G519">
        <v>0.85419999999999996</v>
      </c>
      <c r="H519">
        <v>25491102</v>
      </c>
      <c r="I519" t="s">
        <v>991</v>
      </c>
      <c r="J519">
        <v>19</v>
      </c>
      <c r="K519" t="s">
        <v>1287</v>
      </c>
      <c r="L519" t="s">
        <v>1411</v>
      </c>
      <c r="O519">
        <v>3</v>
      </c>
      <c r="P519" t="s">
        <v>1597</v>
      </c>
      <c r="U519">
        <v>2</v>
      </c>
      <c r="Y519">
        <v>1</v>
      </c>
      <c r="Z519" t="s">
        <v>411</v>
      </c>
      <c r="AA519" t="s">
        <v>886</v>
      </c>
      <c r="AB519" t="s">
        <v>887</v>
      </c>
      <c r="AC519" t="s">
        <v>274</v>
      </c>
      <c r="AD519" t="s">
        <v>275</v>
      </c>
      <c r="AE519" t="s">
        <v>276</v>
      </c>
      <c r="AF519" t="s">
        <v>888</v>
      </c>
      <c r="AG519" t="s">
        <v>889</v>
      </c>
      <c r="AH519" t="s">
        <v>890</v>
      </c>
    </row>
    <row r="520" spans="1:34" x14ac:dyDescent="0.25">
      <c r="A520">
        <v>724931189</v>
      </c>
      <c r="B520" t="s">
        <v>1632</v>
      </c>
      <c r="C520">
        <v>1641210800</v>
      </c>
      <c r="D520" t="s">
        <v>1835</v>
      </c>
      <c r="E520" t="b">
        <v>0</v>
      </c>
      <c r="F520" t="s">
        <v>1025</v>
      </c>
      <c r="G520">
        <v>0.73029999999999995</v>
      </c>
      <c r="H520">
        <v>31616172</v>
      </c>
      <c r="I520" t="s">
        <v>1076</v>
      </c>
      <c r="J520">
        <v>81</v>
      </c>
      <c r="K520" t="s">
        <v>1131</v>
      </c>
      <c r="L520" t="s">
        <v>1132</v>
      </c>
      <c r="O520">
        <v>2</v>
      </c>
      <c r="P520" t="s">
        <v>1279</v>
      </c>
      <c r="S520">
        <v>3</v>
      </c>
      <c r="X520">
        <v>1</v>
      </c>
      <c r="Z520" t="s">
        <v>411</v>
      </c>
      <c r="AA520" t="s">
        <v>886</v>
      </c>
      <c r="AB520" t="s">
        <v>887</v>
      </c>
      <c r="AC520" t="s">
        <v>274</v>
      </c>
      <c r="AD520" t="s">
        <v>275</v>
      </c>
      <c r="AE520" t="s">
        <v>276</v>
      </c>
      <c r="AF520" t="s">
        <v>888</v>
      </c>
      <c r="AG520" t="s">
        <v>889</v>
      </c>
      <c r="AH520" t="s">
        <v>890</v>
      </c>
    </row>
    <row r="521" spans="1:34" x14ac:dyDescent="0.25">
      <c r="A521">
        <v>724931189</v>
      </c>
      <c r="B521" t="s">
        <v>2420</v>
      </c>
      <c r="C521">
        <v>1641211460</v>
      </c>
      <c r="D521" t="s">
        <v>1651</v>
      </c>
      <c r="E521" t="b">
        <v>0</v>
      </c>
      <c r="F521" t="s">
        <v>1013</v>
      </c>
      <c r="G521">
        <v>0.75880000000000003</v>
      </c>
      <c r="H521">
        <v>21058170</v>
      </c>
      <c r="I521" t="s">
        <v>1384</v>
      </c>
      <c r="L521" t="s">
        <v>1385</v>
      </c>
      <c r="M521" t="s">
        <v>2421</v>
      </c>
      <c r="N521" t="s">
        <v>1387</v>
      </c>
      <c r="O521">
        <v>2</v>
      </c>
      <c r="P521" t="s">
        <v>2422</v>
      </c>
      <c r="T521">
        <v>1</v>
      </c>
      <c r="X521">
        <v>3</v>
      </c>
      <c r="Z521" t="s">
        <v>411</v>
      </c>
      <c r="AA521" t="s">
        <v>886</v>
      </c>
      <c r="AB521" t="s">
        <v>887</v>
      </c>
      <c r="AC521" t="s">
        <v>274</v>
      </c>
      <c r="AD521" t="s">
        <v>275</v>
      </c>
      <c r="AE521" t="s">
        <v>276</v>
      </c>
      <c r="AF521" t="s">
        <v>888</v>
      </c>
      <c r="AG521" t="s">
        <v>889</v>
      </c>
      <c r="AH521" t="s">
        <v>890</v>
      </c>
    </row>
    <row r="522" spans="1:34" x14ac:dyDescent="0.25">
      <c r="A522">
        <v>724931189</v>
      </c>
      <c r="B522" t="s">
        <v>2423</v>
      </c>
      <c r="C522">
        <v>1641211996</v>
      </c>
      <c r="D522" t="s">
        <v>2424</v>
      </c>
      <c r="E522" t="b">
        <v>0</v>
      </c>
      <c r="F522" t="s">
        <v>1013</v>
      </c>
      <c r="G522">
        <v>0.70420000000000005</v>
      </c>
      <c r="H522">
        <v>11037138</v>
      </c>
      <c r="I522" t="s">
        <v>1189</v>
      </c>
      <c r="J522">
        <v>47</v>
      </c>
      <c r="K522" t="s">
        <v>1190</v>
      </c>
      <c r="L522" t="s">
        <v>1191</v>
      </c>
      <c r="O522">
        <v>2</v>
      </c>
      <c r="P522" t="s">
        <v>2425</v>
      </c>
      <c r="S522">
        <v>3</v>
      </c>
      <c r="X522">
        <v>1</v>
      </c>
      <c r="Z522" t="s">
        <v>411</v>
      </c>
      <c r="AA522" t="s">
        <v>886</v>
      </c>
      <c r="AB522" t="s">
        <v>887</v>
      </c>
      <c r="AC522" t="s">
        <v>274</v>
      </c>
      <c r="AD522" t="s">
        <v>275</v>
      </c>
      <c r="AE522" t="s">
        <v>276</v>
      </c>
      <c r="AF522" t="s">
        <v>888</v>
      </c>
      <c r="AG522" t="s">
        <v>889</v>
      </c>
      <c r="AH522" t="s">
        <v>890</v>
      </c>
    </row>
    <row r="523" spans="1:34" x14ac:dyDescent="0.25">
      <c r="A523">
        <v>724931189</v>
      </c>
      <c r="B523" t="s">
        <v>2426</v>
      </c>
      <c r="C523">
        <v>1641212313</v>
      </c>
      <c r="D523" t="s">
        <v>1188</v>
      </c>
      <c r="E523" t="b">
        <v>0</v>
      </c>
      <c r="F523" t="s">
        <v>1013</v>
      </c>
      <c r="G523">
        <v>0.7147</v>
      </c>
      <c r="H523">
        <v>31411759</v>
      </c>
      <c r="I523" t="s">
        <v>1393</v>
      </c>
      <c r="J523" t="s">
        <v>1602</v>
      </c>
      <c r="K523" t="s">
        <v>1603</v>
      </c>
      <c r="L523" t="s">
        <v>1604</v>
      </c>
      <c r="O523">
        <v>1</v>
      </c>
      <c r="P523" t="s">
        <v>1605</v>
      </c>
      <c r="Q523">
        <v>3</v>
      </c>
      <c r="W523">
        <v>2</v>
      </c>
      <c r="Z523" t="s">
        <v>411</v>
      </c>
      <c r="AA523" t="s">
        <v>886</v>
      </c>
      <c r="AB523" t="s">
        <v>887</v>
      </c>
      <c r="AC523" t="s">
        <v>274</v>
      </c>
      <c r="AD523" t="s">
        <v>275</v>
      </c>
      <c r="AE523" t="s">
        <v>276</v>
      </c>
      <c r="AF523" t="s">
        <v>888</v>
      </c>
      <c r="AG523" t="s">
        <v>889</v>
      </c>
      <c r="AH523" t="s">
        <v>890</v>
      </c>
    </row>
    <row r="524" spans="1:34" x14ac:dyDescent="0.25">
      <c r="A524">
        <v>724931190</v>
      </c>
      <c r="B524" t="s">
        <v>1623</v>
      </c>
      <c r="C524">
        <v>1641208696</v>
      </c>
      <c r="D524" t="s">
        <v>2427</v>
      </c>
      <c r="E524" t="b">
        <v>0</v>
      </c>
      <c r="F524" t="s">
        <v>1025</v>
      </c>
      <c r="G524">
        <v>0.73029999999999995</v>
      </c>
      <c r="H524">
        <v>31616172</v>
      </c>
      <c r="I524" t="s">
        <v>1076</v>
      </c>
      <c r="J524">
        <v>81</v>
      </c>
      <c r="K524" t="s">
        <v>1131</v>
      </c>
      <c r="L524" t="s">
        <v>1132</v>
      </c>
      <c r="M524" t="s">
        <v>1478</v>
      </c>
      <c r="N524" t="s">
        <v>1479</v>
      </c>
      <c r="O524">
        <v>1</v>
      </c>
      <c r="P524" t="s">
        <v>1279</v>
      </c>
      <c r="Q524">
        <v>3</v>
      </c>
      <c r="W524">
        <v>2</v>
      </c>
      <c r="Z524" t="s">
        <v>412</v>
      </c>
      <c r="AA524" t="s">
        <v>891</v>
      </c>
      <c r="AB524" t="s">
        <v>892</v>
      </c>
      <c r="AC524" t="s">
        <v>277</v>
      </c>
      <c r="AD524" t="s">
        <v>278</v>
      </c>
      <c r="AE524" t="s">
        <v>279</v>
      </c>
      <c r="AF524" t="s">
        <v>893</v>
      </c>
      <c r="AG524" t="s">
        <v>894</v>
      </c>
      <c r="AH524" t="s">
        <v>895</v>
      </c>
    </row>
    <row r="525" spans="1:34" x14ac:dyDescent="0.25">
      <c r="A525">
        <v>724931190</v>
      </c>
      <c r="B525" t="s">
        <v>1378</v>
      </c>
      <c r="C525">
        <v>1641208908</v>
      </c>
      <c r="D525" t="s">
        <v>2427</v>
      </c>
      <c r="E525" t="b">
        <v>0</v>
      </c>
      <c r="F525" t="s">
        <v>1025</v>
      </c>
      <c r="G525">
        <v>0.69620000000000004</v>
      </c>
      <c r="H525">
        <v>6696131</v>
      </c>
      <c r="I525" t="s">
        <v>1127</v>
      </c>
      <c r="J525">
        <v>18</v>
      </c>
      <c r="K525" t="s">
        <v>1137</v>
      </c>
      <c r="L525" t="s">
        <v>1138</v>
      </c>
      <c r="O525">
        <v>1</v>
      </c>
      <c r="P525" t="s">
        <v>2428</v>
      </c>
      <c r="Q525">
        <v>3</v>
      </c>
      <c r="W525">
        <v>2</v>
      </c>
      <c r="Z525" t="s">
        <v>412</v>
      </c>
      <c r="AA525" t="s">
        <v>891</v>
      </c>
      <c r="AB525" t="s">
        <v>892</v>
      </c>
      <c r="AC525" t="s">
        <v>277</v>
      </c>
      <c r="AD525" t="s">
        <v>278</v>
      </c>
      <c r="AE525" t="s">
        <v>279</v>
      </c>
      <c r="AF525" t="s">
        <v>893</v>
      </c>
      <c r="AG525" t="s">
        <v>894</v>
      </c>
      <c r="AH525" t="s">
        <v>895</v>
      </c>
    </row>
    <row r="526" spans="1:34" x14ac:dyDescent="0.25">
      <c r="A526">
        <v>724931190</v>
      </c>
      <c r="B526" t="s">
        <v>1476</v>
      </c>
      <c r="C526">
        <v>1641209450</v>
      </c>
      <c r="D526" t="s">
        <v>1940</v>
      </c>
      <c r="E526" t="b">
        <v>0</v>
      </c>
      <c r="F526" t="s">
        <v>1025</v>
      </c>
      <c r="G526">
        <v>0.77</v>
      </c>
      <c r="H526">
        <v>28754764</v>
      </c>
      <c r="I526" t="s">
        <v>1076</v>
      </c>
      <c r="J526">
        <v>68</v>
      </c>
      <c r="K526" t="s">
        <v>1142</v>
      </c>
      <c r="L526" t="s">
        <v>1143</v>
      </c>
      <c r="M526" t="s">
        <v>2429</v>
      </c>
      <c r="N526" t="s">
        <v>1145</v>
      </c>
      <c r="O526">
        <v>1</v>
      </c>
      <c r="P526" t="s">
        <v>2430</v>
      </c>
      <c r="R526">
        <v>2</v>
      </c>
      <c r="W526">
        <v>3</v>
      </c>
      <c r="Z526" t="s">
        <v>412</v>
      </c>
      <c r="AA526" t="s">
        <v>891</v>
      </c>
      <c r="AB526" t="s">
        <v>892</v>
      </c>
      <c r="AC526" t="s">
        <v>277</v>
      </c>
      <c r="AD526" t="s">
        <v>278</v>
      </c>
      <c r="AE526" t="s">
        <v>279</v>
      </c>
      <c r="AF526" t="s">
        <v>893</v>
      </c>
      <c r="AG526" t="s">
        <v>894</v>
      </c>
      <c r="AH526" t="s">
        <v>895</v>
      </c>
    </row>
    <row r="527" spans="1:34" x14ac:dyDescent="0.25">
      <c r="A527">
        <v>724931190</v>
      </c>
      <c r="B527" t="s">
        <v>2114</v>
      </c>
      <c r="C527">
        <v>1641209671</v>
      </c>
      <c r="D527" t="s">
        <v>2431</v>
      </c>
      <c r="E527" t="b">
        <v>0</v>
      </c>
      <c r="F527" t="s">
        <v>1013</v>
      </c>
      <c r="G527">
        <v>0.70640000000000003</v>
      </c>
      <c r="H527">
        <v>29925040</v>
      </c>
      <c r="I527" t="s">
        <v>1107</v>
      </c>
      <c r="J527">
        <v>29</v>
      </c>
      <c r="K527" t="s">
        <v>1273</v>
      </c>
      <c r="L527" t="s">
        <v>1274</v>
      </c>
      <c r="M527" t="s">
        <v>1079</v>
      </c>
      <c r="O527">
        <v>3</v>
      </c>
      <c r="P527" t="s">
        <v>2432</v>
      </c>
    </row>
    <row r="528" spans="1:34" x14ac:dyDescent="0.25">
      <c r="A528" t="s">
        <v>2433</v>
      </c>
    </row>
    <row r="529" spans="1:34" x14ac:dyDescent="0.25">
      <c r="A529" t="s">
        <v>2434</v>
      </c>
      <c r="G529">
        <v>1</v>
      </c>
      <c r="J529">
        <v>2</v>
      </c>
      <c r="K529" t="s">
        <v>412</v>
      </c>
      <c r="L529" t="s">
        <v>891</v>
      </c>
      <c r="M529" t="s">
        <v>892</v>
      </c>
      <c r="N529" t="s">
        <v>277</v>
      </c>
      <c r="O529" t="s">
        <v>278</v>
      </c>
      <c r="P529" t="s">
        <v>279</v>
      </c>
      <c r="Q529" t="s">
        <v>893</v>
      </c>
      <c r="R529" t="s">
        <v>894</v>
      </c>
      <c r="S529" t="s">
        <v>895</v>
      </c>
    </row>
    <row r="530" spans="1:34" x14ac:dyDescent="0.25">
      <c r="A530">
        <v>724931190</v>
      </c>
      <c r="B530" t="s">
        <v>2435</v>
      </c>
      <c r="C530">
        <v>1641215141</v>
      </c>
      <c r="D530" t="s">
        <v>2436</v>
      </c>
      <c r="E530" t="b">
        <v>0</v>
      </c>
      <c r="F530" t="s">
        <v>1013</v>
      </c>
      <c r="G530">
        <v>0.5</v>
      </c>
      <c r="H530">
        <v>28375885</v>
      </c>
      <c r="I530" t="s">
        <v>1107</v>
      </c>
      <c r="J530">
        <v>39</v>
      </c>
      <c r="K530" t="s">
        <v>2437</v>
      </c>
      <c r="L530" t="s">
        <v>2438</v>
      </c>
      <c r="M530" t="s">
        <v>2439</v>
      </c>
      <c r="O530">
        <v>2</v>
      </c>
      <c r="P530" t="s">
        <v>2440</v>
      </c>
      <c r="S530">
        <v>3</v>
      </c>
      <c r="X530">
        <v>1</v>
      </c>
      <c r="Z530" t="s">
        <v>412</v>
      </c>
      <c r="AA530" t="s">
        <v>891</v>
      </c>
      <c r="AB530" t="s">
        <v>892</v>
      </c>
      <c r="AC530" t="s">
        <v>277</v>
      </c>
      <c r="AD530" t="s">
        <v>278</v>
      </c>
      <c r="AE530" t="s">
        <v>279</v>
      </c>
      <c r="AF530" t="s">
        <v>893</v>
      </c>
      <c r="AG530" t="s">
        <v>894</v>
      </c>
      <c r="AH530" t="s">
        <v>895</v>
      </c>
    </row>
    <row r="531" spans="1:34" x14ac:dyDescent="0.25">
      <c r="A531">
        <v>724931191</v>
      </c>
      <c r="B531" t="s">
        <v>1883</v>
      </c>
      <c r="C531">
        <v>1641211358</v>
      </c>
      <c r="D531" t="s">
        <v>1100</v>
      </c>
      <c r="E531" t="b">
        <v>0</v>
      </c>
      <c r="F531" t="s">
        <v>990</v>
      </c>
      <c r="G531">
        <v>0.77780000000000005</v>
      </c>
      <c r="H531">
        <v>31193799</v>
      </c>
      <c r="I531" t="s">
        <v>1225</v>
      </c>
      <c r="J531">
        <v>13</v>
      </c>
      <c r="K531" t="s">
        <v>1768</v>
      </c>
      <c r="L531" t="s">
        <v>1769</v>
      </c>
      <c r="O531">
        <v>1</v>
      </c>
      <c r="P531" t="s">
        <v>1167</v>
      </c>
      <c r="R531">
        <v>2</v>
      </c>
      <c r="W531">
        <v>3</v>
      </c>
      <c r="Z531" t="s">
        <v>413</v>
      </c>
      <c r="AA531" t="s">
        <v>896</v>
      </c>
      <c r="AB531" t="s">
        <v>897</v>
      </c>
      <c r="AC531" t="s">
        <v>280</v>
      </c>
      <c r="AD531" t="s">
        <v>281</v>
      </c>
      <c r="AE531" t="s">
        <v>282</v>
      </c>
      <c r="AF531" t="s">
        <v>898</v>
      </c>
      <c r="AG531" t="s">
        <v>899</v>
      </c>
      <c r="AH531" t="s">
        <v>900</v>
      </c>
    </row>
    <row r="532" spans="1:34" x14ac:dyDescent="0.25">
      <c r="A532">
        <v>724931191</v>
      </c>
      <c r="B532" t="s">
        <v>1558</v>
      </c>
      <c r="C532">
        <v>1641211772</v>
      </c>
      <c r="D532" t="s">
        <v>1960</v>
      </c>
      <c r="E532" t="b">
        <v>0</v>
      </c>
      <c r="F532" t="s">
        <v>1025</v>
      </c>
      <c r="G532">
        <v>0.64290000000000003</v>
      </c>
      <c r="H532">
        <v>27968352</v>
      </c>
      <c r="I532" t="s">
        <v>1251</v>
      </c>
      <c r="J532">
        <v>5</v>
      </c>
      <c r="K532" t="s">
        <v>1354</v>
      </c>
      <c r="L532" t="s">
        <v>1355</v>
      </c>
      <c r="M532" t="s">
        <v>1356</v>
      </c>
      <c r="O532">
        <v>3</v>
      </c>
      <c r="P532" t="s">
        <v>2441</v>
      </c>
      <c r="U532">
        <v>2</v>
      </c>
      <c r="Y532">
        <v>1</v>
      </c>
      <c r="Z532" t="s">
        <v>413</v>
      </c>
      <c r="AA532" t="s">
        <v>896</v>
      </c>
      <c r="AB532" t="s">
        <v>897</v>
      </c>
      <c r="AC532" t="s">
        <v>280</v>
      </c>
      <c r="AD532" t="s">
        <v>281</v>
      </c>
      <c r="AE532" t="s">
        <v>282</v>
      </c>
      <c r="AF532" t="s">
        <v>898</v>
      </c>
      <c r="AG532" t="s">
        <v>899</v>
      </c>
      <c r="AH532" t="s">
        <v>900</v>
      </c>
    </row>
    <row r="533" spans="1:34" x14ac:dyDescent="0.25">
      <c r="A533">
        <v>724931191</v>
      </c>
      <c r="B533" t="s">
        <v>2442</v>
      </c>
      <c r="C533">
        <v>1641212021</v>
      </c>
      <c r="D533" t="s">
        <v>1100</v>
      </c>
      <c r="E533" t="b">
        <v>0</v>
      </c>
      <c r="F533" t="s">
        <v>1013</v>
      </c>
      <c r="G533">
        <v>0.70640000000000003</v>
      </c>
      <c r="H533">
        <v>29925040</v>
      </c>
      <c r="I533" t="s">
        <v>1107</v>
      </c>
      <c r="J533">
        <v>29</v>
      </c>
      <c r="K533" t="s">
        <v>1273</v>
      </c>
      <c r="L533" t="s">
        <v>1274</v>
      </c>
      <c r="M533" t="s">
        <v>1079</v>
      </c>
      <c r="O533">
        <v>3</v>
      </c>
      <c r="P533" t="s">
        <v>2443</v>
      </c>
    </row>
    <row r="534" spans="1:34" x14ac:dyDescent="0.25">
      <c r="A534" t="s">
        <v>2444</v>
      </c>
      <c r="F534">
        <v>2</v>
      </c>
      <c r="J534">
        <v>1</v>
      </c>
      <c r="K534" t="s">
        <v>413</v>
      </c>
      <c r="L534" t="s">
        <v>896</v>
      </c>
      <c r="M534" t="s">
        <v>897</v>
      </c>
      <c r="N534" t="s">
        <v>280</v>
      </c>
      <c r="O534" t="s">
        <v>281</v>
      </c>
      <c r="P534" t="s">
        <v>282</v>
      </c>
      <c r="Q534" t="s">
        <v>898</v>
      </c>
      <c r="R534" t="s">
        <v>899</v>
      </c>
      <c r="S534" t="s">
        <v>900</v>
      </c>
    </row>
    <row r="535" spans="1:34" x14ac:dyDescent="0.25">
      <c r="A535">
        <v>724931191</v>
      </c>
      <c r="B535" t="s">
        <v>2445</v>
      </c>
      <c r="C535">
        <v>1641212134</v>
      </c>
      <c r="D535" t="s">
        <v>1113</v>
      </c>
      <c r="E535" t="b">
        <v>0</v>
      </c>
      <c r="F535" t="s">
        <v>1013</v>
      </c>
      <c r="G535">
        <v>0.67920000000000003</v>
      </c>
      <c r="H535">
        <v>20769380</v>
      </c>
      <c r="I535" t="s">
        <v>991</v>
      </c>
      <c r="J535">
        <v>19</v>
      </c>
      <c r="K535" t="s">
        <v>1287</v>
      </c>
      <c r="L535" t="s">
        <v>1288</v>
      </c>
      <c r="O535">
        <v>2</v>
      </c>
      <c r="P535" t="s">
        <v>2446</v>
      </c>
      <c r="S535">
        <v>3</v>
      </c>
      <c r="X535">
        <v>1</v>
      </c>
      <c r="Z535" t="s">
        <v>413</v>
      </c>
      <c r="AA535" t="s">
        <v>896</v>
      </c>
      <c r="AB535" t="s">
        <v>897</v>
      </c>
      <c r="AC535" t="s">
        <v>280</v>
      </c>
      <c r="AD535" t="s">
        <v>281</v>
      </c>
      <c r="AE535" t="s">
        <v>282</v>
      </c>
      <c r="AF535" t="s">
        <v>898</v>
      </c>
      <c r="AG535" t="s">
        <v>899</v>
      </c>
      <c r="AH535" t="s">
        <v>900</v>
      </c>
    </row>
    <row r="536" spans="1:34" x14ac:dyDescent="0.25">
      <c r="A536">
        <v>724931191</v>
      </c>
      <c r="B536" t="s">
        <v>2447</v>
      </c>
      <c r="C536">
        <v>1641212363</v>
      </c>
      <c r="D536" t="s">
        <v>1307</v>
      </c>
      <c r="E536" t="b">
        <v>0</v>
      </c>
      <c r="F536" t="s">
        <v>1025</v>
      </c>
      <c r="G536">
        <v>0.70330000000000004</v>
      </c>
      <c r="H536">
        <v>31607024</v>
      </c>
      <c r="I536" t="s">
        <v>1076</v>
      </c>
      <c r="L536" t="s">
        <v>1902</v>
      </c>
      <c r="M536" t="s">
        <v>1158</v>
      </c>
      <c r="N536" t="s">
        <v>1158</v>
      </c>
      <c r="O536">
        <v>2</v>
      </c>
      <c r="P536" t="s">
        <v>1158</v>
      </c>
      <c r="T536">
        <v>1</v>
      </c>
      <c r="X536">
        <v>3</v>
      </c>
      <c r="Z536" t="s">
        <v>413</v>
      </c>
      <c r="AA536" t="s">
        <v>896</v>
      </c>
      <c r="AB536" t="s">
        <v>897</v>
      </c>
      <c r="AC536" t="s">
        <v>280</v>
      </c>
      <c r="AD536" t="s">
        <v>281</v>
      </c>
      <c r="AE536" t="s">
        <v>282</v>
      </c>
      <c r="AF536" t="s">
        <v>898</v>
      </c>
      <c r="AG536" t="s">
        <v>899</v>
      </c>
      <c r="AH536" t="s">
        <v>900</v>
      </c>
    </row>
    <row r="537" spans="1:34" x14ac:dyDescent="0.25">
      <c r="A537">
        <v>724931192</v>
      </c>
      <c r="B537" t="s">
        <v>2373</v>
      </c>
      <c r="C537">
        <v>1641208065</v>
      </c>
      <c r="D537" t="s">
        <v>2158</v>
      </c>
      <c r="E537" t="b">
        <v>0</v>
      </c>
      <c r="F537" t="s">
        <v>1013</v>
      </c>
      <c r="G537">
        <v>0.7339</v>
      </c>
      <c r="H537">
        <v>30607783</v>
      </c>
      <c r="I537" t="s">
        <v>1095</v>
      </c>
      <c r="J537">
        <v>57</v>
      </c>
      <c r="K537" t="s">
        <v>1096</v>
      </c>
      <c r="L537" t="s">
        <v>1097</v>
      </c>
      <c r="O537">
        <v>1</v>
      </c>
      <c r="P537" t="s">
        <v>1098</v>
      </c>
      <c r="Q537">
        <v>3</v>
      </c>
      <c r="W537">
        <v>2</v>
      </c>
      <c r="Z537" t="s">
        <v>414</v>
      </c>
      <c r="AA537" t="s">
        <v>901</v>
      </c>
      <c r="AB537" t="s">
        <v>902</v>
      </c>
      <c r="AC537" t="s">
        <v>283</v>
      </c>
      <c r="AD537" t="s">
        <v>284</v>
      </c>
      <c r="AE537" t="s">
        <v>285</v>
      </c>
      <c r="AF537" t="s">
        <v>903</v>
      </c>
      <c r="AG537" t="s">
        <v>904</v>
      </c>
      <c r="AH537" t="s">
        <v>905</v>
      </c>
    </row>
    <row r="538" spans="1:34" x14ac:dyDescent="0.25">
      <c r="A538">
        <v>724931192</v>
      </c>
      <c r="B538" t="s">
        <v>2448</v>
      </c>
      <c r="C538">
        <v>1641208074</v>
      </c>
      <c r="D538" t="s">
        <v>1994</v>
      </c>
      <c r="E538" t="b">
        <v>0</v>
      </c>
      <c r="F538" t="s">
        <v>1013</v>
      </c>
      <c r="G538">
        <v>0.72070000000000001</v>
      </c>
      <c r="H538">
        <v>31450350</v>
      </c>
      <c r="I538" t="s">
        <v>1127</v>
      </c>
      <c r="L538" t="s">
        <v>1128</v>
      </c>
      <c r="M538" t="s">
        <v>1002</v>
      </c>
      <c r="O538">
        <v>1</v>
      </c>
      <c r="P538" t="s">
        <v>1129</v>
      </c>
      <c r="Q538">
        <v>3</v>
      </c>
      <c r="W538">
        <v>2</v>
      </c>
      <c r="Z538" t="s">
        <v>414</v>
      </c>
      <c r="AA538" t="s">
        <v>901</v>
      </c>
      <c r="AB538" t="s">
        <v>902</v>
      </c>
      <c r="AC538" t="s">
        <v>283</v>
      </c>
      <c r="AD538" t="s">
        <v>284</v>
      </c>
      <c r="AE538" t="s">
        <v>285</v>
      </c>
      <c r="AF538" t="s">
        <v>903</v>
      </c>
      <c r="AG538" t="s">
        <v>904</v>
      </c>
      <c r="AH538" t="s">
        <v>905</v>
      </c>
    </row>
    <row r="539" spans="1:34" x14ac:dyDescent="0.25">
      <c r="A539">
        <v>724931192</v>
      </c>
      <c r="B539" t="s">
        <v>1379</v>
      </c>
      <c r="C539">
        <v>1641208490</v>
      </c>
      <c r="D539" t="s">
        <v>1994</v>
      </c>
      <c r="E539" t="b">
        <v>0</v>
      </c>
      <c r="F539" t="s">
        <v>1025</v>
      </c>
      <c r="G539">
        <v>0.69620000000000004</v>
      </c>
      <c r="H539">
        <v>6696131</v>
      </c>
      <c r="I539" t="s">
        <v>1127</v>
      </c>
      <c r="J539">
        <v>18</v>
      </c>
      <c r="K539" t="s">
        <v>1137</v>
      </c>
      <c r="L539" t="s">
        <v>1138</v>
      </c>
      <c r="O539">
        <v>1</v>
      </c>
      <c r="P539" t="s">
        <v>2449</v>
      </c>
      <c r="R539">
        <v>2</v>
      </c>
      <c r="W539">
        <v>3</v>
      </c>
      <c r="Z539" t="s">
        <v>414</v>
      </c>
      <c r="AA539" t="s">
        <v>901</v>
      </c>
      <c r="AB539" t="s">
        <v>902</v>
      </c>
      <c r="AC539" t="s">
        <v>283</v>
      </c>
      <c r="AD539" t="s">
        <v>284</v>
      </c>
      <c r="AE539" t="s">
        <v>285</v>
      </c>
      <c r="AF539" t="s">
        <v>903</v>
      </c>
      <c r="AG539" t="s">
        <v>904</v>
      </c>
      <c r="AH539" t="s">
        <v>905</v>
      </c>
    </row>
    <row r="540" spans="1:34" x14ac:dyDescent="0.25">
      <c r="A540">
        <v>724931192</v>
      </c>
      <c r="B540" t="s">
        <v>2145</v>
      </c>
      <c r="C540">
        <v>1641208761</v>
      </c>
      <c r="D540" t="s">
        <v>1326</v>
      </c>
      <c r="E540" t="b">
        <v>0</v>
      </c>
      <c r="F540" t="s">
        <v>1025</v>
      </c>
      <c r="G540">
        <v>0.748</v>
      </c>
      <c r="H540">
        <v>29974182</v>
      </c>
      <c r="I540" t="s">
        <v>1233</v>
      </c>
      <c r="J540">
        <v>21</v>
      </c>
      <c r="K540" t="s">
        <v>1637</v>
      </c>
      <c r="L540" t="s">
        <v>1638</v>
      </c>
      <c r="M540" t="s">
        <v>1228</v>
      </c>
      <c r="O540">
        <v>2</v>
      </c>
      <c r="P540" t="s">
        <v>2450</v>
      </c>
      <c r="T540">
        <v>1</v>
      </c>
      <c r="X540">
        <v>3</v>
      </c>
      <c r="Z540" t="s">
        <v>414</v>
      </c>
      <c r="AA540" t="s">
        <v>901</v>
      </c>
      <c r="AB540" t="s">
        <v>902</v>
      </c>
      <c r="AC540" t="s">
        <v>283</v>
      </c>
      <c r="AD540" t="s">
        <v>284</v>
      </c>
      <c r="AE540" t="s">
        <v>285</v>
      </c>
      <c r="AF540" t="s">
        <v>903</v>
      </c>
      <c r="AG540" t="s">
        <v>904</v>
      </c>
      <c r="AH540" t="s">
        <v>905</v>
      </c>
    </row>
    <row r="541" spans="1:34" x14ac:dyDescent="0.25">
      <c r="A541">
        <v>724931192</v>
      </c>
      <c r="B541" t="s">
        <v>2451</v>
      </c>
      <c r="C541">
        <v>1641211886</v>
      </c>
      <c r="D541" t="s">
        <v>1135</v>
      </c>
      <c r="E541" t="b">
        <v>0</v>
      </c>
      <c r="F541" t="s">
        <v>990</v>
      </c>
      <c r="G541">
        <v>0.625</v>
      </c>
      <c r="H541">
        <v>30128662</v>
      </c>
      <c r="I541" t="s">
        <v>991</v>
      </c>
      <c r="J541">
        <v>16</v>
      </c>
      <c r="K541" t="s">
        <v>2298</v>
      </c>
      <c r="L541" t="s">
        <v>2452</v>
      </c>
      <c r="M541" t="s">
        <v>1002</v>
      </c>
      <c r="O541">
        <v>2</v>
      </c>
      <c r="P541" t="s">
        <v>2453</v>
      </c>
      <c r="T541">
        <v>1</v>
      </c>
      <c r="X541">
        <v>3</v>
      </c>
      <c r="Z541" t="s">
        <v>414</v>
      </c>
      <c r="AA541" t="s">
        <v>901</v>
      </c>
      <c r="AB541" t="s">
        <v>902</v>
      </c>
      <c r="AC541" t="s">
        <v>283</v>
      </c>
      <c r="AD541" t="s">
        <v>284</v>
      </c>
      <c r="AE541" t="s">
        <v>285</v>
      </c>
      <c r="AF541" t="s">
        <v>903</v>
      </c>
      <c r="AG541" t="s">
        <v>904</v>
      </c>
      <c r="AH541" t="s">
        <v>905</v>
      </c>
    </row>
    <row r="542" spans="1:34" x14ac:dyDescent="0.25">
      <c r="A542">
        <v>724931193</v>
      </c>
      <c r="B542" t="s">
        <v>2454</v>
      </c>
      <c r="C542">
        <v>1641207260</v>
      </c>
      <c r="D542" t="s">
        <v>2455</v>
      </c>
      <c r="E542" t="b">
        <v>0</v>
      </c>
      <c r="F542" t="s">
        <v>1013</v>
      </c>
      <c r="G542">
        <v>0.72070000000000001</v>
      </c>
      <c r="H542">
        <v>31450350</v>
      </c>
      <c r="I542" t="s">
        <v>1127</v>
      </c>
      <c r="L542" t="s">
        <v>1128</v>
      </c>
      <c r="M542" t="s">
        <v>1002</v>
      </c>
      <c r="O542">
        <v>1</v>
      </c>
      <c r="P542" t="s">
        <v>1129</v>
      </c>
      <c r="R542">
        <v>2</v>
      </c>
      <c r="W542">
        <v>3</v>
      </c>
      <c r="Z542" t="s">
        <v>415</v>
      </c>
      <c r="AA542" t="s">
        <v>906</v>
      </c>
      <c r="AB542" t="s">
        <v>907</v>
      </c>
      <c r="AC542" t="s">
        <v>286</v>
      </c>
      <c r="AD542" t="s">
        <v>287</v>
      </c>
      <c r="AE542" t="s">
        <v>288</v>
      </c>
      <c r="AF542" t="s">
        <v>908</v>
      </c>
      <c r="AG542" t="s">
        <v>909</v>
      </c>
      <c r="AH542" t="s">
        <v>910</v>
      </c>
    </row>
    <row r="543" spans="1:34" x14ac:dyDescent="0.25">
      <c r="A543">
        <v>724931193</v>
      </c>
      <c r="B543" t="s">
        <v>2456</v>
      </c>
      <c r="C543">
        <v>1641207321</v>
      </c>
      <c r="D543" t="s">
        <v>2391</v>
      </c>
      <c r="E543" t="b">
        <v>0</v>
      </c>
      <c r="F543" t="s">
        <v>1013</v>
      </c>
      <c r="G543">
        <v>0.7339</v>
      </c>
      <c r="H543">
        <v>30607783</v>
      </c>
      <c r="I543" t="s">
        <v>1095</v>
      </c>
      <c r="J543">
        <v>57</v>
      </c>
      <c r="K543" t="s">
        <v>1096</v>
      </c>
      <c r="L543" t="s">
        <v>1097</v>
      </c>
      <c r="O543">
        <v>3</v>
      </c>
      <c r="P543" t="s">
        <v>1098</v>
      </c>
      <c r="V543">
        <v>1</v>
      </c>
      <c r="Y543">
        <v>2</v>
      </c>
      <c r="Z543" t="s">
        <v>415</v>
      </c>
      <c r="AA543" t="s">
        <v>906</v>
      </c>
      <c r="AB543" t="s">
        <v>907</v>
      </c>
      <c r="AC543" t="s">
        <v>286</v>
      </c>
      <c r="AD543" t="s">
        <v>287</v>
      </c>
      <c r="AE543" t="s">
        <v>288</v>
      </c>
      <c r="AF543" t="s">
        <v>908</v>
      </c>
      <c r="AG543" t="s">
        <v>909</v>
      </c>
      <c r="AH543" t="s">
        <v>910</v>
      </c>
    </row>
    <row r="544" spans="1:34" x14ac:dyDescent="0.25">
      <c r="A544">
        <v>724931193</v>
      </c>
      <c r="B544" t="s">
        <v>1165</v>
      </c>
      <c r="C544">
        <v>1641207456</v>
      </c>
      <c r="D544" t="s">
        <v>2081</v>
      </c>
      <c r="E544" t="b">
        <v>0</v>
      </c>
      <c r="F544" t="s">
        <v>1025</v>
      </c>
      <c r="G544">
        <v>0.75</v>
      </c>
      <c r="H544">
        <v>31519358</v>
      </c>
      <c r="I544" t="s">
        <v>1251</v>
      </c>
      <c r="J544">
        <v>15</v>
      </c>
      <c r="K544" t="s">
        <v>1252</v>
      </c>
      <c r="L544" t="s">
        <v>1253</v>
      </c>
      <c r="O544">
        <v>3</v>
      </c>
      <c r="P544" t="s">
        <v>2457</v>
      </c>
      <c r="V544">
        <v>1</v>
      </c>
      <c r="Y544">
        <v>2</v>
      </c>
      <c r="Z544" t="s">
        <v>415</v>
      </c>
      <c r="AA544" t="s">
        <v>906</v>
      </c>
      <c r="AB544" t="s">
        <v>907</v>
      </c>
      <c r="AC544" t="s">
        <v>286</v>
      </c>
      <c r="AD544" t="s">
        <v>287</v>
      </c>
      <c r="AE544" t="s">
        <v>288</v>
      </c>
      <c r="AF544" t="s">
        <v>908</v>
      </c>
      <c r="AG544" t="s">
        <v>909</v>
      </c>
      <c r="AH544" t="s">
        <v>910</v>
      </c>
    </row>
    <row r="545" spans="1:34" x14ac:dyDescent="0.25">
      <c r="A545">
        <v>724931193</v>
      </c>
      <c r="B545" t="s">
        <v>2458</v>
      </c>
      <c r="C545">
        <v>1641215493</v>
      </c>
      <c r="D545" t="s">
        <v>1566</v>
      </c>
      <c r="E545" t="b">
        <v>0</v>
      </c>
      <c r="F545" t="s">
        <v>1013</v>
      </c>
      <c r="G545">
        <v>0.5</v>
      </c>
      <c r="H545">
        <v>32175822</v>
      </c>
      <c r="I545" t="s">
        <v>1652</v>
      </c>
      <c r="J545">
        <v>81</v>
      </c>
      <c r="K545" t="s">
        <v>1653</v>
      </c>
      <c r="L545" t="s">
        <v>2459</v>
      </c>
      <c r="O545">
        <v>2</v>
      </c>
      <c r="P545" t="s">
        <v>2460</v>
      </c>
      <c r="T545">
        <v>1</v>
      </c>
      <c r="X545">
        <v>3</v>
      </c>
      <c r="Z545" t="s">
        <v>415</v>
      </c>
      <c r="AA545" t="s">
        <v>906</v>
      </c>
      <c r="AB545" t="s">
        <v>907</v>
      </c>
      <c r="AC545" t="s">
        <v>286</v>
      </c>
      <c r="AD545" t="s">
        <v>287</v>
      </c>
      <c r="AE545" t="s">
        <v>288</v>
      </c>
      <c r="AF545" t="s">
        <v>908</v>
      </c>
      <c r="AG545" t="s">
        <v>909</v>
      </c>
      <c r="AH545" t="s">
        <v>910</v>
      </c>
    </row>
    <row r="546" spans="1:34" x14ac:dyDescent="0.25">
      <c r="A546">
        <v>724931193</v>
      </c>
      <c r="B546" t="s">
        <v>2461</v>
      </c>
      <c r="C546">
        <v>1641226330</v>
      </c>
      <c r="D546" t="s">
        <v>2462</v>
      </c>
      <c r="E546" t="b">
        <v>0</v>
      </c>
      <c r="F546" t="s">
        <v>1025</v>
      </c>
      <c r="G546">
        <v>0.70330000000000004</v>
      </c>
      <c r="H546">
        <v>31607024</v>
      </c>
      <c r="I546" t="s">
        <v>1076</v>
      </c>
      <c r="L546" t="s">
        <v>1157</v>
      </c>
      <c r="M546">
        <v>727628</v>
      </c>
      <c r="N546">
        <v>727628</v>
      </c>
      <c r="O546">
        <v>1</v>
      </c>
      <c r="P546">
        <v>727628</v>
      </c>
      <c r="Q546">
        <v>3</v>
      </c>
      <c r="W546">
        <v>2</v>
      </c>
      <c r="Z546" t="s">
        <v>415</v>
      </c>
      <c r="AA546" t="s">
        <v>906</v>
      </c>
      <c r="AB546" t="s">
        <v>907</v>
      </c>
      <c r="AC546" t="s">
        <v>286</v>
      </c>
      <c r="AD546" t="s">
        <v>287</v>
      </c>
      <c r="AE546" t="s">
        <v>288</v>
      </c>
      <c r="AF546" t="s">
        <v>908</v>
      </c>
      <c r="AG546" t="s">
        <v>909</v>
      </c>
      <c r="AH546" t="s">
        <v>910</v>
      </c>
    </row>
    <row r="547" spans="1:34" x14ac:dyDescent="0.25">
      <c r="A547">
        <v>724931194</v>
      </c>
      <c r="B547" t="s">
        <v>2463</v>
      </c>
      <c r="C547">
        <v>1641208256</v>
      </c>
      <c r="D547" t="s">
        <v>2282</v>
      </c>
      <c r="E547" t="b">
        <v>0</v>
      </c>
      <c r="F547" t="s">
        <v>1013</v>
      </c>
      <c r="G547">
        <v>0.72070000000000001</v>
      </c>
      <c r="H547">
        <v>31450350</v>
      </c>
      <c r="I547" t="s">
        <v>1127</v>
      </c>
      <c r="L547" t="s">
        <v>1128</v>
      </c>
      <c r="M547" t="s">
        <v>1002</v>
      </c>
      <c r="O547">
        <v>1</v>
      </c>
      <c r="P547" t="s">
        <v>1129</v>
      </c>
      <c r="Q547">
        <v>3</v>
      </c>
      <c r="W547">
        <v>2</v>
      </c>
      <c r="Z547" t="s">
        <v>416</v>
      </c>
      <c r="AA547" t="s">
        <v>911</v>
      </c>
      <c r="AB547" t="s">
        <v>912</v>
      </c>
      <c r="AC547" t="s">
        <v>289</v>
      </c>
      <c r="AD547" t="s">
        <v>290</v>
      </c>
      <c r="AE547" t="s">
        <v>291</v>
      </c>
      <c r="AF547" t="s">
        <v>913</v>
      </c>
      <c r="AG547" t="s">
        <v>914</v>
      </c>
      <c r="AH547" t="s">
        <v>915</v>
      </c>
    </row>
    <row r="548" spans="1:34" x14ac:dyDescent="0.25">
      <c r="A548">
        <v>724931194</v>
      </c>
      <c r="B548" t="s">
        <v>2464</v>
      </c>
      <c r="C548">
        <v>1641208343</v>
      </c>
      <c r="D548" t="s">
        <v>2465</v>
      </c>
      <c r="E548" t="b">
        <v>0</v>
      </c>
      <c r="F548" t="s">
        <v>1025</v>
      </c>
      <c r="G548">
        <v>0.71930000000000005</v>
      </c>
      <c r="H548">
        <v>30794487</v>
      </c>
      <c r="I548" t="s">
        <v>1076</v>
      </c>
      <c r="J548">
        <v>68</v>
      </c>
      <c r="K548" t="s">
        <v>1142</v>
      </c>
      <c r="L548" t="s">
        <v>1248</v>
      </c>
      <c r="O548">
        <v>3</v>
      </c>
      <c r="P548" t="s">
        <v>2466</v>
      </c>
      <c r="V548">
        <v>1</v>
      </c>
      <c r="Y548">
        <v>2</v>
      </c>
      <c r="Z548" t="s">
        <v>416</v>
      </c>
      <c r="AA548" t="s">
        <v>911</v>
      </c>
      <c r="AB548" t="s">
        <v>912</v>
      </c>
      <c r="AC548" t="s">
        <v>289</v>
      </c>
      <c r="AD548" t="s">
        <v>290</v>
      </c>
      <c r="AE548" t="s">
        <v>291</v>
      </c>
      <c r="AF548" t="s">
        <v>913</v>
      </c>
      <c r="AG548" t="s">
        <v>914</v>
      </c>
      <c r="AH548" t="s">
        <v>915</v>
      </c>
    </row>
    <row r="549" spans="1:34" x14ac:dyDescent="0.25">
      <c r="A549">
        <v>724931194</v>
      </c>
      <c r="B549" t="s">
        <v>1670</v>
      </c>
      <c r="C549">
        <v>1641209707</v>
      </c>
      <c r="D549" t="s">
        <v>2448</v>
      </c>
      <c r="E549" t="b">
        <v>0</v>
      </c>
      <c r="F549" t="s">
        <v>990</v>
      </c>
      <c r="G549">
        <v>0.72330000000000005</v>
      </c>
      <c r="H549">
        <v>30442379</v>
      </c>
      <c r="I549" t="s">
        <v>991</v>
      </c>
      <c r="J549">
        <v>25</v>
      </c>
      <c r="K549" t="s">
        <v>992</v>
      </c>
      <c r="L549" t="s">
        <v>1952</v>
      </c>
      <c r="O549">
        <v>3</v>
      </c>
      <c r="P549" t="s">
        <v>2467</v>
      </c>
      <c r="U549">
        <v>2</v>
      </c>
      <c r="Y549">
        <v>1</v>
      </c>
      <c r="Z549" t="s">
        <v>416</v>
      </c>
      <c r="AA549" t="s">
        <v>911</v>
      </c>
      <c r="AB549" t="s">
        <v>912</v>
      </c>
      <c r="AC549" t="s">
        <v>289</v>
      </c>
      <c r="AD549" t="s">
        <v>290</v>
      </c>
      <c r="AE549" t="s">
        <v>291</v>
      </c>
      <c r="AF549" t="s">
        <v>913</v>
      </c>
      <c r="AG549" t="s">
        <v>914</v>
      </c>
      <c r="AH549" t="s">
        <v>915</v>
      </c>
    </row>
    <row r="550" spans="1:34" x14ac:dyDescent="0.25">
      <c r="A550">
        <v>724931194</v>
      </c>
      <c r="B550" t="s">
        <v>2468</v>
      </c>
      <c r="C550">
        <v>1641212490</v>
      </c>
      <c r="D550" t="s">
        <v>2368</v>
      </c>
      <c r="E550" t="b">
        <v>0</v>
      </c>
      <c r="F550" t="s">
        <v>2469</v>
      </c>
      <c r="G550">
        <v>0.73329999999999995</v>
      </c>
      <c r="H550">
        <v>32671410</v>
      </c>
      <c r="I550" t="s">
        <v>1107</v>
      </c>
      <c r="J550">
        <v>51</v>
      </c>
      <c r="K550" t="s">
        <v>1108</v>
      </c>
      <c r="L550" t="s">
        <v>2470</v>
      </c>
      <c r="M550" t="s">
        <v>2471</v>
      </c>
      <c r="N550" t="s">
        <v>2472</v>
      </c>
      <c r="O550">
        <v>3</v>
      </c>
      <c r="P550" t="s">
        <v>2473</v>
      </c>
      <c r="V550">
        <v>1</v>
      </c>
      <c r="Y550">
        <v>2</v>
      </c>
      <c r="Z550" t="s">
        <v>416</v>
      </c>
      <c r="AA550" t="s">
        <v>911</v>
      </c>
      <c r="AB550" t="s">
        <v>912</v>
      </c>
      <c r="AC550" t="s">
        <v>289</v>
      </c>
      <c r="AD550" t="s">
        <v>290</v>
      </c>
      <c r="AE550" t="s">
        <v>291</v>
      </c>
      <c r="AF550" t="s">
        <v>913</v>
      </c>
      <c r="AG550" t="s">
        <v>914</v>
      </c>
      <c r="AH550" t="s">
        <v>915</v>
      </c>
    </row>
    <row r="551" spans="1:34" x14ac:dyDescent="0.25">
      <c r="A551">
        <v>724931194</v>
      </c>
      <c r="B551" t="s">
        <v>1711</v>
      </c>
      <c r="C551">
        <v>1641216999</v>
      </c>
      <c r="D551" t="s">
        <v>2474</v>
      </c>
      <c r="E551" t="b">
        <v>0</v>
      </c>
      <c r="F551" t="s">
        <v>1149</v>
      </c>
      <c r="G551">
        <v>0.5</v>
      </c>
      <c r="H551">
        <v>24043308</v>
      </c>
      <c r="I551" t="s">
        <v>2235</v>
      </c>
      <c r="L551" t="s">
        <v>2475</v>
      </c>
      <c r="N551" t="s">
        <v>1425</v>
      </c>
      <c r="O551">
        <v>2</v>
      </c>
      <c r="P551" t="s">
        <v>2476</v>
      </c>
      <c r="S551">
        <v>3</v>
      </c>
      <c r="X551">
        <v>1</v>
      </c>
      <c r="Z551" t="s">
        <v>416</v>
      </c>
      <c r="AA551" t="s">
        <v>911</v>
      </c>
      <c r="AB551" t="s">
        <v>912</v>
      </c>
      <c r="AC551" t="s">
        <v>289</v>
      </c>
      <c r="AD551" t="s">
        <v>290</v>
      </c>
      <c r="AE551" t="s">
        <v>291</v>
      </c>
      <c r="AF551" t="s">
        <v>913</v>
      </c>
      <c r="AG551" t="s">
        <v>914</v>
      </c>
      <c r="AH551" t="s">
        <v>915</v>
      </c>
    </row>
    <row r="552" spans="1:34" x14ac:dyDescent="0.25">
      <c r="A552">
        <v>724931195</v>
      </c>
      <c r="B552" t="s">
        <v>2477</v>
      </c>
      <c r="C552">
        <v>1641205385</v>
      </c>
      <c r="D552" t="s">
        <v>2478</v>
      </c>
      <c r="E552" t="b">
        <v>0</v>
      </c>
      <c r="F552" t="s">
        <v>1013</v>
      </c>
      <c r="G552">
        <v>0.7339</v>
      </c>
      <c r="H552">
        <v>30607783</v>
      </c>
      <c r="I552" t="s">
        <v>1095</v>
      </c>
      <c r="J552">
        <v>57</v>
      </c>
      <c r="K552" t="s">
        <v>1096</v>
      </c>
      <c r="L552" t="s">
        <v>1097</v>
      </c>
      <c r="O552">
        <v>2</v>
      </c>
      <c r="P552" t="s">
        <v>1098</v>
      </c>
      <c r="S552">
        <v>3</v>
      </c>
      <c r="X552">
        <v>1</v>
      </c>
      <c r="Z552" t="s">
        <v>417</v>
      </c>
      <c r="AA552" t="s">
        <v>916</v>
      </c>
      <c r="AB552" t="s">
        <v>917</v>
      </c>
      <c r="AC552" t="s">
        <v>292</v>
      </c>
      <c r="AD552" t="s">
        <v>293</v>
      </c>
      <c r="AE552" t="s">
        <v>294</v>
      </c>
      <c r="AF552" t="s">
        <v>918</v>
      </c>
      <c r="AG552" t="s">
        <v>919</v>
      </c>
      <c r="AH552" t="s">
        <v>920</v>
      </c>
    </row>
    <row r="553" spans="1:34" x14ac:dyDescent="0.25">
      <c r="A553">
        <v>724931195</v>
      </c>
      <c r="B553" t="s">
        <v>2479</v>
      </c>
      <c r="C553">
        <v>1641205476</v>
      </c>
      <c r="D553" t="s">
        <v>2480</v>
      </c>
      <c r="E553" t="b">
        <v>0</v>
      </c>
      <c r="F553" t="s">
        <v>1013</v>
      </c>
      <c r="G553">
        <v>0.72070000000000001</v>
      </c>
      <c r="H553">
        <v>31450350</v>
      </c>
      <c r="I553" t="s">
        <v>1127</v>
      </c>
      <c r="L553" t="s">
        <v>1128</v>
      </c>
      <c r="M553" t="s">
        <v>1002</v>
      </c>
      <c r="O553">
        <v>1</v>
      </c>
      <c r="P553" t="s">
        <v>1129</v>
      </c>
      <c r="R553">
        <v>2</v>
      </c>
      <c r="W553">
        <v>3</v>
      </c>
      <c r="Z553" t="s">
        <v>417</v>
      </c>
      <c r="AA553" t="s">
        <v>916</v>
      </c>
      <c r="AB553" t="s">
        <v>917</v>
      </c>
      <c r="AC553" t="s">
        <v>292</v>
      </c>
      <c r="AD553" t="s">
        <v>293</v>
      </c>
      <c r="AE553" t="s">
        <v>294</v>
      </c>
      <c r="AF553" t="s">
        <v>918</v>
      </c>
      <c r="AG553" t="s">
        <v>919</v>
      </c>
      <c r="AH553" t="s">
        <v>920</v>
      </c>
    </row>
    <row r="554" spans="1:34" x14ac:dyDescent="0.25">
      <c r="A554">
        <v>724931195</v>
      </c>
      <c r="B554" t="s">
        <v>1175</v>
      </c>
      <c r="C554">
        <v>1641206768</v>
      </c>
      <c r="D554" t="s">
        <v>1200</v>
      </c>
      <c r="E554" t="b">
        <v>0</v>
      </c>
      <c r="F554" t="s">
        <v>1025</v>
      </c>
      <c r="G554">
        <v>0.64290000000000003</v>
      </c>
      <c r="H554">
        <v>27968352</v>
      </c>
      <c r="I554" t="s">
        <v>1251</v>
      </c>
      <c r="J554">
        <v>5</v>
      </c>
      <c r="K554" t="s">
        <v>1354</v>
      </c>
      <c r="L554" t="s">
        <v>1355</v>
      </c>
      <c r="M554" t="s">
        <v>1356</v>
      </c>
      <c r="O554">
        <v>1</v>
      </c>
      <c r="P554" t="s">
        <v>2481</v>
      </c>
      <c r="Q554">
        <v>3</v>
      </c>
      <c r="W554">
        <v>2</v>
      </c>
      <c r="Z554" t="s">
        <v>417</v>
      </c>
      <c r="AA554" t="s">
        <v>916</v>
      </c>
      <c r="AB554" t="s">
        <v>917</v>
      </c>
      <c r="AC554" t="s">
        <v>292</v>
      </c>
      <c r="AD554" t="s">
        <v>293</v>
      </c>
      <c r="AE554" t="s">
        <v>294</v>
      </c>
      <c r="AF554" t="s">
        <v>918</v>
      </c>
      <c r="AG554" t="s">
        <v>919</v>
      </c>
      <c r="AH554" t="s">
        <v>920</v>
      </c>
    </row>
    <row r="555" spans="1:34" x14ac:dyDescent="0.25">
      <c r="A555">
        <v>724931195</v>
      </c>
      <c r="B555" t="s">
        <v>1910</v>
      </c>
      <c r="C555">
        <v>1641210437</v>
      </c>
      <c r="D555" t="s">
        <v>2325</v>
      </c>
      <c r="E555" t="b">
        <v>0</v>
      </c>
      <c r="F555" t="s">
        <v>1013</v>
      </c>
      <c r="G555">
        <v>0.75419999999999998</v>
      </c>
      <c r="H555">
        <v>32100422</v>
      </c>
      <c r="I555" t="s">
        <v>1481</v>
      </c>
      <c r="J555">
        <v>3</v>
      </c>
      <c r="K555" t="s">
        <v>1968</v>
      </c>
      <c r="L555" t="s">
        <v>1969</v>
      </c>
      <c r="M555" t="s">
        <v>2482</v>
      </c>
      <c r="N555" t="s">
        <v>2483</v>
      </c>
      <c r="O555">
        <v>2</v>
      </c>
      <c r="P555" t="s">
        <v>2484</v>
      </c>
    </row>
    <row r="557" spans="1:34" x14ac:dyDescent="0.25">
      <c r="A557" t="s">
        <v>2485</v>
      </c>
      <c r="B557" t="s">
        <v>2486</v>
      </c>
      <c r="C557" t="s">
        <v>2487</v>
      </c>
      <c r="D557" t="s">
        <v>2488</v>
      </c>
      <c r="H557">
        <v>1</v>
      </c>
      <c r="L557">
        <v>3</v>
      </c>
      <c r="N557" t="s">
        <v>417</v>
      </c>
      <c r="O557" t="s">
        <v>916</v>
      </c>
      <c r="P557" t="s">
        <v>917</v>
      </c>
      <c r="Q557" t="s">
        <v>292</v>
      </c>
      <c r="R557" t="s">
        <v>293</v>
      </c>
      <c r="S557" t="s">
        <v>294</v>
      </c>
      <c r="T557" t="s">
        <v>918</v>
      </c>
      <c r="U557" t="s">
        <v>919</v>
      </c>
      <c r="V557" t="s">
        <v>920</v>
      </c>
    </row>
    <row r="558" spans="1:34" x14ac:dyDescent="0.25">
      <c r="A558">
        <v>724931195</v>
      </c>
      <c r="B558" t="s">
        <v>2489</v>
      </c>
      <c r="C558">
        <v>1641213813</v>
      </c>
      <c r="D558" t="s">
        <v>2490</v>
      </c>
      <c r="E558" t="b">
        <v>0</v>
      </c>
      <c r="F558" t="s">
        <v>1013</v>
      </c>
      <c r="G558">
        <v>0.67500000000000004</v>
      </c>
      <c r="H558">
        <v>30766416</v>
      </c>
      <c r="I558" t="s">
        <v>1233</v>
      </c>
      <c r="J558">
        <v>31</v>
      </c>
      <c r="K558" t="s">
        <v>2491</v>
      </c>
      <c r="L558" t="s">
        <v>2492</v>
      </c>
      <c r="M558" t="s">
        <v>1085</v>
      </c>
      <c r="O558">
        <v>2</v>
      </c>
      <c r="P558" t="s">
        <v>2493</v>
      </c>
      <c r="T558">
        <v>1</v>
      </c>
      <c r="X558">
        <v>3</v>
      </c>
      <c r="Z558" t="s">
        <v>417</v>
      </c>
      <c r="AA558" t="s">
        <v>916</v>
      </c>
      <c r="AB558" t="s">
        <v>917</v>
      </c>
      <c r="AC558" t="s">
        <v>292</v>
      </c>
      <c r="AD558" t="s">
        <v>293</v>
      </c>
      <c r="AE558" t="s">
        <v>294</v>
      </c>
      <c r="AF558" t="s">
        <v>918</v>
      </c>
      <c r="AG558" t="s">
        <v>919</v>
      </c>
      <c r="AH558" t="s">
        <v>920</v>
      </c>
    </row>
    <row r="559" spans="1:34" x14ac:dyDescent="0.25">
      <c r="A559">
        <v>724931196</v>
      </c>
      <c r="B559" t="s">
        <v>1317</v>
      </c>
      <c r="C559">
        <v>1641208351</v>
      </c>
      <c r="D559" t="s">
        <v>2494</v>
      </c>
      <c r="E559" t="b">
        <v>0</v>
      </c>
      <c r="F559" t="s">
        <v>1013</v>
      </c>
      <c r="G559">
        <v>0.7339</v>
      </c>
      <c r="H559">
        <v>30607783</v>
      </c>
      <c r="I559" t="s">
        <v>1095</v>
      </c>
      <c r="J559">
        <v>57</v>
      </c>
      <c r="K559" t="s">
        <v>1096</v>
      </c>
      <c r="L559" t="s">
        <v>1097</v>
      </c>
      <c r="O559">
        <v>2</v>
      </c>
      <c r="P559" t="s">
        <v>1098</v>
      </c>
      <c r="S559">
        <v>3</v>
      </c>
      <c r="X559">
        <v>1</v>
      </c>
      <c r="Z559" t="s">
        <v>418</v>
      </c>
      <c r="AA559" t="s">
        <v>921</v>
      </c>
      <c r="AB559" t="s">
        <v>922</v>
      </c>
      <c r="AC559" t="s">
        <v>295</v>
      </c>
      <c r="AD559" t="s">
        <v>296</v>
      </c>
      <c r="AE559" t="s">
        <v>297</v>
      </c>
      <c r="AF559" t="s">
        <v>923</v>
      </c>
      <c r="AG559" t="s">
        <v>924</v>
      </c>
      <c r="AH559" t="s">
        <v>925</v>
      </c>
    </row>
    <row r="560" spans="1:34" x14ac:dyDescent="0.25">
      <c r="A560">
        <v>724931196</v>
      </c>
      <c r="B560" t="s">
        <v>1379</v>
      </c>
      <c r="C560">
        <v>1641208475</v>
      </c>
      <c r="D560" t="s">
        <v>2495</v>
      </c>
      <c r="E560" t="b">
        <v>0</v>
      </c>
      <c r="F560" t="s">
        <v>1013</v>
      </c>
      <c r="G560">
        <v>0.72070000000000001</v>
      </c>
      <c r="H560">
        <v>31450350</v>
      </c>
      <c r="I560" t="s">
        <v>1127</v>
      </c>
      <c r="L560" t="s">
        <v>1128</v>
      </c>
      <c r="M560" t="s">
        <v>1002</v>
      </c>
      <c r="O560">
        <v>2</v>
      </c>
      <c r="P560" t="s">
        <v>1129</v>
      </c>
      <c r="S560">
        <v>3</v>
      </c>
      <c r="X560">
        <v>1</v>
      </c>
      <c r="Z560" t="s">
        <v>418</v>
      </c>
      <c r="AA560" t="s">
        <v>921</v>
      </c>
      <c r="AB560" t="s">
        <v>922</v>
      </c>
      <c r="AC560" t="s">
        <v>295</v>
      </c>
      <c r="AD560" t="s">
        <v>296</v>
      </c>
      <c r="AE560" t="s">
        <v>297</v>
      </c>
      <c r="AF560" t="s">
        <v>923</v>
      </c>
      <c r="AG560" t="s">
        <v>924</v>
      </c>
      <c r="AH560" t="s">
        <v>925</v>
      </c>
    </row>
    <row r="561" spans="1:34" x14ac:dyDescent="0.25">
      <c r="A561">
        <v>724931196</v>
      </c>
      <c r="B561" t="s">
        <v>2275</v>
      </c>
      <c r="C561">
        <v>1641208722</v>
      </c>
      <c r="D561" t="s">
        <v>2463</v>
      </c>
      <c r="E561" t="b">
        <v>0</v>
      </c>
      <c r="F561" t="s">
        <v>1025</v>
      </c>
      <c r="G561">
        <v>0.67169999999999996</v>
      </c>
      <c r="H561">
        <v>28922721</v>
      </c>
      <c r="I561" t="s">
        <v>1041</v>
      </c>
      <c r="J561">
        <v>4</v>
      </c>
      <c r="K561" t="s">
        <v>1042</v>
      </c>
      <c r="L561" t="s">
        <v>1418</v>
      </c>
      <c r="M561" t="s">
        <v>1035</v>
      </c>
      <c r="N561" t="s">
        <v>1085</v>
      </c>
      <c r="O561">
        <v>1</v>
      </c>
      <c r="P561" t="s">
        <v>2496</v>
      </c>
      <c r="R561">
        <v>2</v>
      </c>
      <c r="W561">
        <v>3</v>
      </c>
      <c r="Z561" t="s">
        <v>418</v>
      </c>
      <c r="AA561" t="s">
        <v>921</v>
      </c>
      <c r="AB561" t="s">
        <v>922</v>
      </c>
      <c r="AC561" t="s">
        <v>295</v>
      </c>
      <c r="AD561" t="s">
        <v>296</v>
      </c>
      <c r="AE561" t="s">
        <v>297</v>
      </c>
      <c r="AF561" t="s">
        <v>923</v>
      </c>
      <c r="AG561" t="s">
        <v>924</v>
      </c>
      <c r="AH561" t="s">
        <v>925</v>
      </c>
    </row>
    <row r="562" spans="1:34" x14ac:dyDescent="0.25">
      <c r="A562">
        <v>724931196</v>
      </c>
      <c r="B562" t="s">
        <v>2141</v>
      </c>
      <c r="C562">
        <v>1641208751</v>
      </c>
      <c r="D562" t="s">
        <v>2497</v>
      </c>
      <c r="E562" t="b">
        <v>0</v>
      </c>
      <c r="F562" t="s">
        <v>1013</v>
      </c>
      <c r="G562">
        <v>0.75270000000000004</v>
      </c>
      <c r="H562">
        <v>32027812</v>
      </c>
      <c r="I562" t="s">
        <v>991</v>
      </c>
      <c r="J562">
        <v>2</v>
      </c>
      <c r="K562" t="s">
        <v>1122</v>
      </c>
      <c r="L562" t="s">
        <v>1166</v>
      </c>
      <c r="M562" t="s">
        <v>1563</v>
      </c>
      <c r="O562">
        <v>1</v>
      </c>
      <c r="P562" t="s">
        <v>2498</v>
      </c>
      <c r="Q562">
        <v>3</v>
      </c>
      <c r="W562">
        <v>2</v>
      </c>
      <c r="Z562" t="s">
        <v>418</v>
      </c>
      <c r="AA562" t="s">
        <v>921</v>
      </c>
      <c r="AB562" t="s">
        <v>922</v>
      </c>
      <c r="AC562" t="s">
        <v>295</v>
      </c>
      <c r="AD562" t="s">
        <v>296</v>
      </c>
      <c r="AE562" t="s">
        <v>297</v>
      </c>
      <c r="AF562" t="s">
        <v>923</v>
      </c>
      <c r="AG562" t="s">
        <v>924</v>
      </c>
      <c r="AH562" t="s">
        <v>925</v>
      </c>
    </row>
    <row r="563" spans="1:34" x14ac:dyDescent="0.25">
      <c r="A563">
        <v>724931196</v>
      </c>
      <c r="B563" t="s">
        <v>2499</v>
      </c>
      <c r="C563">
        <v>1641208786</v>
      </c>
      <c r="D563" t="s">
        <v>2463</v>
      </c>
      <c r="E563" t="b">
        <v>0</v>
      </c>
      <c r="F563" t="s">
        <v>1025</v>
      </c>
      <c r="G563">
        <v>0.64290000000000003</v>
      </c>
      <c r="H563">
        <v>27968352</v>
      </c>
      <c r="I563" t="s">
        <v>1251</v>
      </c>
      <c r="J563">
        <v>5</v>
      </c>
      <c r="K563" t="s">
        <v>1354</v>
      </c>
      <c r="L563" t="s">
        <v>1355</v>
      </c>
      <c r="M563" t="s">
        <v>1356</v>
      </c>
      <c r="O563">
        <v>3</v>
      </c>
      <c r="P563" t="s">
        <v>2500</v>
      </c>
      <c r="U563">
        <v>2</v>
      </c>
      <c r="Y563">
        <v>1</v>
      </c>
      <c r="Z563" t="s">
        <v>418</v>
      </c>
      <c r="AA563" t="s">
        <v>921</v>
      </c>
      <c r="AB563" t="s">
        <v>922</v>
      </c>
      <c r="AC563" t="s">
        <v>295</v>
      </c>
      <c r="AD563" t="s">
        <v>296</v>
      </c>
      <c r="AE563" t="s">
        <v>297</v>
      </c>
      <c r="AF563" t="s">
        <v>923</v>
      </c>
      <c r="AG563" t="s">
        <v>924</v>
      </c>
      <c r="AH563" t="s">
        <v>925</v>
      </c>
    </row>
    <row r="564" spans="1:34" x14ac:dyDescent="0.25">
      <c r="A564">
        <v>724931197</v>
      </c>
      <c r="B564" t="s">
        <v>2059</v>
      </c>
      <c r="C564">
        <v>1641207779</v>
      </c>
      <c r="D564" t="s">
        <v>1755</v>
      </c>
      <c r="E564" t="b">
        <v>0</v>
      </c>
      <c r="F564" t="s">
        <v>1013</v>
      </c>
      <c r="G564">
        <v>0.72070000000000001</v>
      </c>
      <c r="H564">
        <v>31450350</v>
      </c>
      <c r="I564" t="s">
        <v>1127</v>
      </c>
      <c r="L564" t="s">
        <v>1128</v>
      </c>
      <c r="M564" t="s">
        <v>1002</v>
      </c>
      <c r="O564">
        <v>1</v>
      </c>
      <c r="P564" t="s">
        <v>1129</v>
      </c>
      <c r="R564">
        <v>2</v>
      </c>
      <c r="W564">
        <v>3</v>
      </c>
      <c r="Z564" t="s">
        <v>419</v>
      </c>
      <c r="AA564" t="s">
        <v>926</v>
      </c>
      <c r="AB564" t="s">
        <v>927</v>
      </c>
      <c r="AC564" t="s">
        <v>298</v>
      </c>
      <c r="AD564" t="s">
        <v>299</v>
      </c>
      <c r="AE564" t="s">
        <v>300</v>
      </c>
      <c r="AF564" t="s">
        <v>928</v>
      </c>
      <c r="AG564" t="s">
        <v>929</v>
      </c>
      <c r="AH564" t="s">
        <v>930</v>
      </c>
    </row>
    <row r="565" spans="1:34" x14ac:dyDescent="0.25">
      <c r="A565">
        <v>724931197</v>
      </c>
      <c r="B565" t="s">
        <v>2501</v>
      </c>
      <c r="C565">
        <v>1641207928</v>
      </c>
      <c r="D565" t="s">
        <v>1130</v>
      </c>
      <c r="E565" t="b">
        <v>0</v>
      </c>
      <c r="F565" t="s">
        <v>1025</v>
      </c>
      <c r="G565">
        <v>0.70330000000000004</v>
      </c>
      <c r="H565">
        <v>31607024</v>
      </c>
      <c r="I565" t="s">
        <v>1076</v>
      </c>
      <c r="L565" t="s">
        <v>1157</v>
      </c>
      <c r="M565" t="s">
        <v>1158</v>
      </c>
      <c r="N565" t="s">
        <v>1158</v>
      </c>
      <c r="O565">
        <v>1</v>
      </c>
      <c r="P565" t="s">
        <v>1158</v>
      </c>
      <c r="Q565">
        <v>3</v>
      </c>
      <c r="W565">
        <v>2</v>
      </c>
      <c r="Z565" t="s">
        <v>419</v>
      </c>
      <c r="AA565" t="s">
        <v>926</v>
      </c>
      <c r="AB565" t="s">
        <v>927</v>
      </c>
      <c r="AC565" t="s">
        <v>298</v>
      </c>
      <c r="AD565" t="s">
        <v>299</v>
      </c>
      <c r="AE565" t="s">
        <v>300</v>
      </c>
      <c r="AF565" t="s">
        <v>928</v>
      </c>
      <c r="AG565" t="s">
        <v>929</v>
      </c>
      <c r="AH565" t="s">
        <v>930</v>
      </c>
    </row>
    <row r="566" spans="1:34" x14ac:dyDescent="0.25">
      <c r="A566">
        <v>724931197</v>
      </c>
      <c r="B566" t="s">
        <v>2176</v>
      </c>
      <c r="C566">
        <v>1641208144</v>
      </c>
      <c r="D566" t="s">
        <v>1755</v>
      </c>
      <c r="E566" t="b">
        <v>0</v>
      </c>
      <c r="F566" t="s">
        <v>1149</v>
      </c>
      <c r="G566">
        <v>0.77070000000000005</v>
      </c>
      <c r="H566">
        <v>32070389</v>
      </c>
      <c r="I566" t="s">
        <v>1107</v>
      </c>
      <c r="J566">
        <v>54</v>
      </c>
      <c r="K566" t="s">
        <v>1268</v>
      </c>
      <c r="L566" t="s">
        <v>1269</v>
      </c>
      <c r="O566">
        <v>1</v>
      </c>
      <c r="P566" t="s">
        <v>2502</v>
      </c>
      <c r="Q566">
        <v>3</v>
      </c>
      <c r="W566">
        <v>2</v>
      </c>
      <c r="Z566" t="s">
        <v>419</v>
      </c>
      <c r="AA566" t="s">
        <v>926</v>
      </c>
      <c r="AB566" t="s">
        <v>927</v>
      </c>
      <c r="AC566" t="s">
        <v>298</v>
      </c>
      <c r="AD566" t="s">
        <v>299</v>
      </c>
      <c r="AE566" t="s">
        <v>300</v>
      </c>
      <c r="AF566" t="s">
        <v>928</v>
      </c>
      <c r="AG566" t="s">
        <v>929</v>
      </c>
      <c r="AH566" t="s">
        <v>930</v>
      </c>
    </row>
    <row r="567" spans="1:34" x14ac:dyDescent="0.25">
      <c r="A567">
        <v>724931197</v>
      </c>
      <c r="B567" t="s">
        <v>2503</v>
      </c>
      <c r="C567">
        <v>1641210598</v>
      </c>
      <c r="D567" t="s">
        <v>2280</v>
      </c>
      <c r="E567" t="b">
        <v>0</v>
      </c>
      <c r="F567" t="s">
        <v>1013</v>
      </c>
      <c r="G567">
        <v>0.96250000000000002</v>
      </c>
      <c r="H567">
        <v>31329578</v>
      </c>
      <c r="I567" t="s">
        <v>1652</v>
      </c>
      <c r="J567">
        <v>81</v>
      </c>
      <c r="K567" t="s">
        <v>1653</v>
      </c>
      <c r="L567" t="s">
        <v>1654</v>
      </c>
      <c r="N567" t="s">
        <v>2504</v>
      </c>
      <c r="O567">
        <v>1</v>
      </c>
      <c r="P567" t="s">
        <v>2505</v>
      </c>
      <c r="Q567">
        <v>3</v>
      </c>
      <c r="W567">
        <v>2</v>
      </c>
      <c r="Z567" t="s">
        <v>419</v>
      </c>
      <c r="AA567" t="s">
        <v>926</v>
      </c>
      <c r="AB567" t="s">
        <v>927</v>
      </c>
      <c r="AC567" t="s">
        <v>298</v>
      </c>
      <c r="AD567" t="s">
        <v>299</v>
      </c>
      <c r="AE567" t="s">
        <v>300</v>
      </c>
      <c r="AF567" t="s">
        <v>928</v>
      </c>
      <c r="AG567" t="s">
        <v>929</v>
      </c>
      <c r="AH567" t="s">
        <v>930</v>
      </c>
    </row>
    <row r="568" spans="1:34" x14ac:dyDescent="0.25">
      <c r="A568">
        <v>724931197</v>
      </c>
      <c r="B568" t="s">
        <v>2506</v>
      </c>
      <c r="C568">
        <v>1641235141</v>
      </c>
      <c r="D568" t="s">
        <v>2507</v>
      </c>
      <c r="E568" t="b">
        <v>0</v>
      </c>
      <c r="F568" t="s">
        <v>1013</v>
      </c>
      <c r="G568">
        <v>0.56999999999999995</v>
      </c>
      <c r="H568">
        <v>32112936</v>
      </c>
      <c r="I568" t="s">
        <v>2122</v>
      </c>
      <c r="J568">
        <v>9</v>
      </c>
      <c r="K568" t="s">
        <v>2123</v>
      </c>
      <c r="L568" t="s">
        <v>2124</v>
      </c>
      <c r="M568" t="s">
        <v>2508</v>
      </c>
      <c r="N568" t="s">
        <v>2509</v>
      </c>
      <c r="O568">
        <v>2</v>
      </c>
      <c r="P568" t="s">
        <v>2510</v>
      </c>
      <c r="T568">
        <v>1</v>
      </c>
      <c r="X568">
        <v>3</v>
      </c>
      <c r="Z568" t="s">
        <v>419</v>
      </c>
      <c r="AA568" t="s">
        <v>926</v>
      </c>
      <c r="AB568" t="s">
        <v>927</v>
      </c>
      <c r="AC568" t="s">
        <v>298</v>
      </c>
      <c r="AD568" t="s">
        <v>299</v>
      </c>
      <c r="AE568" t="s">
        <v>300</v>
      </c>
      <c r="AF568" t="s">
        <v>928</v>
      </c>
      <c r="AG568" t="s">
        <v>929</v>
      </c>
      <c r="AH568" t="s">
        <v>930</v>
      </c>
    </row>
    <row r="569" spans="1:34" x14ac:dyDescent="0.25">
      <c r="A569">
        <v>724931198</v>
      </c>
      <c r="B569" t="s">
        <v>2511</v>
      </c>
      <c r="C569">
        <v>1641205807</v>
      </c>
      <c r="D569" t="s">
        <v>2394</v>
      </c>
      <c r="E569" t="b">
        <v>0</v>
      </c>
      <c r="F569" t="s">
        <v>1013</v>
      </c>
      <c r="G569">
        <v>0.71189999999999998</v>
      </c>
      <c r="H569">
        <v>30367483</v>
      </c>
      <c r="I569" t="s">
        <v>1161</v>
      </c>
      <c r="L569" t="s">
        <v>1162</v>
      </c>
      <c r="M569" t="s">
        <v>2512</v>
      </c>
      <c r="O569">
        <v>2</v>
      </c>
      <c r="P569" t="s">
        <v>2513</v>
      </c>
      <c r="T569">
        <v>1</v>
      </c>
      <c r="X569">
        <v>3</v>
      </c>
      <c r="Z569" t="s">
        <v>420</v>
      </c>
      <c r="AA569" t="s">
        <v>931</v>
      </c>
      <c r="AB569" t="s">
        <v>932</v>
      </c>
      <c r="AC569" t="s">
        <v>301</v>
      </c>
      <c r="AD569" t="s">
        <v>302</v>
      </c>
      <c r="AE569" t="s">
        <v>303</v>
      </c>
      <c r="AF569" t="s">
        <v>933</v>
      </c>
      <c r="AG569" t="s">
        <v>934</v>
      </c>
      <c r="AH569" t="s">
        <v>935</v>
      </c>
    </row>
    <row r="570" spans="1:34" x14ac:dyDescent="0.25">
      <c r="A570">
        <v>724931198</v>
      </c>
      <c r="B570" t="s">
        <v>2514</v>
      </c>
      <c r="C570">
        <v>1641206279</v>
      </c>
      <c r="D570" t="s">
        <v>2515</v>
      </c>
      <c r="E570" t="b">
        <v>0</v>
      </c>
      <c r="F570" t="s">
        <v>1013</v>
      </c>
      <c r="G570">
        <v>0.72170000000000001</v>
      </c>
      <c r="H570">
        <v>21296943</v>
      </c>
      <c r="I570" t="s">
        <v>1127</v>
      </c>
      <c r="J570">
        <v>3</v>
      </c>
      <c r="K570" t="s">
        <v>1204</v>
      </c>
      <c r="L570" t="s">
        <v>1205</v>
      </c>
      <c r="M570" t="s">
        <v>1035</v>
      </c>
      <c r="N570" t="s">
        <v>1085</v>
      </c>
      <c r="O570">
        <v>1</v>
      </c>
      <c r="P570" t="s">
        <v>2516</v>
      </c>
      <c r="Q570">
        <v>3</v>
      </c>
      <c r="W570">
        <v>2</v>
      </c>
      <c r="Z570" t="s">
        <v>420</v>
      </c>
      <c r="AA570" t="s">
        <v>931</v>
      </c>
      <c r="AB570" t="s">
        <v>932</v>
      </c>
      <c r="AC570" t="s">
        <v>301</v>
      </c>
      <c r="AD570" t="s">
        <v>302</v>
      </c>
      <c r="AE570" t="s">
        <v>303</v>
      </c>
      <c r="AF570" t="s">
        <v>933</v>
      </c>
      <c r="AG570" t="s">
        <v>934</v>
      </c>
      <c r="AH570" t="s">
        <v>935</v>
      </c>
    </row>
    <row r="571" spans="1:34" x14ac:dyDescent="0.25">
      <c r="A571">
        <v>724931198</v>
      </c>
      <c r="B571" t="s">
        <v>2406</v>
      </c>
      <c r="C571">
        <v>1641207506</v>
      </c>
      <c r="D571" t="s">
        <v>2480</v>
      </c>
      <c r="E571" t="b">
        <v>0</v>
      </c>
      <c r="F571" t="s">
        <v>1013</v>
      </c>
      <c r="G571">
        <v>0.69379999999999997</v>
      </c>
      <c r="H571">
        <v>30220476</v>
      </c>
      <c r="I571" t="s">
        <v>1884</v>
      </c>
      <c r="J571">
        <v>7</v>
      </c>
      <c r="K571" t="s">
        <v>1885</v>
      </c>
      <c r="L571" t="s">
        <v>1886</v>
      </c>
      <c r="M571" t="s">
        <v>1212</v>
      </c>
      <c r="O571">
        <v>1</v>
      </c>
      <c r="P571" t="s">
        <v>2517</v>
      </c>
      <c r="R571">
        <v>2</v>
      </c>
      <c r="W571">
        <v>3</v>
      </c>
      <c r="Z571" t="s">
        <v>420</v>
      </c>
      <c r="AA571" t="s">
        <v>931</v>
      </c>
      <c r="AB571" t="s">
        <v>932</v>
      </c>
      <c r="AC571" t="s">
        <v>301</v>
      </c>
      <c r="AD571" t="s">
        <v>302</v>
      </c>
      <c r="AE571" t="s">
        <v>303</v>
      </c>
      <c r="AF571" t="s">
        <v>933</v>
      </c>
      <c r="AG571" t="s">
        <v>934</v>
      </c>
      <c r="AH571" t="s">
        <v>935</v>
      </c>
    </row>
    <row r="572" spans="1:34" x14ac:dyDescent="0.25">
      <c r="A572">
        <v>724931198</v>
      </c>
      <c r="B572" t="s">
        <v>2141</v>
      </c>
      <c r="C572">
        <v>1641208752</v>
      </c>
      <c r="D572" t="s">
        <v>2518</v>
      </c>
      <c r="E572" t="b">
        <v>0</v>
      </c>
      <c r="F572" t="s">
        <v>990</v>
      </c>
      <c r="G572">
        <v>0.72799999999999998</v>
      </c>
      <c r="H572">
        <v>32331522</v>
      </c>
      <c r="I572" t="s">
        <v>1225</v>
      </c>
      <c r="J572">
        <v>44</v>
      </c>
      <c r="K572" t="s">
        <v>1226</v>
      </c>
      <c r="L572" t="s">
        <v>1775</v>
      </c>
      <c r="M572" t="s">
        <v>2519</v>
      </c>
      <c r="N572" t="s">
        <v>2148</v>
      </c>
      <c r="O572">
        <v>1</v>
      </c>
      <c r="P572" t="s">
        <v>2520</v>
      </c>
    </row>
    <row r="573" spans="1:34" x14ac:dyDescent="0.25">
      <c r="A573" t="s">
        <v>2521</v>
      </c>
      <c r="B573">
        <v>3</v>
      </c>
      <c r="H573">
        <v>2</v>
      </c>
      <c r="K573" t="s">
        <v>420</v>
      </c>
      <c r="L573" t="s">
        <v>931</v>
      </c>
      <c r="M573" t="s">
        <v>932</v>
      </c>
      <c r="N573" t="s">
        <v>301</v>
      </c>
      <c r="O573" t="s">
        <v>302</v>
      </c>
      <c r="P573" t="s">
        <v>303</v>
      </c>
      <c r="Q573" t="s">
        <v>933</v>
      </c>
      <c r="R573" t="s">
        <v>934</v>
      </c>
      <c r="S573" t="s">
        <v>935</v>
      </c>
    </row>
    <row r="574" spans="1:34" x14ac:dyDescent="0.25">
      <c r="A574">
        <v>724931198</v>
      </c>
      <c r="B574" t="s">
        <v>2522</v>
      </c>
      <c r="C574">
        <v>1641226370</v>
      </c>
      <c r="D574" t="s">
        <v>2523</v>
      </c>
      <c r="E574" t="b">
        <v>0</v>
      </c>
      <c r="F574" t="s">
        <v>990</v>
      </c>
      <c r="G574">
        <v>0.72</v>
      </c>
      <c r="H574">
        <v>31605010</v>
      </c>
      <c r="I574" t="s">
        <v>1225</v>
      </c>
      <c r="J574">
        <v>44</v>
      </c>
      <c r="K574" t="s">
        <v>1226</v>
      </c>
      <c r="L574" t="s">
        <v>1227</v>
      </c>
      <c r="M574" t="s">
        <v>1228</v>
      </c>
      <c r="N574" t="s">
        <v>1404</v>
      </c>
      <c r="O574">
        <v>1</v>
      </c>
      <c r="P574" t="s">
        <v>2524</v>
      </c>
      <c r="Q574">
        <v>3</v>
      </c>
      <c r="W574">
        <v>2</v>
      </c>
      <c r="Z574" t="s">
        <v>420</v>
      </c>
      <c r="AA574" t="s">
        <v>931</v>
      </c>
      <c r="AB574" t="s">
        <v>932</v>
      </c>
      <c r="AC574" t="s">
        <v>301</v>
      </c>
      <c r="AD574" t="s">
        <v>302</v>
      </c>
      <c r="AE574" t="s">
        <v>303</v>
      </c>
      <c r="AF574" t="s">
        <v>933</v>
      </c>
      <c r="AG574" t="s">
        <v>934</v>
      </c>
      <c r="AH574" t="s">
        <v>935</v>
      </c>
    </row>
    <row r="575" spans="1:34" x14ac:dyDescent="0.25">
      <c r="A575">
        <v>724931199</v>
      </c>
      <c r="B575" t="s">
        <v>2001</v>
      </c>
      <c r="C575">
        <v>1641208454</v>
      </c>
      <c r="D575" t="s">
        <v>2525</v>
      </c>
      <c r="E575" t="b">
        <v>0</v>
      </c>
      <c r="F575" t="s">
        <v>1013</v>
      </c>
      <c r="G575">
        <v>0.7339</v>
      </c>
      <c r="H575">
        <v>30607783</v>
      </c>
      <c r="I575" t="s">
        <v>1095</v>
      </c>
      <c r="J575">
        <v>57</v>
      </c>
      <c r="K575" t="s">
        <v>1096</v>
      </c>
      <c r="L575" t="s">
        <v>1097</v>
      </c>
      <c r="O575">
        <v>3</v>
      </c>
      <c r="P575" t="s">
        <v>1098</v>
      </c>
      <c r="U575">
        <v>2</v>
      </c>
      <c r="Y575">
        <v>1</v>
      </c>
      <c r="Z575" t="s">
        <v>421</v>
      </c>
      <c r="AA575" t="s">
        <v>936</v>
      </c>
      <c r="AB575" t="s">
        <v>937</v>
      </c>
      <c r="AC575" t="s">
        <v>304</v>
      </c>
      <c r="AD575" t="s">
        <v>305</v>
      </c>
      <c r="AE575" t="s">
        <v>306</v>
      </c>
      <c r="AF575" t="s">
        <v>938</v>
      </c>
      <c r="AG575" t="s">
        <v>939</v>
      </c>
      <c r="AH575" t="s">
        <v>940</v>
      </c>
    </row>
    <row r="576" spans="1:34" x14ac:dyDescent="0.25">
      <c r="A576">
        <v>724931199</v>
      </c>
      <c r="B576" t="s">
        <v>2526</v>
      </c>
      <c r="C576">
        <v>1641208639</v>
      </c>
      <c r="D576" t="s">
        <v>2525</v>
      </c>
      <c r="E576" t="b">
        <v>0</v>
      </c>
      <c r="F576" t="s">
        <v>1013</v>
      </c>
      <c r="G576">
        <v>0.75760000000000005</v>
      </c>
      <c r="H576">
        <v>11001071</v>
      </c>
      <c r="I576" t="s">
        <v>1251</v>
      </c>
      <c r="J576">
        <v>4</v>
      </c>
      <c r="K576" t="s">
        <v>1319</v>
      </c>
      <c r="L576" t="s">
        <v>1320</v>
      </c>
      <c r="M576" t="s">
        <v>1212</v>
      </c>
      <c r="O576">
        <v>1</v>
      </c>
      <c r="P576" t="s">
        <v>2527</v>
      </c>
      <c r="R576">
        <v>2</v>
      </c>
      <c r="W576">
        <v>3</v>
      </c>
      <c r="Z576" t="s">
        <v>421</v>
      </c>
      <c r="AA576" t="s">
        <v>936</v>
      </c>
      <c r="AB576" t="s">
        <v>937</v>
      </c>
      <c r="AC576" t="s">
        <v>304</v>
      </c>
      <c r="AD576" t="s">
        <v>305</v>
      </c>
      <c r="AE576" t="s">
        <v>306</v>
      </c>
      <c r="AF576" t="s">
        <v>938</v>
      </c>
      <c r="AG576" t="s">
        <v>939</v>
      </c>
      <c r="AH576" t="s">
        <v>940</v>
      </c>
    </row>
    <row r="577" spans="1:34" x14ac:dyDescent="0.25">
      <c r="A577">
        <v>724931199</v>
      </c>
      <c r="B577" t="s">
        <v>1623</v>
      </c>
      <c r="C577">
        <v>1641208700</v>
      </c>
      <c r="D577" t="s">
        <v>1317</v>
      </c>
      <c r="E577" t="b">
        <v>0</v>
      </c>
      <c r="F577" t="s">
        <v>1025</v>
      </c>
      <c r="G577">
        <v>0.72389999999999999</v>
      </c>
      <c r="H577">
        <v>31631014</v>
      </c>
      <c r="I577" t="s">
        <v>1076</v>
      </c>
      <c r="J577">
        <v>34</v>
      </c>
      <c r="K577" t="s">
        <v>1178</v>
      </c>
      <c r="L577" t="s">
        <v>1179</v>
      </c>
      <c r="N577" t="s">
        <v>1085</v>
      </c>
      <c r="O577">
        <v>3</v>
      </c>
      <c r="P577" t="s">
        <v>2528</v>
      </c>
    </row>
    <row r="578" spans="1:34" x14ac:dyDescent="0.25">
      <c r="A578" t="s">
        <v>2529</v>
      </c>
      <c r="F578">
        <v>2</v>
      </c>
      <c r="J578">
        <v>1</v>
      </c>
      <c r="K578" t="s">
        <v>421</v>
      </c>
      <c r="L578" t="s">
        <v>936</v>
      </c>
      <c r="M578" t="s">
        <v>937</v>
      </c>
      <c r="N578" t="s">
        <v>304</v>
      </c>
      <c r="O578" t="s">
        <v>305</v>
      </c>
      <c r="P578" t="s">
        <v>306</v>
      </c>
      <c r="Q578" t="s">
        <v>938</v>
      </c>
      <c r="R578" t="s">
        <v>939</v>
      </c>
      <c r="S578" t="s">
        <v>940</v>
      </c>
    </row>
    <row r="579" spans="1:34" x14ac:dyDescent="0.25">
      <c r="A579">
        <v>724931199</v>
      </c>
      <c r="B579" t="s">
        <v>1245</v>
      </c>
      <c r="C579">
        <v>1641209366</v>
      </c>
      <c r="D579" t="s">
        <v>2380</v>
      </c>
      <c r="E579" t="b">
        <v>0</v>
      </c>
      <c r="F579" t="s">
        <v>1025</v>
      </c>
      <c r="G579">
        <v>0.7167</v>
      </c>
      <c r="H579">
        <v>21903206</v>
      </c>
      <c r="I579" t="s">
        <v>1127</v>
      </c>
      <c r="J579">
        <v>10</v>
      </c>
      <c r="K579" t="s">
        <v>1221</v>
      </c>
      <c r="L579" t="s">
        <v>1222</v>
      </c>
      <c r="N579" t="s">
        <v>1085</v>
      </c>
      <c r="O579">
        <v>3</v>
      </c>
      <c r="P579" t="s">
        <v>1085</v>
      </c>
      <c r="U579">
        <v>2</v>
      </c>
      <c r="Y579">
        <v>1</v>
      </c>
      <c r="Z579" t="s">
        <v>421</v>
      </c>
      <c r="AA579" t="s">
        <v>936</v>
      </c>
      <c r="AB579" t="s">
        <v>937</v>
      </c>
      <c r="AC579" t="s">
        <v>304</v>
      </c>
      <c r="AD579" t="s">
        <v>305</v>
      </c>
      <c r="AE579" t="s">
        <v>306</v>
      </c>
      <c r="AF579" t="s">
        <v>938</v>
      </c>
      <c r="AG579" t="s">
        <v>939</v>
      </c>
      <c r="AH579" t="s">
        <v>940</v>
      </c>
    </row>
    <row r="580" spans="1:34" x14ac:dyDescent="0.25">
      <c r="A580">
        <v>724931199</v>
      </c>
      <c r="B580" t="s">
        <v>1939</v>
      </c>
      <c r="C580">
        <v>1641211305</v>
      </c>
      <c r="D580" t="s">
        <v>1220</v>
      </c>
      <c r="E580" t="b">
        <v>0</v>
      </c>
      <c r="F580" t="s">
        <v>1013</v>
      </c>
      <c r="G580">
        <v>0.6</v>
      </c>
      <c r="H580">
        <v>31543490</v>
      </c>
      <c r="I580" t="s">
        <v>1393</v>
      </c>
      <c r="J580" t="s">
        <v>2530</v>
      </c>
      <c r="K580" t="s">
        <v>2531</v>
      </c>
      <c r="L580" t="s">
        <v>2532</v>
      </c>
      <c r="O580">
        <v>1</v>
      </c>
      <c r="P580" t="s">
        <v>2533</v>
      </c>
      <c r="R580">
        <v>2</v>
      </c>
      <c r="W580">
        <v>3</v>
      </c>
      <c r="Z580" t="s">
        <v>421</v>
      </c>
      <c r="AA580" t="s">
        <v>936</v>
      </c>
      <c r="AB580" t="s">
        <v>937</v>
      </c>
      <c r="AC580" t="s">
        <v>304</v>
      </c>
      <c r="AD580" t="s">
        <v>305</v>
      </c>
      <c r="AE580" t="s">
        <v>306</v>
      </c>
      <c r="AF580" t="s">
        <v>938</v>
      </c>
      <c r="AG580" t="s">
        <v>939</v>
      </c>
      <c r="AH580" t="s">
        <v>940</v>
      </c>
    </row>
    <row r="581" spans="1:34" x14ac:dyDescent="0.25">
      <c r="A581">
        <v>724931200</v>
      </c>
      <c r="B581" t="s">
        <v>1247</v>
      </c>
      <c r="C581">
        <v>1641209369</v>
      </c>
      <c r="D581" t="s">
        <v>2044</v>
      </c>
      <c r="E581" t="b">
        <v>0</v>
      </c>
      <c r="F581" t="s">
        <v>1013</v>
      </c>
      <c r="G581">
        <v>0.7339</v>
      </c>
      <c r="H581">
        <v>30607783</v>
      </c>
      <c r="I581" t="s">
        <v>1095</v>
      </c>
      <c r="J581">
        <v>57</v>
      </c>
      <c r="K581" t="s">
        <v>1096</v>
      </c>
      <c r="L581" t="s">
        <v>1097</v>
      </c>
      <c r="O581">
        <v>3</v>
      </c>
      <c r="P581" t="s">
        <v>1098</v>
      </c>
      <c r="U581">
        <v>2</v>
      </c>
      <c r="Y581">
        <v>1</v>
      </c>
      <c r="Z581" t="s">
        <v>422</v>
      </c>
      <c r="AA581" t="s">
        <v>941</v>
      </c>
      <c r="AB581" t="s">
        <v>942</v>
      </c>
      <c r="AC581" t="s">
        <v>307</v>
      </c>
      <c r="AD581" t="s">
        <v>308</v>
      </c>
      <c r="AE581" t="s">
        <v>309</v>
      </c>
      <c r="AF581" t="s">
        <v>943</v>
      </c>
      <c r="AG581" t="s">
        <v>944</v>
      </c>
      <c r="AH581" t="s">
        <v>945</v>
      </c>
    </row>
    <row r="582" spans="1:34" x14ac:dyDescent="0.25">
      <c r="A582">
        <v>724931200</v>
      </c>
      <c r="B582" t="s">
        <v>2114</v>
      </c>
      <c r="C582">
        <v>1641209670</v>
      </c>
      <c r="D582" t="s">
        <v>2044</v>
      </c>
      <c r="E582" t="b">
        <v>0</v>
      </c>
      <c r="F582" t="s">
        <v>1025</v>
      </c>
      <c r="G582">
        <v>0.748</v>
      </c>
      <c r="H582">
        <v>29974182</v>
      </c>
      <c r="I582" t="s">
        <v>1233</v>
      </c>
      <c r="J582">
        <v>21</v>
      </c>
      <c r="K582" t="s">
        <v>1637</v>
      </c>
      <c r="L582" t="s">
        <v>1638</v>
      </c>
      <c r="M582" t="s">
        <v>1228</v>
      </c>
      <c r="O582">
        <v>1</v>
      </c>
      <c r="P582" t="s">
        <v>2534</v>
      </c>
      <c r="Q582">
        <v>3</v>
      </c>
      <c r="W582">
        <v>2</v>
      </c>
      <c r="Z582" t="s">
        <v>422</v>
      </c>
      <c r="AA582" t="s">
        <v>941</v>
      </c>
      <c r="AB582" t="s">
        <v>942</v>
      </c>
      <c r="AC582" t="s">
        <v>307</v>
      </c>
      <c r="AD582" t="s">
        <v>308</v>
      </c>
      <c r="AE582" t="s">
        <v>309</v>
      </c>
      <c r="AF582" t="s">
        <v>943</v>
      </c>
      <c r="AG582" t="s">
        <v>944</v>
      </c>
      <c r="AH582" t="s">
        <v>945</v>
      </c>
    </row>
    <row r="583" spans="1:34" x14ac:dyDescent="0.25">
      <c r="A583">
        <v>724931200</v>
      </c>
      <c r="B583" t="s">
        <v>1510</v>
      </c>
      <c r="C583">
        <v>1641210342</v>
      </c>
      <c r="D583" t="s">
        <v>2042</v>
      </c>
      <c r="E583" t="b">
        <v>0</v>
      </c>
      <c r="F583" t="s">
        <v>1025</v>
      </c>
      <c r="G583">
        <v>0.66169999999999995</v>
      </c>
      <c r="H583">
        <v>30344602</v>
      </c>
      <c r="I583" t="s">
        <v>1114</v>
      </c>
      <c r="J583">
        <v>35</v>
      </c>
      <c r="K583" t="s">
        <v>1469</v>
      </c>
      <c r="L583" t="s">
        <v>1470</v>
      </c>
      <c r="M583" t="s">
        <v>1471</v>
      </c>
      <c r="N583" t="s">
        <v>2535</v>
      </c>
      <c r="O583">
        <v>2</v>
      </c>
      <c r="P583" t="s">
        <v>2536</v>
      </c>
      <c r="T583">
        <v>1</v>
      </c>
      <c r="X583">
        <v>3</v>
      </c>
      <c r="Z583" t="s">
        <v>422</v>
      </c>
      <c r="AA583" t="s">
        <v>941</v>
      </c>
      <c r="AB583" t="s">
        <v>942</v>
      </c>
      <c r="AC583" t="s">
        <v>307</v>
      </c>
      <c r="AD583" t="s">
        <v>308</v>
      </c>
      <c r="AE583" t="s">
        <v>309</v>
      </c>
      <c r="AF583" t="s">
        <v>943</v>
      </c>
      <c r="AG583" t="s">
        <v>944</v>
      </c>
      <c r="AH583" t="s">
        <v>945</v>
      </c>
    </row>
    <row r="584" spans="1:34" x14ac:dyDescent="0.25">
      <c r="A584">
        <v>724931200</v>
      </c>
      <c r="B584" t="s">
        <v>2537</v>
      </c>
      <c r="C584">
        <v>1641210469</v>
      </c>
      <c r="D584" t="s">
        <v>2032</v>
      </c>
      <c r="E584" t="b">
        <v>0</v>
      </c>
      <c r="F584" t="s">
        <v>990</v>
      </c>
      <c r="G584">
        <v>0.72</v>
      </c>
      <c r="H584">
        <v>31605010</v>
      </c>
      <c r="I584" t="s">
        <v>1225</v>
      </c>
      <c r="J584">
        <v>44</v>
      </c>
      <c r="K584" t="s">
        <v>1226</v>
      </c>
      <c r="L584" t="s">
        <v>1227</v>
      </c>
      <c r="M584" t="s">
        <v>1228</v>
      </c>
      <c r="N584" t="s">
        <v>2538</v>
      </c>
      <c r="O584">
        <v>1</v>
      </c>
      <c r="P584" t="s">
        <v>2538</v>
      </c>
      <c r="R584">
        <v>2</v>
      </c>
      <c r="W584">
        <v>3</v>
      </c>
      <c r="Z584" t="s">
        <v>422</v>
      </c>
      <c r="AA584" t="s">
        <v>941</v>
      </c>
      <c r="AB584" t="s">
        <v>942</v>
      </c>
      <c r="AC584" t="s">
        <v>307</v>
      </c>
      <c r="AD584" t="s">
        <v>308</v>
      </c>
      <c r="AE584" t="s">
        <v>309</v>
      </c>
      <c r="AF584" t="s">
        <v>943</v>
      </c>
      <c r="AG584" t="s">
        <v>944</v>
      </c>
      <c r="AH584" t="s">
        <v>945</v>
      </c>
    </row>
    <row r="585" spans="1:34" x14ac:dyDescent="0.25">
      <c r="A585">
        <v>724931200</v>
      </c>
      <c r="B585" t="s">
        <v>2539</v>
      </c>
      <c r="C585">
        <v>1641218014</v>
      </c>
      <c r="D585" t="s">
        <v>2540</v>
      </c>
      <c r="E585" t="b">
        <v>0</v>
      </c>
      <c r="F585" t="s">
        <v>2541</v>
      </c>
      <c r="G585">
        <v>0.67500000000000004</v>
      </c>
      <c r="H585">
        <v>17946900</v>
      </c>
      <c r="I585" t="s">
        <v>1393</v>
      </c>
      <c r="J585" t="s">
        <v>1394</v>
      </c>
      <c r="K585" t="s">
        <v>2542</v>
      </c>
      <c r="L585" t="s">
        <v>2543</v>
      </c>
      <c r="M585" t="s">
        <v>1212</v>
      </c>
      <c r="N585" t="s">
        <v>2544</v>
      </c>
      <c r="O585">
        <v>1</v>
      </c>
      <c r="P585" t="s">
        <v>2545</v>
      </c>
      <c r="R585">
        <v>2</v>
      </c>
      <c r="W585">
        <v>3</v>
      </c>
      <c r="Z585" t="s">
        <v>422</v>
      </c>
      <c r="AA585" t="s">
        <v>941</v>
      </c>
      <c r="AB585" t="s">
        <v>942</v>
      </c>
      <c r="AC585" t="s">
        <v>307</v>
      </c>
      <c r="AD585" t="s">
        <v>308</v>
      </c>
      <c r="AE585" t="s">
        <v>309</v>
      </c>
      <c r="AF585" t="s">
        <v>943</v>
      </c>
      <c r="AG585" t="s">
        <v>944</v>
      </c>
      <c r="AH585" t="s">
        <v>945</v>
      </c>
    </row>
    <row r="586" spans="1:34" x14ac:dyDescent="0.25">
      <c r="A586">
        <v>724931201</v>
      </c>
      <c r="B586" t="s">
        <v>1900</v>
      </c>
      <c r="C586">
        <v>1641210407</v>
      </c>
      <c r="D586" t="s">
        <v>1409</v>
      </c>
      <c r="E586" t="b">
        <v>0</v>
      </c>
      <c r="F586" t="s">
        <v>1013</v>
      </c>
      <c r="G586">
        <v>0.73499999999999999</v>
      </c>
      <c r="H586">
        <v>27011888</v>
      </c>
      <c r="I586" t="s">
        <v>1101</v>
      </c>
      <c r="J586">
        <v>39</v>
      </c>
      <c r="K586" t="s">
        <v>1102</v>
      </c>
      <c r="L586" t="s">
        <v>1103</v>
      </c>
      <c r="O586">
        <v>3</v>
      </c>
      <c r="P586" t="s">
        <v>1104</v>
      </c>
      <c r="V586">
        <v>1</v>
      </c>
      <c r="Y586">
        <v>2</v>
      </c>
      <c r="Z586" t="s">
        <v>423</v>
      </c>
      <c r="AA586" t="s">
        <v>946</v>
      </c>
      <c r="AB586" t="s">
        <v>947</v>
      </c>
      <c r="AC586" t="s">
        <v>310</v>
      </c>
      <c r="AD586" t="s">
        <v>311</v>
      </c>
      <c r="AE586" t="s">
        <v>312</v>
      </c>
      <c r="AF586" t="s">
        <v>948</v>
      </c>
      <c r="AG586" t="s">
        <v>949</v>
      </c>
      <c r="AH586" t="s">
        <v>950</v>
      </c>
    </row>
    <row r="587" spans="1:34" x14ac:dyDescent="0.25">
      <c r="A587">
        <v>724931201</v>
      </c>
      <c r="B587" t="s">
        <v>1900</v>
      </c>
      <c r="C587">
        <v>1641210409</v>
      </c>
      <c r="D587" t="s">
        <v>1409</v>
      </c>
      <c r="E587" t="b">
        <v>0</v>
      </c>
      <c r="F587" t="s">
        <v>1013</v>
      </c>
      <c r="G587">
        <v>0.72070000000000001</v>
      </c>
      <c r="H587">
        <v>31450350</v>
      </c>
      <c r="I587" t="s">
        <v>1127</v>
      </c>
      <c r="L587" t="s">
        <v>1128</v>
      </c>
      <c r="M587" t="s">
        <v>1002</v>
      </c>
      <c r="O587">
        <v>1</v>
      </c>
      <c r="P587" t="s">
        <v>1129</v>
      </c>
      <c r="R587">
        <v>2</v>
      </c>
      <c r="W587">
        <v>3</v>
      </c>
      <c r="Z587" t="s">
        <v>423</v>
      </c>
      <c r="AA587" t="s">
        <v>946</v>
      </c>
      <c r="AB587" t="s">
        <v>947</v>
      </c>
      <c r="AC587" t="s">
        <v>310</v>
      </c>
      <c r="AD587" t="s">
        <v>311</v>
      </c>
      <c r="AE587" t="s">
        <v>312</v>
      </c>
      <c r="AF587" t="s">
        <v>948</v>
      </c>
      <c r="AG587" t="s">
        <v>949</v>
      </c>
      <c r="AH587" t="s">
        <v>950</v>
      </c>
    </row>
    <row r="588" spans="1:34" x14ac:dyDescent="0.25">
      <c r="A588">
        <v>724931201</v>
      </c>
      <c r="B588" t="s">
        <v>2314</v>
      </c>
      <c r="C588">
        <v>1641210415</v>
      </c>
      <c r="D588" t="s">
        <v>2546</v>
      </c>
      <c r="E588" t="b">
        <v>0</v>
      </c>
      <c r="F588" t="s">
        <v>1013</v>
      </c>
      <c r="G588">
        <v>0.7339</v>
      </c>
      <c r="H588">
        <v>30607783</v>
      </c>
      <c r="I588" t="s">
        <v>1095</v>
      </c>
      <c r="J588">
        <v>57</v>
      </c>
      <c r="K588" t="s">
        <v>1096</v>
      </c>
      <c r="L588" t="s">
        <v>1097</v>
      </c>
      <c r="O588">
        <v>2</v>
      </c>
      <c r="P588" t="s">
        <v>1098</v>
      </c>
      <c r="S588">
        <v>3</v>
      </c>
      <c r="X588">
        <v>1</v>
      </c>
      <c r="Z588" t="s">
        <v>423</v>
      </c>
      <c r="AA588" t="s">
        <v>946</v>
      </c>
      <c r="AB588" t="s">
        <v>947</v>
      </c>
      <c r="AC588" t="s">
        <v>310</v>
      </c>
      <c r="AD588" t="s">
        <v>311</v>
      </c>
      <c r="AE588" t="s">
        <v>312</v>
      </c>
      <c r="AF588" t="s">
        <v>948</v>
      </c>
      <c r="AG588" t="s">
        <v>949</v>
      </c>
      <c r="AH588" t="s">
        <v>950</v>
      </c>
    </row>
    <row r="589" spans="1:34" x14ac:dyDescent="0.25">
      <c r="A589">
        <v>724931201</v>
      </c>
      <c r="B589" t="s">
        <v>2310</v>
      </c>
      <c r="C589">
        <v>1641210545</v>
      </c>
      <c r="D589" t="s">
        <v>1409</v>
      </c>
      <c r="E589" t="b">
        <v>0</v>
      </c>
      <c r="F589" t="s">
        <v>1013</v>
      </c>
      <c r="G589">
        <v>0.73670000000000002</v>
      </c>
      <c r="H589">
        <v>30194569</v>
      </c>
      <c r="I589" t="s">
        <v>1251</v>
      </c>
      <c r="J589">
        <v>7</v>
      </c>
      <c r="K589" t="s">
        <v>1461</v>
      </c>
      <c r="L589" t="s">
        <v>1462</v>
      </c>
      <c r="M589" t="s">
        <v>1298</v>
      </c>
      <c r="N589" t="s">
        <v>2547</v>
      </c>
      <c r="O589">
        <v>2</v>
      </c>
      <c r="P589" t="s">
        <v>1615</v>
      </c>
      <c r="S589">
        <v>3</v>
      </c>
      <c r="X589">
        <v>1</v>
      </c>
      <c r="Z589" t="s">
        <v>423</v>
      </c>
      <c r="AA589" t="s">
        <v>946</v>
      </c>
      <c r="AB589" t="s">
        <v>947</v>
      </c>
      <c r="AC589" t="s">
        <v>310</v>
      </c>
      <c r="AD589" t="s">
        <v>311</v>
      </c>
      <c r="AE589" t="s">
        <v>312</v>
      </c>
      <c r="AF589" t="s">
        <v>948</v>
      </c>
      <c r="AG589" t="s">
        <v>949</v>
      </c>
      <c r="AH589" t="s">
        <v>950</v>
      </c>
    </row>
    <row r="590" spans="1:34" x14ac:dyDescent="0.25">
      <c r="A590">
        <v>724931201</v>
      </c>
      <c r="B590" t="s">
        <v>1811</v>
      </c>
      <c r="C590">
        <v>1641210555</v>
      </c>
      <c r="D590" t="s">
        <v>1409</v>
      </c>
      <c r="E590" t="b">
        <v>0</v>
      </c>
      <c r="F590" t="s">
        <v>1025</v>
      </c>
      <c r="G590">
        <v>0.75</v>
      </c>
      <c r="H590">
        <v>31519358</v>
      </c>
      <c r="I590" t="s">
        <v>1251</v>
      </c>
      <c r="J590">
        <v>15</v>
      </c>
      <c r="K590" t="s">
        <v>1252</v>
      </c>
      <c r="L590" t="s">
        <v>1253</v>
      </c>
      <c r="O590">
        <v>1</v>
      </c>
      <c r="P590" t="s">
        <v>2548</v>
      </c>
      <c r="R590">
        <v>2</v>
      </c>
      <c r="W590">
        <v>3</v>
      </c>
      <c r="Z590" t="s">
        <v>423</v>
      </c>
      <c r="AA590" t="s">
        <v>946</v>
      </c>
      <c r="AB590" t="s">
        <v>947</v>
      </c>
      <c r="AC590" t="s">
        <v>310</v>
      </c>
      <c r="AD590" t="s">
        <v>311</v>
      </c>
      <c r="AE590" t="s">
        <v>312</v>
      </c>
      <c r="AF590" t="s">
        <v>948</v>
      </c>
      <c r="AG590" t="s">
        <v>949</v>
      </c>
      <c r="AH590" t="s">
        <v>950</v>
      </c>
    </row>
    <row r="591" spans="1:34" x14ac:dyDescent="0.25">
      <c r="A591">
        <v>724931202</v>
      </c>
      <c r="B591" t="s">
        <v>2249</v>
      </c>
      <c r="C591">
        <v>1641209881</v>
      </c>
      <c r="D591" t="s">
        <v>1826</v>
      </c>
      <c r="E591" t="b">
        <v>0</v>
      </c>
      <c r="F591" t="s">
        <v>1013</v>
      </c>
      <c r="G591">
        <v>0.72070000000000001</v>
      </c>
      <c r="H591">
        <v>31450350</v>
      </c>
      <c r="I591" t="s">
        <v>1127</v>
      </c>
      <c r="L591" t="s">
        <v>1128</v>
      </c>
      <c r="M591" t="s">
        <v>1002</v>
      </c>
      <c r="O591">
        <v>1</v>
      </c>
      <c r="P591" t="s">
        <v>1129</v>
      </c>
      <c r="R591">
        <v>2</v>
      </c>
      <c r="W591">
        <v>3</v>
      </c>
      <c r="Z591" t="s">
        <v>424</v>
      </c>
      <c r="AA591" t="s">
        <v>951</v>
      </c>
      <c r="AB591" t="s">
        <v>952</v>
      </c>
      <c r="AC591" t="s">
        <v>313</v>
      </c>
      <c r="AD591" t="s">
        <v>314</v>
      </c>
      <c r="AE591" t="s">
        <v>315</v>
      </c>
      <c r="AF591" t="s">
        <v>953</v>
      </c>
      <c r="AG591" t="s">
        <v>954</v>
      </c>
      <c r="AH591" t="s">
        <v>955</v>
      </c>
    </row>
    <row r="592" spans="1:34" x14ac:dyDescent="0.25">
      <c r="A592">
        <v>724931202</v>
      </c>
      <c r="B592" t="s">
        <v>2549</v>
      </c>
      <c r="C592">
        <v>1641210190</v>
      </c>
      <c r="D592" t="s">
        <v>1672</v>
      </c>
      <c r="E592" t="b">
        <v>0</v>
      </c>
      <c r="F592" t="s">
        <v>1025</v>
      </c>
      <c r="G592">
        <v>0.748</v>
      </c>
      <c r="H592">
        <v>29974182</v>
      </c>
      <c r="I592" t="s">
        <v>1233</v>
      </c>
      <c r="J592">
        <v>21</v>
      </c>
      <c r="K592" t="s">
        <v>1637</v>
      </c>
      <c r="L592" t="s">
        <v>1638</v>
      </c>
      <c r="M592" t="s">
        <v>1228</v>
      </c>
      <c r="O592">
        <v>3</v>
      </c>
      <c r="P592" t="s">
        <v>2550</v>
      </c>
      <c r="U592">
        <v>2</v>
      </c>
      <c r="Y592">
        <v>1</v>
      </c>
      <c r="Z592" t="s">
        <v>424</v>
      </c>
      <c r="AA592" t="s">
        <v>951</v>
      </c>
      <c r="AB592" t="s">
        <v>952</v>
      </c>
      <c r="AC592" t="s">
        <v>313</v>
      </c>
      <c r="AD592" t="s">
        <v>314</v>
      </c>
      <c r="AE592" t="s">
        <v>315</v>
      </c>
      <c r="AF592" t="s">
        <v>953</v>
      </c>
      <c r="AG592" t="s">
        <v>954</v>
      </c>
      <c r="AH592" t="s">
        <v>955</v>
      </c>
    </row>
    <row r="593" spans="1:34" x14ac:dyDescent="0.25">
      <c r="A593">
        <v>724931202</v>
      </c>
      <c r="B593" t="s">
        <v>1113</v>
      </c>
      <c r="C593">
        <v>1641211130</v>
      </c>
      <c r="D593" t="s">
        <v>1672</v>
      </c>
      <c r="E593" t="b">
        <v>0</v>
      </c>
      <c r="F593" t="s">
        <v>1013</v>
      </c>
      <c r="G593">
        <v>0.70640000000000003</v>
      </c>
      <c r="H593">
        <v>29925040</v>
      </c>
      <c r="I593" t="s">
        <v>1107</v>
      </c>
      <c r="J593">
        <v>29</v>
      </c>
      <c r="K593" t="s">
        <v>1273</v>
      </c>
      <c r="L593" t="s">
        <v>1274</v>
      </c>
      <c r="M593" t="s">
        <v>1079</v>
      </c>
      <c r="N593" t="s">
        <v>2551</v>
      </c>
      <c r="O593">
        <v>1</v>
      </c>
      <c r="P593" t="s">
        <v>2552</v>
      </c>
    </row>
    <row r="594" spans="1:34" x14ac:dyDescent="0.25">
      <c r="A594" t="s">
        <v>2553</v>
      </c>
      <c r="B594">
        <v>3</v>
      </c>
      <c r="H594">
        <v>2</v>
      </c>
      <c r="K594" t="s">
        <v>424</v>
      </c>
      <c r="L594" t="s">
        <v>951</v>
      </c>
      <c r="M594" t="s">
        <v>952</v>
      </c>
      <c r="N594" t="s">
        <v>313</v>
      </c>
      <c r="O594" t="s">
        <v>314</v>
      </c>
      <c r="P594" t="s">
        <v>315</v>
      </c>
      <c r="Q594" t="s">
        <v>953</v>
      </c>
      <c r="R594" t="s">
        <v>954</v>
      </c>
      <c r="S594" t="s">
        <v>955</v>
      </c>
    </row>
    <row r="595" spans="1:34" x14ac:dyDescent="0.25">
      <c r="A595">
        <v>724931202</v>
      </c>
      <c r="B595" t="s">
        <v>1955</v>
      </c>
      <c r="C595">
        <v>1641211415</v>
      </c>
      <c r="D595" t="s">
        <v>2363</v>
      </c>
      <c r="E595" t="b">
        <v>0</v>
      </c>
      <c r="F595" t="s">
        <v>990</v>
      </c>
      <c r="G595">
        <v>0.72330000000000005</v>
      </c>
      <c r="H595">
        <v>30442379</v>
      </c>
      <c r="I595" t="s">
        <v>991</v>
      </c>
      <c r="J595">
        <v>25</v>
      </c>
      <c r="K595" t="s">
        <v>992</v>
      </c>
      <c r="L595" t="s">
        <v>1952</v>
      </c>
      <c r="O595">
        <v>3</v>
      </c>
      <c r="P595" t="s">
        <v>2554</v>
      </c>
      <c r="U595">
        <v>2</v>
      </c>
      <c r="Y595">
        <v>1</v>
      </c>
      <c r="Z595" t="s">
        <v>424</v>
      </c>
      <c r="AA595" t="s">
        <v>951</v>
      </c>
      <c r="AB595" t="s">
        <v>952</v>
      </c>
      <c r="AC595" t="s">
        <v>313</v>
      </c>
      <c r="AD595" t="s">
        <v>314</v>
      </c>
      <c r="AE595" t="s">
        <v>315</v>
      </c>
      <c r="AF595" t="s">
        <v>953</v>
      </c>
      <c r="AG595" t="s">
        <v>954</v>
      </c>
      <c r="AH595" t="s">
        <v>955</v>
      </c>
    </row>
    <row r="596" spans="1:34" x14ac:dyDescent="0.25">
      <c r="A596">
        <v>724931202</v>
      </c>
      <c r="B596" t="s">
        <v>2555</v>
      </c>
      <c r="C596">
        <v>1641229748</v>
      </c>
      <c r="D596" t="s">
        <v>2556</v>
      </c>
      <c r="E596" t="b">
        <v>0</v>
      </c>
      <c r="F596" t="s">
        <v>990</v>
      </c>
      <c r="G596">
        <v>0.72799999999999998</v>
      </c>
      <c r="H596">
        <v>32331522</v>
      </c>
      <c r="I596" t="s">
        <v>1225</v>
      </c>
      <c r="J596">
        <v>44</v>
      </c>
      <c r="K596" t="s">
        <v>1226</v>
      </c>
      <c r="L596" t="s">
        <v>1775</v>
      </c>
      <c r="N596" t="s">
        <v>2557</v>
      </c>
      <c r="O596">
        <v>3</v>
      </c>
      <c r="P596" t="s">
        <v>2558</v>
      </c>
      <c r="V596">
        <v>1</v>
      </c>
      <c r="Y596">
        <v>2</v>
      </c>
      <c r="Z596" t="s">
        <v>424</v>
      </c>
      <c r="AA596" t="s">
        <v>951</v>
      </c>
      <c r="AB596" t="s">
        <v>952</v>
      </c>
      <c r="AC596" t="s">
        <v>313</v>
      </c>
      <c r="AD596" t="s">
        <v>314</v>
      </c>
      <c r="AE596" t="s">
        <v>315</v>
      </c>
      <c r="AF596" t="s">
        <v>953</v>
      </c>
      <c r="AG596" t="s">
        <v>954</v>
      </c>
      <c r="AH596" t="s">
        <v>955</v>
      </c>
    </row>
    <row r="597" spans="1:34" x14ac:dyDescent="0.25">
      <c r="A597">
        <v>724931203</v>
      </c>
      <c r="B597" t="s">
        <v>2559</v>
      </c>
      <c r="C597">
        <v>1641211451</v>
      </c>
      <c r="D597" t="s">
        <v>1752</v>
      </c>
      <c r="E597" t="b">
        <v>0</v>
      </c>
      <c r="F597" t="s">
        <v>1025</v>
      </c>
      <c r="G597">
        <v>0.73029999999999995</v>
      </c>
      <c r="H597">
        <v>31616172</v>
      </c>
      <c r="I597" t="s">
        <v>1076</v>
      </c>
      <c r="J597">
        <v>81</v>
      </c>
      <c r="K597" t="s">
        <v>1131</v>
      </c>
      <c r="L597" t="s">
        <v>1132</v>
      </c>
      <c r="O597">
        <v>2</v>
      </c>
      <c r="P597" t="s">
        <v>1479</v>
      </c>
      <c r="T597">
        <v>1</v>
      </c>
      <c r="X597">
        <v>3</v>
      </c>
      <c r="Z597" t="s">
        <v>425</v>
      </c>
      <c r="AA597" t="s">
        <v>956</v>
      </c>
      <c r="AB597" t="s">
        <v>957</v>
      </c>
      <c r="AC597" t="s">
        <v>316</v>
      </c>
      <c r="AD597" t="s">
        <v>317</v>
      </c>
      <c r="AE597" t="s">
        <v>318</v>
      </c>
      <c r="AF597" t="s">
        <v>958</v>
      </c>
      <c r="AG597" t="s">
        <v>959</v>
      </c>
      <c r="AH597" t="s">
        <v>960</v>
      </c>
    </row>
    <row r="598" spans="1:34" x14ac:dyDescent="0.25">
      <c r="A598">
        <v>724931203</v>
      </c>
      <c r="B598" t="s">
        <v>1551</v>
      </c>
      <c r="C598">
        <v>1641211510</v>
      </c>
      <c r="D598" t="s">
        <v>1771</v>
      </c>
      <c r="E598" t="b">
        <v>0</v>
      </c>
      <c r="F598" t="s">
        <v>1025</v>
      </c>
      <c r="G598">
        <v>0.748</v>
      </c>
      <c r="H598">
        <v>29974182</v>
      </c>
      <c r="I598" t="s">
        <v>1233</v>
      </c>
      <c r="J598">
        <v>21</v>
      </c>
      <c r="K598" t="s">
        <v>1637</v>
      </c>
      <c r="L598" t="s">
        <v>1638</v>
      </c>
      <c r="M598" t="s">
        <v>1228</v>
      </c>
      <c r="O598">
        <v>1</v>
      </c>
      <c r="P598" t="s">
        <v>2342</v>
      </c>
      <c r="R598">
        <v>2</v>
      </c>
      <c r="W598">
        <v>3</v>
      </c>
      <c r="Z598" t="s">
        <v>425</v>
      </c>
      <c r="AA598" t="s">
        <v>956</v>
      </c>
      <c r="AB598" t="s">
        <v>957</v>
      </c>
      <c r="AC598" t="s">
        <v>316</v>
      </c>
      <c r="AD598" t="s">
        <v>317</v>
      </c>
      <c r="AE598" t="s">
        <v>318</v>
      </c>
      <c r="AF598" t="s">
        <v>958</v>
      </c>
      <c r="AG598" t="s">
        <v>959</v>
      </c>
      <c r="AH598" t="s">
        <v>960</v>
      </c>
    </row>
    <row r="599" spans="1:34" x14ac:dyDescent="0.25">
      <c r="A599">
        <v>724931203</v>
      </c>
      <c r="B599" t="s">
        <v>1743</v>
      </c>
      <c r="C599">
        <v>1641211571</v>
      </c>
      <c r="D599" t="s">
        <v>1771</v>
      </c>
      <c r="E599" t="b">
        <v>0</v>
      </c>
      <c r="F599" t="s">
        <v>1013</v>
      </c>
      <c r="G599">
        <v>0.75760000000000005</v>
      </c>
      <c r="H599">
        <v>11001071</v>
      </c>
      <c r="I599" t="s">
        <v>1251</v>
      </c>
      <c r="J599">
        <v>4</v>
      </c>
      <c r="K599" t="s">
        <v>1319</v>
      </c>
      <c r="L599" t="s">
        <v>1320</v>
      </c>
      <c r="O599">
        <v>1</v>
      </c>
      <c r="P599" t="s">
        <v>2560</v>
      </c>
      <c r="R599">
        <v>2</v>
      </c>
      <c r="W599">
        <v>3</v>
      </c>
      <c r="Z599" t="s">
        <v>425</v>
      </c>
      <c r="AA599" t="s">
        <v>956</v>
      </c>
      <c r="AB599" t="s">
        <v>957</v>
      </c>
      <c r="AC599" t="s">
        <v>316</v>
      </c>
      <c r="AD599" t="s">
        <v>317</v>
      </c>
      <c r="AE599" t="s">
        <v>318</v>
      </c>
      <c r="AF599" t="s">
        <v>958</v>
      </c>
      <c r="AG599" t="s">
        <v>959</v>
      </c>
      <c r="AH599" t="s">
        <v>960</v>
      </c>
    </row>
    <row r="600" spans="1:34" x14ac:dyDescent="0.25">
      <c r="A600">
        <v>724931203</v>
      </c>
      <c r="B600" t="s">
        <v>2561</v>
      </c>
      <c r="C600">
        <v>1641212255</v>
      </c>
      <c r="D600" t="s">
        <v>1771</v>
      </c>
      <c r="E600" t="b">
        <v>0</v>
      </c>
      <c r="F600" t="s">
        <v>990</v>
      </c>
      <c r="G600">
        <v>0.74329999999999996</v>
      </c>
      <c r="H600">
        <v>30595206</v>
      </c>
      <c r="I600" t="s">
        <v>1127</v>
      </c>
      <c r="J600">
        <v>5</v>
      </c>
      <c r="K600" t="s">
        <v>1514</v>
      </c>
      <c r="L600" t="s">
        <v>1515</v>
      </c>
      <c r="O600">
        <v>1</v>
      </c>
      <c r="P600" t="s">
        <v>2562</v>
      </c>
      <c r="Q600">
        <v>3</v>
      </c>
      <c r="W600">
        <v>2</v>
      </c>
      <c r="Z600" t="s">
        <v>425</v>
      </c>
      <c r="AA600" t="s">
        <v>956</v>
      </c>
      <c r="AB600" t="s">
        <v>957</v>
      </c>
      <c r="AC600" t="s">
        <v>316</v>
      </c>
      <c r="AD600" t="s">
        <v>317</v>
      </c>
      <c r="AE600" t="s">
        <v>318</v>
      </c>
      <c r="AF600" t="s">
        <v>958</v>
      </c>
      <c r="AG600" t="s">
        <v>959</v>
      </c>
      <c r="AH600" t="s">
        <v>960</v>
      </c>
    </row>
    <row r="601" spans="1:34" x14ac:dyDescent="0.25">
      <c r="A601">
        <v>724931203</v>
      </c>
      <c r="B601" t="s">
        <v>2563</v>
      </c>
      <c r="C601">
        <v>1641214935</v>
      </c>
      <c r="D601" t="s">
        <v>1554</v>
      </c>
      <c r="E601" t="b">
        <v>0</v>
      </c>
      <c r="F601" t="s">
        <v>1013</v>
      </c>
      <c r="G601">
        <v>0.63749999999999996</v>
      </c>
      <c r="H601">
        <v>31627427</v>
      </c>
      <c r="I601" t="s">
        <v>991</v>
      </c>
      <c r="J601">
        <v>7</v>
      </c>
      <c r="K601" t="s">
        <v>1309</v>
      </c>
      <c r="L601" t="s">
        <v>1310</v>
      </c>
      <c r="M601" t="s">
        <v>1079</v>
      </c>
      <c r="O601">
        <v>3</v>
      </c>
      <c r="P601" t="s">
        <v>2564</v>
      </c>
      <c r="U601">
        <v>2</v>
      </c>
      <c r="Y601">
        <v>1</v>
      </c>
      <c r="Z601" t="s">
        <v>425</v>
      </c>
      <c r="AA601" t="s">
        <v>956</v>
      </c>
      <c r="AB601" t="s">
        <v>957</v>
      </c>
      <c r="AC601" t="s">
        <v>316</v>
      </c>
      <c r="AD601" t="s">
        <v>317</v>
      </c>
      <c r="AE601" t="s">
        <v>318</v>
      </c>
      <c r="AF601" t="s">
        <v>958</v>
      </c>
      <c r="AG601" t="s">
        <v>959</v>
      </c>
      <c r="AH601" t="s">
        <v>960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test</vt:lpstr>
      <vt:lpstr>test_official</vt:lpstr>
      <vt:lpstr>dev</vt:lpstr>
      <vt:lpstr>complete_data</vt:lpstr>
      <vt:lpstr>movies_votes_per_rank</vt:lpstr>
      <vt:lpstr>posorg</vt:lpstr>
      <vt:lpstr>negorg</vt:lpstr>
      <vt:lpstr>Sheet1</vt:lpstr>
      <vt:lpstr>Sheet2</vt:lpstr>
      <vt:lpstr>Sheet3</vt:lpstr>
      <vt:lpstr>Blatt2</vt:lpstr>
      <vt:lpstr>Sheet7</vt:lpstr>
      <vt:lpstr>test!devel</vt:lpstr>
      <vt:lpstr>test_official!devel</vt:lpstr>
      <vt:lpstr>test!develwo</vt:lpstr>
      <vt:lpstr>test_official!develwo</vt:lpstr>
      <vt:lpstr>Sheet2!f727628_</vt:lpstr>
      <vt:lpstr>Sheet3!f727628_</vt:lpstr>
      <vt:lpstr>Blatt2!out2_</vt:lpstr>
      <vt:lpstr>Sheet1!samples</vt:lpstr>
      <vt:lpstr>dev!test</vt:lpstr>
      <vt:lpstr>dev!testwo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Michael</cp:lastModifiedBy>
  <dcterms:created xsi:type="dcterms:W3CDTF">2015-05-22T10:51:23Z</dcterms:created>
  <dcterms:modified xsi:type="dcterms:W3CDTF">2016-05-02T11:23:44Z</dcterms:modified>
</cp:coreProperties>
</file>