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12501_uni_au_dk/Documents/Documents/fred_2024/bronkhorst/.venv/"/>
    </mc:Choice>
  </mc:AlternateContent>
  <xr:revisionPtr revIDLastSave="19" documentId="8_{79FB7C17-39CB-409E-BFDA-7D4ED1E925E8}" xr6:coauthVersionLast="47" xr6:coauthVersionMax="47" xr10:uidLastSave="{066DDE9A-54CA-44CF-BD5F-E52297F9CB44}"/>
  <bookViews>
    <workbookView xWindow="-120" yWindow="-120" windowWidth="29040" windowHeight="17520" tabRatio="928" xr2:uid="{72E0B9E8-326B-4373-BC28-C1A8132A1D1C}"/>
  </bookViews>
  <sheets>
    <sheet name="Fort.SO2 240207" sheetId="62" r:id="rId1"/>
    <sheet name="Fort.SO2 240131" sheetId="61" r:id="rId2"/>
    <sheet name="Fort.SO2 230428" sheetId="60" r:id="rId3"/>
    <sheet name="Fort.SO2 221109" sheetId="59" r:id="rId4"/>
    <sheet name="Fort.SO2 220124" sheetId="58" r:id="rId5"/>
    <sheet name="Fort.SO2 190228 (2)" sheetId="52" r:id="rId6"/>
    <sheet name="trykmåling" sheetId="4" r:id="rId7"/>
    <sheet name="Fortynding SO2_65%" sheetId="7" r:id="rId8"/>
    <sheet name="Fort. SO2_85% '030904" sheetId="18" r:id="rId9"/>
    <sheet name="Permeationsrør SO2" sheetId="8" r:id="rId10"/>
    <sheet name="Fortynding SO2_65% ('040128)" sheetId="19" r:id="rId11"/>
    <sheet name="Fortynding SO2_65% (040419)" sheetId="21" r:id="rId12"/>
    <sheet name="Fort. SO2_90% 040419" sheetId="20" r:id="rId13"/>
    <sheet name="Fortynding SO2_65% 051003" sheetId="22" r:id="rId14"/>
    <sheet name="Fort. SO2_90% 051003" sheetId="23" r:id="rId15"/>
    <sheet name="Fortynding SO2_65% 060224" sheetId="24" r:id="rId16"/>
    <sheet name="Fort.SO2_65% 070301" sheetId="9" r:id="rId17"/>
    <sheet name="Fort.SO2_65% 080115" sheetId="25" r:id="rId18"/>
    <sheet name="Fort.SO2_85% 080410 " sheetId="27" r:id="rId19"/>
    <sheet name="Fort.SO2_65% 080410" sheetId="26" r:id="rId20"/>
    <sheet name="Fort.SO2_65% 080410 (Nygas)" sheetId="28" r:id="rId21"/>
    <sheet name="Fort.SO2_65% 090623" sheetId="29" r:id="rId22"/>
    <sheet name="Fort.SO2_85% 090623 " sheetId="30" r:id="rId23"/>
    <sheet name="Fort.SO2_65%  (100624)" sheetId="32" r:id="rId24"/>
    <sheet name="Fort.SO2_65% (101011)" sheetId="31" r:id="rId25"/>
    <sheet name="Fort.SO2_65% (111025)" sheetId="33" r:id="rId26"/>
    <sheet name="Fort.SO2_85% (111025)" sheetId="34" r:id="rId27"/>
    <sheet name="Fort.SO2_90% (111025)" sheetId="35" r:id="rId28"/>
    <sheet name="Fort.SO2_65% (120313)" sheetId="36" r:id="rId29"/>
    <sheet name="Fort.SO2_90% (121029)" sheetId="38" r:id="rId30"/>
    <sheet name="Fort.SO2_65% (121029)" sheetId="37" r:id="rId31"/>
    <sheet name="Fort.SO2_90% (121128)" sheetId="39" r:id="rId32"/>
    <sheet name="Fort.SO2_65% (121128)" sheetId="40" r:id="rId33"/>
    <sheet name="Fort.SO2_65% (140528)" sheetId="41" r:id="rId34"/>
    <sheet name="Fort.SO2_65% (141003)" sheetId="42" r:id="rId35"/>
    <sheet name="Fort.SO2_90% (141003)" sheetId="43" r:id="rId36"/>
    <sheet name="Fort.SO2_65% (140305)" sheetId="44" r:id="rId37"/>
    <sheet name="Fort.SO2_90% (150305)" sheetId="45" r:id="rId38"/>
    <sheet name="Fort.SO2_90% (160913) " sheetId="47" r:id="rId39"/>
    <sheet name="Fort.SO2_65% (160913) " sheetId="46" r:id="rId40"/>
    <sheet name="Fort.SO2_90% (160929) " sheetId="48" r:id="rId41"/>
    <sheet name="Fort.SO2_65% (160928)" sheetId="49" r:id="rId42"/>
    <sheet name="Fort.SO2 180809" sheetId="50" r:id="rId43"/>
    <sheet name="Fort.SO2 190228" sheetId="51" r:id="rId44"/>
    <sheet name="Fort.SO2 191121" sheetId="53" r:id="rId45"/>
    <sheet name="Fort.SO2 NY refgas 200917" sheetId="54" r:id="rId46"/>
    <sheet name="Fort.SO2 201030" sheetId="55" r:id="rId47"/>
    <sheet name="Fort.SO2 211123 (50%)" sheetId="56" r:id="rId48"/>
    <sheet name="Fort.SO2 211123 (60)" sheetId="57" r:id="rId49"/>
    <sheet name="Ark10" sheetId="10" r:id="rId50"/>
    <sheet name="Ark11" sheetId="11" r:id="rId51"/>
    <sheet name="Ark12" sheetId="12" r:id="rId52"/>
    <sheet name="Ark13" sheetId="13" r:id="rId53"/>
    <sheet name="Ark14" sheetId="14" r:id="rId54"/>
    <sheet name="Ark15" sheetId="15" r:id="rId55"/>
    <sheet name="Ark16" sheetId="16" r:id="rId5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62" l="1"/>
  <c r="G52" i="62"/>
  <c r="G51" i="62"/>
  <c r="G50" i="62"/>
  <c r="G49" i="62"/>
  <c r="G48" i="62"/>
  <c r="G47" i="62"/>
  <c r="G46" i="62"/>
  <c r="G45" i="62"/>
  <c r="G44" i="62"/>
  <c r="G43" i="62"/>
  <c r="G42" i="62"/>
  <c r="G41" i="62"/>
  <c r="G40" i="62"/>
  <c r="G39" i="62"/>
  <c r="G38" i="62"/>
  <c r="G37" i="62"/>
  <c r="G36" i="62"/>
  <c r="G35" i="62"/>
  <c r="G34" i="62"/>
  <c r="G33" i="62"/>
  <c r="G32" i="62"/>
  <c r="G31" i="62"/>
  <c r="G30" i="62"/>
  <c r="G29" i="62"/>
  <c r="G28" i="62"/>
  <c r="G27" i="62"/>
  <c r="G26" i="62"/>
  <c r="G25" i="62"/>
  <c r="G24" i="62"/>
  <c r="G23" i="62"/>
  <c r="G22" i="62"/>
  <c r="G21" i="62"/>
  <c r="G20" i="62"/>
  <c r="G19" i="62"/>
  <c r="G18" i="62"/>
  <c r="G17" i="62"/>
  <c r="G16" i="62"/>
  <c r="G15" i="62"/>
  <c r="G14" i="62"/>
  <c r="G13" i="62"/>
  <c r="G12" i="62"/>
  <c r="G11" i="62"/>
  <c r="G10" i="62"/>
  <c r="G9" i="62"/>
  <c r="G8" i="62"/>
  <c r="G7" i="62"/>
  <c r="G6" i="62"/>
  <c r="G5" i="62"/>
  <c r="G4" i="62"/>
  <c r="G3" i="62"/>
  <c r="G2" i="62"/>
  <c r="G53" i="61"/>
  <c r="G52" i="61"/>
  <c r="G51" i="61"/>
  <c r="G50" i="61"/>
  <c r="G49" i="61"/>
  <c r="G48" i="61"/>
  <c r="G47" i="61"/>
  <c r="G46" i="61"/>
  <c r="G45" i="61"/>
  <c r="G44" i="61"/>
  <c r="G43" i="61"/>
  <c r="G42" i="61"/>
  <c r="G41" i="61"/>
  <c r="G40" i="61"/>
  <c r="G39" i="61"/>
  <c r="G38" i="61"/>
  <c r="G37" i="61"/>
  <c r="G36" i="61"/>
  <c r="G35" i="61"/>
  <c r="G34" i="61"/>
  <c r="G33" i="61"/>
  <c r="G32" i="61"/>
  <c r="G31" i="61"/>
  <c r="G30" i="61"/>
  <c r="G29" i="61"/>
  <c r="G28" i="61"/>
  <c r="G27" i="61"/>
  <c r="G26" i="61"/>
  <c r="G25" i="61"/>
  <c r="G24" i="61"/>
  <c r="G23" i="61"/>
  <c r="G22" i="61"/>
  <c r="G21" i="61"/>
  <c r="G20" i="61"/>
  <c r="G19" i="61"/>
  <c r="G18" i="61"/>
  <c r="G17" i="61"/>
  <c r="G16" i="61"/>
  <c r="G15" i="61"/>
  <c r="G14" i="61"/>
  <c r="G13" i="61"/>
  <c r="G12" i="61"/>
  <c r="G11" i="61"/>
  <c r="G10" i="61"/>
  <c r="G9" i="61"/>
  <c r="G8" i="61"/>
  <c r="G7" i="61"/>
  <c r="G6" i="61"/>
  <c r="G5" i="61"/>
  <c r="G4" i="61"/>
  <c r="G3" i="61"/>
  <c r="G2" i="61"/>
  <c r="G53" i="60"/>
  <c r="G52" i="60"/>
  <c r="G51" i="60"/>
  <c r="G50" i="60"/>
  <c r="G49" i="60"/>
  <c r="G48" i="60"/>
  <c r="G47" i="60"/>
  <c r="G46" i="60"/>
  <c r="G45" i="60"/>
  <c r="G44" i="60"/>
  <c r="G43" i="60"/>
  <c r="G42" i="60"/>
  <c r="G41" i="60"/>
  <c r="G40" i="60"/>
  <c r="G39" i="60"/>
  <c r="G38" i="60"/>
  <c r="G37" i="60"/>
  <c r="G36" i="60"/>
  <c r="G35" i="60"/>
  <c r="G34" i="60"/>
  <c r="G33" i="60"/>
  <c r="G32" i="60"/>
  <c r="G31" i="60"/>
  <c r="G30" i="60"/>
  <c r="G29" i="60"/>
  <c r="G28" i="60"/>
  <c r="G27" i="60"/>
  <c r="G26" i="60"/>
  <c r="G25" i="60"/>
  <c r="G24" i="60"/>
  <c r="G23" i="60"/>
  <c r="G22" i="60"/>
  <c r="G21" i="60"/>
  <c r="G20" i="60"/>
  <c r="G19" i="60"/>
  <c r="G18" i="60"/>
  <c r="G17" i="60"/>
  <c r="G16" i="60"/>
  <c r="G15" i="60"/>
  <c r="G14" i="60"/>
  <c r="G13" i="60"/>
  <c r="G12" i="60"/>
  <c r="G11" i="60"/>
  <c r="G10" i="60"/>
  <c r="G9" i="60"/>
  <c r="G8" i="60"/>
  <c r="G7" i="60"/>
  <c r="G6" i="60"/>
  <c r="G5" i="60"/>
  <c r="G4" i="60"/>
  <c r="G3" i="60"/>
  <c r="G2" i="60"/>
  <c r="G53" i="59"/>
  <c r="G52" i="59"/>
  <c r="G51" i="59"/>
  <c r="G50" i="59"/>
  <c r="G49" i="59"/>
  <c r="G48" i="59"/>
  <c r="G47" i="59"/>
  <c r="G46" i="59"/>
  <c r="G45" i="59"/>
  <c r="G44" i="59"/>
  <c r="G43" i="59"/>
  <c r="G42" i="59"/>
  <c r="G41" i="59"/>
  <c r="G40" i="59"/>
  <c r="G39" i="59"/>
  <c r="G38" i="59"/>
  <c r="G37" i="59"/>
  <c r="G36" i="59"/>
  <c r="G35" i="59"/>
  <c r="G34" i="59"/>
  <c r="G33" i="59"/>
  <c r="G32" i="59"/>
  <c r="G31" i="59"/>
  <c r="G30" i="59"/>
  <c r="G29" i="59"/>
  <c r="G28" i="59"/>
  <c r="G27" i="59"/>
  <c r="G26" i="59"/>
  <c r="G25" i="59"/>
  <c r="G24" i="59"/>
  <c r="G23" i="59"/>
  <c r="G22" i="59"/>
  <c r="G21" i="59"/>
  <c r="G20" i="59"/>
  <c r="G19" i="59"/>
  <c r="G18" i="59"/>
  <c r="G17" i="59"/>
  <c r="G16" i="59"/>
  <c r="G15" i="59"/>
  <c r="G14" i="59"/>
  <c r="G13" i="59"/>
  <c r="G12" i="59"/>
  <c r="G11" i="59"/>
  <c r="G10" i="59"/>
  <c r="G9" i="59"/>
  <c r="G8" i="59"/>
  <c r="G7" i="59"/>
  <c r="G6" i="59"/>
  <c r="G5" i="59"/>
  <c r="G4" i="59"/>
  <c r="G3" i="59"/>
  <c r="G2" i="59"/>
  <c r="G53" i="58"/>
  <c r="G52" i="58"/>
  <c r="G51" i="58"/>
  <c r="G50" i="58"/>
  <c r="G49" i="58"/>
  <c r="G48" i="58"/>
  <c r="G47" i="58"/>
  <c r="G46" i="58"/>
  <c r="G45" i="58"/>
  <c r="G44" i="58"/>
  <c r="G43" i="58"/>
  <c r="G42" i="58"/>
  <c r="G41" i="58"/>
  <c r="G40" i="58"/>
  <c r="G39" i="58"/>
  <c r="G38" i="58"/>
  <c r="G37" i="58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3" i="58"/>
  <c r="G2" i="58"/>
  <c r="G6" i="57"/>
  <c r="G5" i="57"/>
  <c r="G4" i="57"/>
  <c r="G3" i="57"/>
  <c r="G2" i="57"/>
  <c r="G7" i="57"/>
  <c r="G9" i="57"/>
  <c r="G53" i="57"/>
  <c r="G52" i="57"/>
  <c r="G51" i="57"/>
  <c r="G50" i="57"/>
  <c r="G49" i="57"/>
  <c r="G48" i="57"/>
  <c r="G47" i="57"/>
  <c r="G46" i="57"/>
  <c r="G45" i="57"/>
  <c r="G44" i="57"/>
  <c r="G43" i="57"/>
  <c r="G42" i="57"/>
  <c r="G41" i="57"/>
  <c r="G40" i="57"/>
  <c r="G39" i="57"/>
  <c r="G38" i="57"/>
  <c r="G37" i="57"/>
  <c r="G36" i="57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8" i="57"/>
  <c r="G53" i="56"/>
  <c r="G52" i="56"/>
  <c r="G51" i="56"/>
  <c r="G50" i="56"/>
  <c r="G49" i="56"/>
  <c r="G48" i="56"/>
  <c r="G47" i="56"/>
  <c r="G46" i="56"/>
  <c r="G45" i="56"/>
  <c r="G44" i="56"/>
  <c r="G43" i="56"/>
  <c r="G42" i="56"/>
  <c r="G41" i="56"/>
  <c r="G40" i="56"/>
  <c r="G39" i="56"/>
  <c r="G38" i="56"/>
  <c r="G37" i="56"/>
  <c r="G36" i="56"/>
  <c r="G35" i="56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" i="56"/>
  <c r="G2" i="56"/>
  <c r="G90" i="55"/>
  <c r="G89" i="55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G28" i="55"/>
  <c r="G27" i="55"/>
  <c r="G26" i="55"/>
  <c r="G25" i="55"/>
  <c r="G24" i="55"/>
  <c r="G23" i="55"/>
  <c r="G22" i="55"/>
  <c r="G21" i="55"/>
  <c r="G20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7" i="55"/>
  <c r="G6" i="55"/>
  <c r="G5" i="55"/>
  <c r="G4" i="55"/>
  <c r="G3" i="55"/>
  <c r="G2" i="55"/>
  <c r="G90" i="54"/>
  <c r="G89" i="54"/>
  <c r="G88" i="54"/>
  <c r="G87" i="54"/>
  <c r="G86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G24" i="54"/>
  <c r="G23" i="54"/>
  <c r="G22" i="54"/>
  <c r="G21" i="54"/>
  <c r="G20" i="54"/>
  <c r="G19" i="54"/>
  <c r="G18" i="54"/>
  <c r="G17" i="54"/>
  <c r="G16" i="54"/>
  <c r="G15" i="54"/>
  <c r="G14" i="54"/>
  <c r="G13" i="54"/>
  <c r="G12" i="54"/>
  <c r="G11" i="54"/>
  <c r="G10" i="54"/>
  <c r="G9" i="54"/>
  <c r="G8" i="54"/>
  <c r="G7" i="54"/>
  <c r="G6" i="54"/>
  <c r="G5" i="54"/>
  <c r="G4" i="54"/>
  <c r="G3" i="54"/>
  <c r="G2" i="54"/>
  <c r="G90" i="53"/>
  <c r="G89" i="53"/>
  <c r="G88" i="53"/>
  <c r="G87" i="53"/>
  <c r="G86" i="53"/>
  <c r="G85" i="53"/>
  <c r="G84" i="53"/>
  <c r="G83" i="53"/>
  <c r="G82" i="53"/>
  <c r="G81" i="53"/>
  <c r="G80" i="53"/>
  <c r="G79" i="53"/>
  <c r="G78" i="53"/>
  <c r="G77" i="53"/>
  <c r="G76" i="53"/>
  <c r="G75" i="53"/>
  <c r="G74" i="53"/>
  <c r="G73" i="53"/>
  <c r="G72" i="53"/>
  <c r="G71" i="53"/>
  <c r="G70" i="53"/>
  <c r="G69" i="53"/>
  <c r="G68" i="53"/>
  <c r="G67" i="53"/>
  <c r="G66" i="53"/>
  <c r="G65" i="53"/>
  <c r="G64" i="53"/>
  <c r="G63" i="53"/>
  <c r="G62" i="53"/>
  <c r="G61" i="53"/>
  <c r="G60" i="53"/>
  <c r="G59" i="53"/>
  <c r="G58" i="53"/>
  <c r="G57" i="53"/>
  <c r="G56" i="53"/>
  <c r="G55" i="53"/>
  <c r="G54" i="53"/>
  <c r="G53" i="53"/>
  <c r="G52" i="53"/>
  <c r="G51" i="53"/>
  <c r="G50" i="53"/>
  <c r="G49" i="53"/>
  <c r="G48" i="53"/>
  <c r="G47" i="53"/>
  <c r="G46" i="53"/>
  <c r="G45" i="53"/>
  <c r="G44" i="53"/>
  <c r="G43" i="53"/>
  <c r="G42" i="53"/>
  <c r="G41" i="53"/>
  <c r="G40" i="53"/>
  <c r="G39" i="53"/>
  <c r="G38" i="53"/>
  <c r="G37" i="53"/>
  <c r="G36" i="53"/>
  <c r="G35" i="53"/>
  <c r="G34" i="53"/>
  <c r="G33" i="53"/>
  <c r="G32" i="53"/>
  <c r="G31" i="53"/>
  <c r="G30" i="53"/>
  <c r="G29" i="53"/>
  <c r="G28" i="53"/>
  <c r="G27" i="53"/>
  <c r="G26" i="53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G8" i="53"/>
  <c r="G7" i="53"/>
  <c r="G6" i="53"/>
  <c r="G5" i="53"/>
  <c r="G4" i="53"/>
  <c r="G3" i="53"/>
  <c r="G2" i="53"/>
  <c r="G90" i="52"/>
  <c r="G89" i="52"/>
  <c r="G88" i="52"/>
  <c r="G87" i="52"/>
  <c r="G86" i="52"/>
  <c r="G85" i="52"/>
  <c r="G84" i="52"/>
  <c r="G83" i="52"/>
  <c r="G82" i="52"/>
  <c r="G81" i="52"/>
  <c r="G80" i="52"/>
  <c r="G79" i="52"/>
  <c r="G78" i="52"/>
  <c r="G77" i="52"/>
  <c r="G76" i="52"/>
  <c r="G75" i="52"/>
  <c r="G74" i="52"/>
  <c r="G73" i="52"/>
  <c r="G72" i="52"/>
  <c r="G71" i="52"/>
  <c r="G70" i="52"/>
  <c r="G69" i="52"/>
  <c r="G68" i="52"/>
  <c r="G67" i="52"/>
  <c r="G66" i="52"/>
  <c r="G65" i="52"/>
  <c r="G64" i="52"/>
  <c r="G63" i="52"/>
  <c r="G62" i="52"/>
  <c r="G61" i="52"/>
  <c r="G60" i="52"/>
  <c r="G59" i="52"/>
  <c r="G58" i="52"/>
  <c r="G57" i="52"/>
  <c r="G56" i="52"/>
  <c r="G55" i="52"/>
  <c r="G54" i="52"/>
  <c r="G53" i="52"/>
  <c r="G52" i="52"/>
  <c r="G51" i="52"/>
  <c r="G50" i="52"/>
  <c r="G49" i="52"/>
  <c r="G48" i="52"/>
  <c r="G47" i="52"/>
  <c r="G46" i="52"/>
  <c r="G45" i="52"/>
  <c r="G44" i="52"/>
  <c r="G43" i="52"/>
  <c r="G42" i="52"/>
  <c r="G41" i="52"/>
  <c r="G40" i="52"/>
  <c r="G39" i="52"/>
  <c r="G38" i="52"/>
  <c r="G37" i="52"/>
  <c r="G36" i="52"/>
  <c r="G35" i="52"/>
  <c r="G34" i="52"/>
  <c r="G33" i="52"/>
  <c r="G32" i="52"/>
  <c r="G31" i="52"/>
  <c r="G30" i="52"/>
  <c r="G29" i="52"/>
  <c r="G28" i="52"/>
  <c r="G27" i="52"/>
  <c r="G26" i="52"/>
  <c r="G25" i="52"/>
  <c r="G24" i="52"/>
  <c r="G23" i="52"/>
  <c r="G22" i="52"/>
  <c r="G21" i="52"/>
  <c r="G20" i="52"/>
  <c r="G19" i="52"/>
  <c r="G18" i="52"/>
  <c r="G17" i="52"/>
  <c r="G16" i="52"/>
  <c r="G15" i="52"/>
  <c r="G14" i="52"/>
  <c r="G13" i="52"/>
  <c r="G12" i="52"/>
  <c r="G11" i="52"/>
  <c r="G10" i="52"/>
  <c r="G9" i="52"/>
  <c r="G8" i="52"/>
  <c r="G7" i="52"/>
  <c r="G6" i="52"/>
  <c r="G5" i="52"/>
  <c r="G4" i="52"/>
  <c r="G3" i="52"/>
  <c r="G2" i="52"/>
  <c r="G90" i="51"/>
  <c r="G89" i="51"/>
  <c r="G88" i="51"/>
  <c r="G87" i="51"/>
  <c r="G86" i="51"/>
  <c r="G85" i="51"/>
  <c r="G84" i="51"/>
  <c r="G83" i="51"/>
  <c r="G82" i="51"/>
  <c r="G81" i="51"/>
  <c r="G80" i="51"/>
  <c r="G79" i="51"/>
  <c r="G78" i="51"/>
  <c r="G77" i="51"/>
  <c r="G76" i="51"/>
  <c r="G75" i="51"/>
  <c r="G74" i="51"/>
  <c r="G73" i="51"/>
  <c r="G72" i="51"/>
  <c r="G71" i="51"/>
  <c r="G70" i="51"/>
  <c r="G69" i="51"/>
  <c r="G68" i="51"/>
  <c r="G67" i="51"/>
  <c r="G66" i="51"/>
  <c r="G65" i="51"/>
  <c r="G64" i="51"/>
  <c r="G63" i="51"/>
  <c r="G62" i="51"/>
  <c r="G61" i="51"/>
  <c r="G60" i="51"/>
  <c r="G59" i="51"/>
  <c r="G58" i="51"/>
  <c r="G57" i="51"/>
  <c r="G56" i="51"/>
  <c r="G55" i="51"/>
  <c r="G54" i="51"/>
  <c r="G53" i="51"/>
  <c r="G52" i="51"/>
  <c r="G51" i="51"/>
  <c r="G50" i="51"/>
  <c r="G49" i="51"/>
  <c r="G48" i="51"/>
  <c r="G47" i="51"/>
  <c r="G46" i="51"/>
  <c r="G45" i="51"/>
  <c r="G44" i="51"/>
  <c r="G43" i="5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G8" i="51"/>
  <c r="G7" i="51"/>
  <c r="G6" i="51"/>
  <c r="G5" i="51"/>
  <c r="G4" i="51"/>
  <c r="G3" i="51"/>
  <c r="G2" i="51"/>
  <c r="G19" i="50"/>
  <c r="G15" i="50"/>
  <c r="G11" i="50"/>
  <c r="G90" i="50"/>
  <c r="G89" i="50"/>
  <c r="G88" i="50"/>
  <c r="G87" i="50"/>
  <c r="G86" i="50"/>
  <c r="G85" i="50"/>
  <c r="G84" i="50"/>
  <c r="G83" i="50"/>
  <c r="G82" i="50"/>
  <c r="G81" i="50"/>
  <c r="G80" i="50"/>
  <c r="G79" i="50"/>
  <c r="G78" i="50"/>
  <c r="G77" i="50"/>
  <c r="G76" i="50"/>
  <c r="G75" i="50"/>
  <c r="G74" i="50"/>
  <c r="G73" i="50"/>
  <c r="G72" i="50"/>
  <c r="G71" i="50"/>
  <c r="G70" i="50"/>
  <c r="G69" i="50"/>
  <c r="G68" i="50"/>
  <c r="G67" i="50"/>
  <c r="G66" i="50"/>
  <c r="G65" i="50"/>
  <c r="G64" i="50"/>
  <c r="G63" i="50"/>
  <c r="G62" i="50"/>
  <c r="G61" i="50"/>
  <c r="G60" i="50"/>
  <c r="G59" i="50"/>
  <c r="G58" i="50"/>
  <c r="G57" i="50"/>
  <c r="G56" i="50"/>
  <c r="G55" i="50"/>
  <c r="G54" i="50"/>
  <c r="G53" i="50"/>
  <c r="G52" i="50"/>
  <c r="G51" i="50"/>
  <c r="G50" i="50"/>
  <c r="G49" i="50"/>
  <c r="G48" i="50"/>
  <c r="G47" i="50"/>
  <c r="G46" i="50"/>
  <c r="G45" i="50"/>
  <c r="G44" i="50"/>
  <c r="G43" i="50"/>
  <c r="G42" i="50"/>
  <c r="G41" i="50"/>
  <c r="G40" i="50"/>
  <c r="G39" i="50"/>
  <c r="G38" i="50"/>
  <c r="G37" i="50"/>
  <c r="G36" i="50"/>
  <c r="G35" i="50"/>
  <c r="G34" i="50"/>
  <c r="G33" i="50"/>
  <c r="G32" i="50"/>
  <c r="G31" i="50"/>
  <c r="G30" i="50"/>
  <c r="G29" i="50"/>
  <c r="G28" i="50"/>
  <c r="G27" i="50"/>
  <c r="G26" i="50"/>
  <c r="G25" i="50"/>
  <c r="G24" i="50"/>
  <c r="G23" i="50"/>
  <c r="G22" i="50"/>
  <c r="G21" i="50"/>
  <c r="G20" i="50"/>
  <c r="G18" i="50"/>
  <c r="G17" i="50"/>
  <c r="G16" i="50"/>
  <c r="G14" i="50"/>
  <c r="G13" i="50"/>
  <c r="G12" i="50"/>
  <c r="G10" i="50"/>
  <c r="G9" i="50"/>
  <c r="G8" i="50"/>
  <c r="G7" i="50"/>
  <c r="G6" i="50"/>
  <c r="G5" i="50"/>
  <c r="G4" i="50"/>
  <c r="G3" i="50"/>
  <c r="G2" i="50"/>
  <c r="G82" i="49"/>
  <c r="G90" i="49"/>
  <c r="G89" i="49"/>
  <c r="G88" i="49"/>
  <c r="G87" i="49"/>
  <c r="G86" i="49"/>
  <c r="G85" i="49"/>
  <c r="G84" i="49"/>
  <c r="G83" i="49"/>
  <c r="G81" i="49"/>
  <c r="G80" i="49"/>
  <c r="G79" i="49"/>
  <c r="G78" i="49"/>
  <c r="G77" i="49"/>
  <c r="G76" i="49"/>
  <c r="G75" i="49"/>
  <c r="G74" i="49"/>
  <c r="G73" i="49"/>
  <c r="G72" i="49"/>
  <c r="G71" i="49"/>
  <c r="G70" i="49"/>
  <c r="G69" i="49"/>
  <c r="G68" i="49"/>
  <c r="G67" i="49"/>
  <c r="G66" i="49"/>
  <c r="G65" i="49"/>
  <c r="G64" i="49"/>
  <c r="G63" i="49"/>
  <c r="G62" i="49"/>
  <c r="G61" i="49"/>
  <c r="G60" i="49"/>
  <c r="G59" i="49"/>
  <c r="G58" i="49"/>
  <c r="G57" i="49"/>
  <c r="G56" i="49"/>
  <c r="G55" i="49"/>
  <c r="G54" i="49"/>
  <c r="G53" i="49"/>
  <c r="G52" i="49"/>
  <c r="G51" i="49"/>
  <c r="G50" i="49"/>
  <c r="G49" i="49"/>
  <c r="G48" i="49"/>
  <c r="G47" i="49"/>
  <c r="G46" i="49"/>
  <c r="G45" i="49"/>
  <c r="G44" i="49"/>
  <c r="G43" i="49"/>
  <c r="G42" i="49"/>
  <c r="G41" i="49"/>
  <c r="G40" i="49"/>
  <c r="G39" i="49"/>
  <c r="G38" i="49"/>
  <c r="G37" i="49"/>
  <c r="G36" i="49"/>
  <c r="G35" i="49"/>
  <c r="G34" i="49"/>
  <c r="G33" i="49"/>
  <c r="G32" i="49"/>
  <c r="G31" i="49"/>
  <c r="G30" i="49"/>
  <c r="G29" i="49"/>
  <c r="G28" i="49"/>
  <c r="G27" i="49"/>
  <c r="G26" i="49"/>
  <c r="G25" i="49"/>
  <c r="G24" i="49"/>
  <c r="G23" i="49"/>
  <c r="G22" i="49"/>
  <c r="G21" i="49"/>
  <c r="G20" i="49"/>
  <c r="G19" i="49"/>
  <c r="G18" i="49"/>
  <c r="G17" i="49"/>
  <c r="G16" i="49"/>
  <c r="G15" i="49"/>
  <c r="G14" i="49"/>
  <c r="G13" i="49"/>
  <c r="G12" i="49"/>
  <c r="G11" i="49"/>
  <c r="G10" i="49"/>
  <c r="G9" i="49"/>
  <c r="G8" i="49"/>
  <c r="G7" i="49"/>
  <c r="G6" i="49"/>
  <c r="G5" i="49"/>
  <c r="G4" i="49"/>
  <c r="G3" i="49"/>
  <c r="G2" i="49"/>
  <c r="G90" i="48"/>
  <c r="G89" i="48"/>
  <c r="G88" i="48"/>
  <c r="G87" i="48"/>
  <c r="G86" i="48"/>
  <c r="G85" i="48"/>
  <c r="G84" i="48"/>
  <c r="G83" i="48"/>
  <c r="G82" i="48"/>
  <c r="G81" i="48"/>
  <c r="G80" i="48"/>
  <c r="G79" i="48"/>
  <c r="G78" i="48"/>
  <c r="G77" i="48"/>
  <c r="G76" i="48"/>
  <c r="G75" i="48"/>
  <c r="G74" i="48"/>
  <c r="G73" i="48"/>
  <c r="G72" i="48"/>
  <c r="G71" i="48"/>
  <c r="G70" i="48"/>
  <c r="G69" i="48"/>
  <c r="G68" i="48"/>
  <c r="G67" i="48"/>
  <c r="G66" i="48"/>
  <c r="G65" i="48"/>
  <c r="G64" i="48"/>
  <c r="G63" i="48"/>
  <c r="G62" i="48"/>
  <c r="G61" i="48"/>
  <c r="G60" i="48"/>
  <c r="G59" i="48"/>
  <c r="G58" i="48"/>
  <c r="G57" i="48"/>
  <c r="G56" i="48"/>
  <c r="G55" i="48"/>
  <c r="G54" i="48"/>
  <c r="G53" i="48"/>
  <c r="G52" i="48"/>
  <c r="G51" i="48"/>
  <c r="G50" i="48"/>
  <c r="G49" i="48"/>
  <c r="G48" i="48"/>
  <c r="G47" i="48"/>
  <c r="G46" i="48"/>
  <c r="G45" i="48"/>
  <c r="G44" i="48"/>
  <c r="G43" i="48"/>
  <c r="G42" i="48"/>
  <c r="G41" i="48"/>
  <c r="G40" i="48"/>
  <c r="G39" i="48"/>
  <c r="G38" i="48"/>
  <c r="G37" i="48"/>
  <c r="G36" i="48"/>
  <c r="G35" i="48"/>
  <c r="G34" i="48"/>
  <c r="G33" i="48"/>
  <c r="G32" i="48"/>
  <c r="G31" i="48"/>
  <c r="G30" i="48"/>
  <c r="G29" i="48"/>
  <c r="G28" i="48"/>
  <c r="G27" i="48"/>
  <c r="G26" i="48"/>
  <c r="G25" i="48"/>
  <c r="G24" i="48"/>
  <c r="G23" i="48"/>
  <c r="G22" i="48"/>
  <c r="G21" i="48"/>
  <c r="G20" i="48"/>
  <c r="G19" i="48"/>
  <c r="G18" i="48"/>
  <c r="G17" i="48"/>
  <c r="G16" i="48"/>
  <c r="G15" i="48"/>
  <c r="G14" i="48"/>
  <c r="G13" i="48"/>
  <c r="G12" i="48"/>
  <c r="G11" i="48"/>
  <c r="G10" i="48"/>
  <c r="G9" i="48"/>
  <c r="G8" i="48"/>
  <c r="G7" i="48"/>
  <c r="G6" i="48"/>
  <c r="G5" i="48"/>
  <c r="G4" i="48"/>
  <c r="G3" i="48"/>
  <c r="G2" i="48"/>
  <c r="G90" i="47"/>
  <c r="G89" i="47"/>
  <c r="G88" i="47"/>
  <c r="G87" i="47"/>
  <c r="G86" i="47"/>
  <c r="G85" i="47"/>
  <c r="G84" i="47"/>
  <c r="G83" i="47"/>
  <c r="G82" i="47"/>
  <c r="G81" i="47"/>
  <c r="G80" i="47"/>
  <c r="G79" i="47"/>
  <c r="G78" i="47"/>
  <c r="G77" i="47"/>
  <c r="G76" i="47"/>
  <c r="G75" i="47"/>
  <c r="G74" i="47"/>
  <c r="G73" i="47"/>
  <c r="G72" i="47"/>
  <c r="G71" i="47"/>
  <c r="G70" i="47"/>
  <c r="G69" i="47"/>
  <c r="G68" i="47"/>
  <c r="G67" i="47"/>
  <c r="G66" i="47"/>
  <c r="G65" i="47"/>
  <c r="G64" i="47"/>
  <c r="G63" i="47"/>
  <c r="G62" i="47"/>
  <c r="G61" i="47"/>
  <c r="G60" i="47"/>
  <c r="G59" i="47"/>
  <c r="G58" i="47"/>
  <c r="G57" i="47"/>
  <c r="G56" i="47"/>
  <c r="G55" i="47"/>
  <c r="G54" i="47"/>
  <c r="G53" i="47"/>
  <c r="G52" i="47"/>
  <c r="G51" i="47"/>
  <c r="G50" i="47"/>
  <c r="G49" i="47"/>
  <c r="G48" i="47"/>
  <c r="G47" i="47"/>
  <c r="G46" i="47"/>
  <c r="G45" i="47"/>
  <c r="G44" i="47"/>
  <c r="G43" i="47"/>
  <c r="G42" i="47"/>
  <c r="G41" i="47"/>
  <c r="G40" i="47"/>
  <c r="G39" i="47"/>
  <c r="G38" i="47"/>
  <c r="G37" i="47"/>
  <c r="G36" i="47"/>
  <c r="G35" i="47"/>
  <c r="G34" i="47"/>
  <c r="G33" i="47"/>
  <c r="G32" i="47"/>
  <c r="G31" i="47"/>
  <c r="G30" i="47"/>
  <c r="G29" i="47"/>
  <c r="G28" i="47"/>
  <c r="G27" i="47"/>
  <c r="G26" i="47"/>
  <c r="G25" i="47"/>
  <c r="G24" i="47"/>
  <c r="G23" i="47"/>
  <c r="G22" i="47"/>
  <c r="G21" i="47"/>
  <c r="G20" i="47"/>
  <c r="G19" i="47"/>
  <c r="G18" i="47"/>
  <c r="G17" i="47"/>
  <c r="G16" i="47"/>
  <c r="G15" i="47"/>
  <c r="G14" i="47"/>
  <c r="G13" i="47"/>
  <c r="G12" i="47"/>
  <c r="G11" i="47"/>
  <c r="G10" i="47"/>
  <c r="G9" i="47"/>
  <c r="G8" i="47"/>
  <c r="G7" i="47"/>
  <c r="G6" i="47"/>
  <c r="G5" i="47"/>
  <c r="G4" i="47"/>
  <c r="G3" i="47"/>
  <c r="G2" i="47"/>
  <c r="G90" i="46"/>
  <c r="G89" i="46"/>
  <c r="G88" i="46"/>
  <c r="G87" i="46"/>
  <c r="G86" i="46"/>
  <c r="G85" i="46"/>
  <c r="G84" i="46"/>
  <c r="G83" i="46"/>
  <c r="G82" i="46"/>
  <c r="G81" i="46"/>
  <c r="G80" i="46"/>
  <c r="G79" i="46"/>
  <c r="G78" i="46"/>
  <c r="G77" i="46"/>
  <c r="G76" i="46"/>
  <c r="G75" i="46"/>
  <c r="G74" i="46"/>
  <c r="G73" i="46"/>
  <c r="G72" i="46"/>
  <c r="G71" i="46"/>
  <c r="G70" i="46"/>
  <c r="G69" i="46"/>
  <c r="G68" i="46"/>
  <c r="G67" i="46"/>
  <c r="G66" i="46"/>
  <c r="G65" i="46"/>
  <c r="G64" i="46"/>
  <c r="G63" i="46"/>
  <c r="G62" i="46"/>
  <c r="G61" i="46"/>
  <c r="G60" i="46"/>
  <c r="G59" i="46"/>
  <c r="G58" i="46"/>
  <c r="G57" i="46"/>
  <c r="G56" i="46"/>
  <c r="G55" i="46"/>
  <c r="G54" i="46"/>
  <c r="G53" i="46"/>
  <c r="G52" i="46"/>
  <c r="G51" i="46"/>
  <c r="G50" i="46"/>
  <c r="G49" i="46"/>
  <c r="G48" i="46"/>
  <c r="G47" i="46"/>
  <c r="G46" i="46"/>
  <c r="G45" i="46"/>
  <c r="G44" i="46"/>
  <c r="G43" i="46"/>
  <c r="G42" i="46"/>
  <c r="G41" i="46"/>
  <c r="G40" i="46"/>
  <c r="G39" i="46"/>
  <c r="G38" i="46"/>
  <c r="G37" i="46"/>
  <c r="G36" i="46"/>
  <c r="G35" i="46"/>
  <c r="G34" i="46"/>
  <c r="G33" i="46"/>
  <c r="G32" i="46"/>
  <c r="G31" i="46"/>
  <c r="G30" i="46"/>
  <c r="G29" i="46"/>
  <c r="G28" i="46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G3" i="46"/>
  <c r="G2" i="46"/>
  <c r="G2" i="45"/>
  <c r="G3" i="45"/>
  <c r="G4" i="45"/>
  <c r="G5" i="45"/>
  <c r="G6" i="45"/>
  <c r="G7" i="45"/>
  <c r="G8" i="45"/>
  <c r="G9" i="45"/>
  <c r="G10" i="45"/>
  <c r="G11" i="45"/>
  <c r="G12" i="45"/>
  <c r="G13" i="45"/>
  <c r="G14" i="45"/>
  <c r="G15" i="45"/>
  <c r="G16" i="45"/>
  <c r="G17" i="45"/>
  <c r="G18" i="45"/>
  <c r="G19" i="45"/>
  <c r="G20" i="45"/>
  <c r="G21" i="45"/>
  <c r="G22" i="45"/>
  <c r="G23" i="45"/>
  <c r="G24" i="45"/>
  <c r="G25" i="45"/>
  <c r="G26" i="45"/>
  <c r="G27" i="45"/>
  <c r="G28" i="45"/>
  <c r="G29" i="45"/>
  <c r="G30" i="45"/>
  <c r="G31" i="45"/>
  <c r="G32" i="45"/>
  <c r="G33" i="45"/>
  <c r="G34" i="45"/>
  <c r="G35" i="45"/>
  <c r="G36" i="45"/>
  <c r="G37" i="45"/>
  <c r="G38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54" i="45"/>
  <c r="G55" i="45"/>
  <c r="G56" i="45"/>
  <c r="G57" i="45"/>
  <c r="G58" i="45"/>
  <c r="G59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G78" i="45"/>
  <c r="G79" i="45"/>
  <c r="G80" i="45"/>
  <c r="G81" i="45"/>
  <c r="G82" i="45"/>
  <c r="G83" i="45"/>
  <c r="G84" i="45"/>
  <c r="G85" i="45"/>
  <c r="G86" i="45"/>
  <c r="G87" i="45"/>
  <c r="G88" i="45"/>
  <c r="G89" i="45"/>
  <c r="G90" i="45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76" i="44"/>
  <c r="G77" i="44"/>
  <c r="G78" i="44"/>
  <c r="G79" i="44"/>
  <c r="G80" i="44"/>
  <c r="G81" i="44"/>
  <c r="G82" i="44"/>
  <c r="G83" i="44"/>
  <c r="G84" i="44"/>
  <c r="G85" i="44"/>
  <c r="G86" i="44"/>
  <c r="G87" i="44"/>
  <c r="G88" i="44"/>
  <c r="G89" i="44"/>
  <c r="G90" i="44"/>
  <c r="G2" i="43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50" i="43"/>
  <c r="G51" i="43"/>
  <c r="G52" i="43"/>
  <c r="G53" i="43"/>
  <c r="G54" i="43"/>
  <c r="G55" i="43"/>
  <c r="G56" i="43"/>
  <c r="G57" i="43"/>
  <c r="G58" i="43"/>
  <c r="G59" i="43"/>
  <c r="G60" i="43"/>
  <c r="G61" i="43"/>
  <c r="G62" i="43"/>
  <c r="G63" i="43"/>
  <c r="G64" i="43"/>
  <c r="G65" i="43"/>
  <c r="G66" i="43"/>
  <c r="G67" i="43"/>
  <c r="G68" i="43"/>
  <c r="G69" i="43"/>
  <c r="G70" i="43"/>
  <c r="G71" i="43"/>
  <c r="G72" i="43"/>
  <c r="G73" i="43"/>
  <c r="G74" i="43"/>
  <c r="G75" i="43"/>
  <c r="G76" i="43"/>
  <c r="G77" i="43"/>
  <c r="G78" i="43"/>
  <c r="G79" i="43"/>
  <c r="G80" i="43"/>
  <c r="G81" i="43"/>
  <c r="G82" i="43"/>
  <c r="G83" i="43"/>
  <c r="G84" i="43"/>
  <c r="G85" i="43"/>
  <c r="G86" i="43"/>
  <c r="G87" i="43"/>
  <c r="G88" i="43"/>
  <c r="G89" i="43"/>
  <c r="G90" i="43"/>
  <c r="G2" i="42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2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7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3" i="41"/>
  <c r="G84" i="41"/>
  <c r="G85" i="41"/>
  <c r="G86" i="41"/>
  <c r="G87" i="41"/>
  <c r="G88" i="41"/>
  <c r="G89" i="41"/>
  <c r="G90" i="41"/>
  <c r="G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2" i="39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2" i="38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2" i="37"/>
  <c r="G3" i="37"/>
  <c r="G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2" i="35"/>
  <c r="G3" i="35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2" i="7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D10" i="8"/>
  <c r="D6" i="8"/>
  <c r="F21" i="4"/>
  <c r="B6" i="4"/>
</calcChain>
</file>

<file path=xl/sharedStrings.xml><?xml version="1.0" encoding="utf-8"?>
<sst xmlns="http://schemas.openxmlformats.org/spreadsheetml/2006/main" count="807" uniqueCount="115">
  <si>
    <t>Fd%</t>
  </si>
  <si>
    <t>ml/min</t>
  </si>
  <si>
    <t>PPB</t>
  </si>
  <si>
    <t>PERMEATIONSRØR NO:</t>
  </si>
  <si>
    <r>
      <t xml:space="preserve">Fd </t>
    </r>
    <r>
      <rPr>
        <sz val="8"/>
        <rFont val="Arial"/>
        <family val="2"/>
      </rPr>
      <t>ml/min</t>
    </r>
  </si>
  <si>
    <t>ng/min</t>
  </si>
  <si>
    <t>Fd %</t>
  </si>
  <si>
    <t xml:space="preserve">  Formel: 760/1013,3*aflæst mBar/25,4= in-Hg-A</t>
  </si>
  <si>
    <t>indtast aflæst mBar</t>
  </si>
  <si>
    <t>resultat:</t>
  </si>
  <si>
    <t>in-Hg-A</t>
  </si>
  <si>
    <t>PERMEATIONSRØR:</t>
  </si>
  <si>
    <t>sampleflow</t>
  </si>
  <si>
    <t>Fso2</t>
  </si>
  <si>
    <t xml:space="preserve">ml/min </t>
  </si>
  <si>
    <t>SO2 ppm</t>
  </si>
  <si>
    <t>SO2 ppb</t>
  </si>
  <si>
    <t>14-2823</t>
  </si>
  <si>
    <t>14-5297</t>
  </si>
  <si>
    <t>SO2 ref massflowkntr No 2019703e kalibreret '030804</t>
  </si>
  <si>
    <t>fort.luft massflowkntr No 2019702E kalibreret '030411</t>
  </si>
  <si>
    <t>Dette skema anvendes fra og med '030806</t>
  </si>
  <si>
    <t>Fso2 %</t>
  </si>
  <si>
    <t>SO2 ref massflowkntr No 2019703e kalibreret '031216</t>
  </si>
  <si>
    <t>fort.luft massflowkntr No 2019702E kalibreret '031216</t>
  </si>
  <si>
    <t>Dette skema anvendes fra og med '040128</t>
  </si>
  <si>
    <t xml:space="preserve"> Span</t>
  </si>
  <si>
    <t>Molvægt SO2: 64.06 g/mol</t>
  </si>
  <si>
    <t>SO2 ref massflowkntr No 2019703e kalibreret '040416</t>
  </si>
  <si>
    <t>fort.luft massflowkntr No 2019702E kalibreret '040415</t>
  </si>
  <si>
    <t>Dette skema anvendes fra og med '040419</t>
  </si>
  <si>
    <t>SPAM</t>
  </si>
  <si>
    <t>SO2 ref massflowkntr No 2019703e kalibreret 040416</t>
  </si>
  <si>
    <t>fort.luft massflowkntr No 2019702E kalibreret 040415</t>
  </si>
  <si>
    <t>Dette skema anvendes fra og med 040419</t>
  </si>
  <si>
    <t>SO2 ref massflowkntr No 2019703e kalibreret 050923</t>
  </si>
  <si>
    <t>fort.luft massflowkntr No 2019702E kalibreret 050920</t>
  </si>
  <si>
    <t>Dette skema anvendes fra og med 051001</t>
  </si>
  <si>
    <t>Span</t>
  </si>
  <si>
    <t>Dette skema anvendes fra og med 060224</t>
  </si>
  <si>
    <t>SO2 ref massflowkntr No 2019703e kalibreret 070215</t>
  </si>
  <si>
    <t>Dette skema anvendes fra og med 070301</t>
  </si>
  <si>
    <t>fort.luft massflowkntr No 2019702E kalibreret 070214</t>
  </si>
  <si>
    <t>Dette skema anvendes fra og med 080115</t>
  </si>
  <si>
    <t xml:space="preserve">SO2 refgas D102318 skiftet d.080110 </t>
  </si>
  <si>
    <t>SO2 ref massflowkntr No 2019703e kalibreret 080407</t>
  </si>
  <si>
    <t>fort.luft massflowkntr No 2019702E kalibreret 080404</t>
  </si>
  <si>
    <t>Dette skema anvendes fra og med 080410</t>
  </si>
  <si>
    <t>fort.luft massflowkntr No 2019702E kalibreret 090618</t>
  </si>
  <si>
    <t>SO2 ref massflowkntr No 2019703e kalibreret 090617</t>
  </si>
  <si>
    <t>Dette skema anvendes fra og med 090623</t>
  </si>
  <si>
    <t>SO2 refgas D230365 skiftet d.090604</t>
  </si>
  <si>
    <t>SO2 refgas D230365 skiftet d._____</t>
  </si>
  <si>
    <t>Dette skema anvendes fra og med 100624</t>
  </si>
  <si>
    <t>fort.luft massflowkntr No 2019702E kalibreret 100930</t>
  </si>
  <si>
    <t>SO2 ref massflowkntr No 2019703e kalibreret 100929</t>
  </si>
  <si>
    <t>Dette skema anvendes fra og med 11/10-2010</t>
  </si>
  <si>
    <t>SO2 refgas 40966 skiftet d. 100624</t>
  </si>
  <si>
    <t>SO2 ref massflowkntr No 2019703e kalibreret 111018</t>
  </si>
  <si>
    <t>fort.luft massflowkntr No 2019702E kalibreret 111017</t>
  </si>
  <si>
    <t>Dette skema anvendes fra og med 25/10-2011</t>
  </si>
  <si>
    <t>SO2 refgas B7123 skiftet d. 120313</t>
  </si>
  <si>
    <t>SO2 ref massflowkntr No 2019703e kalibreret 121017</t>
  </si>
  <si>
    <t>fort.luft massflowkntr No 2019702E kalibreret 121017</t>
  </si>
  <si>
    <t>Dette skema anvendes fra og med 29/10-2012</t>
  </si>
  <si>
    <t>SO2 refgas 7522060001430 skiftet d. 121128</t>
  </si>
  <si>
    <t>Dette skema anvendes fra og med 28/11-2012</t>
  </si>
  <si>
    <t>Dette skema anvendes fra og med 28/05-2014</t>
  </si>
  <si>
    <t>SO2 refgas 7521120000583 14,3 ppb skiftet d. 140528.</t>
  </si>
  <si>
    <t>Inds v skift af ref</t>
  </si>
  <si>
    <t>SO2 ref massflowkntr No 2019703e kalibreret 141002</t>
  </si>
  <si>
    <t>fort.luft massflowkntr No 2019702E kalibreret 140929</t>
  </si>
  <si>
    <t>Dette skema anvendes fra og med 03/10-2014</t>
  </si>
  <si>
    <t>SO2 ref massflowkntr No 2019703e kalibreret 150304</t>
  </si>
  <si>
    <t>fort.luft massflowkntr No 2019702E kalibreret 150303</t>
  </si>
  <si>
    <t>Dette skema anvendes fra og med 05/03-2015</t>
  </si>
  <si>
    <t>Dette skema anvendes fra og med 05/3-2015</t>
  </si>
  <si>
    <t>SO2 ref massflowkntr No 2019703e kalibreret 160831</t>
  </si>
  <si>
    <t>fort.luft massflowkntr No 2019702E kalibreret 160830</t>
  </si>
  <si>
    <t>Dette skema anvendes fra og med 13/09-2016</t>
  </si>
  <si>
    <t>SO2 refgas D151149, 11,98 ppm Skiftet d. 160929.</t>
  </si>
  <si>
    <t>Dette skema anvendes fra og med 29/09-2016</t>
  </si>
  <si>
    <t>SO2 refgas D151149. 11,98 ppm skiftet d. 160929.</t>
  </si>
  <si>
    <t>Dette skema anvendes fra og med 29/9-2016</t>
  </si>
  <si>
    <t>SO2 ref massflowkntr No 2019703e kalibreret 171121</t>
  </si>
  <si>
    <t>fort.luft massflowkntr No 2019702E kalibreret 171121</t>
  </si>
  <si>
    <t>SO2 refgas D151376. 12,05 ppm skiftet d. 180810.</t>
  </si>
  <si>
    <t>SO2 ref massflowkntr No 2019703e kalibreret 181220</t>
  </si>
  <si>
    <t>fort.luft massflowkntr No 2019702E kalibreret 181218</t>
  </si>
  <si>
    <t>Dette skema anvendes fra og med 28/2-2019</t>
  </si>
  <si>
    <t>Dette skema anvendes fra og med 21/11-2019</t>
  </si>
  <si>
    <t>SO2 ref massflowkntr No 2019703e kalibreret 191119</t>
  </si>
  <si>
    <t>fort.luft massflowkntr No 2019702E kalibreret 191112</t>
  </si>
  <si>
    <t>SO2 refgas 7523112552612 14,6 ppm</t>
  </si>
  <si>
    <t>SO2 ref massflowkntr No 2019703e kalibreret 201022</t>
  </si>
  <si>
    <t>fort.luft massflowkntr No 2019702E kalibreret 201023</t>
  </si>
  <si>
    <t>Dette skema anvendes fra og med 30/10-2020</t>
  </si>
  <si>
    <t>SO2 ref massflowkntr No 2019703e kalibreret 211123</t>
  </si>
  <si>
    <t>fort.luft massflowkntr No 2019702E kalibreret 211123</t>
  </si>
  <si>
    <t>Dette skema anvendes fra og med 23/11-21</t>
  </si>
  <si>
    <t>SO2 ref massflowkntr No 2019703e kalibreret 220121</t>
  </si>
  <si>
    <t>fort.luft massflowkntr No 2019702E kalibreret 220124</t>
  </si>
  <si>
    <t>Dette skema anvendes fra og med 24/01-22</t>
  </si>
  <si>
    <t>Dette skema anvendes fra og med 09/11-22</t>
  </si>
  <si>
    <t>SO2 refgas Flaske nr:7523112285943. Analyse nr:100660349 14,5 ppm</t>
  </si>
  <si>
    <t>Liniaritet</t>
  </si>
  <si>
    <t>SO2 ref massflowkntr No 2019703e kalibreret 230426</t>
  </si>
  <si>
    <t>fort.luft massflowkntr No 2019702E kalibreret 230427</t>
  </si>
  <si>
    <t>Dette skema anvendes fra og med 28/04-23</t>
  </si>
  <si>
    <t>fort.luft massflowkntr No 2019702E kalibreret 240123</t>
  </si>
  <si>
    <t>Dette skema anvendes fra og med 31/1-2024</t>
  </si>
  <si>
    <t>SO2 ref massflowkntr No T3230001E kalibreret 240122 (Ny MFC pga gl larmede og ustabil)</t>
  </si>
  <si>
    <t>SO2 refgas Flaske nr:7523112199126. Analyse nr:100703680 15,0 ppm</t>
  </si>
  <si>
    <t>Dette skema anvendes fra og med 7/2-2024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</si>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</sst>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  <font>
      <b/>
      <sz val="12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15"/>
      </patternFill>
    </fill>
    <fill>
      <patternFill patternType="solid">
        <fgColor indexed="22"/>
        <b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29"/>
        <bgColor indexed="1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0" fontId="0" fillId="2" borderId="0" xfId="0" applyFill="1"/>
    <xf numFmtId="2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0" fillId="5" borderId="2" xfId="0" applyFill="1" applyBorder="1" applyProtection="1">
      <protection locked="0"/>
    </xf>
    <xf numFmtId="164" fontId="0" fillId="6" borderId="3" xfId="0" applyNumberFormat="1" applyFill="1" applyBorder="1"/>
    <xf numFmtId="0" fontId="5" fillId="7" borderId="4" xfId="0" applyFont="1" applyFill="1" applyBorder="1" applyProtection="1">
      <protection locked="0"/>
    </xf>
    <xf numFmtId="0" fontId="5" fillId="7" borderId="5" xfId="0" applyFont="1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8" borderId="0" xfId="0" applyFill="1" applyProtection="1">
      <protection locked="0"/>
    </xf>
    <xf numFmtId="0" fontId="0" fillId="8" borderId="0" xfId="0" applyFill="1" applyAlignment="1" applyProtection="1">
      <alignment horizontal="centerContinuous"/>
      <protection locked="0"/>
    </xf>
    <xf numFmtId="0" fontId="0" fillId="8" borderId="7" xfId="0" applyFill="1" applyBorder="1" applyAlignment="1" applyProtection="1">
      <alignment horizontal="centerContinuous"/>
      <protection locked="0"/>
    </xf>
    <xf numFmtId="0" fontId="0" fillId="8" borderId="4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1" fillId="8" borderId="5" xfId="0" applyFont="1" applyFill="1" applyBorder="1" applyProtection="1">
      <protection locked="0"/>
    </xf>
    <xf numFmtId="0" fontId="0" fillId="8" borderId="7" xfId="0" applyFill="1" applyBorder="1" applyAlignment="1" applyProtection="1">
      <alignment horizontal="left"/>
      <protection locked="0"/>
    </xf>
    <xf numFmtId="0" fontId="0" fillId="5" borderId="2" xfId="0" applyFill="1" applyBorder="1"/>
    <xf numFmtId="0" fontId="6" fillId="8" borderId="8" xfId="0" applyFont="1" applyFill="1" applyBorder="1" applyProtection="1">
      <protection locked="0"/>
    </xf>
    <xf numFmtId="0" fontId="7" fillId="8" borderId="8" xfId="0" applyFont="1" applyFill="1" applyBorder="1" applyProtection="1">
      <protection locked="0"/>
    </xf>
    <xf numFmtId="0" fontId="8" fillId="5" borderId="2" xfId="0" applyFont="1" applyFill="1" applyBorder="1" applyProtection="1">
      <protection locked="0"/>
    </xf>
    <xf numFmtId="164" fontId="0" fillId="0" borderId="0" xfId="0" applyNumberFormat="1"/>
    <xf numFmtId="0" fontId="0" fillId="9" borderId="0" xfId="0" applyFill="1"/>
    <xf numFmtId="2" fontId="0" fillId="9" borderId="0" xfId="0" applyNumberFormat="1" applyFill="1"/>
    <xf numFmtId="0" fontId="0" fillId="10" borderId="0" xfId="0" applyFill="1"/>
    <xf numFmtId="2" fontId="0" fillId="10" borderId="0" xfId="0" applyNumberFormat="1" applyFill="1"/>
    <xf numFmtId="0" fontId="9" fillId="0" borderId="0" xfId="0" applyFont="1"/>
    <xf numFmtId="0" fontId="0" fillId="11" borderId="0" xfId="0" applyFill="1"/>
    <xf numFmtId="2" fontId="0" fillId="11" borderId="0" xfId="0" applyNumberFormat="1" applyFill="1"/>
    <xf numFmtId="0" fontId="0" fillId="12" borderId="0" xfId="0" applyFill="1"/>
    <xf numFmtId="2" fontId="0" fillId="12" borderId="0" xfId="0" applyNumberFormat="1" applyFill="1"/>
    <xf numFmtId="0" fontId="8" fillId="12" borderId="0" xfId="0" applyFont="1" applyFill="1"/>
    <xf numFmtId="0" fontId="0" fillId="13" borderId="0" xfId="0" applyFill="1"/>
    <xf numFmtId="2" fontId="0" fillId="13" borderId="0" xfId="0" applyNumberFormat="1" applyFill="1"/>
    <xf numFmtId="0" fontId="10" fillId="0" borderId="0" xfId="0" applyFont="1"/>
    <xf numFmtId="0" fontId="8" fillId="11" borderId="0" xfId="0" applyFont="1" applyFill="1"/>
    <xf numFmtId="2" fontId="8" fillId="11" borderId="0" xfId="0" applyNumberFormat="1" applyFont="1" applyFill="1"/>
    <xf numFmtId="0" fontId="2" fillId="0" borderId="0" xfId="0" applyFont="1"/>
    <xf numFmtId="2" fontId="2" fillId="0" borderId="0" xfId="0" applyNumberFormat="1" applyFont="1"/>
    <xf numFmtId="0" fontId="2" fillId="3" borderId="0" xfId="0" applyFont="1" applyFill="1"/>
    <xf numFmtId="2" fontId="2" fillId="3" borderId="0" xfId="0" applyNumberFormat="1" applyFont="1" applyFill="1"/>
    <xf numFmtId="0" fontId="2" fillId="12" borderId="0" xfId="0" applyFont="1" applyFill="1"/>
    <xf numFmtId="2" fontId="2" fillId="12" borderId="0" xfId="0" applyNumberFormat="1" applyFont="1" applyFill="1"/>
    <xf numFmtId="0" fontId="2" fillId="11" borderId="0" xfId="0" applyFont="1" applyFill="1"/>
    <xf numFmtId="2" fontId="2" fillId="11" borderId="0" xfId="0" applyNumberFormat="1" applyFont="1" applyFill="1"/>
    <xf numFmtId="0" fontId="7" fillId="0" borderId="0" xfId="0" applyFont="1"/>
    <xf numFmtId="0" fontId="2" fillId="14" borderId="0" xfId="0" applyFont="1" applyFill="1"/>
    <xf numFmtId="2" fontId="2" fillId="14" borderId="0" xfId="0" applyNumberFormat="1" applyFont="1" applyFill="1"/>
    <xf numFmtId="0" fontId="2" fillId="13" borderId="0" xfId="0" applyFont="1" applyFill="1"/>
    <xf numFmtId="2" fontId="2" fillId="13" borderId="0" xfId="0" applyNumberFormat="1" applyFont="1" applyFill="1"/>
    <xf numFmtId="0" fontId="2" fillId="15" borderId="0" xfId="0" applyFont="1" applyFill="1"/>
    <xf numFmtId="0" fontId="0" fillId="15" borderId="0" xfId="0" applyFill="1"/>
    <xf numFmtId="2" fontId="2" fillId="15" borderId="0" xfId="0" applyNumberFormat="1" applyFont="1" applyFill="1"/>
    <xf numFmtId="0" fontId="2" fillId="16" borderId="0" xfId="0" applyFont="1" applyFill="1"/>
    <xf numFmtId="0" fontId="0" fillId="16" borderId="0" xfId="0" applyFill="1"/>
    <xf numFmtId="2" fontId="2" fillId="16" borderId="0" xfId="0" applyNumberFormat="1" applyFont="1" applyFill="1"/>
    <xf numFmtId="2" fontId="0" fillId="16" borderId="0" xfId="0" applyNumberFormat="1" applyFill="1"/>
    <xf numFmtId="0" fontId="2" fillId="17" borderId="0" xfId="0" applyFont="1" applyFill="1"/>
    <xf numFmtId="2" fontId="2" fillId="17" borderId="0" xfId="0" applyNumberFormat="1" applyFont="1" applyFill="1"/>
    <xf numFmtId="0" fontId="8" fillId="18" borderId="0" xfId="0" applyFont="1" applyFill="1"/>
    <xf numFmtId="2" fontId="8" fillId="18" borderId="0" xfId="0" applyNumberFormat="1" applyFont="1" applyFill="1"/>
    <xf numFmtId="0" fontId="0" fillId="18" borderId="0" xfId="0" applyFill="1"/>
    <xf numFmtId="0" fontId="2" fillId="18" borderId="0" xfId="0" applyFont="1" applyFill="1"/>
    <xf numFmtId="0" fontId="0" fillId="19" borderId="0" xfId="0" applyFill="1"/>
    <xf numFmtId="0" fontId="8" fillId="19" borderId="0" xfId="0" applyFont="1" applyFill="1"/>
    <xf numFmtId="2" fontId="8" fillId="19" borderId="0" xfId="0" applyNumberFormat="1" applyFont="1" applyFill="1"/>
    <xf numFmtId="0" fontId="2" fillId="20" borderId="0" xfId="0" applyFont="1" applyFill="1"/>
    <xf numFmtId="0" fontId="8" fillId="21" borderId="0" xfId="0" applyFont="1" applyFill="1"/>
    <xf numFmtId="0" fontId="2" fillId="21" borderId="0" xfId="0" applyFont="1" applyFill="1"/>
    <xf numFmtId="0" fontId="0" fillId="0" borderId="9" xfId="0" applyBorder="1"/>
    <xf numFmtId="0" fontId="8" fillId="18" borderId="9" xfId="0" applyFont="1" applyFill="1" applyBorder="1"/>
    <xf numFmtId="2" fontId="8" fillId="18" borderId="9" xfId="0" applyNumberFormat="1" applyFont="1" applyFill="1" applyBorder="1"/>
    <xf numFmtId="0" fontId="0" fillId="18" borderId="9" xfId="0" applyFill="1" applyBorder="1"/>
    <xf numFmtId="0" fontId="2" fillId="0" borderId="9" xfId="0" applyFont="1" applyBorder="1"/>
    <xf numFmtId="0" fontId="2" fillId="18" borderId="9" xfId="0" applyFont="1" applyFill="1" applyBorder="1"/>
    <xf numFmtId="0" fontId="8" fillId="21" borderId="9" xfId="0" applyFont="1" applyFill="1" applyBorder="1"/>
    <xf numFmtId="0" fontId="2" fillId="21" borderId="9" xfId="0" applyFont="1" applyFill="1" applyBorder="1"/>
    <xf numFmtId="0" fontId="0" fillId="9" borderId="10" xfId="0" applyFill="1" applyBorder="1"/>
    <xf numFmtId="0" fontId="0" fillId="9" borderId="11" xfId="0" applyFill="1" applyBorder="1"/>
    <xf numFmtId="2" fontId="0" fillId="9" borderId="11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0" fontId="8" fillId="18" borderId="13" xfId="0" applyFont="1" applyFill="1" applyBorder="1"/>
    <xf numFmtId="0" fontId="0" fillId="13" borderId="15" xfId="0" applyFill="1" applyBorder="1"/>
    <xf numFmtId="0" fontId="0" fillId="13" borderId="16" xfId="0" applyFill="1" applyBorder="1"/>
    <xf numFmtId="2" fontId="0" fillId="13" borderId="16" xfId="0" applyNumberFormat="1" applyFill="1" applyBorder="1"/>
    <xf numFmtId="0" fontId="0" fillId="0" borderId="16" xfId="0" applyBorder="1"/>
    <xf numFmtId="0" fontId="0" fillId="0" borderId="17" xfId="0" applyBorder="1"/>
    <xf numFmtId="0" fontId="8" fillId="19" borderId="13" xfId="0" applyFont="1" applyFill="1" applyBorder="1"/>
    <xf numFmtId="0" fontId="8" fillId="19" borderId="9" xfId="0" applyFont="1" applyFill="1" applyBorder="1"/>
    <xf numFmtId="2" fontId="8" fillId="19" borderId="9" xfId="0" applyNumberFormat="1" applyFont="1" applyFill="1" applyBorder="1"/>
    <xf numFmtId="0" fontId="0" fillId="19" borderId="9" xfId="0" applyFill="1" applyBorder="1"/>
    <xf numFmtId="0" fontId="0" fillId="18" borderId="13" xfId="0" applyFill="1" applyBorder="1"/>
    <xf numFmtId="0" fontId="0" fillId="19" borderId="13" xfId="0" applyFill="1" applyBorder="1"/>
    <xf numFmtId="0" fontId="12" fillId="0" borderId="11" xfId="0" applyFont="1" applyBorder="1"/>
    <xf numFmtId="0" fontId="12" fillId="0" borderId="0" xfId="0" applyFont="1"/>
    <xf numFmtId="0" fontId="13" fillId="9" borderId="10" xfId="0" applyFont="1" applyFill="1" applyBorder="1"/>
    <xf numFmtId="0" fontId="13" fillId="9" borderId="11" xfId="0" applyFont="1" applyFill="1" applyBorder="1"/>
    <xf numFmtId="2" fontId="13" fillId="9" borderId="11" xfId="0" applyNumberFormat="1" applyFont="1" applyFill="1" applyBorder="1"/>
    <xf numFmtId="0" fontId="13" fillId="0" borderId="12" xfId="0" applyFont="1" applyBorder="1"/>
    <xf numFmtId="0" fontId="13" fillId="0" borderId="0" xfId="0" applyFont="1"/>
    <xf numFmtId="0" fontId="12" fillId="0" borderId="13" xfId="0" applyFont="1" applyBorder="1"/>
    <xf numFmtId="0" fontId="12" fillId="0" borderId="9" xfId="0" applyFont="1" applyBorder="1"/>
    <xf numFmtId="0" fontId="12" fillId="18" borderId="9" xfId="0" applyFont="1" applyFill="1" applyBorder="1"/>
    <xf numFmtId="2" fontId="12" fillId="18" borderId="9" xfId="0" applyNumberFormat="1" applyFont="1" applyFill="1" applyBorder="1"/>
    <xf numFmtId="0" fontId="12" fillId="0" borderId="14" xfId="0" applyFont="1" applyBorder="1"/>
    <xf numFmtId="0" fontId="12" fillId="18" borderId="13" xfId="0" applyFont="1" applyFill="1" applyBorder="1"/>
    <xf numFmtId="0" fontId="12" fillId="18" borderId="14" xfId="0" applyFont="1" applyFill="1" applyBorder="1"/>
    <xf numFmtId="0" fontId="12" fillId="18" borderId="0" xfId="0" applyFont="1" applyFill="1"/>
    <xf numFmtId="0" fontId="12" fillId="13" borderId="15" xfId="0" applyFont="1" applyFill="1" applyBorder="1"/>
    <xf numFmtId="0" fontId="12" fillId="13" borderId="16" xfId="0" applyFont="1" applyFill="1" applyBorder="1"/>
    <xf numFmtId="2" fontId="12" fillId="13" borderId="16" xfId="0" applyNumberFormat="1" applyFont="1" applyFill="1" applyBorder="1"/>
    <xf numFmtId="0" fontId="12" fillId="0" borderId="16" xfId="0" applyFont="1" applyBorder="1"/>
    <xf numFmtId="0" fontId="12" fillId="0" borderId="17" xfId="0" applyFont="1" applyBorder="1"/>
    <xf numFmtId="0" fontId="12" fillId="19" borderId="9" xfId="0" applyFont="1" applyFill="1" applyBorder="1"/>
    <xf numFmtId="0" fontId="12" fillId="22" borderId="9" xfId="0" applyFont="1" applyFill="1" applyBorder="1"/>
    <xf numFmtId="0" fontId="14" fillId="18" borderId="9" xfId="0" applyFont="1" applyFill="1" applyBorder="1"/>
    <xf numFmtId="0" fontId="15" fillId="19" borderId="9" xfId="0" applyFont="1" applyFill="1" applyBorder="1"/>
    <xf numFmtId="0" fontId="16" fillId="0" borderId="0" xfId="0" applyFont="1"/>
    <xf numFmtId="0" fontId="15" fillId="21" borderId="14" xfId="0" applyFont="1" applyFill="1" applyBorder="1"/>
    <xf numFmtId="0" fontId="12" fillId="21" borderId="14" xfId="0" applyFont="1" applyFill="1" applyBorder="1"/>
    <xf numFmtId="0" fontId="13" fillId="9" borderId="15" xfId="0" applyFont="1" applyFill="1" applyBorder="1"/>
    <xf numFmtId="0" fontId="12" fillId="18" borderId="16" xfId="0" applyFont="1" applyFill="1" applyBorder="1"/>
    <xf numFmtId="0" fontId="13" fillId="18" borderId="0" xfId="0" applyFont="1" applyFill="1"/>
    <xf numFmtId="2" fontId="12" fillId="18" borderId="0" xfId="0" applyNumberFormat="1" applyFont="1" applyFill="1"/>
    <xf numFmtId="0" fontId="3" fillId="0" borderId="12" xfId="0" applyFont="1" applyBorder="1"/>
    <xf numFmtId="0" fontId="13" fillId="9" borderId="9" xfId="0" applyFont="1" applyFill="1" applyBorder="1"/>
    <xf numFmtId="2" fontId="13" fillId="9" borderId="9" xfId="0" applyNumberFormat="1" applyFont="1" applyFill="1" applyBorder="1"/>
    <xf numFmtId="0" fontId="3" fillId="0" borderId="9" xfId="0" applyFont="1" applyBorder="1"/>
    <xf numFmtId="0" fontId="15" fillId="21" borderId="9" xfId="0" applyFont="1" applyFill="1" applyBorder="1"/>
    <xf numFmtId="0" fontId="12" fillId="21" borderId="9" xfId="0" applyFont="1" applyFill="1" applyBorder="1"/>
    <xf numFmtId="2" fontId="12" fillId="13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152400</xdr:rowOff>
    </xdr:from>
    <xdr:to>
      <xdr:col>2</xdr:col>
      <xdr:colOff>0</xdr:colOff>
      <xdr:row>3</xdr:row>
      <xdr:rowOff>152400</xdr:rowOff>
    </xdr:to>
    <xdr:sp macro="" textlink="">
      <xdr:nvSpPr>
        <xdr:cNvPr id="3136" name="Rectangle 2">
          <a:extLst>
            <a:ext uri="{FF2B5EF4-FFF2-40B4-BE49-F238E27FC236}">
              <a16:creationId xmlns:a16="http://schemas.microsoft.com/office/drawing/2014/main" id="{433D1A74-8631-F795-21BA-B6014734000F}"/>
            </a:ext>
          </a:extLst>
        </xdr:cNvPr>
        <xdr:cNvSpPr>
          <a:spLocks noChangeArrowheads="1"/>
        </xdr:cNvSpPr>
      </xdr:nvSpPr>
      <xdr:spPr bwMode="auto">
        <a:xfrm>
          <a:off x="1390650" y="476250"/>
          <a:ext cx="76200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CD84-BE5B-48B6-BBBB-37F93C07EA74}">
  <dimension ref="A1:J92"/>
  <sheetViews>
    <sheetView tabSelected="1" view="pageLayout" topLeftCell="A4" zoomScaleNormal="100" workbookViewId="0">
      <selection activeCell="J41" sqref="J41"/>
    </sheetView>
  </sheetViews>
  <sheetFormatPr defaultRowHeight="12.75" x14ac:dyDescent="0.2"/>
  <cols>
    <col min="10" max="10" width="13.7109375" customWidth="1"/>
  </cols>
  <sheetData>
    <row r="1" spans="1:10" s="108" customFormat="1" ht="15" x14ac:dyDescent="0.2">
      <c r="A1" s="134" t="s">
        <v>6</v>
      </c>
      <c r="B1" s="134" t="s">
        <v>1</v>
      </c>
      <c r="C1" s="134" t="s">
        <v>13</v>
      </c>
      <c r="D1" s="134" t="s">
        <v>14</v>
      </c>
      <c r="E1" s="134" t="s">
        <v>15</v>
      </c>
      <c r="F1" s="134"/>
      <c r="G1" s="135" t="s">
        <v>16</v>
      </c>
      <c r="H1" s="110" t="s">
        <v>38</v>
      </c>
      <c r="I1" s="134" t="s">
        <v>69</v>
      </c>
      <c r="J1" s="136" t="s">
        <v>105</v>
      </c>
    </row>
    <row r="2" spans="1:10" s="103" customFormat="1" ht="14.25" x14ac:dyDescent="0.2">
      <c r="A2" s="110">
        <v>90</v>
      </c>
      <c r="B2" s="110">
        <v>2254.62</v>
      </c>
      <c r="C2" s="111">
        <v>11</v>
      </c>
      <c r="D2" s="111">
        <v>11.45</v>
      </c>
      <c r="E2" s="111">
        <v>15</v>
      </c>
      <c r="F2" s="111"/>
      <c r="G2" s="112">
        <f t="shared" ref="G2:G53" si="0">+((E2*D2)/(D2+B2))*1000</f>
        <v>75.792009955561852</v>
      </c>
      <c r="H2" s="110"/>
      <c r="I2" s="110"/>
      <c r="J2" s="110"/>
    </row>
    <row r="3" spans="1:10" s="103" customFormat="1" ht="14.25" x14ac:dyDescent="0.2">
      <c r="A3" s="110">
        <v>90</v>
      </c>
      <c r="B3" s="110">
        <v>2254.62</v>
      </c>
      <c r="C3" s="111">
        <v>12</v>
      </c>
      <c r="D3" s="111">
        <v>12.46</v>
      </c>
      <c r="E3" s="111">
        <v>15</v>
      </c>
      <c r="F3" s="111"/>
      <c r="G3" s="112">
        <f t="shared" si="0"/>
        <v>82.440849021649001</v>
      </c>
      <c r="H3" s="110"/>
      <c r="I3" s="110"/>
      <c r="J3" s="110"/>
    </row>
    <row r="4" spans="1:10" s="103" customFormat="1" ht="14.25" x14ac:dyDescent="0.2">
      <c r="A4" s="110">
        <v>90</v>
      </c>
      <c r="B4" s="110">
        <v>2254.62</v>
      </c>
      <c r="C4" s="111">
        <v>13</v>
      </c>
      <c r="D4" s="112">
        <v>13.46</v>
      </c>
      <c r="E4" s="111">
        <v>15</v>
      </c>
      <c r="F4" s="111"/>
      <c r="G4" s="112">
        <f t="shared" si="0"/>
        <v>89.018024055588867</v>
      </c>
      <c r="H4" s="110"/>
      <c r="I4" s="110"/>
      <c r="J4" s="110"/>
    </row>
    <row r="5" spans="1:10" s="103" customFormat="1" ht="14.25" x14ac:dyDescent="0.2">
      <c r="A5" s="110">
        <v>90</v>
      </c>
      <c r="B5" s="110">
        <v>2254.62</v>
      </c>
      <c r="C5" s="111">
        <v>14</v>
      </c>
      <c r="D5" s="112">
        <v>14.47</v>
      </c>
      <c r="E5" s="111">
        <v>15</v>
      </c>
      <c r="F5" s="111"/>
      <c r="G5" s="112">
        <f t="shared" si="0"/>
        <v>95.655086400275025</v>
      </c>
      <c r="H5" s="110"/>
      <c r="I5" s="111"/>
      <c r="J5" s="110"/>
    </row>
    <row r="6" spans="1:10" s="103" customFormat="1" ht="12" customHeight="1" x14ac:dyDescent="0.2">
      <c r="A6" s="110">
        <v>90</v>
      </c>
      <c r="B6" s="110">
        <v>2254.62</v>
      </c>
      <c r="C6" s="110">
        <v>15</v>
      </c>
      <c r="D6" s="110">
        <v>15.47</v>
      </c>
      <c r="E6" s="111">
        <v>15</v>
      </c>
      <c r="F6" s="111"/>
      <c r="G6" s="112">
        <f t="shared" si="0"/>
        <v>102.22061680373908</v>
      </c>
      <c r="H6" s="110"/>
      <c r="I6" s="123"/>
      <c r="J6" s="137"/>
    </row>
    <row r="7" spans="1:10" s="103" customFormat="1" ht="14.25" x14ac:dyDescent="0.2">
      <c r="A7" s="111">
        <v>60</v>
      </c>
      <c r="B7" s="111">
        <v>1531.78</v>
      </c>
      <c r="C7" s="111">
        <v>11</v>
      </c>
      <c r="D7" s="111">
        <v>11.45</v>
      </c>
      <c r="E7" s="111">
        <v>15</v>
      </c>
      <c r="F7" s="111"/>
      <c r="G7" s="112">
        <f t="shared" si="0"/>
        <v>111.29254874516437</v>
      </c>
      <c r="H7" s="110"/>
      <c r="I7" s="111"/>
      <c r="J7" s="110"/>
    </row>
    <row r="8" spans="1:10" s="103" customFormat="1" ht="14.25" x14ac:dyDescent="0.2">
      <c r="A8" s="111">
        <v>60</v>
      </c>
      <c r="B8" s="111">
        <v>1531.78</v>
      </c>
      <c r="C8" s="111">
        <v>12</v>
      </c>
      <c r="D8" s="111">
        <v>12.46</v>
      </c>
      <c r="E8" s="111">
        <v>15</v>
      </c>
      <c r="F8" s="111"/>
      <c r="G8" s="112">
        <f t="shared" si="0"/>
        <v>121.03040978086308</v>
      </c>
      <c r="H8" s="110"/>
      <c r="I8" s="111"/>
      <c r="J8" s="110"/>
    </row>
    <row r="9" spans="1:10" s="103" customFormat="1" ht="14.25" x14ac:dyDescent="0.2">
      <c r="A9" s="111">
        <v>60</v>
      </c>
      <c r="B9" s="111">
        <v>1531.78</v>
      </c>
      <c r="C9" s="111">
        <v>13</v>
      </c>
      <c r="D9" s="112">
        <v>13.46</v>
      </c>
      <c r="E9" s="111">
        <v>15</v>
      </c>
      <c r="F9" s="111"/>
      <c r="G9" s="112">
        <f t="shared" si="0"/>
        <v>130.65931505785508</v>
      </c>
      <c r="H9" s="111"/>
      <c r="I9" s="110"/>
      <c r="J9" s="111"/>
    </row>
    <row r="10" spans="1:10" s="103" customFormat="1" ht="14.25" x14ac:dyDescent="0.2">
      <c r="A10" s="111">
        <v>60</v>
      </c>
      <c r="B10" s="111">
        <v>1531.78</v>
      </c>
      <c r="C10" s="111">
        <v>14</v>
      </c>
      <c r="D10" s="112">
        <v>14.47</v>
      </c>
      <c r="E10" s="111">
        <v>15</v>
      </c>
      <c r="F10" s="111"/>
      <c r="G10" s="112">
        <f t="shared" si="0"/>
        <v>140.37186742118027</v>
      </c>
      <c r="H10" s="110"/>
      <c r="I10" s="111"/>
      <c r="J10" s="110"/>
    </row>
    <row r="11" spans="1:10" s="103" customFormat="1" ht="14.25" x14ac:dyDescent="0.2">
      <c r="A11" s="111">
        <v>60</v>
      </c>
      <c r="B11" s="111">
        <v>1531.78</v>
      </c>
      <c r="C11" s="110">
        <v>15</v>
      </c>
      <c r="D11" s="110">
        <v>15.47</v>
      </c>
      <c r="E11" s="111">
        <v>15</v>
      </c>
      <c r="F11" s="111"/>
      <c r="G11" s="112">
        <f t="shared" si="0"/>
        <v>149.97576345128454</v>
      </c>
      <c r="H11" s="110"/>
      <c r="I11" s="123"/>
      <c r="J11" s="110"/>
    </row>
    <row r="12" spans="1:10" s="103" customFormat="1" ht="14.25" x14ac:dyDescent="0.2">
      <c r="A12" s="111">
        <v>60</v>
      </c>
      <c r="B12" s="111">
        <v>1531.78</v>
      </c>
      <c r="C12" s="111">
        <v>16</v>
      </c>
      <c r="D12" s="112">
        <v>16.47</v>
      </c>
      <c r="E12" s="111">
        <v>15</v>
      </c>
      <c r="F12" s="111"/>
      <c r="G12" s="112">
        <f t="shared" si="0"/>
        <v>159.56725335055708</v>
      </c>
      <c r="H12" s="110"/>
      <c r="I12" s="110"/>
      <c r="J12" s="110"/>
    </row>
    <row r="13" spans="1:10" s="103" customFormat="1" ht="14.25" x14ac:dyDescent="0.2">
      <c r="A13" s="111">
        <v>60</v>
      </c>
      <c r="B13" s="111">
        <v>1531.78</v>
      </c>
      <c r="C13" s="110">
        <v>17</v>
      </c>
      <c r="D13" s="112">
        <v>17.46</v>
      </c>
      <c r="E13" s="111">
        <v>15</v>
      </c>
      <c r="F13" s="111"/>
      <c r="G13" s="112">
        <f t="shared" si="0"/>
        <v>169.05063127727146</v>
      </c>
      <c r="H13" s="110"/>
      <c r="I13" s="111"/>
      <c r="J13" s="110"/>
    </row>
    <row r="14" spans="1:10" s="103" customFormat="1" ht="14.25" x14ac:dyDescent="0.2">
      <c r="A14" s="111">
        <v>60</v>
      </c>
      <c r="B14" s="111">
        <v>1531.78</v>
      </c>
      <c r="C14" s="111">
        <v>18</v>
      </c>
      <c r="D14" s="112">
        <v>18.46</v>
      </c>
      <c r="E14" s="111">
        <v>15</v>
      </c>
      <c r="F14" s="111"/>
      <c r="G14" s="112">
        <f>+((E14*D14)/(D14+B14))*1000</f>
        <v>178.61750438641761</v>
      </c>
      <c r="H14" s="110"/>
      <c r="I14" s="110"/>
      <c r="J14" s="110"/>
    </row>
    <row r="15" spans="1:10" s="103" customFormat="1" ht="14.25" x14ac:dyDescent="0.2">
      <c r="A15" s="111">
        <v>60</v>
      </c>
      <c r="B15" s="111">
        <v>1531.78</v>
      </c>
      <c r="C15" s="110">
        <v>19</v>
      </c>
      <c r="D15" s="112">
        <v>19.45</v>
      </c>
      <c r="E15" s="111">
        <v>15</v>
      </c>
      <c r="F15" s="111"/>
      <c r="G15" s="112">
        <f>+((E15*D15)/(D15+B15))*1000</f>
        <v>188.07655860188365</v>
      </c>
      <c r="H15" s="110"/>
      <c r="I15" s="111"/>
      <c r="J15" s="110"/>
    </row>
    <row r="16" spans="1:10" s="116" customFormat="1" ht="14.25" x14ac:dyDescent="0.2">
      <c r="A16" s="111">
        <v>60</v>
      </c>
      <c r="B16" s="111">
        <v>1531.78</v>
      </c>
      <c r="C16" s="111">
        <v>20</v>
      </c>
      <c r="D16" s="111">
        <v>20.440000000000001</v>
      </c>
      <c r="E16" s="111">
        <v>15</v>
      </c>
      <c r="F16" s="111"/>
      <c r="G16" s="112">
        <f t="shared" si="0"/>
        <v>197.52354691989538</v>
      </c>
      <c r="H16" s="111"/>
      <c r="I16" s="123"/>
      <c r="J16" s="138"/>
    </row>
    <row r="17" spans="1:10" s="103" customFormat="1" ht="14.25" x14ac:dyDescent="0.2">
      <c r="A17" s="111">
        <v>60</v>
      </c>
      <c r="B17" s="111">
        <v>1531.78</v>
      </c>
      <c r="C17" s="110">
        <v>21</v>
      </c>
      <c r="D17" s="111">
        <v>21.43</v>
      </c>
      <c r="E17" s="111">
        <v>15</v>
      </c>
      <c r="F17" s="111"/>
      <c r="G17" s="112">
        <f t="shared" si="0"/>
        <v>206.95849241248769</v>
      </c>
      <c r="H17" s="110"/>
      <c r="I17" s="110"/>
      <c r="J17" s="110"/>
    </row>
    <row r="18" spans="1:10" s="103" customFormat="1" ht="14.25" x14ac:dyDescent="0.2">
      <c r="A18" s="111">
        <v>60</v>
      </c>
      <c r="B18" s="111">
        <v>1531.78</v>
      </c>
      <c r="C18" s="111">
        <v>22</v>
      </c>
      <c r="D18" s="111">
        <v>22.41</v>
      </c>
      <c r="E18" s="111">
        <v>15</v>
      </c>
      <c r="F18" s="111"/>
      <c r="G18" s="112">
        <f t="shared" si="0"/>
        <v>216.28629704218915</v>
      </c>
      <c r="H18" s="110"/>
      <c r="I18" s="111"/>
      <c r="J18" s="110"/>
    </row>
    <row r="19" spans="1:10" s="103" customFormat="1" ht="14.25" x14ac:dyDescent="0.2">
      <c r="A19" s="111">
        <v>60</v>
      </c>
      <c r="B19" s="111">
        <v>1531.78</v>
      </c>
      <c r="C19" s="110">
        <v>23</v>
      </c>
      <c r="D19" s="112">
        <v>23.4</v>
      </c>
      <c r="E19" s="111">
        <v>15</v>
      </c>
      <c r="F19" s="111"/>
      <c r="G19" s="112">
        <f t="shared" si="0"/>
        <v>225.69734693090189</v>
      </c>
      <c r="H19" s="110"/>
      <c r="I19" s="110"/>
      <c r="J19" s="110"/>
    </row>
    <row r="20" spans="1:10" s="103" customFormat="1" ht="14.25" x14ac:dyDescent="0.2">
      <c r="A20" s="111">
        <v>60</v>
      </c>
      <c r="B20" s="111">
        <v>1531.78</v>
      </c>
      <c r="C20" s="111">
        <v>24</v>
      </c>
      <c r="D20" s="111">
        <v>24.38</v>
      </c>
      <c r="E20" s="111">
        <v>15</v>
      </c>
      <c r="F20" s="111"/>
      <c r="G20" s="112">
        <f t="shared" si="0"/>
        <v>235.00154225786548</v>
      </c>
      <c r="H20" s="110"/>
      <c r="I20" s="111"/>
      <c r="J20" s="110"/>
    </row>
    <row r="21" spans="1:10" s="103" customFormat="1" ht="14.25" x14ac:dyDescent="0.2">
      <c r="A21" s="111">
        <v>60</v>
      </c>
      <c r="B21" s="111">
        <v>1531.78</v>
      </c>
      <c r="C21" s="110">
        <v>25</v>
      </c>
      <c r="D21" s="112">
        <v>25.36</v>
      </c>
      <c r="E21" s="111">
        <v>15</v>
      </c>
      <c r="F21" s="111"/>
      <c r="G21" s="112">
        <f t="shared" si="0"/>
        <v>244.29402622757107</v>
      </c>
      <c r="H21" s="110"/>
      <c r="I21" s="111"/>
      <c r="J21" s="110"/>
    </row>
    <row r="22" spans="1:10" s="103" customFormat="1" ht="14.25" x14ac:dyDescent="0.2">
      <c r="A22" s="111">
        <v>60</v>
      </c>
      <c r="B22" s="111">
        <v>1531.78</v>
      </c>
      <c r="C22" s="111">
        <v>26</v>
      </c>
      <c r="D22" s="112">
        <v>26.34</v>
      </c>
      <c r="E22" s="111">
        <v>15</v>
      </c>
      <c r="F22" s="111"/>
      <c r="G22" s="112">
        <f t="shared" si="0"/>
        <v>253.57482093805356</v>
      </c>
      <c r="H22" s="110"/>
      <c r="I22" s="123"/>
      <c r="J22" s="110"/>
    </row>
    <row r="23" spans="1:10" s="116" customFormat="1" ht="14.25" x14ac:dyDescent="0.2">
      <c r="A23" s="111">
        <v>60</v>
      </c>
      <c r="B23" s="111">
        <v>1531.78</v>
      </c>
      <c r="C23" s="110">
        <v>27</v>
      </c>
      <c r="D23" s="111">
        <v>27.32</v>
      </c>
      <c r="E23" s="111">
        <v>15</v>
      </c>
      <c r="F23" s="111"/>
      <c r="G23" s="112">
        <f t="shared" si="0"/>
        <v>262.84394843178762</v>
      </c>
      <c r="H23" s="111"/>
      <c r="I23" s="111"/>
      <c r="J23" s="111"/>
    </row>
    <row r="24" spans="1:10" s="116" customFormat="1" ht="14.25" x14ac:dyDescent="0.2">
      <c r="A24" s="111">
        <v>60</v>
      </c>
      <c r="B24" s="111">
        <v>1531.78</v>
      </c>
      <c r="C24" s="111">
        <v>28</v>
      </c>
      <c r="D24" s="111">
        <v>28.29</v>
      </c>
      <c r="E24" s="111">
        <v>15</v>
      </c>
      <c r="F24" s="111"/>
      <c r="G24" s="112">
        <f t="shared" si="0"/>
        <v>272.00702532578663</v>
      </c>
      <c r="H24" s="111"/>
      <c r="I24" s="111"/>
      <c r="J24" s="111"/>
    </row>
    <row r="25" spans="1:10" s="116" customFormat="1" ht="14.25" x14ac:dyDescent="0.2">
      <c r="A25" s="111">
        <v>60</v>
      </c>
      <c r="B25" s="111">
        <v>1531.78</v>
      </c>
      <c r="C25" s="110">
        <v>29</v>
      </c>
      <c r="D25" s="111">
        <v>29.27</v>
      </c>
      <c r="E25" s="111">
        <v>15</v>
      </c>
      <c r="F25" s="111"/>
      <c r="G25" s="112">
        <f t="shared" si="0"/>
        <v>281.25300278658597</v>
      </c>
      <c r="H25" s="111"/>
      <c r="I25" s="111"/>
      <c r="J25" s="111"/>
    </row>
    <row r="26" spans="1:10" s="116" customFormat="1" ht="14.25" x14ac:dyDescent="0.2">
      <c r="A26" s="111">
        <v>60</v>
      </c>
      <c r="B26" s="111">
        <v>1531.78</v>
      </c>
      <c r="C26" s="111">
        <v>30</v>
      </c>
      <c r="D26" s="112">
        <v>30.24</v>
      </c>
      <c r="E26" s="111">
        <v>15</v>
      </c>
      <c r="F26" s="111"/>
      <c r="G26" s="112">
        <f t="shared" si="0"/>
        <v>290.39320879374139</v>
      </c>
      <c r="H26" s="111"/>
      <c r="I26" s="111"/>
      <c r="J26" s="111"/>
    </row>
    <row r="27" spans="1:10" s="116" customFormat="1" ht="14.25" x14ac:dyDescent="0.2">
      <c r="A27" s="111">
        <v>60</v>
      </c>
      <c r="B27" s="111">
        <v>1531.78</v>
      </c>
      <c r="C27" s="110">
        <v>31</v>
      </c>
      <c r="D27" s="112">
        <v>31.21</v>
      </c>
      <c r="E27" s="111">
        <v>15</v>
      </c>
      <c r="F27" s="111"/>
      <c r="G27" s="112">
        <f t="shared" si="0"/>
        <v>299.52206987888604</v>
      </c>
      <c r="H27" s="111"/>
      <c r="I27" s="123"/>
      <c r="J27" s="138"/>
    </row>
    <row r="28" spans="1:10" s="116" customFormat="1" ht="14.25" x14ac:dyDescent="0.2">
      <c r="A28" s="111">
        <v>60</v>
      </c>
      <c r="B28" s="111">
        <v>1531.78</v>
      </c>
      <c r="C28" s="111">
        <v>32</v>
      </c>
      <c r="D28" s="112">
        <v>32.18</v>
      </c>
      <c r="E28" s="111">
        <v>15</v>
      </c>
      <c r="F28" s="111"/>
      <c r="G28" s="112">
        <f t="shared" si="0"/>
        <v>308.639607151078</v>
      </c>
      <c r="H28" s="111"/>
      <c r="I28" s="111"/>
      <c r="J28" s="111"/>
    </row>
    <row r="29" spans="1:10" s="116" customFormat="1" ht="14.25" x14ac:dyDescent="0.2">
      <c r="A29" s="111">
        <v>60</v>
      </c>
      <c r="B29" s="111">
        <v>1531.78</v>
      </c>
      <c r="C29" s="110">
        <v>33</v>
      </c>
      <c r="D29" s="112">
        <v>33.15</v>
      </c>
      <c r="E29" s="111">
        <v>15</v>
      </c>
      <c r="F29" s="111"/>
      <c r="G29" s="112">
        <f t="shared" si="0"/>
        <v>317.74584166703937</v>
      </c>
      <c r="H29" s="111"/>
      <c r="I29" s="111"/>
      <c r="J29" s="111"/>
    </row>
    <row r="30" spans="1:10" s="116" customFormat="1" ht="14.25" x14ac:dyDescent="0.2">
      <c r="A30" s="111">
        <v>60</v>
      </c>
      <c r="B30" s="111">
        <v>1531.78</v>
      </c>
      <c r="C30" s="111">
        <v>34</v>
      </c>
      <c r="D30" s="111">
        <v>34.119999999999997</v>
      </c>
      <c r="E30" s="111">
        <v>15</v>
      </c>
      <c r="F30" s="111"/>
      <c r="G30" s="112">
        <f t="shared" si="0"/>
        <v>326.84079443131748</v>
      </c>
      <c r="H30" s="111"/>
      <c r="I30" s="111"/>
      <c r="J30" s="111"/>
    </row>
    <row r="31" spans="1:10" s="116" customFormat="1" ht="14.25" x14ac:dyDescent="0.2">
      <c r="A31" s="111">
        <v>60</v>
      </c>
      <c r="B31" s="111">
        <v>1531.78</v>
      </c>
      <c r="C31" s="110">
        <v>35</v>
      </c>
      <c r="D31" s="111">
        <v>35.08</v>
      </c>
      <c r="E31" s="111">
        <v>15</v>
      </c>
      <c r="F31" s="111"/>
      <c r="G31" s="112">
        <f t="shared" si="0"/>
        <v>335.83089746371724</v>
      </c>
      <c r="H31" s="111"/>
      <c r="I31" s="111"/>
      <c r="J31" s="111"/>
    </row>
    <row r="32" spans="1:10" s="116" customFormat="1" ht="14.25" x14ac:dyDescent="0.2">
      <c r="A32" s="111">
        <v>60</v>
      </c>
      <c r="B32" s="111">
        <v>1531.78</v>
      </c>
      <c r="C32" s="111">
        <v>36</v>
      </c>
      <c r="D32" s="111">
        <v>36.049999999999997</v>
      </c>
      <c r="E32" s="111">
        <v>15</v>
      </c>
      <c r="F32" s="111"/>
      <c r="G32" s="112">
        <f t="shared" si="0"/>
        <v>344.9034652991715</v>
      </c>
      <c r="H32" s="111"/>
      <c r="I32" s="111"/>
      <c r="J32" s="111"/>
    </row>
    <row r="33" spans="1:10" s="116" customFormat="1" ht="14.25" x14ac:dyDescent="0.2">
      <c r="A33" s="111">
        <v>60</v>
      </c>
      <c r="B33" s="111">
        <v>1531.78</v>
      </c>
      <c r="C33" s="110">
        <v>37</v>
      </c>
      <c r="D33" s="112">
        <v>37.01</v>
      </c>
      <c r="E33" s="111">
        <v>15</v>
      </c>
      <c r="F33" s="111"/>
      <c r="G33" s="112">
        <f t="shared" si="0"/>
        <v>353.8714550704683</v>
      </c>
      <c r="H33" s="111"/>
      <c r="I33" s="123"/>
      <c r="J33" s="111"/>
    </row>
    <row r="34" spans="1:10" s="116" customFormat="1" ht="14.25" x14ac:dyDescent="0.2">
      <c r="A34" s="111">
        <v>60</v>
      </c>
      <c r="B34" s="111">
        <v>1531.78</v>
      </c>
      <c r="C34" s="111">
        <v>38</v>
      </c>
      <c r="D34" s="112">
        <v>37.979999999999997</v>
      </c>
      <c r="E34" s="111">
        <v>15</v>
      </c>
      <c r="F34" s="111"/>
      <c r="G34" s="112">
        <f t="shared" si="0"/>
        <v>362.92172051778607</v>
      </c>
      <c r="H34" s="111"/>
      <c r="I34" s="111"/>
      <c r="J34" s="111"/>
    </row>
    <row r="35" spans="1:10" s="116" customFormat="1" ht="14.25" x14ac:dyDescent="0.2">
      <c r="A35" s="111">
        <v>60</v>
      </c>
      <c r="B35" s="111">
        <v>1531.78</v>
      </c>
      <c r="C35" s="110">
        <v>39</v>
      </c>
      <c r="D35" s="112">
        <v>38.94</v>
      </c>
      <c r="E35" s="111">
        <v>15</v>
      </c>
      <c r="F35" s="111"/>
      <c r="G35" s="112">
        <f t="shared" si="0"/>
        <v>371.8676785168584</v>
      </c>
      <c r="H35" s="111"/>
      <c r="I35" s="111"/>
      <c r="J35" s="111"/>
    </row>
    <row r="36" spans="1:10" s="116" customFormat="1" ht="14.25" x14ac:dyDescent="0.2">
      <c r="A36" s="111">
        <v>60</v>
      </c>
      <c r="B36" s="111">
        <v>1531.78</v>
      </c>
      <c r="C36" s="111">
        <v>40</v>
      </c>
      <c r="D36" s="112">
        <v>39.9</v>
      </c>
      <c r="E36" s="111">
        <v>15</v>
      </c>
      <c r="F36" s="111"/>
      <c r="G36" s="112">
        <f t="shared" si="0"/>
        <v>380.80270793036749</v>
      </c>
      <c r="H36" s="111"/>
      <c r="I36" s="111"/>
      <c r="J36" s="111"/>
    </row>
    <row r="37" spans="1:10" s="116" customFormat="1" ht="14.25" x14ac:dyDescent="0.2">
      <c r="A37" s="111">
        <v>60</v>
      </c>
      <c r="B37" s="111">
        <v>1531.78</v>
      </c>
      <c r="C37" s="110">
        <v>41</v>
      </c>
      <c r="D37" s="111">
        <v>40.86</v>
      </c>
      <c r="E37" s="111">
        <v>15</v>
      </c>
      <c r="F37" s="111"/>
      <c r="G37" s="112">
        <f t="shared" si="0"/>
        <v>389.72682877200123</v>
      </c>
      <c r="H37" s="111"/>
      <c r="I37" s="111"/>
      <c r="J37" s="111"/>
    </row>
    <row r="38" spans="1:10" s="116" customFormat="1" ht="14.25" x14ac:dyDescent="0.2">
      <c r="A38" s="111">
        <v>60</v>
      </c>
      <c r="B38" s="111">
        <v>1531.78</v>
      </c>
      <c r="C38" s="111">
        <v>42</v>
      </c>
      <c r="D38" s="111">
        <v>41.82</v>
      </c>
      <c r="E38" s="111">
        <v>15</v>
      </c>
      <c r="F38" s="111"/>
      <c r="G38" s="112">
        <f t="shared" si="0"/>
        <v>398.64006100660902</v>
      </c>
      <c r="H38" s="125" t="s">
        <v>114</v>
      </c>
      <c r="I38" s="111"/>
      <c r="J38" s="138"/>
    </row>
    <row r="39" spans="1:10" s="116" customFormat="1" ht="14.25" x14ac:dyDescent="0.2">
      <c r="A39" s="111">
        <v>60</v>
      </c>
      <c r="B39" s="111">
        <v>1531.78</v>
      </c>
      <c r="C39" s="110">
        <v>43</v>
      </c>
      <c r="D39" s="111">
        <v>42.78</v>
      </c>
      <c r="E39" s="111">
        <v>15</v>
      </c>
      <c r="F39" s="111"/>
      <c r="G39" s="112">
        <f t="shared" si="0"/>
        <v>407.54242455035063</v>
      </c>
      <c r="H39" s="111"/>
      <c r="I39" s="111"/>
      <c r="J39" s="111"/>
    </row>
    <row r="40" spans="1:10" s="116" customFormat="1" ht="14.25" x14ac:dyDescent="0.2">
      <c r="A40" s="111">
        <v>60</v>
      </c>
      <c r="B40" s="111">
        <v>1531.78</v>
      </c>
      <c r="C40" s="111">
        <v>44</v>
      </c>
      <c r="D40" s="112">
        <v>43.74</v>
      </c>
      <c r="E40" s="111">
        <v>15</v>
      </c>
      <c r="F40" s="111"/>
      <c r="G40" s="112">
        <f t="shared" si="0"/>
        <v>416.43393927084395</v>
      </c>
      <c r="H40" s="111"/>
      <c r="I40" s="111"/>
      <c r="J40" s="111"/>
    </row>
    <row r="41" spans="1:10" s="116" customFormat="1" ht="14.25" x14ac:dyDescent="0.2">
      <c r="A41" s="111">
        <v>60</v>
      </c>
      <c r="B41" s="111">
        <v>1531.78</v>
      </c>
      <c r="C41" s="110">
        <v>45</v>
      </c>
      <c r="D41" s="112">
        <v>44.7</v>
      </c>
      <c r="E41" s="111">
        <v>15</v>
      </c>
      <c r="F41" s="111"/>
      <c r="G41" s="112">
        <f t="shared" si="0"/>
        <v>425.31462498731349</v>
      </c>
      <c r="H41" s="111"/>
      <c r="I41" s="111"/>
      <c r="J41" s="111"/>
    </row>
    <row r="42" spans="1:10" s="116" customFormat="1" ht="14.25" x14ac:dyDescent="0.2">
      <c r="A42" s="111">
        <v>60</v>
      </c>
      <c r="B42" s="111">
        <v>1531.78</v>
      </c>
      <c r="C42" s="111">
        <v>46</v>
      </c>
      <c r="D42" s="112">
        <v>45.66</v>
      </c>
      <c r="E42" s="111">
        <v>15</v>
      </c>
      <c r="F42" s="111"/>
      <c r="G42" s="112">
        <f t="shared" si="0"/>
        <v>434.18450147073742</v>
      </c>
      <c r="H42" s="111"/>
      <c r="I42" s="111"/>
      <c r="J42" s="111"/>
    </row>
    <row r="43" spans="1:10" s="116" customFormat="1" ht="14.25" x14ac:dyDescent="0.2">
      <c r="A43" s="111">
        <v>60</v>
      </c>
      <c r="B43" s="111">
        <v>1531.78</v>
      </c>
      <c r="C43" s="110">
        <v>47</v>
      </c>
      <c r="D43" s="112">
        <v>46.62</v>
      </c>
      <c r="E43" s="111">
        <v>15</v>
      </c>
      <c r="F43" s="111"/>
      <c r="G43" s="112">
        <f t="shared" si="0"/>
        <v>443.04358844399394</v>
      </c>
      <c r="H43" s="111"/>
      <c r="I43" s="111"/>
      <c r="J43" s="111"/>
    </row>
    <row r="44" spans="1:10" s="116" customFormat="1" ht="14.25" x14ac:dyDescent="0.2">
      <c r="A44" s="111">
        <v>60</v>
      </c>
      <c r="B44" s="111">
        <v>1531.78</v>
      </c>
      <c r="C44" s="111">
        <v>48</v>
      </c>
      <c r="D44" s="111">
        <v>47.58</v>
      </c>
      <c r="E44" s="111">
        <v>15</v>
      </c>
      <c r="F44" s="111"/>
      <c r="G44" s="112">
        <f t="shared" si="0"/>
        <v>451.89190558200789</v>
      </c>
      <c r="H44" s="111"/>
      <c r="I44" s="111"/>
      <c r="J44" s="138"/>
    </row>
    <row r="45" spans="1:10" s="116" customFormat="1" ht="14.25" x14ac:dyDescent="0.2">
      <c r="A45" s="111">
        <v>60</v>
      </c>
      <c r="B45" s="111">
        <v>1531.78</v>
      </c>
      <c r="C45" s="110">
        <v>49</v>
      </c>
      <c r="D45" s="111">
        <v>48.53</v>
      </c>
      <c r="E45" s="111">
        <v>15</v>
      </c>
      <c r="F45" s="111"/>
      <c r="G45" s="112">
        <f t="shared" si="0"/>
        <v>460.63746986350782</v>
      </c>
      <c r="H45" s="111"/>
      <c r="I45" s="111"/>
      <c r="J45" s="111"/>
    </row>
    <row r="46" spans="1:10" s="116" customFormat="1" ht="14.25" x14ac:dyDescent="0.2">
      <c r="A46" s="111">
        <v>60</v>
      </c>
      <c r="B46" s="111">
        <v>1531.78</v>
      </c>
      <c r="C46" s="111">
        <v>50</v>
      </c>
      <c r="D46" s="111">
        <v>49.49</v>
      </c>
      <c r="E46" s="111">
        <v>15</v>
      </c>
      <c r="F46" s="111"/>
      <c r="G46" s="112">
        <f t="shared" si="0"/>
        <v>469.46441784135538</v>
      </c>
      <c r="H46" s="111"/>
      <c r="I46" s="111"/>
      <c r="J46" s="111"/>
    </row>
    <row r="47" spans="1:10" s="116" customFormat="1" ht="14.25" x14ac:dyDescent="0.2">
      <c r="A47" s="111">
        <v>60</v>
      </c>
      <c r="B47" s="111">
        <v>1531.78</v>
      </c>
      <c r="C47" s="110">
        <v>51</v>
      </c>
      <c r="D47" s="111">
        <v>50.45</v>
      </c>
      <c r="E47" s="111">
        <v>15</v>
      </c>
      <c r="F47" s="111"/>
      <c r="G47" s="112">
        <f t="shared" si="0"/>
        <v>478.28065451925443</v>
      </c>
      <c r="H47" s="111"/>
      <c r="I47" s="111"/>
      <c r="J47" s="111"/>
    </row>
    <row r="48" spans="1:10" s="116" customFormat="1" ht="14.25" x14ac:dyDescent="0.2">
      <c r="A48" s="111">
        <v>60</v>
      </c>
      <c r="B48" s="111">
        <v>1531.78</v>
      </c>
      <c r="C48" s="111">
        <v>52</v>
      </c>
      <c r="D48" s="111">
        <v>51.41</v>
      </c>
      <c r="E48" s="111">
        <v>15</v>
      </c>
      <c r="F48" s="111"/>
      <c r="G48" s="112">
        <f t="shared" si="0"/>
        <v>487.08619938225985</v>
      </c>
      <c r="H48" s="111"/>
      <c r="I48" s="111"/>
      <c r="J48" s="111"/>
    </row>
    <row r="49" spans="1:10" s="116" customFormat="1" ht="14.25" x14ac:dyDescent="0.2">
      <c r="A49" s="111">
        <v>60</v>
      </c>
      <c r="B49" s="111">
        <v>1531.78</v>
      </c>
      <c r="C49" s="110">
        <v>53</v>
      </c>
      <c r="D49" s="111">
        <v>52.36</v>
      </c>
      <c r="E49" s="111">
        <v>15</v>
      </c>
      <c r="F49" s="111"/>
      <c r="G49" s="112">
        <f t="shared" si="0"/>
        <v>495.78951355309511</v>
      </c>
      <c r="H49" s="111"/>
      <c r="I49" s="111"/>
      <c r="J49" s="111"/>
    </row>
    <row r="50" spans="1:10" s="116" customFormat="1" ht="14.25" x14ac:dyDescent="0.2">
      <c r="A50" s="111">
        <v>60</v>
      </c>
      <c r="B50" s="111">
        <v>1531.78</v>
      </c>
      <c r="C50" s="111">
        <v>54</v>
      </c>
      <c r="D50" s="111">
        <v>53.32</v>
      </c>
      <c r="E50" s="111">
        <v>15</v>
      </c>
      <c r="F50" s="111"/>
      <c r="G50" s="112">
        <f t="shared" si="0"/>
        <v>504.57384392151914</v>
      </c>
      <c r="H50" s="111"/>
      <c r="I50" s="111"/>
      <c r="J50" s="111"/>
    </row>
    <row r="51" spans="1:10" s="116" customFormat="1" ht="14.25" x14ac:dyDescent="0.2">
      <c r="A51" s="111">
        <v>60</v>
      </c>
      <c r="B51" s="111">
        <v>1531.78</v>
      </c>
      <c r="C51" s="110">
        <v>55</v>
      </c>
      <c r="D51" s="111">
        <v>54.28</v>
      </c>
      <c r="E51" s="111">
        <v>15</v>
      </c>
      <c r="F51" s="111"/>
      <c r="G51" s="112">
        <f t="shared" si="0"/>
        <v>513.34754044613703</v>
      </c>
      <c r="H51" s="111"/>
      <c r="I51" s="111"/>
      <c r="J51" s="111"/>
    </row>
    <row r="52" spans="1:10" s="116" customFormat="1" ht="14.25" x14ac:dyDescent="0.2">
      <c r="A52" s="111">
        <v>60</v>
      </c>
      <c r="B52" s="111">
        <v>1531.78</v>
      </c>
      <c r="C52" s="111">
        <v>56</v>
      </c>
      <c r="D52" s="111">
        <v>55.24</v>
      </c>
      <c r="E52" s="111">
        <v>15</v>
      </c>
      <c r="F52" s="111"/>
      <c r="G52" s="112">
        <f t="shared" si="0"/>
        <v>522.11062242441812</v>
      </c>
      <c r="H52" s="111"/>
      <c r="I52" s="111"/>
      <c r="J52" s="111"/>
    </row>
    <row r="53" spans="1:10" s="116" customFormat="1" ht="14.25" x14ac:dyDescent="0.2">
      <c r="A53" s="111">
        <v>60</v>
      </c>
      <c r="B53" s="111">
        <v>1531.78</v>
      </c>
      <c r="C53" s="110">
        <v>57</v>
      </c>
      <c r="D53" s="111">
        <v>60.2</v>
      </c>
      <c r="E53" s="111">
        <v>15</v>
      </c>
      <c r="F53" s="111"/>
      <c r="G53" s="112">
        <f t="shared" si="0"/>
        <v>567.21818113292875</v>
      </c>
      <c r="H53" s="111"/>
      <c r="I53" s="111"/>
      <c r="J53" s="111"/>
    </row>
    <row r="54" spans="1:10" s="116" customFormat="1" ht="15" x14ac:dyDescent="0.2">
      <c r="A54" s="134" t="s">
        <v>6</v>
      </c>
      <c r="B54" s="111" t="s">
        <v>1</v>
      </c>
      <c r="C54" s="138" t="s">
        <v>13</v>
      </c>
      <c r="D54" s="138" t="s">
        <v>14</v>
      </c>
      <c r="E54" s="138" t="s">
        <v>15</v>
      </c>
      <c r="F54" s="138"/>
      <c r="G54" s="139" t="s">
        <v>16</v>
      </c>
      <c r="H54" s="74"/>
      <c r="I54" s="74"/>
      <c r="J54" s="110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111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109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113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112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F4BC-5F07-4917-9BF2-15875C268F6A}">
  <dimension ref="A3:D10"/>
  <sheetViews>
    <sheetView workbookViewId="0">
      <selection activeCell="H26" sqref="H26"/>
    </sheetView>
  </sheetViews>
  <sheetFormatPr defaultRowHeight="12.75" x14ac:dyDescent="0.2"/>
  <sheetData>
    <row r="3" spans="1:4" ht="13.5" thickBot="1" x14ac:dyDescent="0.25"/>
    <row r="4" spans="1:4" ht="27" customHeight="1" x14ac:dyDescent="0.2">
      <c r="A4" s="12" t="s">
        <v>11</v>
      </c>
      <c r="B4" s="13"/>
      <c r="C4" s="13"/>
      <c r="D4" s="23" t="s">
        <v>17</v>
      </c>
    </row>
    <row r="5" spans="1:4" ht="27" customHeight="1" x14ac:dyDescent="0.2">
      <c r="A5" s="14" t="s">
        <v>0</v>
      </c>
      <c r="B5" s="15" t="s">
        <v>4</v>
      </c>
      <c r="C5" s="16" t="s">
        <v>5</v>
      </c>
      <c r="D5" s="17" t="s">
        <v>2</v>
      </c>
    </row>
    <row r="6" spans="1:4" ht="27" customHeight="1" thickBot="1" x14ac:dyDescent="0.25">
      <c r="A6" s="9">
        <v>65</v>
      </c>
      <c r="B6" s="22">
        <v>1729.55</v>
      </c>
      <c r="C6" s="25">
        <v>1289</v>
      </c>
      <c r="D6" s="11">
        <f>C6*22.414*1000/(B6+50)/64.0648</f>
        <v>253.42100879539527</v>
      </c>
    </row>
    <row r="7" spans="1:4" ht="27" customHeight="1" thickBot="1" x14ac:dyDescent="0.25">
      <c r="A7" s="3"/>
      <c r="B7" s="2"/>
      <c r="C7" s="2"/>
      <c r="D7" s="1"/>
    </row>
    <row r="8" spans="1:4" ht="27" customHeight="1" x14ac:dyDescent="0.2">
      <c r="A8" s="18" t="s">
        <v>3</v>
      </c>
      <c r="B8" s="19"/>
      <c r="C8" s="20"/>
      <c r="D8" s="24" t="s">
        <v>18</v>
      </c>
    </row>
    <row r="9" spans="1:4" ht="27" customHeight="1" x14ac:dyDescent="0.2">
      <c r="A9" s="14" t="s">
        <v>6</v>
      </c>
      <c r="B9" s="15" t="s">
        <v>4</v>
      </c>
      <c r="C9" s="16" t="s">
        <v>5</v>
      </c>
      <c r="D9" s="21" t="s">
        <v>2</v>
      </c>
    </row>
    <row r="10" spans="1:4" ht="27" customHeight="1" thickBot="1" x14ac:dyDescent="0.25">
      <c r="A10" s="9">
        <v>85</v>
      </c>
      <c r="B10" s="22">
        <v>2227.62</v>
      </c>
      <c r="C10" s="10">
        <v>1364</v>
      </c>
      <c r="D10" s="11">
        <f>C10*22.414*1000/(B10+50)/64.0648</f>
        <v>209.52362317482806</v>
      </c>
    </row>
  </sheetData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8654-5B05-4764-96C0-9245C32C8C9D}">
  <dimension ref="A1:H99"/>
  <sheetViews>
    <sheetView topLeftCell="A3" workbookViewId="0">
      <selection activeCell="D35" sqref="D35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22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1716.22</v>
      </c>
      <c r="C2">
        <v>4</v>
      </c>
      <c r="D2">
        <v>7.28</v>
      </c>
      <c r="E2">
        <v>15.6</v>
      </c>
      <c r="G2" s="5">
        <f t="shared" ref="G2:G33" si="0">+((E2*D2)/(D2+B2))*1000</f>
        <v>65.893820713664056</v>
      </c>
    </row>
    <row r="3" spans="1:7" x14ac:dyDescent="0.2">
      <c r="A3">
        <v>65</v>
      </c>
      <c r="B3">
        <v>1716.22</v>
      </c>
      <c r="C3">
        <v>5</v>
      </c>
      <c r="D3">
        <v>8.35</v>
      </c>
      <c r="E3">
        <v>15.6</v>
      </c>
      <c r="G3" s="5">
        <f t="shared" si="0"/>
        <v>75.531871712948728</v>
      </c>
    </row>
    <row r="4" spans="1:7" x14ac:dyDescent="0.2">
      <c r="A4">
        <v>65</v>
      </c>
      <c r="B4">
        <v>1716.22</v>
      </c>
      <c r="C4">
        <v>6</v>
      </c>
      <c r="D4">
        <v>9.42</v>
      </c>
      <c r="E4">
        <v>15.6</v>
      </c>
      <c r="G4" s="5">
        <f t="shared" si="0"/>
        <v>85.15797037620824</v>
      </c>
    </row>
    <row r="5" spans="1:7" x14ac:dyDescent="0.2">
      <c r="A5" s="34">
        <v>65</v>
      </c>
      <c r="B5">
        <v>1716.22</v>
      </c>
      <c r="C5" s="34">
        <v>7</v>
      </c>
      <c r="D5" s="35">
        <v>10.49</v>
      </c>
      <c r="E5" s="34">
        <v>15.6</v>
      </c>
      <c r="F5" s="34"/>
      <c r="G5" s="35">
        <f t="shared" si="0"/>
        <v>94.772138923154429</v>
      </c>
    </row>
    <row r="6" spans="1:7" x14ac:dyDescent="0.2">
      <c r="A6">
        <v>65</v>
      </c>
      <c r="B6">
        <v>1716.22</v>
      </c>
      <c r="C6">
        <v>8</v>
      </c>
      <c r="D6" s="5">
        <v>11.55</v>
      </c>
      <c r="E6">
        <v>15.6</v>
      </c>
      <c r="G6" s="5">
        <f t="shared" si="0"/>
        <v>104.28471382186287</v>
      </c>
    </row>
    <row r="7" spans="1:7" x14ac:dyDescent="0.2">
      <c r="A7">
        <v>65</v>
      </c>
      <c r="B7">
        <v>1716.22</v>
      </c>
      <c r="C7">
        <v>9</v>
      </c>
      <c r="D7">
        <v>12.52</v>
      </c>
      <c r="E7">
        <v>15.6</v>
      </c>
      <c r="G7" s="5">
        <f t="shared" si="0"/>
        <v>112.97939539780417</v>
      </c>
    </row>
    <row r="8" spans="1:7" x14ac:dyDescent="0.2">
      <c r="A8">
        <v>65</v>
      </c>
      <c r="B8">
        <v>1716.22</v>
      </c>
      <c r="C8">
        <v>10</v>
      </c>
      <c r="D8">
        <v>13.68</v>
      </c>
      <c r="E8">
        <v>15.6</v>
      </c>
      <c r="G8" s="5">
        <f t="shared" si="0"/>
        <v>123.36435632117463</v>
      </c>
    </row>
    <row r="9" spans="1:7" x14ac:dyDescent="0.2">
      <c r="A9">
        <v>65</v>
      </c>
      <c r="B9">
        <v>1716.22</v>
      </c>
      <c r="C9">
        <v>11</v>
      </c>
      <c r="D9">
        <v>14.75</v>
      </c>
      <c r="E9">
        <v>15.6</v>
      </c>
      <c r="G9" s="5">
        <f t="shared" si="0"/>
        <v>132.93124664205618</v>
      </c>
    </row>
    <row r="10" spans="1:7" x14ac:dyDescent="0.2">
      <c r="A10">
        <v>65</v>
      </c>
      <c r="B10">
        <v>1716.22</v>
      </c>
      <c r="C10">
        <v>12</v>
      </c>
      <c r="D10" s="5">
        <v>15.81</v>
      </c>
      <c r="E10">
        <v>15.6</v>
      </c>
      <c r="G10" s="5">
        <f t="shared" si="0"/>
        <v>142.39707164425559</v>
      </c>
    </row>
    <row r="11" spans="1:7" x14ac:dyDescent="0.2">
      <c r="A11">
        <v>65</v>
      </c>
      <c r="B11">
        <v>1716.22</v>
      </c>
      <c r="C11">
        <v>13</v>
      </c>
      <c r="D11">
        <v>16.87</v>
      </c>
      <c r="E11">
        <v>15.6</v>
      </c>
      <c r="G11" s="5">
        <f t="shared" si="0"/>
        <v>151.85131758881536</v>
      </c>
    </row>
    <row r="12" spans="1:7" x14ac:dyDescent="0.2">
      <c r="A12">
        <v>65</v>
      </c>
      <c r="B12">
        <v>1716.22</v>
      </c>
      <c r="C12">
        <v>14</v>
      </c>
      <c r="D12" s="5">
        <v>17.93</v>
      </c>
      <c r="E12">
        <v>15.6</v>
      </c>
      <c r="G12" s="5">
        <f t="shared" si="0"/>
        <v>161.29400570884869</v>
      </c>
    </row>
    <row r="13" spans="1:7" x14ac:dyDescent="0.2">
      <c r="A13">
        <v>65</v>
      </c>
      <c r="B13">
        <v>1716.22</v>
      </c>
      <c r="C13">
        <v>15</v>
      </c>
      <c r="D13" s="5">
        <v>18.989999999999998</v>
      </c>
      <c r="E13">
        <v>15.6</v>
      </c>
      <c r="G13" s="5">
        <f t="shared" si="0"/>
        <v>170.7251571855856</v>
      </c>
    </row>
    <row r="14" spans="1:7" x14ac:dyDescent="0.2">
      <c r="A14">
        <v>65</v>
      </c>
      <c r="B14">
        <v>1716.22</v>
      </c>
      <c r="C14">
        <v>16</v>
      </c>
      <c r="D14" s="5">
        <v>20.05</v>
      </c>
      <c r="E14">
        <v>15.6</v>
      </c>
      <c r="G14" s="5">
        <f t="shared" si="0"/>
        <v>180.14479314853108</v>
      </c>
    </row>
    <row r="15" spans="1:7" x14ac:dyDescent="0.2">
      <c r="A15">
        <v>65</v>
      </c>
      <c r="B15">
        <v>1716.22</v>
      </c>
      <c r="C15">
        <v>17</v>
      </c>
      <c r="D15" s="5">
        <v>21.11</v>
      </c>
      <c r="E15">
        <v>15.6</v>
      </c>
      <c r="G15" s="5">
        <f t="shared" si="0"/>
        <v>189.55293467562294</v>
      </c>
    </row>
    <row r="16" spans="1:7" x14ac:dyDescent="0.2">
      <c r="A16" s="34">
        <v>65</v>
      </c>
      <c r="B16">
        <v>1716.22</v>
      </c>
      <c r="C16" s="34">
        <v>18</v>
      </c>
      <c r="D16" s="34">
        <v>22.17</v>
      </c>
      <c r="E16" s="34">
        <v>15.6</v>
      </c>
      <c r="F16" s="34"/>
      <c r="G16" s="35">
        <f t="shared" si="0"/>
        <v>198.94960279338929</v>
      </c>
    </row>
    <row r="17" spans="1:7" x14ac:dyDescent="0.2">
      <c r="A17">
        <v>65</v>
      </c>
      <c r="B17">
        <v>1716.22</v>
      </c>
      <c r="C17">
        <v>19</v>
      </c>
      <c r="D17">
        <v>23.23</v>
      </c>
      <c r="E17">
        <v>15.6</v>
      </c>
      <c r="G17" s="5">
        <f t="shared" si="0"/>
        <v>208.33481847710482</v>
      </c>
    </row>
    <row r="18" spans="1:7" x14ac:dyDescent="0.2">
      <c r="A18">
        <v>65</v>
      </c>
      <c r="B18">
        <v>1716.22</v>
      </c>
      <c r="C18">
        <v>20</v>
      </c>
      <c r="D18">
        <v>24.28</v>
      </c>
      <c r="E18">
        <v>15.6</v>
      </c>
      <c r="G18" s="5">
        <f t="shared" si="0"/>
        <v>217.62022407354209</v>
      </c>
    </row>
    <row r="19" spans="1:7" x14ac:dyDescent="0.2">
      <c r="A19">
        <v>65</v>
      </c>
      <c r="B19">
        <v>1716.22</v>
      </c>
      <c r="C19">
        <v>21</v>
      </c>
      <c r="D19" s="5">
        <v>25.34</v>
      </c>
      <c r="E19">
        <v>15.6</v>
      </c>
      <c r="G19" s="5">
        <f t="shared" si="0"/>
        <v>226.98270516089022</v>
      </c>
    </row>
    <row r="20" spans="1:7" x14ac:dyDescent="0.2">
      <c r="A20">
        <v>65</v>
      </c>
      <c r="B20">
        <v>1716.22</v>
      </c>
      <c r="C20">
        <v>22</v>
      </c>
      <c r="D20">
        <v>26.39</v>
      </c>
      <c r="E20">
        <v>15.6</v>
      </c>
      <c r="G20" s="5">
        <f t="shared" si="0"/>
        <v>236.245631552671</v>
      </c>
    </row>
    <row r="21" spans="1:7" x14ac:dyDescent="0.2">
      <c r="A21">
        <v>65</v>
      </c>
      <c r="B21">
        <v>1716.22</v>
      </c>
      <c r="C21">
        <v>23</v>
      </c>
      <c r="D21" s="5">
        <v>27.45</v>
      </c>
      <c r="E21">
        <v>15.6</v>
      </c>
      <c r="G21" s="5">
        <f t="shared" si="0"/>
        <v>245.58546055159516</v>
      </c>
    </row>
    <row r="22" spans="1:7" x14ac:dyDescent="0.2">
      <c r="A22">
        <v>65</v>
      </c>
      <c r="B22">
        <v>1716.22</v>
      </c>
      <c r="C22">
        <v>24</v>
      </c>
      <c r="D22" s="5">
        <v>28.5</v>
      </c>
      <c r="E22">
        <v>15.6</v>
      </c>
      <c r="G22" s="5">
        <f t="shared" si="0"/>
        <v>254.82598927048465</v>
      </c>
    </row>
    <row r="23" spans="1:7" x14ac:dyDescent="0.2">
      <c r="A23">
        <v>65</v>
      </c>
      <c r="B23">
        <v>1716.22</v>
      </c>
      <c r="C23">
        <v>25</v>
      </c>
      <c r="D23">
        <v>29.56</v>
      </c>
      <c r="E23">
        <v>15.6</v>
      </c>
      <c r="G23" s="5">
        <f t="shared" si="0"/>
        <v>264.14324829016255</v>
      </c>
    </row>
    <row r="24" spans="1:7" x14ac:dyDescent="0.2">
      <c r="A24">
        <v>65</v>
      </c>
      <c r="B24">
        <v>1716.22</v>
      </c>
      <c r="C24">
        <v>26</v>
      </c>
      <c r="D24">
        <v>30.61</v>
      </c>
      <c r="E24">
        <v>15.6</v>
      </c>
      <c r="G24" s="5">
        <f t="shared" si="0"/>
        <v>273.36146047411597</v>
      </c>
    </row>
    <row r="25" spans="1:7" x14ac:dyDescent="0.2">
      <c r="A25">
        <v>65</v>
      </c>
      <c r="B25">
        <v>1716.22</v>
      </c>
      <c r="C25">
        <v>27</v>
      </c>
      <c r="D25">
        <v>31.66</v>
      </c>
      <c r="E25">
        <v>15.6</v>
      </c>
      <c r="G25" s="5">
        <f t="shared" si="0"/>
        <v>282.56859738654828</v>
      </c>
    </row>
    <row r="26" spans="1:7" x14ac:dyDescent="0.2">
      <c r="A26">
        <v>65</v>
      </c>
      <c r="B26">
        <v>1716.22</v>
      </c>
      <c r="C26">
        <v>28</v>
      </c>
      <c r="D26" s="5">
        <v>32.72</v>
      </c>
      <c r="E26">
        <v>15.6</v>
      </c>
      <c r="G26" s="5">
        <f t="shared" si="0"/>
        <v>291.85220762290299</v>
      </c>
    </row>
    <row r="27" spans="1:7" x14ac:dyDescent="0.2">
      <c r="A27" s="34">
        <v>65</v>
      </c>
      <c r="B27">
        <v>1716.22</v>
      </c>
      <c r="C27" s="34">
        <v>29</v>
      </c>
      <c r="D27" s="35">
        <v>33.770000000000003</v>
      </c>
      <c r="E27" s="34">
        <v>15.6</v>
      </c>
      <c r="F27" s="34"/>
      <c r="G27" s="35">
        <f t="shared" si="0"/>
        <v>301.03714878370738</v>
      </c>
    </row>
    <row r="28" spans="1:7" x14ac:dyDescent="0.2">
      <c r="A28">
        <v>65</v>
      </c>
      <c r="B28">
        <v>1716.22</v>
      </c>
      <c r="C28">
        <v>30</v>
      </c>
      <c r="D28" s="5">
        <v>34.82</v>
      </c>
      <c r="E28">
        <v>15.6</v>
      </c>
      <c r="G28" s="5">
        <f t="shared" si="0"/>
        <v>310.21107456140351</v>
      </c>
    </row>
    <row r="29" spans="1:7" x14ac:dyDescent="0.2">
      <c r="A29">
        <v>65</v>
      </c>
      <c r="B29">
        <v>1716.22</v>
      </c>
      <c r="C29">
        <v>31</v>
      </c>
      <c r="D29" s="5">
        <v>35.869999999999997</v>
      </c>
      <c r="E29">
        <v>15.6</v>
      </c>
      <c r="G29" s="5">
        <f t="shared" si="0"/>
        <v>319.37400476002949</v>
      </c>
    </row>
    <row r="30" spans="1:7" x14ac:dyDescent="0.2">
      <c r="A30">
        <v>65</v>
      </c>
      <c r="B30">
        <v>1716.22</v>
      </c>
      <c r="C30">
        <v>32</v>
      </c>
      <c r="D30">
        <v>36.93</v>
      </c>
      <c r="E30">
        <v>15.6</v>
      </c>
      <c r="G30" s="5">
        <f t="shared" si="0"/>
        <v>328.61306790634001</v>
      </c>
    </row>
    <row r="31" spans="1:7" x14ac:dyDescent="0.2">
      <c r="A31">
        <v>65</v>
      </c>
      <c r="B31">
        <v>1716.22</v>
      </c>
      <c r="C31">
        <v>33</v>
      </c>
      <c r="D31">
        <v>37.979999999999997</v>
      </c>
      <c r="E31">
        <v>15.6</v>
      </c>
      <c r="G31" s="5">
        <f t="shared" si="0"/>
        <v>337.7539619199635</v>
      </c>
    </row>
    <row r="32" spans="1:7" x14ac:dyDescent="0.2">
      <c r="A32">
        <v>65</v>
      </c>
      <c r="B32">
        <v>1716.22</v>
      </c>
      <c r="C32">
        <v>34</v>
      </c>
      <c r="D32">
        <v>39.03</v>
      </c>
      <c r="E32">
        <v>15.6</v>
      </c>
      <c r="G32" s="5">
        <f t="shared" si="0"/>
        <v>346.88391966956277</v>
      </c>
    </row>
    <row r="33" spans="1:8" x14ac:dyDescent="0.2">
      <c r="A33">
        <v>65</v>
      </c>
      <c r="B33">
        <v>1716.22</v>
      </c>
      <c r="C33">
        <v>35</v>
      </c>
      <c r="D33" s="5">
        <v>40.08</v>
      </c>
      <c r="E33">
        <v>15.6</v>
      </c>
      <c r="G33" s="5">
        <f t="shared" si="0"/>
        <v>356.0029607698001</v>
      </c>
    </row>
    <row r="34" spans="1:8" x14ac:dyDescent="0.2">
      <c r="A34">
        <v>65</v>
      </c>
      <c r="B34">
        <v>1716.22</v>
      </c>
      <c r="C34">
        <v>36</v>
      </c>
      <c r="D34" s="5">
        <v>41.13</v>
      </c>
      <c r="E34">
        <v>15.6</v>
      </c>
      <c r="G34" s="5">
        <f t="shared" ref="G34:G65" si="1">+((E34*D34)/(D34+B34))*1000</f>
        <v>365.1111047884599</v>
      </c>
    </row>
    <row r="35" spans="1:8" x14ac:dyDescent="0.2">
      <c r="A35">
        <v>65</v>
      </c>
      <c r="B35">
        <v>1716.22</v>
      </c>
      <c r="C35">
        <v>37</v>
      </c>
      <c r="D35" s="38">
        <v>41.35</v>
      </c>
      <c r="E35">
        <v>15.6</v>
      </c>
      <c r="G35" s="5">
        <f t="shared" si="1"/>
        <v>367.01809885239282</v>
      </c>
    </row>
    <row r="36" spans="1:8" x14ac:dyDescent="0.2">
      <c r="A36">
        <v>65</v>
      </c>
      <c r="B36">
        <v>1716.22</v>
      </c>
      <c r="C36">
        <v>38</v>
      </c>
      <c r="D36" s="5">
        <v>42.39</v>
      </c>
      <c r="E36">
        <v>15.6</v>
      </c>
      <c r="G36" s="5">
        <f t="shared" si="1"/>
        <v>376.02652094551939</v>
      </c>
    </row>
    <row r="37" spans="1:8" x14ac:dyDescent="0.2">
      <c r="A37">
        <v>65</v>
      </c>
      <c r="B37">
        <v>1716.22</v>
      </c>
      <c r="C37">
        <v>39</v>
      </c>
      <c r="D37">
        <v>43.42</v>
      </c>
      <c r="E37">
        <v>15.6</v>
      </c>
      <c r="G37" s="5">
        <f t="shared" si="1"/>
        <v>384.93782819213016</v>
      </c>
    </row>
    <row r="38" spans="1:8" x14ac:dyDescent="0.2">
      <c r="A38" s="36">
        <v>65</v>
      </c>
      <c r="B38">
        <v>1716.22</v>
      </c>
      <c r="C38" s="34">
        <v>40</v>
      </c>
      <c r="D38" s="34">
        <v>44.46</v>
      </c>
      <c r="E38" s="34">
        <v>15.6</v>
      </c>
      <c r="F38" s="34"/>
      <c r="G38" s="35">
        <f t="shared" si="1"/>
        <v>393.92507440307156</v>
      </c>
    </row>
    <row r="39" spans="1:8" x14ac:dyDescent="0.2">
      <c r="A39" s="37">
        <v>65</v>
      </c>
      <c r="B39">
        <v>1716.22</v>
      </c>
      <c r="C39" s="37">
        <v>41</v>
      </c>
      <c r="D39" s="37">
        <v>45.5</v>
      </c>
      <c r="E39" s="37">
        <v>15.6</v>
      </c>
      <c r="F39" s="37"/>
      <c r="G39" s="38">
        <f t="shared" si="1"/>
        <v>402.90170969280018</v>
      </c>
      <c r="H39" t="s">
        <v>26</v>
      </c>
    </row>
    <row r="40" spans="1:8" x14ac:dyDescent="0.2">
      <c r="A40">
        <v>65</v>
      </c>
      <c r="B40">
        <v>1716.22</v>
      </c>
      <c r="C40">
        <v>42</v>
      </c>
      <c r="D40" s="5">
        <v>46.53</v>
      </c>
      <c r="E40">
        <v>15.6</v>
      </c>
      <c r="G40" s="5">
        <f t="shared" si="1"/>
        <v>411.78159126365057</v>
      </c>
    </row>
    <row r="41" spans="1:8" x14ac:dyDescent="0.2">
      <c r="A41">
        <v>65</v>
      </c>
      <c r="B41">
        <v>1716.22</v>
      </c>
      <c r="C41">
        <v>43</v>
      </c>
      <c r="D41" s="5">
        <v>47.57</v>
      </c>
      <c r="E41">
        <v>15.6</v>
      </c>
      <c r="G41" s="5">
        <f t="shared" si="1"/>
        <v>420.73716258738284</v>
      </c>
    </row>
    <row r="42" spans="1:8" x14ac:dyDescent="0.2">
      <c r="A42">
        <v>65</v>
      </c>
      <c r="B42">
        <v>1716.22</v>
      </c>
      <c r="C42">
        <v>44</v>
      </c>
      <c r="D42" s="5">
        <v>48.61</v>
      </c>
      <c r="E42">
        <v>15.6</v>
      </c>
      <c r="G42" s="5">
        <f t="shared" si="1"/>
        <v>429.68217902007552</v>
      </c>
    </row>
    <row r="43" spans="1:8" x14ac:dyDescent="0.2">
      <c r="A43">
        <v>65</v>
      </c>
      <c r="B43">
        <v>1716.22</v>
      </c>
      <c r="C43">
        <v>45</v>
      </c>
      <c r="D43" s="5">
        <v>49.64</v>
      </c>
      <c r="E43">
        <v>15.6</v>
      </c>
      <c r="G43" s="5">
        <f t="shared" si="1"/>
        <v>438.53080085624003</v>
      </c>
    </row>
    <row r="44" spans="1:8" x14ac:dyDescent="0.2">
      <c r="A44">
        <v>65</v>
      </c>
      <c r="B44">
        <v>1716.22</v>
      </c>
      <c r="C44">
        <v>46</v>
      </c>
      <c r="D44">
        <v>50.68</v>
      </c>
      <c r="E44">
        <v>15.6</v>
      </c>
      <c r="G44" s="5">
        <f t="shared" si="1"/>
        <v>447.45486445186475</v>
      </c>
    </row>
    <row r="45" spans="1:8" x14ac:dyDescent="0.2">
      <c r="A45">
        <v>65</v>
      </c>
      <c r="B45">
        <v>1716.22</v>
      </c>
      <c r="C45">
        <v>47</v>
      </c>
      <c r="D45">
        <v>51.72</v>
      </c>
      <c r="E45">
        <v>15.6</v>
      </c>
      <c r="G45" s="5">
        <f t="shared" si="1"/>
        <v>456.36842879283228</v>
      </c>
    </row>
    <row r="46" spans="1:8" x14ac:dyDescent="0.2">
      <c r="A46">
        <v>65</v>
      </c>
      <c r="B46">
        <v>1716.22</v>
      </c>
      <c r="C46">
        <v>48</v>
      </c>
      <c r="D46">
        <v>52.76</v>
      </c>
      <c r="E46">
        <v>15.6</v>
      </c>
      <c r="G46" s="5">
        <f t="shared" si="1"/>
        <v>465.27151239697452</v>
      </c>
    </row>
    <row r="47" spans="1:8" x14ac:dyDescent="0.2">
      <c r="A47">
        <v>65</v>
      </c>
      <c r="B47">
        <v>1716.22</v>
      </c>
      <c r="C47">
        <v>49</v>
      </c>
      <c r="D47" s="5">
        <v>53.8</v>
      </c>
      <c r="E47">
        <v>15.6</v>
      </c>
      <c r="G47" s="5">
        <f t="shared" si="1"/>
        <v>474.16413373860183</v>
      </c>
    </row>
    <row r="48" spans="1:8" x14ac:dyDescent="0.2">
      <c r="A48">
        <v>65</v>
      </c>
      <c r="B48">
        <v>1716.22</v>
      </c>
      <c r="C48">
        <v>50</v>
      </c>
      <c r="D48" s="5">
        <v>54.84</v>
      </c>
      <c r="E48">
        <v>15.6</v>
      </c>
      <c r="G48" s="5">
        <f t="shared" si="1"/>
        <v>483.04631124863079</v>
      </c>
    </row>
    <row r="49" spans="1:7" x14ac:dyDescent="0.2">
      <c r="A49" s="34">
        <v>65</v>
      </c>
      <c r="B49">
        <v>1716.22</v>
      </c>
      <c r="C49" s="34">
        <v>51</v>
      </c>
      <c r="D49" s="35">
        <v>55.88</v>
      </c>
      <c r="E49" s="34">
        <v>15.6</v>
      </c>
      <c r="F49" s="34"/>
      <c r="G49" s="35">
        <f t="shared" si="1"/>
        <v>491.91806331471139</v>
      </c>
    </row>
    <row r="50" spans="1:7" x14ac:dyDescent="0.2">
      <c r="A50">
        <v>65</v>
      </c>
      <c r="B50">
        <v>1716.22</v>
      </c>
      <c r="C50">
        <v>52</v>
      </c>
      <c r="D50" s="5">
        <v>56.92</v>
      </c>
      <c r="E50">
        <v>15.6</v>
      </c>
      <c r="G50" s="5">
        <f t="shared" si="1"/>
        <v>500.77940828135394</v>
      </c>
    </row>
    <row r="51" spans="1:7" x14ac:dyDescent="0.2">
      <c r="A51">
        <v>65</v>
      </c>
      <c r="B51">
        <v>1716.22</v>
      </c>
      <c r="C51">
        <v>53</v>
      </c>
      <c r="D51">
        <v>57.96</v>
      </c>
      <c r="E51">
        <v>15.6</v>
      </c>
      <c r="G51" s="5">
        <f t="shared" si="1"/>
        <v>509.63036445005582</v>
      </c>
    </row>
    <row r="52" spans="1:7" x14ac:dyDescent="0.2">
      <c r="A52">
        <v>65</v>
      </c>
      <c r="B52">
        <v>1716.22</v>
      </c>
      <c r="C52">
        <v>54</v>
      </c>
      <c r="D52">
        <v>59</v>
      </c>
      <c r="E52">
        <v>15.6</v>
      </c>
      <c r="G52" s="5">
        <f t="shared" si="1"/>
        <v>518.47095007942676</v>
      </c>
    </row>
    <row r="53" spans="1:7" x14ac:dyDescent="0.2">
      <c r="A53">
        <v>65</v>
      </c>
      <c r="B53">
        <v>1716.22</v>
      </c>
      <c r="C53">
        <v>55</v>
      </c>
      <c r="D53">
        <v>60.04</v>
      </c>
      <c r="E53">
        <v>15.6</v>
      </c>
      <c r="G53" s="5">
        <f t="shared" si="1"/>
        <v>527.3011833853152</v>
      </c>
    </row>
    <row r="54" spans="1:7" x14ac:dyDescent="0.2">
      <c r="A54">
        <v>65</v>
      </c>
      <c r="B54">
        <v>1716.22</v>
      </c>
      <c r="C54">
        <v>56</v>
      </c>
      <c r="D54" s="5">
        <v>61.08</v>
      </c>
      <c r="E54">
        <v>15.6</v>
      </c>
      <c r="G54" s="5">
        <f t="shared" si="1"/>
        <v>536.12108254093278</v>
      </c>
    </row>
    <row r="55" spans="1:7" x14ac:dyDescent="0.2">
      <c r="A55">
        <v>65</v>
      </c>
      <c r="B55">
        <v>1716.22</v>
      </c>
      <c r="C55">
        <v>57</v>
      </c>
      <c r="D55" s="5">
        <v>62.13</v>
      </c>
      <c r="E55">
        <v>15.6</v>
      </c>
      <c r="G55" s="5">
        <f t="shared" si="1"/>
        <v>545.01532319284729</v>
      </c>
    </row>
    <row r="56" spans="1:7" x14ac:dyDescent="0.2">
      <c r="A56">
        <v>65</v>
      </c>
      <c r="B56">
        <v>1716.22</v>
      </c>
      <c r="C56">
        <v>58</v>
      </c>
      <c r="D56" s="5">
        <v>63.17</v>
      </c>
      <c r="E56">
        <v>15.6</v>
      </c>
      <c r="G56" s="5">
        <f t="shared" si="1"/>
        <v>553.81450946672726</v>
      </c>
    </row>
    <row r="57" spans="1:7" x14ac:dyDescent="0.2">
      <c r="A57">
        <v>65</v>
      </c>
      <c r="B57">
        <v>1716.22</v>
      </c>
      <c r="C57">
        <v>59</v>
      </c>
      <c r="D57" s="5">
        <v>64.209999999999994</v>
      </c>
      <c r="E57">
        <v>15.6</v>
      </c>
      <c r="G57" s="5">
        <f t="shared" si="1"/>
        <v>562.6034160287121</v>
      </c>
    </row>
    <row r="58" spans="1:7" x14ac:dyDescent="0.2">
      <c r="A58">
        <v>65</v>
      </c>
      <c r="B58">
        <v>1716.22</v>
      </c>
      <c r="C58">
        <v>60</v>
      </c>
      <c r="D58">
        <v>65.25</v>
      </c>
      <c r="E58">
        <v>15.6</v>
      </c>
      <c r="G58" s="5">
        <f t="shared" si="1"/>
        <v>571.38206088230504</v>
      </c>
    </row>
    <row r="59" spans="1:7" x14ac:dyDescent="0.2">
      <c r="A59">
        <v>65</v>
      </c>
      <c r="B59">
        <v>1716.22</v>
      </c>
      <c r="C59">
        <v>61</v>
      </c>
      <c r="D59">
        <v>66.3</v>
      </c>
      <c r="E59">
        <v>15.6</v>
      </c>
      <c r="G59" s="5">
        <f t="shared" si="1"/>
        <v>580.23472387406593</v>
      </c>
    </row>
    <row r="60" spans="1:7" x14ac:dyDescent="0.2">
      <c r="A60">
        <v>65</v>
      </c>
      <c r="B60">
        <v>1716.22</v>
      </c>
      <c r="C60">
        <v>62</v>
      </c>
      <c r="D60">
        <v>67.34</v>
      </c>
      <c r="E60">
        <v>15.6</v>
      </c>
      <c r="G60" s="5">
        <f t="shared" si="1"/>
        <v>588.99280091502396</v>
      </c>
    </row>
    <row r="61" spans="1:7" x14ac:dyDescent="0.2">
      <c r="A61" s="34">
        <v>65</v>
      </c>
      <c r="B61">
        <v>1716.22</v>
      </c>
      <c r="C61" s="34">
        <v>63</v>
      </c>
      <c r="D61" s="35">
        <v>68.39</v>
      </c>
      <c r="E61" s="34">
        <v>15.6</v>
      </c>
      <c r="F61" s="34"/>
      <c r="G61" s="35">
        <f t="shared" si="1"/>
        <v>597.82473481601016</v>
      </c>
    </row>
    <row r="62" spans="1:7" x14ac:dyDescent="0.2">
      <c r="A62">
        <v>65</v>
      </c>
      <c r="B62">
        <v>1716.22</v>
      </c>
      <c r="C62">
        <v>64</v>
      </c>
      <c r="D62" s="5">
        <v>69.430000000000007</v>
      </c>
      <c r="E62">
        <v>15.6</v>
      </c>
      <c r="G62" s="5">
        <f t="shared" si="1"/>
        <v>606.56231624338488</v>
      </c>
    </row>
    <row r="63" spans="1:7" x14ac:dyDescent="0.2">
      <c r="A63">
        <v>65</v>
      </c>
      <c r="B63">
        <v>1716.22</v>
      </c>
      <c r="C63">
        <v>65</v>
      </c>
      <c r="D63" s="5">
        <v>70.48</v>
      </c>
      <c r="E63">
        <v>15.6</v>
      </c>
      <c r="G63" s="5">
        <f t="shared" si="1"/>
        <v>615.37359377623557</v>
      </c>
    </row>
    <row r="64" spans="1:7" x14ac:dyDescent="0.2">
      <c r="A64">
        <v>65</v>
      </c>
      <c r="B64">
        <v>1716.22</v>
      </c>
      <c r="C64">
        <v>66</v>
      </c>
      <c r="D64" s="5">
        <v>71.52</v>
      </c>
      <c r="E64">
        <v>15.6</v>
      </c>
      <c r="G64" s="5">
        <f t="shared" si="1"/>
        <v>624.09075145155339</v>
      </c>
    </row>
    <row r="65" spans="1:7" x14ac:dyDescent="0.2">
      <c r="A65">
        <v>65</v>
      </c>
      <c r="B65">
        <v>1716.22</v>
      </c>
      <c r="C65">
        <v>67</v>
      </c>
      <c r="D65">
        <v>72.569999999999993</v>
      </c>
      <c r="E65">
        <v>15.6</v>
      </c>
      <c r="G65" s="5">
        <f t="shared" si="1"/>
        <v>632.88144499913346</v>
      </c>
    </row>
    <row r="66" spans="1:7" x14ac:dyDescent="0.2">
      <c r="A66">
        <v>65</v>
      </c>
      <c r="B66">
        <v>1716.22</v>
      </c>
      <c r="C66">
        <v>68</v>
      </c>
      <c r="D66">
        <v>73.61</v>
      </c>
      <c r="E66">
        <v>15.6</v>
      </c>
      <c r="G66" s="5">
        <f t="shared" ref="G66:G90" si="2">+((E66*D66)/(D66+B66))*1000</f>
        <v>641.5782504483667</v>
      </c>
    </row>
    <row r="67" spans="1:7" x14ac:dyDescent="0.2">
      <c r="A67">
        <v>65</v>
      </c>
      <c r="B67">
        <v>1716.22</v>
      </c>
      <c r="C67">
        <v>69</v>
      </c>
      <c r="D67">
        <v>74.66</v>
      </c>
      <c r="E67">
        <v>15.6</v>
      </c>
      <c r="G67" s="5">
        <f t="shared" si="2"/>
        <v>650.34843205574896</v>
      </c>
    </row>
    <row r="68" spans="1:7" x14ac:dyDescent="0.2">
      <c r="A68">
        <v>65</v>
      </c>
      <c r="B68">
        <v>1716.22</v>
      </c>
      <c r="C68">
        <v>70</v>
      </c>
      <c r="D68" s="5">
        <v>75.709999999999994</v>
      </c>
      <c r="E68">
        <v>15.6</v>
      </c>
      <c r="G68" s="5">
        <f t="shared" si="2"/>
        <v>659.10833570507771</v>
      </c>
    </row>
    <row r="69" spans="1:7" x14ac:dyDescent="0.2">
      <c r="A69">
        <v>65</v>
      </c>
      <c r="B69">
        <v>1716.22</v>
      </c>
      <c r="C69">
        <v>71</v>
      </c>
      <c r="D69" s="5">
        <v>76.760000000000005</v>
      </c>
      <c r="E69">
        <v>15.6</v>
      </c>
      <c r="G69" s="5">
        <f t="shared" si="2"/>
        <v>667.85797945320087</v>
      </c>
    </row>
    <row r="70" spans="1:7" x14ac:dyDescent="0.2">
      <c r="A70">
        <v>65</v>
      </c>
      <c r="B70">
        <v>1716.22</v>
      </c>
      <c r="C70">
        <v>72</v>
      </c>
      <c r="D70" s="5">
        <v>77.8</v>
      </c>
      <c r="E70">
        <v>15.6</v>
      </c>
      <c r="G70" s="5">
        <f t="shared" si="2"/>
        <v>676.51419716614078</v>
      </c>
    </row>
    <row r="71" spans="1:7" x14ac:dyDescent="0.2">
      <c r="A71">
        <v>65</v>
      </c>
      <c r="B71">
        <v>1716.22</v>
      </c>
      <c r="C71">
        <v>73</v>
      </c>
      <c r="D71" s="5">
        <v>78.849999999999994</v>
      </c>
      <c r="E71">
        <v>15.6</v>
      </c>
      <c r="G71" s="5">
        <f t="shared" si="2"/>
        <v>685.24347239940505</v>
      </c>
    </row>
    <row r="72" spans="1:7" x14ac:dyDescent="0.2">
      <c r="A72" s="34">
        <v>65</v>
      </c>
      <c r="B72">
        <v>1716.22</v>
      </c>
      <c r="C72" s="34">
        <v>74</v>
      </c>
      <c r="D72" s="34">
        <v>79.900000000000006</v>
      </c>
      <c r="E72" s="34">
        <v>15.6</v>
      </c>
      <c r="F72" s="34"/>
      <c r="G72" s="35">
        <f t="shared" si="2"/>
        <v>693.96254147829757</v>
      </c>
    </row>
    <row r="73" spans="1:7" x14ac:dyDescent="0.2">
      <c r="A73">
        <v>65</v>
      </c>
      <c r="B73">
        <v>1716.22</v>
      </c>
      <c r="C73">
        <v>75</v>
      </c>
      <c r="D73">
        <v>80.95</v>
      </c>
      <c r="E73">
        <v>15.6</v>
      </c>
      <c r="G73" s="5">
        <f t="shared" si="2"/>
        <v>702.67142229171407</v>
      </c>
    </row>
    <row r="74" spans="1:7" x14ac:dyDescent="0.2">
      <c r="A74">
        <v>65</v>
      </c>
      <c r="B74">
        <v>1716.22</v>
      </c>
      <c r="C74">
        <v>76</v>
      </c>
      <c r="D74">
        <v>82</v>
      </c>
      <c r="E74">
        <v>15.6</v>
      </c>
      <c r="G74" s="5">
        <f t="shared" si="2"/>
        <v>711.3701326867681</v>
      </c>
    </row>
    <row r="75" spans="1:7" x14ac:dyDescent="0.2">
      <c r="A75">
        <v>65</v>
      </c>
      <c r="B75">
        <v>1716.22</v>
      </c>
      <c r="C75">
        <v>77</v>
      </c>
      <c r="D75" s="5">
        <v>83.05</v>
      </c>
      <c r="E75">
        <v>15.6</v>
      </c>
      <c r="G75" s="5">
        <f t="shared" si="2"/>
        <v>720.05869046891235</v>
      </c>
    </row>
    <row r="76" spans="1:7" x14ac:dyDescent="0.2">
      <c r="A76">
        <v>65</v>
      </c>
      <c r="B76">
        <v>1716.22</v>
      </c>
      <c r="C76">
        <v>78</v>
      </c>
      <c r="D76" s="5">
        <v>84.1</v>
      </c>
      <c r="E76">
        <v>15.6</v>
      </c>
      <c r="G76" s="5">
        <f t="shared" si="2"/>
        <v>728.73711340206182</v>
      </c>
    </row>
    <row r="77" spans="1:7" x14ac:dyDescent="0.2">
      <c r="A77">
        <v>65</v>
      </c>
      <c r="B77">
        <v>1716.22</v>
      </c>
      <c r="C77">
        <v>79</v>
      </c>
      <c r="D77" s="5">
        <v>85.15</v>
      </c>
      <c r="E77">
        <v>15.6</v>
      </c>
      <c r="G77" s="5">
        <f t="shared" si="2"/>
        <v>737.4054192087134</v>
      </c>
    </row>
    <row r="78" spans="1:7" x14ac:dyDescent="0.2">
      <c r="A78">
        <v>65</v>
      </c>
      <c r="B78">
        <v>1716.22</v>
      </c>
      <c r="C78">
        <v>80</v>
      </c>
      <c r="D78" s="5">
        <v>86.2</v>
      </c>
      <c r="E78">
        <v>15.6</v>
      </c>
      <c r="G78" s="5">
        <f t="shared" si="2"/>
        <v>746.06362557006685</v>
      </c>
    </row>
    <row r="79" spans="1:7" x14ac:dyDescent="0.2">
      <c r="A79">
        <v>65</v>
      </c>
      <c r="B79">
        <v>1716.22</v>
      </c>
      <c r="C79">
        <v>81</v>
      </c>
      <c r="D79">
        <v>87.25</v>
      </c>
      <c r="E79">
        <v>15.6</v>
      </c>
      <c r="G79" s="5">
        <f t="shared" si="2"/>
        <v>754.71175012614572</v>
      </c>
    </row>
    <row r="80" spans="1:7" x14ac:dyDescent="0.2">
      <c r="A80">
        <v>65</v>
      </c>
      <c r="B80">
        <v>1716.22</v>
      </c>
      <c r="C80">
        <v>82</v>
      </c>
      <c r="D80">
        <v>88.3</v>
      </c>
      <c r="E80">
        <v>15.6</v>
      </c>
      <c r="G80" s="5">
        <f t="shared" si="2"/>
        <v>763.34981047591612</v>
      </c>
    </row>
    <row r="81" spans="1:7" x14ac:dyDescent="0.2">
      <c r="A81">
        <v>65</v>
      </c>
      <c r="B81">
        <v>1716.22</v>
      </c>
      <c r="C81">
        <v>83</v>
      </c>
      <c r="D81">
        <v>89.35</v>
      </c>
      <c r="E81">
        <v>15.6</v>
      </c>
      <c r="G81" s="5">
        <f t="shared" si="2"/>
        <v>771.97782417740655</v>
      </c>
    </row>
    <row r="82" spans="1:7" x14ac:dyDescent="0.2">
      <c r="A82">
        <v>65</v>
      </c>
      <c r="B82">
        <v>1716.22</v>
      </c>
      <c r="C82">
        <v>84</v>
      </c>
      <c r="D82" s="5">
        <v>90.41</v>
      </c>
      <c r="E82">
        <v>15.6</v>
      </c>
      <c r="G82" s="5">
        <f t="shared" si="2"/>
        <v>780.67783663506077</v>
      </c>
    </row>
    <row r="83" spans="1:7" x14ac:dyDescent="0.2">
      <c r="A83">
        <v>65</v>
      </c>
      <c r="B83">
        <v>1716.22</v>
      </c>
      <c r="C83">
        <v>85</v>
      </c>
      <c r="D83" s="5">
        <v>91.46</v>
      </c>
      <c r="E83">
        <v>15.6</v>
      </c>
      <c r="G83" s="5">
        <f t="shared" si="2"/>
        <v>789.28571428571411</v>
      </c>
    </row>
    <row r="84" spans="1:7" x14ac:dyDescent="0.2">
      <c r="A84" s="34">
        <v>65</v>
      </c>
      <c r="B84">
        <v>1716.22</v>
      </c>
      <c r="C84" s="34">
        <v>86</v>
      </c>
      <c r="D84" s="35">
        <v>92.51</v>
      </c>
      <c r="E84" s="34">
        <v>15.6</v>
      </c>
      <c r="F84" s="34"/>
      <c r="G84" s="35">
        <f t="shared" si="2"/>
        <v>797.88359788359787</v>
      </c>
    </row>
    <row r="85" spans="1:7" x14ac:dyDescent="0.2">
      <c r="A85">
        <v>65</v>
      </c>
      <c r="B85">
        <v>1716.22</v>
      </c>
      <c r="C85">
        <v>87</v>
      </c>
      <c r="D85" s="5">
        <v>93.57</v>
      </c>
      <c r="E85">
        <v>15.6</v>
      </c>
      <c r="G85" s="5">
        <f t="shared" si="2"/>
        <v>806.55324650926343</v>
      </c>
    </row>
    <row r="86" spans="1:7" x14ac:dyDescent="0.2">
      <c r="A86">
        <v>65</v>
      </c>
      <c r="B86">
        <v>1716.22</v>
      </c>
      <c r="C86">
        <v>88</v>
      </c>
      <c r="D86">
        <v>94.62</v>
      </c>
      <c r="E86">
        <v>15.6</v>
      </c>
      <c r="G86" s="5">
        <f t="shared" si="2"/>
        <v>815.13109937929357</v>
      </c>
    </row>
    <row r="87" spans="1:7" x14ac:dyDescent="0.2">
      <c r="A87">
        <v>65</v>
      </c>
      <c r="B87">
        <v>1716.22</v>
      </c>
      <c r="C87">
        <v>89</v>
      </c>
      <c r="D87">
        <v>95.67</v>
      </c>
      <c r="E87">
        <v>15.6</v>
      </c>
      <c r="G87" s="5">
        <f t="shared" si="2"/>
        <v>823.69901042557774</v>
      </c>
    </row>
    <row r="88" spans="1:7" x14ac:dyDescent="0.2">
      <c r="A88">
        <v>65</v>
      </c>
      <c r="B88">
        <v>1716.22</v>
      </c>
      <c r="C88">
        <v>90</v>
      </c>
      <c r="D88">
        <v>9.73</v>
      </c>
      <c r="E88">
        <v>15.6</v>
      </c>
      <c r="G88" s="5">
        <f t="shared" si="2"/>
        <v>87.944610214664394</v>
      </c>
    </row>
    <row r="89" spans="1:7" x14ac:dyDescent="0.2">
      <c r="A89">
        <v>65</v>
      </c>
      <c r="B89">
        <v>1716.22</v>
      </c>
      <c r="C89">
        <v>91</v>
      </c>
      <c r="D89" s="5">
        <v>97.78</v>
      </c>
      <c r="E89">
        <v>15.6</v>
      </c>
      <c r="G89" s="5">
        <f t="shared" si="2"/>
        <v>840.88643880926134</v>
      </c>
    </row>
    <row r="90" spans="1:7" x14ac:dyDescent="0.2">
      <c r="A90">
        <v>65</v>
      </c>
      <c r="B90">
        <v>1716.22</v>
      </c>
      <c r="C90">
        <v>92</v>
      </c>
      <c r="D90" s="5">
        <v>98.84</v>
      </c>
      <c r="E90">
        <v>15.6</v>
      </c>
      <c r="G90" s="5">
        <f t="shared" si="2"/>
        <v>849.50580146110872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23</v>
      </c>
    </row>
    <row r="95" spans="1:7" ht="15.75" x14ac:dyDescent="0.25">
      <c r="A95" s="31" t="s">
        <v>24</v>
      </c>
    </row>
    <row r="97" spans="1:1" x14ac:dyDescent="0.2">
      <c r="A97" t="s">
        <v>25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92A6-79FA-4100-A10A-E3B70211FF05}">
  <dimension ref="A1:H99"/>
  <sheetViews>
    <sheetView topLeftCell="A59" workbookViewId="0">
      <selection activeCell="D2" sqref="D2:D90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22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1716.22</v>
      </c>
      <c r="C2">
        <v>4</v>
      </c>
      <c r="D2">
        <v>7.28</v>
      </c>
      <c r="E2">
        <v>15.6</v>
      </c>
      <c r="G2" s="5">
        <f t="shared" ref="G2:G33" si="0">+((E2*D2)/(D2+B2))*1000</f>
        <v>65.893820713664056</v>
      </c>
    </row>
    <row r="3" spans="1:7" x14ac:dyDescent="0.2">
      <c r="A3">
        <v>65</v>
      </c>
      <c r="B3">
        <v>1716.22</v>
      </c>
      <c r="C3">
        <v>5</v>
      </c>
      <c r="D3">
        <v>8.35</v>
      </c>
      <c r="E3">
        <v>15.6</v>
      </c>
      <c r="G3" s="5">
        <f t="shared" si="0"/>
        <v>75.531871712948728</v>
      </c>
    </row>
    <row r="4" spans="1:7" x14ac:dyDescent="0.2">
      <c r="A4">
        <v>65</v>
      </c>
      <c r="B4">
        <v>1716.22</v>
      </c>
      <c r="C4">
        <v>6</v>
      </c>
      <c r="D4">
        <v>9.42</v>
      </c>
      <c r="E4">
        <v>15.6</v>
      </c>
      <c r="G4" s="5">
        <f t="shared" si="0"/>
        <v>85.15797037620824</v>
      </c>
    </row>
    <row r="5" spans="1:7" x14ac:dyDescent="0.2">
      <c r="A5" s="34">
        <v>65</v>
      </c>
      <c r="B5">
        <v>1716.22</v>
      </c>
      <c r="C5" s="34">
        <v>7</v>
      </c>
      <c r="D5" s="35">
        <v>10.49</v>
      </c>
      <c r="E5" s="34">
        <v>15.6</v>
      </c>
      <c r="F5" s="34"/>
      <c r="G5" s="35">
        <f t="shared" si="0"/>
        <v>94.772138923154429</v>
      </c>
    </row>
    <row r="6" spans="1:7" x14ac:dyDescent="0.2">
      <c r="A6">
        <v>65</v>
      </c>
      <c r="B6">
        <v>1716.22</v>
      </c>
      <c r="C6">
        <v>8</v>
      </c>
      <c r="D6" s="5">
        <v>11.55</v>
      </c>
      <c r="E6">
        <v>15.6</v>
      </c>
      <c r="G6" s="5">
        <f t="shared" si="0"/>
        <v>104.28471382186287</v>
      </c>
    </row>
    <row r="7" spans="1:7" x14ac:dyDescent="0.2">
      <c r="A7">
        <v>65</v>
      </c>
      <c r="B7">
        <v>1716.22</v>
      </c>
      <c r="C7">
        <v>9</v>
      </c>
      <c r="D7">
        <v>12.52</v>
      </c>
      <c r="E7">
        <v>15.6</v>
      </c>
      <c r="G7" s="5">
        <f t="shared" si="0"/>
        <v>112.97939539780417</v>
      </c>
    </row>
    <row r="8" spans="1:7" x14ac:dyDescent="0.2">
      <c r="A8">
        <v>65</v>
      </c>
      <c r="B8">
        <v>1716.22</v>
      </c>
      <c r="C8">
        <v>10</v>
      </c>
      <c r="D8">
        <v>13.68</v>
      </c>
      <c r="E8">
        <v>15.6</v>
      </c>
      <c r="G8" s="5">
        <f t="shared" si="0"/>
        <v>123.36435632117463</v>
      </c>
    </row>
    <row r="9" spans="1:7" x14ac:dyDescent="0.2">
      <c r="A9">
        <v>65</v>
      </c>
      <c r="B9">
        <v>1716.22</v>
      </c>
      <c r="C9">
        <v>11</v>
      </c>
      <c r="D9">
        <v>14.75</v>
      </c>
      <c r="E9">
        <v>15.6</v>
      </c>
      <c r="G9" s="5">
        <f t="shared" si="0"/>
        <v>132.93124664205618</v>
      </c>
    </row>
    <row r="10" spans="1:7" x14ac:dyDescent="0.2">
      <c r="A10">
        <v>65</v>
      </c>
      <c r="B10">
        <v>1716.22</v>
      </c>
      <c r="C10">
        <v>12</v>
      </c>
      <c r="D10" s="5">
        <v>15.81</v>
      </c>
      <c r="E10">
        <v>15.6</v>
      </c>
      <c r="G10" s="5">
        <f t="shared" si="0"/>
        <v>142.39707164425559</v>
      </c>
    </row>
    <row r="11" spans="1:7" x14ac:dyDescent="0.2">
      <c r="A11">
        <v>65</v>
      </c>
      <c r="B11">
        <v>1716.22</v>
      </c>
      <c r="C11">
        <v>13</v>
      </c>
      <c r="D11">
        <v>16.87</v>
      </c>
      <c r="E11">
        <v>15.6</v>
      </c>
      <c r="G11" s="5">
        <f t="shared" si="0"/>
        <v>151.85131758881536</v>
      </c>
    </row>
    <row r="12" spans="1:7" x14ac:dyDescent="0.2">
      <c r="A12">
        <v>65</v>
      </c>
      <c r="B12">
        <v>1716.22</v>
      </c>
      <c r="C12">
        <v>14</v>
      </c>
      <c r="D12" s="5">
        <v>17.93</v>
      </c>
      <c r="E12">
        <v>15.6</v>
      </c>
      <c r="G12" s="5">
        <f t="shared" si="0"/>
        <v>161.29400570884869</v>
      </c>
    </row>
    <row r="13" spans="1:7" x14ac:dyDescent="0.2">
      <c r="A13">
        <v>65</v>
      </c>
      <c r="B13">
        <v>1716.22</v>
      </c>
      <c r="C13">
        <v>15</v>
      </c>
      <c r="D13" s="5">
        <v>18.989999999999998</v>
      </c>
      <c r="E13">
        <v>15.6</v>
      </c>
      <c r="G13" s="5">
        <f t="shared" si="0"/>
        <v>170.7251571855856</v>
      </c>
    </row>
    <row r="14" spans="1:7" x14ac:dyDescent="0.2">
      <c r="A14">
        <v>65</v>
      </c>
      <c r="B14">
        <v>1716.22</v>
      </c>
      <c r="C14">
        <v>16</v>
      </c>
      <c r="D14" s="5">
        <v>20.05</v>
      </c>
      <c r="E14">
        <v>15.6</v>
      </c>
      <c r="G14" s="5">
        <f t="shared" si="0"/>
        <v>180.14479314853108</v>
      </c>
    </row>
    <row r="15" spans="1:7" x14ac:dyDescent="0.2">
      <c r="A15">
        <v>65</v>
      </c>
      <c r="B15">
        <v>1716.22</v>
      </c>
      <c r="C15">
        <v>17</v>
      </c>
      <c r="D15" s="5">
        <v>21.11</v>
      </c>
      <c r="E15">
        <v>15.6</v>
      </c>
      <c r="G15" s="5">
        <f t="shared" si="0"/>
        <v>189.55293467562294</v>
      </c>
    </row>
    <row r="16" spans="1:7" x14ac:dyDescent="0.2">
      <c r="A16" s="34">
        <v>65</v>
      </c>
      <c r="B16">
        <v>1716.22</v>
      </c>
      <c r="C16" s="34">
        <v>18</v>
      </c>
      <c r="D16" s="34">
        <v>22.17</v>
      </c>
      <c r="E16" s="34">
        <v>15.6</v>
      </c>
      <c r="F16" s="34"/>
      <c r="G16" s="35">
        <f t="shared" si="0"/>
        <v>198.94960279338929</v>
      </c>
    </row>
    <row r="17" spans="1:7" x14ac:dyDescent="0.2">
      <c r="A17">
        <v>65</v>
      </c>
      <c r="B17">
        <v>1716.22</v>
      </c>
      <c r="C17">
        <v>19</v>
      </c>
      <c r="D17">
        <v>23.23</v>
      </c>
      <c r="E17">
        <v>15.6</v>
      </c>
      <c r="G17" s="5">
        <f t="shared" si="0"/>
        <v>208.33481847710482</v>
      </c>
    </row>
    <row r="18" spans="1:7" x14ac:dyDescent="0.2">
      <c r="A18">
        <v>65</v>
      </c>
      <c r="B18">
        <v>1716.22</v>
      </c>
      <c r="C18">
        <v>20</v>
      </c>
      <c r="D18">
        <v>24.28</v>
      </c>
      <c r="E18">
        <v>15.6</v>
      </c>
      <c r="G18" s="5">
        <f t="shared" si="0"/>
        <v>217.62022407354209</v>
      </c>
    </row>
    <row r="19" spans="1:7" x14ac:dyDescent="0.2">
      <c r="A19">
        <v>65</v>
      </c>
      <c r="B19">
        <v>1716.22</v>
      </c>
      <c r="C19">
        <v>21</v>
      </c>
      <c r="D19" s="5">
        <v>25.34</v>
      </c>
      <c r="E19">
        <v>15.6</v>
      </c>
      <c r="G19" s="5">
        <f t="shared" si="0"/>
        <v>226.98270516089022</v>
      </c>
    </row>
    <row r="20" spans="1:7" x14ac:dyDescent="0.2">
      <c r="A20">
        <v>65</v>
      </c>
      <c r="B20">
        <v>1716.22</v>
      </c>
      <c r="C20">
        <v>22</v>
      </c>
      <c r="D20">
        <v>26.39</v>
      </c>
      <c r="E20">
        <v>15.6</v>
      </c>
      <c r="G20" s="5">
        <f t="shared" si="0"/>
        <v>236.245631552671</v>
      </c>
    </row>
    <row r="21" spans="1:7" x14ac:dyDescent="0.2">
      <c r="A21">
        <v>65</v>
      </c>
      <c r="B21">
        <v>1716.22</v>
      </c>
      <c r="C21">
        <v>23</v>
      </c>
      <c r="D21" s="5">
        <v>27.45</v>
      </c>
      <c r="E21">
        <v>15.6</v>
      </c>
      <c r="G21" s="5">
        <f t="shared" si="0"/>
        <v>245.58546055159516</v>
      </c>
    </row>
    <row r="22" spans="1:7" x14ac:dyDescent="0.2">
      <c r="A22">
        <v>65</v>
      </c>
      <c r="B22">
        <v>1716.22</v>
      </c>
      <c r="C22">
        <v>24</v>
      </c>
      <c r="D22" s="5">
        <v>28.5</v>
      </c>
      <c r="E22">
        <v>15.6</v>
      </c>
      <c r="G22" s="5">
        <f t="shared" si="0"/>
        <v>254.82598927048465</v>
      </c>
    </row>
    <row r="23" spans="1:7" x14ac:dyDescent="0.2">
      <c r="A23">
        <v>65</v>
      </c>
      <c r="B23">
        <v>1716.22</v>
      </c>
      <c r="C23">
        <v>25</v>
      </c>
      <c r="D23">
        <v>29.56</v>
      </c>
      <c r="E23">
        <v>15.6</v>
      </c>
      <c r="G23" s="5">
        <f t="shared" si="0"/>
        <v>264.14324829016255</v>
      </c>
    </row>
    <row r="24" spans="1:7" x14ac:dyDescent="0.2">
      <c r="A24">
        <v>65</v>
      </c>
      <c r="B24">
        <v>1716.22</v>
      </c>
      <c r="C24">
        <v>26</v>
      </c>
      <c r="D24">
        <v>30.61</v>
      </c>
      <c r="E24">
        <v>15.6</v>
      </c>
      <c r="G24" s="5">
        <f t="shared" si="0"/>
        <v>273.36146047411597</v>
      </c>
    </row>
    <row r="25" spans="1:7" x14ac:dyDescent="0.2">
      <c r="A25">
        <v>65</v>
      </c>
      <c r="B25">
        <v>1716.22</v>
      </c>
      <c r="C25">
        <v>27</v>
      </c>
      <c r="D25">
        <v>31.66</v>
      </c>
      <c r="E25">
        <v>15.6</v>
      </c>
      <c r="G25" s="5">
        <f t="shared" si="0"/>
        <v>282.56859738654828</v>
      </c>
    </row>
    <row r="26" spans="1:7" x14ac:dyDescent="0.2">
      <c r="A26">
        <v>65</v>
      </c>
      <c r="B26">
        <v>1716.22</v>
      </c>
      <c r="C26">
        <v>28</v>
      </c>
      <c r="D26" s="5">
        <v>32.72</v>
      </c>
      <c r="E26">
        <v>15.6</v>
      </c>
      <c r="G26" s="5">
        <f t="shared" si="0"/>
        <v>291.85220762290299</v>
      </c>
    </row>
    <row r="27" spans="1:7" x14ac:dyDescent="0.2">
      <c r="A27" s="34">
        <v>65</v>
      </c>
      <c r="B27">
        <v>1716.22</v>
      </c>
      <c r="C27" s="34">
        <v>29</v>
      </c>
      <c r="D27" s="35">
        <v>33.770000000000003</v>
      </c>
      <c r="E27" s="34">
        <v>15.6</v>
      </c>
      <c r="F27" s="34"/>
      <c r="G27" s="35">
        <f t="shared" si="0"/>
        <v>301.03714878370738</v>
      </c>
    </row>
    <row r="28" spans="1:7" x14ac:dyDescent="0.2">
      <c r="A28">
        <v>65</v>
      </c>
      <c r="B28">
        <v>1716.22</v>
      </c>
      <c r="C28">
        <v>30</v>
      </c>
      <c r="D28" s="5">
        <v>34.82</v>
      </c>
      <c r="E28">
        <v>15.6</v>
      </c>
      <c r="G28" s="5">
        <f t="shared" si="0"/>
        <v>310.21107456140351</v>
      </c>
    </row>
    <row r="29" spans="1:7" x14ac:dyDescent="0.2">
      <c r="A29">
        <v>65</v>
      </c>
      <c r="B29">
        <v>1716.22</v>
      </c>
      <c r="C29">
        <v>31</v>
      </c>
      <c r="D29" s="5">
        <v>35.869999999999997</v>
      </c>
      <c r="E29">
        <v>15.6</v>
      </c>
      <c r="G29" s="5">
        <f t="shared" si="0"/>
        <v>319.37400476002949</v>
      </c>
    </row>
    <row r="30" spans="1:7" x14ac:dyDescent="0.2">
      <c r="A30">
        <v>65</v>
      </c>
      <c r="B30">
        <v>1716.22</v>
      </c>
      <c r="C30">
        <v>32</v>
      </c>
      <c r="D30">
        <v>36.93</v>
      </c>
      <c r="E30">
        <v>15.6</v>
      </c>
      <c r="G30" s="5">
        <f t="shared" si="0"/>
        <v>328.61306790634001</v>
      </c>
    </row>
    <row r="31" spans="1:7" x14ac:dyDescent="0.2">
      <c r="A31">
        <v>65</v>
      </c>
      <c r="B31">
        <v>1716.22</v>
      </c>
      <c r="C31">
        <v>33</v>
      </c>
      <c r="D31">
        <v>37.979999999999997</v>
      </c>
      <c r="E31">
        <v>15.6</v>
      </c>
      <c r="G31" s="5">
        <f t="shared" si="0"/>
        <v>337.7539619199635</v>
      </c>
    </row>
    <row r="32" spans="1:7" x14ac:dyDescent="0.2">
      <c r="A32">
        <v>65</v>
      </c>
      <c r="B32">
        <v>1716.22</v>
      </c>
      <c r="C32">
        <v>34</v>
      </c>
      <c r="D32">
        <v>39.03</v>
      </c>
      <c r="E32">
        <v>15.6</v>
      </c>
      <c r="G32" s="5">
        <f t="shared" si="0"/>
        <v>346.88391966956277</v>
      </c>
    </row>
    <row r="33" spans="1:8" x14ac:dyDescent="0.2">
      <c r="A33">
        <v>65</v>
      </c>
      <c r="B33">
        <v>1716.22</v>
      </c>
      <c r="C33">
        <v>35</v>
      </c>
      <c r="D33" s="5">
        <v>40.08</v>
      </c>
      <c r="E33">
        <v>15.6</v>
      </c>
      <c r="G33" s="5">
        <f t="shared" si="0"/>
        <v>356.0029607698001</v>
      </c>
    </row>
    <row r="34" spans="1:8" x14ac:dyDescent="0.2">
      <c r="A34">
        <v>65</v>
      </c>
      <c r="B34">
        <v>1716.22</v>
      </c>
      <c r="C34">
        <v>36</v>
      </c>
      <c r="D34" s="5">
        <v>41.13</v>
      </c>
      <c r="E34">
        <v>15.6</v>
      </c>
      <c r="G34" s="5">
        <f t="shared" ref="G34:G65" si="1">+((E34*D34)/(D34+B34))*1000</f>
        <v>365.1111047884599</v>
      </c>
    </row>
    <row r="35" spans="1:8" x14ac:dyDescent="0.2">
      <c r="A35">
        <v>65</v>
      </c>
      <c r="B35">
        <v>1716.22</v>
      </c>
      <c r="C35">
        <v>37</v>
      </c>
      <c r="D35" s="5">
        <v>42.18</v>
      </c>
      <c r="E35">
        <v>15.6</v>
      </c>
      <c r="G35" s="5">
        <f t="shared" si="1"/>
        <v>374.20837124658772</v>
      </c>
    </row>
    <row r="36" spans="1:8" x14ac:dyDescent="0.2">
      <c r="A36">
        <v>65</v>
      </c>
      <c r="B36">
        <v>1716.22</v>
      </c>
      <c r="C36">
        <v>38</v>
      </c>
      <c r="D36" s="5">
        <v>43.23</v>
      </c>
      <c r="E36">
        <v>15.6</v>
      </c>
      <c r="G36" s="5">
        <f t="shared" si="1"/>
        <v>383.2947796186308</v>
      </c>
    </row>
    <row r="37" spans="1:8" x14ac:dyDescent="0.2">
      <c r="A37">
        <v>65</v>
      </c>
      <c r="B37">
        <v>1716.22</v>
      </c>
      <c r="C37">
        <v>39</v>
      </c>
      <c r="D37">
        <v>44.29</v>
      </c>
      <c r="E37">
        <v>15.6</v>
      </c>
      <c r="G37" s="5">
        <f t="shared" si="1"/>
        <v>392.45673128809267</v>
      </c>
    </row>
    <row r="38" spans="1:8" x14ac:dyDescent="0.2">
      <c r="A38" s="36">
        <v>65</v>
      </c>
      <c r="B38">
        <v>1716.22</v>
      </c>
      <c r="C38" s="34">
        <v>40</v>
      </c>
      <c r="D38" s="34">
        <v>45.34</v>
      </c>
      <c r="E38" s="34">
        <v>15.6</v>
      </c>
      <c r="F38" s="34"/>
      <c r="G38" s="35">
        <f t="shared" si="1"/>
        <v>401.52137877790148</v>
      </c>
      <c r="H38" s="37" t="s">
        <v>31</v>
      </c>
    </row>
    <row r="39" spans="1:8" x14ac:dyDescent="0.2">
      <c r="A39">
        <v>65</v>
      </c>
      <c r="B39">
        <v>1716.22</v>
      </c>
      <c r="C39">
        <v>41</v>
      </c>
      <c r="D39">
        <v>46.39</v>
      </c>
      <c r="E39">
        <v>15.6</v>
      </c>
      <c r="G39" s="5">
        <f t="shared" si="1"/>
        <v>410.57522651068581</v>
      </c>
    </row>
    <row r="40" spans="1:8" x14ac:dyDescent="0.2">
      <c r="A40">
        <v>65</v>
      </c>
      <c r="B40">
        <v>1716.22</v>
      </c>
      <c r="C40">
        <v>42</v>
      </c>
      <c r="D40" s="5">
        <v>47.44</v>
      </c>
      <c r="E40">
        <v>15.6</v>
      </c>
      <c r="G40" s="5">
        <f t="shared" si="1"/>
        <v>419.61829377544416</v>
      </c>
    </row>
    <row r="41" spans="1:8" x14ac:dyDescent="0.2">
      <c r="A41">
        <v>65</v>
      </c>
      <c r="B41">
        <v>1716.22</v>
      </c>
      <c r="C41">
        <v>43</v>
      </c>
      <c r="D41" s="5">
        <v>48.49</v>
      </c>
      <c r="E41">
        <v>15.6</v>
      </c>
      <c r="G41" s="5">
        <f t="shared" si="1"/>
        <v>428.65059981526701</v>
      </c>
    </row>
    <row r="42" spans="1:8" x14ac:dyDescent="0.2">
      <c r="A42">
        <v>65</v>
      </c>
      <c r="B42">
        <v>1716.22</v>
      </c>
      <c r="C42">
        <v>44</v>
      </c>
      <c r="D42" s="5">
        <v>49.54</v>
      </c>
      <c r="E42">
        <v>15.6</v>
      </c>
      <c r="G42" s="5">
        <f t="shared" si="1"/>
        <v>437.6721638274737</v>
      </c>
    </row>
    <row r="43" spans="1:8" x14ac:dyDescent="0.2">
      <c r="A43">
        <v>65</v>
      </c>
      <c r="B43">
        <v>1716.22</v>
      </c>
      <c r="C43">
        <v>45</v>
      </c>
      <c r="D43" s="5">
        <v>50.59</v>
      </c>
      <c r="E43">
        <v>15.6</v>
      </c>
      <c r="G43" s="5">
        <f t="shared" si="1"/>
        <v>446.68300496374832</v>
      </c>
    </row>
    <row r="44" spans="1:8" x14ac:dyDescent="0.2">
      <c r="A44">
        <v>65</v>
      </c>
      <c r="B44">
        <v>1716.22</v>
      </c>
      <c r="C44">
        <v>46</v>
      </c>
      <c r="D44">
        <v>51.65</v>
      </c>
      <c r="E44">
        <v>15.6</v>
      </c>
      <c r="G44" s="5">
        <f t="shared" si="1"/>
        <v>455.76880652989189</v>
      </c>
    </row>
    <row r="45" spans="1:8" x14ac:dyDescent="0.2">
      <c r="A45">
        <v>65</v>
      </c>
      <c r="B45">
        <v>1716.22</v>
      </c>
      <c r="C45">
        <v>47</v>
      </c>
      <c r="D45">
        <v>52.7</v>
      </c>
      <c r="E45">
        <v>15.6</v>
      </c>
      <c r="G45" s="5">
        <f t="shared" si="1"/>
        <v>464.7581575198426</v>
      </c>
    </row>
    <row r="46" spans="1:8" x14ac:dyDescent="0.2">
      <c r="A46">
        <v>65</v>
      </c>
      <c r="B46">
        <v>1716.22</v>
      </c>
      <c r="C46">
        <v>48</v>
      </c>
      <c r="D46">
        <v>53.75</v>
      </c>
      <c r="E46">
        <v>15.6</v>
      </c>
      <c r="G46" s="5">
        <f t="shared" si="1"/>
        <v>473.7368429973389</v>
      </c>
    </row>
    <row r="47" spans="1:8" x14ac:dyDescent="0.2">
      <c r="A47">
        <v>65</v>
      </c>
      <c r="B47">
        <v>1716.22</v>
      </c>
      <c r="C47">
        <v>49</v>
      </c>
      <c r="D47" s="5">
        <v>54.8</v>
      </c>
      <c r="E47">
        <v>15.6</v>
      </c>
      <c r="G47" s="5">
        <f t="shared" si="1"/>
        <v>482.70488193244563</v>
      </c>
    </row>
    <row r="48" spans="1:8" x14ac:dyDescent="0.2">
      <c r="A48">
        <v>65</v>
      </c>
      <c r="B48">
        <v>1716.22</v>
      </c>
      <c r="C48">
        <v>50</v>
      </c>
      <c r="D48" s="5">
        <v>55.86</v>
      </c>
      <c r="E48">
        <v>15.6</v>
      </c>
      <c r="G48" s="5">
        <f t="shared" si="1"/>
        <v>491.74755090063655</v>
      </c>
    </row>
    <row r="49" spans="1:7" x14ac:dyDescent="0.2">
      <c r="A49" s="34">
        <v>65</v>
      </c>
      <c r="B49">
        <v>1716.22</v>
      </c>
      <c r="C49" s="34">
        <v>51</v>
      </c>
      <c r="D49" s="35">
        <v>56.91</v>
      </c>
      <c r="E49" s="34">
        <v>15.6</v>
      </c>
      <c r="F49" s="34"/>
      <c r="G49" s="35">
        <f t="shared" si="1"/>
        <v>500.69425253647495</v>
      </c>
    </row>
    <row r="50" spans="1:7" x14ac:dyDescent="0.2">
      <c r="A50">
        <v>65</v>
      </c>
      <c r="B50">
        <v>1716.22</v>
      </c>
      <c r="C50">
        <v>52</v>
      </c>
      <c r="D50" s="5">
        <v>57.97</v>
      </c>
      <c r="E50">
        <v>15.6</v>
      </c>
      <c r="G50" s="5">
        <f t="shared" si="1"/>
        <v>509.71541943083889</v>
      </c>
    </row>
    <row r="51" spans="1:7" x14ac:dyDescent="0.2">
      <c r="A51">
        <v>65</v>
      </c>
      <c r="B51">
        <v>1716.22</v>
      </c>
      <c r="C51">
        <v>53</v>
      </c>
      <c r="D51">
        <v>59.02</v>
      </c>
      <c r="E51">
        <v>15.6</v>
      </c>
      <c r="G51" s="5">
        <f t="shared" si="1"/>
        <v>518.64085982740357</v>
      </c>
    </row>
    <row r="52" spans="1:7" x14ac:dyDescent="0.2">
      <c r="A52">
        <v>65</v>
      </c>
      <c r="B52">
        <v>1716.22</v>
      </c>
      <c r="C52">
        <v>54</v>
      </c>
      <c r="D52">
        <v>60.08</v>
      </c>
      <c r="E52">
        <v>15.6</v>
      </c>
      <c r="G52" s="5">
        <f t="shared" si="1"/>
        <v>527.6406012497888</v>
      </c>
    </row>
    <row r="53" spans="1:7" x14ac:dyDescent="0.2">
      <c r="A53">
        <v>65</v>
      </c>
      <c r="B53">
        <v>1716.22</v>
      </c>
      <c r="C53">
        <v>55</v>
      </c>
      <c r="D53">
        <v>61.13</v>
      </c>
      <c r="E53">
        <v>15.6</v>
      </c>
      <c r="G53" s="5">
        <f t="shared" si="1"/>
        <v>536.54485610600045</v>
      </c>
    </row>
    <row r="54" spans="1:7" x14ac:dyDescent="0.2">
      <c r="A54">
        <v>65</v>
      </c>
      <c r="B54">
        <v>1716.22</v>
      </c>
      <c r="C54">
        <v>56</v>
      </c>
      <c r="D54" s="5">
        <v>62.19</v>
      </c>
      <c r="E54">
        <v>15.6</v>
      </c>
      <c r="G54" s="5">
        <f t="shared" si="1"/>
        <v>545.52324829482518</v>
      </c>
    </row>
    <row r="55" spans="1:7" x14ac:dyDescent="0.2">
      <c r="A55">
        <v>65</v>
      </c>
      <c r="B55">
        <v>1716.22</v>
      </c>
      <c r="C55">
        <v>57</v>
      </c>
      <c r="D55" s="5">
        <v>63.24</v>
      </c>
      <c r="E55">
        <v>15.6</v>
      </c>
      <c r="G55" s="5">
        <f t="shared" si="1"/>
        <v>554.40639295067035</v>
      </c>
    </row>
    <row r="56" spans="1:7" x14ac:dyDescent="0.2">
      <c r="A56">
        <v>65</v>
      </c>
      <c r="B56">
        <v>1716.22</v>
      </c>
      <c r="C56">
        <v>58</v>
      </c>
      <c r="D56" s="5">
        <v>64.3</v>
      </c>
      <c r="E56">
        <v>15.6</v>
      </c>
      <c r="G56" s="5">
        <f t="shared" si="1"/>
        <v>563.3635117830745</v>
      </c>
    </row>
    <row r="57" spans="1:7" x14ac:dyDescent="0.2">
      <c r="A57">
        <v>65</v>
      </c>
      <c r="B57">
        <v>1716.22</v>
      </c>
      <c r="C57">
        <v>59</v>
      </c>
      <c r="D57" s="5">
        <v>65.36</v>
      </c>
      <c r="E57">
        <v>15.6</v>
      </c>
      <c r="G57" s="5">
        <f t="shared" si="1"/>
        <v>572.30997204728385</v>
      </c>
    </row>
    <row r="58" spans="1:7" x14ac:dyDescent="0.2">
      <c r="A58">
        <v>65</v>
      </c>
      <c r="B58">
        <v>1716.22</v>
      </c>
      <c r="C58">
        <v>60</v>
      </c>
      <c r="D58">
        <v>66.42</v>
      </c>
      <c r="E58">
        <v>15.6</v>
      </c>
      <c r="G58" s="5">
        <f t="shared" si="1"/>
        <v>581.24579275681015</v>
      </c>
    </row>
    <row r="59" spans="1:7" x14ac:dyDescent="0.2">
      <c r="A59">
        <v>65</v>
      </c>
      <c r="B59">
        <v>1716.22</v>
      </c>
      <c r="C59">
        <v>61</v>
      </c>
      <c r="D59">
        <v>67.48</v>
      </c>
      <c r="E59">
        <v>15.6</v>
      </c>
      <c r="G59" s="5">
        <f t="shared" si="1"/>
        <v>590.17099287996871</v>
      </c>
    </row>
    <row r="60" spans="1:7" x14ac:dyDescent="0.2">
      <c r="A60">
        <v>65</v>
      </c>
      <c r="B60">
        <v>1716.22</v>
      </c>
      <c r="C60">
        <v>62</v>
      </c>
      <c r="D60">
        <v>68.540000000000006</v>
      </c>
      <c r="E60">
        <v>15.6</v>
      </c>
      <c r="G60" s="5">
        <f t="shared" si="1"/>
        <v>599.08559134001212</v>
      </c>
    </row>
    <row r="61" spans="1:7" x14ac:dyDescent="0.2">
      <c r="A61" s="34">
        <v>65</v>
      </c>
      <c r="B61">
        <v>1716.22</v>
      </c>
      <c r="C61" s="34">
        <v>63</v>
      </c>
      <c r="D61" s="35">
        <v>69.599999999999994</v>
      </c>
      <c r="E61" s="34">
        <v>15.6</v>
      </c>
      <c r="F61" s="34"/>
      <c r="G61" s="35">
        <f t="shared" si="1"/>
        <v>607.98960701526471</v>
      </c>
    </row>
    <row r="62" spans="1:7" x14ac:dyDescent="0.2">
      <c r="A62">
        <v>65</v>
      </c>
      <c r="B62">
        <v>1716.22</v>
      </c>
      <c r="C62">
        <v>64</v>
      </c>
      <c r="D62" s="5">
        <v>70.66</v>
      </c>
      <c r="E62">
        <v>15.6</v>
      </c>
      <c r="G62" s="5">
        <f t="shared" si="1"/>
        <v>616.88305873925492</v>
      </c>
    </row>
    <row r="63" spans="1:7" x14ac:dyDescent="0.2">
      <c r="A63">
        <v>65</v>
      </c>
      <c r="B63">
        <v>1716.22</v>
      </c>
      <c r="C63">
        <v>65</v>
      </c>
      <c r="D63" s="5">
        <v>71.72</v>
      </c>
      <c r="E63">
        <v>15.6</v>
      </c>
      <c r="G63" s="5">
        <f t="shared" si="1"/>
        <v>625.76596530084896</v>
      </c>
    </row>
    <row r="64" spans="1:7" x14ac:dyDescent="0.2">
      <c r="A64">
        <v>65</v>
      </c>
      <c r="B64">
        <v>1716.22</v>
      </c>
      <c r="C64">
        <v>66</v>
      </c>
      <c r="D64" s="5">
        <v>72.790000000000006</v>
      </c>
      <c r="E64">
        <v>15.6</v>
      </c>
      <c r="G64" s="5">
        <f t="shared" si="1"/>
        <v>634.72199708218523</v>
      </c>
    </row>
    <row r="65" spans="1:7" x14ac:dyDescent="0.2">
      <c r="A65">
        <v>65</v>
      </c>
      <c r="B65">
        <v>1716.22</v>
      </c>
      <c r="C65">
        <v>67</v>
      </c>
      <c r="D65">
        <v>73.849999999999994</v>
      </c>
      <c r="E65">
        <v>15.6</v>
      </c>
      <c r="G65" s="5">
        <f t="shared" si="1"/>
        <v>643.58377046707676</v>
      </c>
    </row>
    <row r="66" spans="1:7" x14ac:dyDescent="0.2">
      <c r="A66">
        <v>65</v>
      </c>
      <c r="B66">
        <v>1716.22</v>
      </c>
      <c r="C66">
        <v>68</v>
      </c>
      <c r="D66">
        <v>74.92</v>
      </c>
      <c r="E66">
        <v>15.6</v>
      </c>
      <c r="G66" s="5">
        <f t="shared" ref="G66:G90" si="2">+((E66*D66)/(D66+B66))*1000</f>
        <v>652.51850776600372</v>
      </c>
    </row>
    <row r="67" spans="1:7" x14ac:dyDescent="0.2">
      <c r="A67">
        <v>65</v>
      </c>
      <c r="B67">
        <v>1716.22</v>
      </c>
      <c r="C67">
        <v>69</v>
      </c>
      <c r="D67">
        <v>75.98</v>
      </c>
      <c r="E67">
        <v>15.6</v>
      </c>
      <c r="G67" s="5">
        <f t="shared" si="2"/>
        <v>661.35922330097083</v>
      </c>
    </row>
    <row r="68" spans="1:7" x14ac:dyDescent="0.2">
      <c r="A68">
        <v>65</v>
      </c>
      <c r="B68">
        <v>1716.22</v>
      </c>
      <c r="C68">
        <v>70</v>
      </c>
      <c r="D68" s="5">
        <v>77.05</v>
      </c>
      <c r="E68">
        <v>15.6</v>
      </c>
      <c r="G68" s="5">
        <f t="shared" si="2"/>
        <v>670.27274197415898</v>
      </c>
    </row>
    <row r="69" spans="1:7" x14ac:dyDescent="0.2">
      <c r="A69">
        <v>65</v>
      </c>
      <c r="B69">
        <v>1716.22</v>
      </c>
      <c r="C69">
        <v>71</v>
      </c>
      <c r="D69" s="5">
        <v>78.12</v>
      </c>
      <c r="E69">
        <v>15.6</v>
      </c>
      <c r="G69" s="5">
        <f t="shared" si="2"/>
        <v>679.17563003667078</v>
      </c>
    </row>
    <row r="70" spans="1:7" x14ac:dyDescent="0.2">
      <c r="A70">
        <v>65</v>
      </c>
      <c r="B70">
        <v>1716.22</v>
      </c>
      <c r="C70">
        <v>72</v>
      </c>
      <c r="D70" s="5">
        <v>79.19</v>
      </c>
      <c r="E70">
        <v>15.6</v>
      </c>
      <c r="G70" s="5">
        <f t="shared" si="2"/>
        <v>688.0679064948954</v>
      </c>
    </row>
    <row r="71" spans="1:7" x14ac:dyDescent="0.2">
      <c r="A71">
        <v>65</v>
      </c>
      <c r="B71">
        <v>1716.22</v>
      </c>
      <c r="C71">
        <v>73</v>
      </c>
      <c r="D71" s="5">
        <v>80.260000000000005</v>
      </c>
      <c r="E71">
        <v>15.6</v>
      </c>
      <c r="G71" s="5">
        <f t="shared" si="2"/>
        <v>696.94959030993937</v>
      </c>
    </row>
    <row r="72" spans="1:7" x14ac:dyDescent="0.2">
      <c r="A72" s="34">
        <v>65</v>
      </c>
      <c r="B72">
        <v>1716.22</v>
      </c>
      <c r="C72" s="34">
        <v>74</v>
      </c>
      <c r="D72" s="34">
        <v>81.33</v>
      </c>
      <c r="E72" s="34">
        <v>15.6</v>
      </c>
      <c r="F72" s="34"/>
      <c r="G72" s="35">
        <f t="shared" si="2"/>
        <v>705.82070039776363</v>
      </c>
    </row>
    <row r="73" spans="1:7" x14ac:dyDescent="0.2">
      <c r="A73">
        <v>65</v>
      </c>
      <c r="B73">
        <v>1716.22</v>
      </c>
      <c r="C73">
        <v>75</v>
      </c>
      <c r="D73">
        <v>82.4</v>
      </c>
      <c r="E73">
        <v>15.6</v>
      </c>
      <c r="G73" s="5">
        <f t="shared" si="2"/>
        <v>714.68125562931584</v>
      </c>
    </row>
    <row r="74" spans="1:7" x14ac:dyDescent="0.2">
      <c r="A74">
        <v>65</v>
      </c>
      <c r="B74">
        <v>1716.22</v>
      </c>
      <c r="C74">
        <v>76</v>
      </c>
      <c r="D74">
        <v>83.48</v>
      </c>
      <c r="E74">
        <v>15.6</v>
      </c>
      <c r="G74" s="5">
        <f t="shared" si="2"/>
        <v>723.61393565594267</v>
      </c>
    </row>
    <row r="75" spans="1:7" x14ac:dyDescent="0.2">
      <c r="A75">
        <v>65</v>
      </c>
      <c r="B75">
        <v>1716.22</v>
      </c>
      <c r="C75">
        <v>77</v>
      </c>
      <c r="D75" s="5">
        <v>84.55</v>
      </c>
      <c r="E75">
        <v>15.6</v>
      </c>
      <c r="G75" s="5">
        <f t="shared" si="2"/>
        <v>732.45333940481021</v>
      </c>
    </row>
    <row r="76" spans="1:7" x14ac:dyDescent="0.2">
      <c r="A76">
        <v>65</v>
      </c>
      <c r="B76">
        <v>1716.22</v>
      </c>
      <c r="C76">
        <v>78</v>
      </c>
      <c r="D76" s="5">
        <v>85.63</v>
      </c>
      <c r="E76">
        <v>15.6</v>
      </c>
      <c r="G76" s="5">
        <f t="shared" si="2"/>
        <v>741.36470849404782</v>
      </c>
    </row>
    <row r="77" spans="1:7" x14ac:dyDescent="0.2">
      <c r="A77">
        <v>65</v>
      </c>
      <c r="B77">
        <v>1716.22</v>
      </c>
      <c r="C77">
        <v>79</v>
      </c>
      <c r="D77" s="5">
        <v>86.71</v>
      </c>
      <c r="E77">
        <v>15.6</v>
      </c>
      <c r="G77" s="5">
        <f t="shared" si="2"/>
        <v>750.265401318964</v>
      </c>
    </row>
    <row r="78" spans="1:7" x14ac:dyDescent="0.2">
      <c r="A78">
        <v>65</v>
      </c>
      <c r="B78">
        <v>1716.22</v>
      </c>
      <c r="C78">
        <v>80</v>
      </c>
      <c r="D78" s="5">
        <v>87.79</v>
      </c>
      <c r="E78">
        <v>15.6</v>
      </c>
      <c r="G78" s="5">
        <f t="shared" si="2"/>
        <v>759.15543705411835</v>
      </c>
    </row>
    <row r="79" spans="1:7" x14ac:dyDescent="0.2">
      <c r="A79">
        <v>65</v>
      </c>
      <c r="B79">
        <v>1716.22</v>
      </c>
      <c r="C79">
        <v>81</v>
      </c>
      <c r="D79">
        <v>88.87</v>
      </c>
      <c r="E79">
        <v>15.6</v>
      </c>
      <c r="G79" s="5">
        <f t="shared" si="2"/>
        <v>768.03483482818024</v>
      </c>
    </row>
    <row r="80" spans="1:7" x14ac:dyDescent="0.2">
      <c r="A80">
        <v>65</v>
      </c>
      <c r="B80">
        <v>1716.22</v>
      </c>
      <c r="C80">
        <v>82</v>
      </c>
      <c r="D80">
        <v>89.95</v>
      </c>
      <c r="E80">
        <v>15.6</v>
      </c>
      <c r="G80" s="5">
        <f t="shared" si="2"/>
        <v>776.90361372406801</v>
      </c>
    </row>
    <row r="81" spans="1:7" x14ac:dyDescent="0.2">
      <c r="A81">
        <v>65</v>
      </c>
      <c r="B81">
        <v>1716.22</v>
      </c>
      <c r="C81">
        <v>83</v>
      </c>
      <c r="D81">
        <v>91.03</v>
      </c>
      <c r="E81">
        <v>15.6</v>
      </c>
      <c r="G81" s="5">
        <f t="shared" si="2"/>
        <v>785.7617927790842</v>
      </c>
    </row>
    <row r="82" spans="1:7" x14ac:dyDescent="0.2">
      <c r="A82">
        <v>65</v>
      </c>
      <c r="B82">
        <v>1716.22</v>
      </c>
      <c r="C82">
        <v>84</v>
      </c>
      <c r="D82" s="5">
        <v>92.12</v>
      </c>
      <c r="E82">
        <v>15.6</v>
      </c>
      <c r="G82" s="5">
        <f t="shared" si="2"/>
        <v>794.69126381100898</v>
      </c>
    </row>
    <row r="83" spans="1:7" x14ac:dyDescent="0.2">
      <c r="A83">
        <v>65</v>
      </c>
      <c r="B83">
        <v>1716.22</v>
      </c>
      <c r="C83">
        <v>85</v>
      </c>
      <c r="D83" s="5">
        <v>93.21</v>
      </c>
      <c r="E83">
        <v>15.6</v>
      </c>
      <c r="G83" s="5">
        <f t="shared" si="2"/>
        <v>803.60997662247212</v>
      </c>
    </row>
    <row r="84" spans="1:7" x14ac:dyDescent="0.2">
      <c r="A84" s="34">
        <v>65</v>
      </c>
      <c r="B84">
        <v>1716.22</v>
      </c>
      <c r="C84" s="34">
        <v>86</v>
      </c>
      <c r="D84" s="35">
        <v>94.29</v>
      </c>
      <c r="E84" s="34">
        <v>15.6</v>
      </c>
      <c r="F84" s="34"/>
      <c r="G84" s="35">
        <f t="shared" si="2"/>
        <v>812.43627486177922</v>
      </c>
    </row>
    <row r="85" spans="1:7" x14ac:dyDescent="0.2">
      <c r="A85">
        <v>65</v>
      </c>
      <c r="B85">
        <v>1716.22</v>
      </c>
      <c r="C85">
        <v>87</v>
      </c>
      <c r="D85" s="5">
        <v>95.38</v>
      </c>
      <c r="E85">
        <v>15.6</v>
      </c>
      <c r="G85" s="5">
        <f t="shared" si="2"/>
        <v>821.33362773239128</v>
      </c>
    </row>
    <row r="86" spans="1:7" x14ac:dyDescent="0.2">
      <c r="A86">
        <v>65</v>
      </c>
      <c r="B86">
        <v>1716.22</v>
      </c>
      <c r="C86">
        <v>88</v>
      </c>
      <c r="D86">
        <v>96.47</v>
      </c>
      <c r="E86">
        <v>15.6</v>
      </c>
      <c r="G86" s="5">
        <f t="shared" si="2"/>
        <v>830.22028035681774</v>
      </c>
    </row>
    <row r="87" spans="1:7" x14ac:dyDescent="0.2">
      <c r="A87">
        <v>65</v>
      </c>
      <c r="B87">
        <v>1716.22</v>
      </c>
      <c r="C87">
        <v>89</v>
      </c>
      <c r="D87">
        <v>97.57</v>
      </c>
      <c r="E87">
        <v>15.6</v>
      </c>
      <c r="G87" s="5">
        <f t="shared" si="2"/>
        <v>839.17763357389777</v>
      </c>
    </row>
    <row r="88" spans="1:7" x14ac:dyDescent="0.2">
      <c r="A88">
        <v>65</v>
      </c>
      <c r="B88">
        <v>1716.22</v>
      </c>
      <c r="C88">
        <v>90</v>
      </c>
      <c r="D88">
        <v>98.66</v>
      </c>
      <c r="E88">
        <v>15.6</v>
      </c>
      <c r="G88" s="5">
        <f t="shared" si="2"/>
        <v>848.04284580798731</v>
      </c>
    </row>
    <row r="89" spans="1:7" x14ac:dyDescent="0.2">
      <c r="A89">
        <v>65</v>
      </c>
      <c r="B89">
        <v>1716.22</v>
      </c>
      <c r="C89">
        <v>91</v>
      </c>
      <c r="D89" s="5">
        <v>99.76</v>
      </c>
      <c r="E89">
        <v>15.6</v>
      </c>
      <c r="G89" s="5">
        <f t="shared" si="2"/>
        <v>856.9786010859151</v>
      </c>
    </row>
    <row r="90" spans="1:7" x14ac:dyDescent="0.2">
      <c r="A90">
        <v>65</v>
      </c>
      <c r="B90">
        <v>1716.22</v>
      </c>
      <c r="C90">
        <v>92</v>
      </c>
      <c r="D90" s="5">
        <v>100.86</v>
      </c>
      <c r="E90">
        <v>15.6</v>
      </c>
      <c r="G90" s="5">
        <f t="shared" si="2"/>
        <v>865.90353754375144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28</v>
      </c>
    </row>
    <row r="95" spans="1:7" ht="15.75" x14ac:dyDescent="0.25">
      <c r="A95" s="31" t="s">
        <v>29</v>
      </c>
    </row>
    <row r="97" spans="1:1" x14ac:dyDescent="0.2">
      <c r="A97" t="s">
        <v>30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274-704E-43DD-BBB3-D428176C9055}">
  <dimension ref="A1:G99"/>
  <sheetViews>
    <sheetView topLeftCell="A55" workbookViewId="0">
      <selection activeCell="G6" sqref="G6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90</v>
      </c>
      <c r="B2">
        <v>2337.5700000000002</v>
      </c>
      <c r="C2">
        <v>4</v>
      </c>
      <c r="D2">
        <v>7.28</v>
      </c>
      <c r="E2">
        <v>15.6</v>
      </c>
      <c r="G2" s="5">
        <f t="shared" ref="G2:G33" si="0">+((E2*D2)/(D2+B2))*1000</f>
        <v>48.432948802695257</v>
      </c>
    </row>
    <row r="3" spans="1:7" x14ac:dyDescent="0.2">
      <c r="A3">
        <v>90</v>
      </c>
      <c r="B3">
        <v>2337.5700000000002</v>
      </c>
      <c r="C3">
        <v>5</v>
      </c>
      <c r="D3">
        <v>8.35</v>
      </c>
      <c r="E3">
        <v>15.6</v>
      </c>
      <c r="G3" s="5">
        <f t="shared" si="0"/>
        <v>55.526190151411811</v>
      </c>
    </row>
    <row r="4" spans="1:7" x14ac:dyDescent="0.2">
      <c r="A4">
        <v>90</v>
      </c>
      <c r="B4">
        <v>2337.5700000000002</v>
      </c>
      <c r="C4">
        <v>6</v>
      </c>
      <c r="D4">
        <v>9.42</v>
      </c>
      <c r="E4">
        <v>15.6</v>
      </c>
      <c r="G4" s="5">
        <f t="shared" si="0"/>
        <v>62.612963838789256</v>
      </c>
    </row>
    <row r="5" spans="1:7" x14ac:dyDescent="0.2">
      <c r="A5">
        <v>90</v>
      </c>
      <c r="B5">
        <v>2337.5700000000002</v>
      </c>
      <c r="C5">
        <v>7</v>
      </c>
      <c r="D5" s="5">
        <v>10.49</v>
      </c>
      <c r="E5">
        <v>15.6</v>
      </c>
      <c r="G5" s="5">
        <f t="shared" si="0"/>
        <v>69.693278706677006</v>
      </c>
    </row>
    <row r="6" spans="1:7" x14ac:dyDescent="0.2">
      <c r="A6">
        <v>90</v>
      </c>
      <c r="B6">
        <v>2337.5700000000002</v>
      </c>
      <c r="C6">
        <v>8</v>
      </c>
      <c r="D6" s="5">
        <v>11.55</v>
      </c>
      <c r="E6">
        <v>15.6</v>
      </c>
      <c r="G6" s="5">
        <f t="shared" si="0"/>
        <v>76.701062525541474</v>
      </c>
    </row>
    <row r="7" spans="1:7" x14ac:dyDescent="0.2">
      <c r="A7">
        <v>90</v>
      </c>
      <c r="B7">
        <v>2337.5700000000002</v>
      </c>
      <c r="C7">
        <v>9</v>
      </c>
      <c r="D7">
        <v>12.52</v>
      </c>
      <c r="E7">
        <v>15.6</v>
      </c>
      <c r="G7" s="5">
        <f t="shared" si="0"/>
        <v>83.108306490389722</v>
      </c>
    </row>
    <row r="8" spans="1:7" x14ac:dyDescent="0.2">
      <c r="A8">
        <v>90</v>
      </c>
      <c r="B8">
        <v>2337.5700000000002</v>
      </c>
      <c r="C8">
        <v>10</v>
      </c>
      <c r="D8">
        <v>13.68</v>
      </c>
      <c r="E8">
        <v>15.6</v>
      </c>
      <c r="G8" s="5">
        <f t="shared" si="0"/>
        <v>90.763636363636351</v>
      </c>
    </row>
    <row r="9" spans="1:7" x14ac:dyDescent="0.2">
      <c r="A9" s="32">
        <v>90</v>
      </c>
      <c r="B9" s="32">
        <v>2337.5700000000002</v>
      </c>
      <c r="C9" s="32">
        <v>11</v>
      </c>
      <c r="D9" s="32">
        <v>14.75</v>
      </c>
      <c r="E9" s="32">
        <v>15.6</v>
      </c>
      <c r="F9" s="32"/>
      <c r="G9" s="33">
        <f t="shared" si="0"/>
        <v>97.818324037545906</v>
      </c>
    </row>
    <row r="10" spans="1:7" x14ac:dyDescent="0.2">
      <c r="A10">
        <v>90</v>
      </c>
      <c r="B10">
        <v>2337.5700000000002</v>
      </c>
      <c r="C10">
        <v>12</v>
      </c>
      <c r="D10" s="5">
        <v>15.81</v>
      </c>
      <c r="E10">
        <v>15.6</v>
      </c>
      <c r="G10" s="5">
        <f t="shared" si="0"/>
        <v>104.80075465925604</v>
      </c>
    </row>
    <row r="11" spans="1:7" x14ac:dyDescent="0.2">
      <c r="A11">
        <v>90</v>
      </c>
      <c r="B11">
        <v>2337.5700000000002</v>
      </c>
      <c r="C11">
        <v>13</v>
      </c>
      <c r="D11">
        <v>16.87</v>
      </c>
      <c r="E11">
        <v>15.6</v>
      </c>
      <c r="G11" s="5">
        <f t="shared" si="0"/>
        <v>111.77689811590018</v>
      </c>
    </row>
    <row r="12" spans="1:7" x14ac:dyDescent="0.2">
      <c r="A12">
        <v>90</v>
      </c>
      <c r="B12">
        <v>2337.5700000000002</v>
      </c>
      <c r="C12">
        <v>14</v>
      </c>
      <c r="D12" s="5">
        <v>17.93</v>
      </c>
      <c r="E12">
        <v>15.6</v>
      </c>
      <c r="G12" s="5">
        <f t="shared" si="0"/>
        <v>118.7467628953513</v>
      </c>
    </row>
    <row r="13" spans="1:7" x14ac:dyDescent="0.2">
      <c r="A13">
        <v>90</v>
      </c>
      <c r="B13">
        <v>2337.5700000000002</v>
      </c>
      <c r="C13">
        <v>15</v>
      </c>
      <c r="D13" s="5">
        <v>18.989999999999998</v>
      </c>
      <c r="E13">
        <v>15.6</v>
      </c>
      <c r="G13" s="5">
        <f t="shared" si="0"/>
        <v>125.71035747021081</v>
      </c>
    </row>
    <row r="14" spans="1:7" x14ac:dyDescent="0.2">
      <c r="A14">
        <v>90</v>
      </c>
      <c r="B14">
        <v>2337.5700000000002</v>
      </c>
      <c r="C14">
        <v>16</v>
      </c>
      <c r="D14" s="5">
        <v>20.05</v>
      </c>
      <c r="E14">
        <v>15.6</v>
      </c>
      <c r="G14" s="5">
        <f t="shared" si="0"/>
        <v>132.66769029784274</v>
      </c>
    </row>
    <row r="15" spans="1:7" x14ac:dyDescent="0.2">
      <c r="A15">
        <v>90</v>
      </c>
      <c r="B15">
        <v>2337.5700000000002</v>
      </c>
      <c r="C15">
        <v>17</v>
      </c>
      <c r="D15" s="5">
        <v>21.11</v>
      </c>
      <c r="E15">
        <v>15.6</v>
      </c>
      <c r="G15" s="5">
        <f t="shared" si="0"/>
        <v>139.618769820408</v>
      </c>
    </row>
    <row r="16" spans="1:7" x14ac:dyDescent="0.2">
      <c r="A16">
        <v>90</v>
      </c>
      <c r="B16">
        <v>2337.5700000000002</v>
      </c>
      <c r="C16">
        <v>18</v>
      </c>
      <c r="D16">
        <v>22.17</v>
      </c>
      <c r="E16">
        <v>15.6</v>
      </c>
      <c r="G16" s="5">
        <f t="shared" si="0"/>
        <v>146.56360446489867</v>
      </c>
    </row>
    <row r="17" spans="1:7" x14ac:dyDescent="0.2">
      <c r="A17">
        <v>90</v>
      </c>
      <c r="B17">
        <v>2337.5700000000002</v>
      </c>
      <c r="C17">
        <v>19</v>
      </c>
      <c r="D17">
        <v>23.23</v>
      </c>
      <c r="E17">
        <v>15.6</v>
      </c>
      <c r="G17" s="5">
        <f t="shared" si="0"/>
        <v>153.50220264317178</v>
      </c>
    </row>
    <row r="18" spans="1:7" x14ac:dyDescent="0.2">
      <c r="A18">
        <v>90</v>
      </c>
      <c r="B18">
        <v>2337.5700000000002</v>
      </c>
      <c r="C18">
        <v>20</v>
      </c>
      <c r="D18">
        <v>24.28</v>
      </c>
      <c r="E18">
        <v>15.6</v>
      </c>
      <c r="G18" s="5">
        <f t="shared" si="0"/>
        <v>160.36920210851662</v>
      </c>
    </row>
    <row r="19" spans="1:7" x14ac:dyDescent="0.2">
      <c r="A19">
        <v>90</v>
      </c>
      <c r="B19">
        <v>2337.5700000000002</v>
      </c>
      <c r="C19">
        <v>21</v>
      </c>
      <c r="D19" s="5">
        <v>25.34</v>
      </c>
      <c r="E19">
        <v>15.6</v>
      </c>
      <c r="G19" s="5">
        <f t="shared" si="0"/>
        <v>167.29541116673929</v>
      </c>
    </row>
    <row r="20" spans="1:7" x14ac:dyDescent="0.2">
      <c r="A20">
        <v>90</v>
      </c>
      <c r="B20">
        <v>2337.5700000000002</v>
      </c>
      <c r="C20">
        <v>22</v>
      </c>
      <c r="D20">
        <v>26.39</v>
      </c>
      <c r="E20">
        <v>15.6</v>
      </c>
      <c r="G20" s="5">
        <f t="shared" si="0"/>
        <v>174.15015482495474</v>
      </c>
    </row>
    <row r="21" spans="1:7" x14ac:dyDescent="0.2">
      <c r="A21">
        <v>90</v>
      </c>
      <c r="B21">
        <v>2337.5700000000002</v>
      </c>
      <c r="C21">
        <v>23</v>
      </c>
      <c r="D21" s="5">
        <v>27.45</v>
      </c>
      <c r="E21">
        <v>15.6</v>
      </c>
      <c r="G21" s="5">
        <f t="shared" si="0"/>
        <v>181.06400791536646</v>
      </c>
    </row>
    <row r="22" spans="1:7" x14ac:dyDescent="0.2">
      <c r="A22">
        <v>90</v>
      </c>
      <c r="B22">
        <v>2337.5700000000002</v>
      </c>
      <c r="C22">
        <v>24</v>
      </c>
      <c r="D22" s="5">
        <v>28.5</v>
      </c>
      <c r="E22">
        <v>15.6</v>
      </c>
      <c r="G22" s="5">
        <f t="shared" si="0"/>
        <v>187.90652854733796</v>
      </c>
    </row>
    <row r="23" spans="1:7" x14ac:dyDescent="0.2">
      <c r="A23">
        <v>90</v>
      </c>
      <c r="B23">
        <v>2337.5700000000002</v>
      </c>
      <c r="C23">
        <v>25</v>
      </c>
      <c r="D23">
        <v>29.56</v>
      </c>
      <c r="E23">
        <v>15.6</v>
      </c>
      <c r="G23" s="5">
        <f t="shared" si="0"/>
        <v>194.80805870400016</v>
      </c>
    </row>
    <row r="24" spans="1:7" x14ac:dyDescent="0.2">
      <c r="A24" s="32">
        <v>90</v>
      </c>
      <c r="B24" s="32">
        <v>2337.5700000000002</v>
      </c>
      <c r="C24" s="32">
        <v>26</v>
      </c>
      <c r="D24" s="32">
        <v>30.61</v>
      </c>
      <c r="E24" s="32">
        <v>15.6</v>
      </c>
      <c r="F24" s="32"/>
      <c r="G24" s="33">
        <f t="shared" si="0"/>
        <v>201.63838897381106</v>
      </c>
    </row>
    <row r="25" spans="1:7" x14ac:dyDescent="0.2">
      <c r="A25">
        <v>90</v>
      </c>
      <c r="B25">
        <v>2337.5700000000002</v>
      </c>
      <c r="C25">
        <v>27</v>
      </c>
      <c r="D25">
        <v>31.66</v>
      </c>
      <c r="E25">
        <v>15.6</v>
      </c>
      <c r="G25" s="5">
        <f t="shared" si="0"/>
        <v>208.46266508528089</v>
      </c>
    </row>
    <row r="26" spans="1:7" x14ac:dyDescent="0.2">
      <c r="A26">
        <v>90</v>
      </c>
      <c r="B26">
        <v>2337.5700000000002</v>
      </c>
      <c r="C26">
        <v>28</v>
      </c>
      <c r="D26" s="5">
        <v>32.72</v>
      </c>
      <c r="E26">
        <v>15.6</v>
      </c>
      <c r="G26" s="5">
        <f t="shared" si="0"/>
        <v>215.34580156858442</v>
      </c>
    </row>
    <row r="27" spans="1:7" x14ac:dyDescent="0.2">
      <c r="A27">
        <v>90</v>
      </c>
      <c r="B27">
        <v>2337.5700000000002</v>
      </c>
      <c r="C27">
        <v>29</v>
      </c>
      <c r="D27" s="5">
        <v>33.770000000000003</v>
      </c>
      <c r="E27">
        <v>15.6</v>
      </c>
      <c r="G27" s="5">
        <f t="shared" si="0"/>
        <v>222.1579360192971</v>
      </c>
    </row>
    <row r="28" spans="1:7" x14ac:dyDescent="0.2">
      <c r="A28">
        <v>90</v>
      </c>
      <c r="B28">
        <v>2337.5700000000002</v>
      </c>
      <c r="C28">
        <v>30</v>
      </c>
      <c r="D28" s="5">
        <v>34.82</v>
      </c>
      <c r="E28">
        <v>15.6</v>
      </c>
      <c r="G28" s="5">
        <f t="shared" si="0"/>
        <v>228.96404048238273</v>
      </c>
    </row>
    <row r="29" spans="1:7" x14ac:dyDescent="0.2">
      <c r="A29">
        <v>90</v>
      </c>
      <c r="B29">
        <v>2337.5700000000002</v>
      </c>
      <c r="C29">
        <v>31</v>
      </c>
      <c r="D29" s="5">
        <v>35.869999999999997</v>
      </c>
      <c r="E29">
        <v>15.6</v>
      </c>
      <c r="G29" s="5">
        <f t="shared" si="0"/>
        <v>235.7641229607658</v>
      </c>
    </row>
    <row r="30" spans="1:7" x14ac:dyDescent="0.2">
      <c r="A30">
        <v>90</v>
      </c>
      <c r="B30">
        <v>2337.5700000000002</v>
      </c>
      <c r="C30">
        <v>32</v>
      </c>
      <c r="D30">
        <v>36.93</v>
      </c>
      <c r="E30">
        <v>15.6</v>
      </c>
      <c r="G30" s="5">
        <f t="shared" si="0"/>
        <v>242.62286797220463</v>
      </c>
    </row>
    <row r="31" spans="1:7" x14ac:dyDescent="0.2">
      <c r="A31">
        <v>90</v>
      </c>
      <c r="B31">
        <v>2337.5700000000002</v>
      </c>
      <c r="C31">
        <v>33</v>
      </c>
      <c r="D31">
        <v>37.979999999999997</v>
      </c>
      <c r="E31">
        <v>15.6</v>
      </c>
      <c r="G31" s="5">
        <f t="shared" si="0"/>
        <v>249.41087327145289</v>
      </c>
    </row>
    <row r="32" spans="1:7" x14ac:dyDescent="0.2">
      <c r="A32">
        <v>90</v>
      </c>
      <c r="B32">
        <v>2337.5700000000002</v>
      </c>
      <c r="C32">
        <v>34</v>
      </c>
      <c r="D32">
        <v>39.03</v>
      </c>
      <c r="E32">
        <v>15.6</v>
      </c>
      <c r="G32" s="5">
        <f t="shared" si="0"/>
        <v>256.19288058571067</v>
      </c>
    </row>
    <row r="33" spans="1:7" x14ac:dyDescent="0.2">
      <c r="A33">
        <v>90</v>
      </c>
      <c r="B33">
        <v>2337.5700000000002</v>
      </c>
      <c r="C33">
        <v>35</v>
      </c>
      <c r="D33" s="5">
        <v>40.08</v>
      </c>
      <c r="E33">
        <v>15.6</v>
      </c>
      <c r="G33" s="5">
        <f t="shared" si="0"/>
        <v>262.96889786133363</v>
      </c>
    </row>
    <row r="34" spans="1:7" x14ac:dyDescent="0.2">
      <c r="A34">
        <v>90</v>
      </c>
      <c r="B34">
        <v>2337.5700000000002</v>
      </c>
      <c r="C34">
        <v>36</v>
      </c>
      <c r="D34" s="5">
        <v>41.13</v>
      </c>
      <c r="E34">
        <v>15.6</v>
      </c>
      <c r="G34" s="5">
        <f t="shared" ref="G34:G65" si="1">+((E34*D34)/(D34+B34))*1000</f>
        <v>269.73893303064699</v>
      </c>
    </row>
    <row r="35" spans="1:7" x14ac:dyDescent="0.2">
      <c r="A35">
        <v>90</v>
      </c>
      <c r="B35">
        <v>2337.5700000000002</v>
      </c>
      <c r="C35">
        <v>37</v>
      </c>
      <c r="D35" s="5">
        <v>42.18</v>
      </c>
      <c r="E35">
        <v>15.6</v>
      </c>
      <c r="G35" s="5">
        <f t="shared" si="1"/>
        <v>276.50299401197606</v>
      </c>
    </row>
    <row r="36" spans="1:7" x14ac:dyDescent="0.2">
      <c r="A36">
        <v>90</v>
      </c>
      <c r="B36">
        <v>2337.5700000000002</v>
      </c>
      <c r="C36">
        <v>38</v>
      </c>
      <c r="D36" s="5">
        <v>43.23</v>
      </c>
      <c r="E36">
        <v>15.6</v>
      </c>
      <c r="G36" s="5">
        <f t="shared" si="1"/>
        <v>283.26108870967738</v>
      </c>
    </row>
    <row r="37" spans="1:7" x14ac:dyDescent="0.2">
      <c r="A37">
        <v>90</v>
      </c>
      <c r="B37">
        <v>2337.5700000000002</v>
      </c>
      <c r="C37">
        <v>39</v>
      </c>
      <c r="D37">
        <v>44.29</v>
      </c>
      <c r="E37">
        <v>15.6</v>
      </c>
      <c r="G37" s="5">
        <f t="shared" si="1"/>
        <v>290.07750245606371</v>
      </c>
    </row>
    <row r="38" spans="1:7" x14ac:dyDescent="0.2">
      <c r="A38">
        <v>90</v>
      </c>
      <c r="B38">
        <v>2337.5700000000002</v>
      </c>
      <c r="C38">
        <v>40</v>
      </c>
      <c r="D38">
        <v>45.34</v>
      </c>
      <c r="E38">
        <v>15.6</v>
      </c>
      <c r="G38" s="5">
        <f t="shared" si="1"/>
        <v>296.82363161009016</v>
      </c>
    </row>
    <row r="39" spans="1:7" x14ac:dyDescent="0.2">
      <c r="A39" s="32">
        <v>90</v>
      </c>
      <c r="B39" s="32">
        <v>2337.5700000000002</v>
      </c>
      <c r="C39" s="32">
        <v>41</v>
      </c>
      <c r="D39" s="32">
        <v>46.39</v>
      </c>
      <c r="E39" s="32">
        <v>15.6</v>
      </c>
      <c r="F39" s="32"/>
      <c r="G39" s="33">
        <f t="shared" si="1"/>
        <v>303.56381818486886</v>
      </c>
    </row>
    <row r="40" spans="1:7" x14ac:dyDescent="0.2">
      <c r="A40">
        <v>90</v>
      </c>
      <c r="B40">
        <v>2337.5700000000002</v>
      </c>
      <c r="C40">
        <v>42</v>
      </c>
      <c r="D40" s="5">
        <v>47.44</v>
      </c>
      <c r="E40">
        <v>15.6</v>
      </c>
      <c r="G40" s="5">
        <f t="shared" si="1"/>
        <v>310.29807002905648</v>
      </c>
    </row>
    <row r="41" spans="1:7" x14ac:dyDescent="0.2">
      <c r="A41">
        <v>90</v>
      </c>
      <c r="B41">
        <v>2337.5700000000002</v>
      </c>
      <c r="C41">
        <v>43</v>
      </c>
      <c r="D41" s="5">
        <v>48.49</v>
      </c>
      <c r="E41">
        <v>15.6</v>
      </c>
      <c r="G41" s="5">
        <f t="shared" si="1"/>
        <v>317.02639497749431</v>
      </c>
    </row>
    <row r="42" spans="1:7" x14ac:dyDescent="0.2">
      <c r="A42">
        <v>90</v>
      </c>
      <c r="B42">
        <v>2337.5700000000002</v>
      </c>
      <c r="C42">
        <v>44</v>
      </c>
      <c r="D42" s="5">
        <v>49.54</v>
      </c>
      <c r="E42">
        <v>15.6</v>
      </c>
      <c r="G42" s="5">
        <f t="shared" si="1"/>
        <v>323.74880085123846</v>
      </c>
    </row>
    <row r="43" spans="1:7" x14ac:dyDescent="0.2">
      <c r="A43">
        <v>90</v>
      </c>
      <c r="B43">
        <v>2337.5700000000002</v>
      </c>
      <c r="C43">
        <v>45</v>
      </c>
      <c r="D43" s="5">
        <v>50.59</v>
      </c>
      <c r="E43">
        <v>15.6</v>
      </c>
      <c r="G43" s="5">
        <f t="shared" si="1"/>
        <v>330.4652954575908</v>
      </c>
    </row>
    <row r="44" spans="1:7" x14ac:dyDescent="0.2">
      <c r="A44">
        <v>90</v>
      </c>
      <c r="B44">
        <v>2337.5700000000002</v>
      </c>
      <c r="C44">
        <v>46</v>
      </c>
      <c r="D44">
        <v>51.65</v>
      </c>
      <c r="E44">
        <v>15.6</v>
      </c>
      <c r="G44" s="5">
        <f t="shared" si="1"/>
        <v>337.23976862741813</v>
      </c>
    </row>
    <row r="45" spans="1:7" x14ac:dyDescent="0.2">
      <c r="A45">
        <v>90</v>
      </c>
      <c r="B45">
        <v>2337.5700000000002</v>
      </c>
      <c r="C45">
        <v>47</v>
      </c>
      <c r="D45">
        <v>52.7</v>
      </c>
      <c r="E45">
        <v>15.6</v>
      </c>
      <c r="G45" s="5">
        <f t="shared" si="1"/>
        <v>343.94440795391318</v>
      </c>
    </row>
    <row r="46" spans="1:7" x14ac:dyDescent="0.2">
      <c r="A46">
        <v>90</v>
      </c>
      <c r="B46">
        <v>2337.5700000000002</v>
      </c>
      <c r="C46">
        <v>48</v>
      </c>
      <c r="D46">
        <v>53.75</v>
      </c>
      <c r="E46">
        <v>15.6</v>
      </c>
      <c r="G46" s="5">
        <f t="shared" si="1"/>
        <v>350.64315942659277</v>
      </c>
    </row>
    <row r="47" spans="1:7" x14ac:dyDescent="0.2">
      <c r="A47">
        <v>90</v>
      </c>
      <c r="B47">
        <v>2337.5700000000002</v>
      </c>
      <c r="C47">
        <v>49</v>
      </c>
      <c r="D47" s="5">
        <v>54.8</v>
      </c>
      <c r="E47">
        <v>15.6</v>
      </c>
      <c r="G47" s="5">
        <f t="shared" si="1"/>
        <v>357.33603079791158</v>
      </c>
    </row>
    <row r="48" spans="1:7" x14ac:dyDescent="0.2">
      <c r="A48">
        <v>90</v>
      </c>
      <c r="B48">
        <v>2337.5700000000002</v>
      </c>
      <c r="C48">
        <v>50</v>
      </c>
      <c r="D48" s="5">
        <v>55.86</v>
      </c>
      <c r="E48">
        <v>15.6</v>
      </c>
      <c r="G48" s="5">
        <f t="shared" si="1"/>
        <v>364.08668730650146</v>
      </c>
    </row>
    <row r="49" spans="1:7" x14ac:dyDescent="0.2">
      <c r="A49">
        <v>90</v>
      </c>
      <c r="B49">
        <v>2337.5700000000002</v>
      </c>
      <c r="C49">
        <v>51</v>
      </c>
      <c r="D49" s="5">
        <v>56.91</v>
      </c>
      <c r="E49">
        <v>15.6</v>
      </c>
      <c r="G49" s="5">
        <f t="shared" si="1"/>
        <v>370.76776586148134</v>
      </c>
    </row>
    <row r="50" spans="1:7" x14ac:dyDescent="0.2">
      <c r="A50">
        <v>90</v>
      </c>
      <c r="B50">
        <v>2337.5700000000002</v>
      </c>
      <c r="C50">
        <v>52</v>
      </c>
      <c r="D50" s="5">
        <v>57.97</v>
      </c>
      <c r="E50">
        <v>15.6</v>
      </c>
      <c r="G50" s="5">
        <f t="shared" si="1"/>
        <v>377.5065329737763</v>
      </c>
    </row>
    <row r="51" spans="1:7" x14ac:dyDescent="0.2">
      <c r="A51">
        <v>90</v>
      </c>
      <c r="B51">
        <v>2337.5700000000002</v>
      </c>
      <c r="C51">
        <v>53</v>
      </c>
      <c r="D51">
        <v>59.02</v>
      </c>
      <c r="E51">
        <v>15.6</v>
      </c>
      <c r="G51" s="5">
        <f t="shared" si="1"/>
        <v>384.17584985333326</v>
      </c>
    </row>
    <row r="52" spans="1:7" x14ac:dyDescent="0.2">
      <c r="A52">
        <v>90</v>
      </c>
      <c r="B52">
        <v>2337.5700000000002</v>
      </c>
      <c r="C52">
        <v>54</v>
      </c>
      <c r="D52">
        <v>60.08</v>
      </c>
      <c r="E52">
        <v>15.6</v>
      </c>
      <c r="G52" s="5">
        <f t="shared" si="1"/>
        <v>390.90275895147323</v>
      </c>
    </row>
    <row r="53" spans="1:7" x14ac:dyDescent="0.2">
      <c r="A53">
        <v>90</v>
      </c>
      <c r="B53">
        <v>2337.5700000000002</v>
      </c>
      <c r="C53">
        <v>55</v>
      </c>
      <c r="D53">
        <v>61.13</v>
      </c>
      <c r="E53">
        <v>15.6</v>
      </c>
      <c r="G53" s="5">
        <f t="shared" si="1"/>
        <v>397.56034518697624</v>
      </c>
    </row>
    <row r="54" spans="1:7" x14ac:dyDescent="0.2">
      <c r="A54" s="32">
        <v>90</v>
      </c>
      <c r="B54" s="32">
        <v>2337.5700000000002</v>
      </c>
      <c r="C54" s="32">
        <v>56</v>
      </c>
      <c r="D54" s="33">
        <v>62.19</v>
      </c>
      <c r="E54" s="32">
        <v>15.6</v>
      </c>
      <c r="F54" s="32"/>
      <c r="G54" s="33">
        <f t="shared" si="1"/>
        <v>404.27542754275424</v>
      </c>
    </row>
    <row r="55" spans="1:7" x14ac:dyDescent="0.2">
      <c r="A55">
        <v>90</v>
      </c>
      <c r="B55">
        <v>2337.5700000000002</v>
      </c>
      <c r="C55">
        <v>57</v>
      </c>
      <c r="D55" s="5">
        <v>63.24</v>
      </c>
      <c r="E55">
        <v>15.6</v>
      </c>
      <c r="G55" s="5">
        <f t="shared" si="1"/>
        <v>410.92131405650593</v>
      </c>
    </row>
    <row r="56" spans="1:7" x14ac:dyDescent="0.2">
      <c r="A56">
        <v>90</v>
      </c>
      <c r="B56">
        <v>2337.5700000000002</v>
      </c>
      <c r="C56">
        <v>58</v>
      </c>
      <c r="D56" s="5">
        <v>64.3</v>
      </c>
      <c r="E56">
        <v>15.6</v>
      </c>
      <c r="G56" s="5">
        <f t="shared" si="1"/>
        <v>417.62460083185175</v>
      </c>
    </row>
    <row r="57" spans="1:7" x14ac:dyDescent="0.2">
      <c r="A57">
        <v>90</v>
      </c>
      <c r="B57">
        <v>2337.5700000000002</v>
      </c>
      <c r="C57">
        <v>59</v>
      </c>
      <c r="D57" s="5">
        <v>65.36</v>
      </c>
      <c r="E57">
        <v>15.6</v>
      </c>
      <c r="G57" s="5">
        <f t="shared" si="1"/>
        <v>424.32197359057477</v>
      </c>
    </row>
    <row r="58" spans="1:7" x14ac:dyDescent="0.2">
      <c r="A58">
        <v>90</v>
      </c>
      <c r="B58">
        <v>2337.5700000000002</v>
      </c>
      <c r="C58">
        <v>60</v>
      </c>
      <c r="D58">
        <v>66.42</v>
      </c>
      <c r="E58">
        <v>15.6</v>
      </c>
      <c r="G58" s="5">
        <f t="shared" si="1"/>
        <v>431.01344015574108</v>
      </c>
    </row>
    <row r="59" spans="1:7" x14ac:dyDescent="0.2">
      <c r="A59">
        <v>90</v>
      </c>
      <c r="B59">
        <v>2337.5700000000002</v>
      </c>
      <c r="C59">
        <v>61</v>
      </c>
      <c r="D59">
        <v>67.48</v>
      </c>
      <c r="E59">
        <v>15.6</v>
      </c>
      <c r="G59" s="5">
        <f t="shared" si="1"/>
        <v>437.69900833662501</v>
      </c>
    </row>
    <row r="60" spans="1:7" x14ac:dyDescent="0.2">
      <c r="A60">
        <v>90</v>
      </c>
      <c r="B60">
        <v>2337.5700000000002</v>
      </c>
      <c r="C60">
        <v>62</v>
      </c>
      <c r="D60">
        <v>68.540000000000006</v>
      </c>
      <c r="E60">
        <v>15.6</v>
      </c>
      <c r="G60" s="5">
        <f t="shared" si="1"/>
        <v>444.3786859287398</v>
      </c>
    </row>
    <row r="61" spans="1:7" x14ac:dyDescent="0.2">
      <c r="A61">
        <v>90</v>
      </c>
      <c r="B61">
        <v>2337.5700000000002</v>
      </c>
      <c r="C61">
        <v>63</v>
      </c>
      <c r="D61" s="5">
        <v>69.599999999999994</v>
      </c>
      <c r="E61">
        <v>15.6</v>
      </c>
      <c r="G61" s="5">
        <f t="shared" si="1"/>
        <v>451.05248071386728</v>
      </c>
    </row>
    <row r="62" spans="1:7" x14ac:dyDescent="0.2">
      <c r="A62">
        <v>90</v>
      </c>
      <c r="B62">
        <v>2337.5700000000002</v>
      </c>
      <c r="C62">
        <v>64</v>
      </c>
      <c r="D62" s="5">
        <v>70.66</v>
      </c>
      <c r="E62">
        <v>15.6</v>
      </c>
      <c r="G62" s="5">
        <f t="shared" si="1"/>
        <v>457.72040046008891</v>
      </c>
    </row>
    <row r="63" spans="1:7" x14ac:dyDescent="0.2">
      <c r="A63">
        <v>90</v>
      </c>
      <c r="B63">
        <v>2337.5700000000002</v>
      </c>
      <c r="C63">
        <v>65</v>
      </c>
      <c r="D63" s="5">
        <v>71.72</v>
      </c>
      <c r="E63">
        <v>15.6</v>
      </c>
      <c r="G63" s="5">
        <f t="shared" si="1"/>
        <v>464.38245292181512</v>
      </c>
    </row>
    <row r="64" spans="1:7" x14ac:dyDescent="0.2">
      <c r="A64">
        <v>90</v>
      </c>
      <c r="B64">
        <v>2337.5700000000002</v>
      </c>
      <c r="C64">
        <v>66</v>
      </c>
      <c r="D64" s="5">
        <v>72.790000000000006</v>
      </c>
      <c r="E64">
        <v>15.6</v>
      </c>
      <c r="G64" s="5">
        <f t="shared" si="1"/>
        <v>471.10141223717625</v>
      </c>
    </row>
    <row r="65" spans="1:7" x14ac:dyDescent="0.2">
      <c r="A65">
        <v>90</v>
      </c>
      <c r="B65">
        <v>2337.5700000000002</v>
      </c>
      <c r="C65">
        <v>67</v>
      </c>
      <c r="D65">
        <v>73.849999999999994</v>
      </c>
      <c r="E65">
        <v>15.6</v>
      </c>
      <c r="G65" s="5">
        <f t="shared" si="1"/>
        <v>477.7516981695432</v>
      </c>
    </row>
    <row r="66" spans="1:7" x14ac:dyDescent="0.2">
      <c r="A66">
        <v>90</v>
      </c>
      <c r="B66">
        <v>2337.5700000000002</v>
      </c>
      <c r="C66">
        <v>68</v>
      </c>
      <c r="D66">
        <v>74.92</v>
      </c>
      <c r="E66">
        <v>15.6</v>
      </c>
      <c r="G66" s="5">
        <f t="shared" ref="G66:G90" si="2">+((E66*D66)/(D66+B66))*1000</f>
        <v>484.45879568412715</v>
      </c>
    </row>
    <row r="67" spans="1:7" x14ac:dyDescent="0.2">
      <c r="A67">
        <v>90</v>
      </c>
      <c r="B67">
        <v>2337.5700000000002</v>
      </c>
      <c r="C67">
        <v>69</v>
      </c>
      <c r="D67">
        <v>75.98</v>
      </c>
      <c r="E67">
        <v>15.6</v>
      </c>
      <c r="G67" s="5">
        <f t="shared" si="2"/>
        <v>491.09734623272772</v>
      </c>
    </row>
    <row r="68" spans="1:7" x14ac:dyDescent="0.2">
      <c r="A68">
        <v>90</v>
      </c>
      <c r="B68">
        <v>2337.5700000000002</v>
      </c>
      <c r="C68">
        <v>70</v>
      </c>
      <c r="D68" s="5">
        <v>77.05</v>
      </c>
      <c r="E68">
        <v>15.6</v>
      </c>
      <c r="G68" s="5">
        <f t="shared" si="2"/>
        <v>497.79261333046185</v>
      </c>
    </row>
    <row r="69" spans="1:7" x14ac:dyDescent="0.2">
      <c r="A69" s="32">
        <v>90</v>
      </c>
      <c r="B69" s="32">
        <v>2337.5700000000002</v>
      </c>
      <c r="C69" s="32">
        <v>71</v>
      </c>
      <c r="D69" s="33">
        <v>78.12</v>
      </c>
      <c r="E69" s="32">
        <v>15.6</v>
      </c>
      <c r="F69" s="32"/>
      <c r="G69" s="33">
        <f t="shared" si="2"/>
        <v>504.48194925673408</v>
      </c>
    </row>
    <row r="70" spans="1:7" x14ac:dyDescent="0.2">
      <c r="A70">
        <v>90</v>
      </c>
      <c r="B70">
        <v>2337.5700000000002</v>
      </c>
      <c r="C70">
        <v>72</v>
      </c>
      <c r="D70" s="5">
        <v>79.19</v>
      </c>
      <c r="E70">
        <v>15.6</v>
      </c>
      <c r="G70" s="5">
        <f t="shared" si="2"/>
        <v>511.1653618894718</v>
      </c>
    </row>
    <row r="71" spans="1:7" x14ac:dyDescent="0.2">
      <c r="A71">
        <v>90</v>
      </c>
      <c r="B71">
        <v>2337.5700000000002</v>
      </c>
      <c r="C71">
        <v>73</v>
      </c>
      <c r="D71" s="5">
        <v>80.260000000000005</v>
      </c>
      <c r="E71">
        <v>15.6</v>
      </c>
      <c r="G71" s="5">
        <f t="shared" si="2"/>
        <v>517.84285909265736</v>
      </c>
    </row>
    <row r="72" spans="1:7" x14ac:dyDescent="0.2">
      <c r="A72">
        <v>90</v>
      </c>
      <c r="B72">
        <v>2337.5700000000002</v>
      </c>
      <c r="C72">
        <v>74</v>
      </c>
      <c r="D72">
        <v>81.33</v>
      </c>
      <c r="E72">
        <v>15.6</v>
      </c>
      <c r="G72" s="5">
        <f t="shared" si="2"/>
        <v>524.51444871635863</v>
      </c>
    </row>
    <row r="73" spans="1:7" x14ac:dyDescent="0.2">
      <c r="A73">
        <v>90</v>
      </c>
      <c r="B73">
        <v>2337.5700000000002</v>
      </c>
      <c r="C73">
        <v>75</v>
      </c>
      <c r="D73">
        <v>82.4</v>
      </c>
      <c r="E73">
        <v>15.6</v>
      </c>
      <c r="G73" s="5">
        <f t="shared" si="2"/>
        <v>531.18013859675943</v>
      </c>
    </row>
    <row r="74" spans="1:7" x14ac:dyDescent="0.2">
      <c r="A74">
        <v>90</v>
      </c>
      <c r="B74">
        <v>2337.5700000000002</v>
      </c>
      <c r="C74">
        <v>76</v>
      </c>
      <c r="D74">
        <v>83.48</v>
      </c>
      <c r="E74">
        <v>15.6</v>
      </c>
      <c r="G74" s="5">
        <f t="shared" si="2"/>
        <v>537.90214989364119</v>
      </c>
    </row>
    <row r="75" spans="1:7" x14ac:dyDescent="0.2">
      <c r="A75">
        <v>90</v>
      </c>
      <c r="B75">
        <v>2337.5700000000002</v>
      </c>
      <c r="C75">
        <v>77</v>
      </c>
      <c r="D75" s="5">
        <v>84.55</v>
      </c>
      <c r="E75">
        <v>15.6</v>
      </c>
      <c r="G75" s="5">
        <f t="shared" si="2"/>
        <v>544.5560087856918</v>
      </c>
    </row>
    <row r="76" spans="1:7" x14ac:dyDescent="0.2">
      <c r="A76">
        <v>90</v>
      </c>
      <c r="B76">
        <v>2337.5700000000002</v>
      </c>
      <c r="C76">
        <v>78</v>
      </c>
      <c r="D76" s="5">
        <v>85.63</v>
      </c>
      <c r="E76">
        <v>15.6</v>
      </c>
      <c r="G76" s="5">
        <f t="shared" si="2"/>
        <v>551.26609442060078</v>
      </c>
    </row>
    <row r="77" spans="1:7" x14ac:dyDescent="0.2">
      <c r="A77">
        <v>90</v>
      </c>
      <c r="B77">
        <v>2337.5700000000002</v>
      </c>
      <c r="C77">
        <v>79</v>
      </c>
      <c r="D77" s="5">
        <v>86.71</v>
      </c>
      <c r="E77">
        <v>15.6</v>
      </c>
      <c r="G77" s="5">
        <f t="shared" si="2"/>
        <v>557.97020146187731</v>
      </c>
    </row>
    <row r="78" spans="1:7" x14ac:dyDescent="0.2">
      <c r="A78">
        <v>90</v>
      </c>
      <c r="B78">
        <v>2337.5700000000002</v>
      </c>
      <c r="C78">
        <v>80</v>
      </c>
      <c r="D78" s="5">
        <v>87.79</v>
      </c>
      <c r="E78">
        <v>15.6</v>
      </c>
      <c r="G78" s="5">
        <f t="shared" si="2"/>
        <v>564.66833789622979</v>
      </c>
    </row>
    <row r="79" spans="1:7" x14ac:dyDescent="0.2">
      <c r="A79">
        <v>90</v>
      </c>
      <c r="B79">
        <v>2337.5700000000002</v>
      </c>
      <c r="C79">
        <v>81</v>
      </c>
      <c r="D79">
        <v>88.87</v>
      </c>
      <c r="E79">
        <v>15.6</v>
      </c>
      <c r="G79" s="5">
        <f t="shared" si="2"/>
        <v>571.36051169614746</v>
      </c>
    </row>
    <row r="80" spans="1:7" x14ac:dyDescent="0.2">
      <c r="A80">
        <v>90</v>
      </c>
      <c r="B80">
        <v>2337.5700000000002</v>
      </c>
      <c r="C80">
        <v>82</v>
      </c>
      <c r="D80">
        <v>89.95</v>
      </c>
      <c r="E80">
        <v>15.6</v>
      </c>
      <c r="G80" s="5">
        <f t="shared" si="2"/>
        <v>578.04673081993155</v>
      </c>
    </row>
    <row r="81" spans="1:7" x14ac:dyDescent="0.2">
      <c r="A81">
        <v>90</v>
      </c>
      <c r="B81">
        <v>2337.5700000000002</v>
      </c>
      <c r="C81">
        <v>83</v>
      </c>
      <c r="D81">
        <v>91.03</v>
      </c>
      <c r="E81">
        <v>15.6</v>
      </c>
      <c r="G81" s="5">
        <f t="shared" si="2"/>
        <v>584.72700321172692</v>
      </c>
    </row>
    <row r="82" spans="1:7" x14ac:dyDescent="0.2">
      <c r="A82">
        <v>90</v>
      </c>
      <c r="B82">
        <v>2337.5700000000002</v>
      </c>
      <c r="C82">
        <v>84</v>
      </c>
      <c r="D82" s="5">
        <v>92.12</v>
      </c>
      <c r="E82">
        <v>15.6</v>
      </c>
      <c r="G82" s="5">
        <f t="shared" si="2"/>
        <v>591.46310846239646</v>
      </c>
    </row>
    <row r="83" spans="1:7" x14ac:dyDescent="0.2">
      <c r="A83">
        <v>90</v>
      </c>
      <c r="B83">
        <v>2337.5700000000002</v>
      </c>
      <c r="C83">
        <v>85</v>
      </c>
      <c r="D83" s="5">
        <v>93.21</v>
      </c>
      <c r="E83">
        <v>15.6</v>
      </c>
      <c r="G83" s="5">
        <f t="shared" si="2"/>
        <v>598.19317256189356</v>
      </c>
    </row>
    <row r="84" spans="1:7" x14ac:dyDescent="0.2">
      <c r="A84">
        <v>90</v>
      </c>
      <c r="B84">
        <v>2337.5700000000002</v>
      </c>
      <c r="C84">
        <v>86</v>
      </c>
      <c r="D84" s="5">
        <v>94.29</v>
      </c>
      <c r="E84">
        <v>15.6</v>
      </c>
      <c r="G84" s="5">
        <f t="shared" si="2"/>
        <v>604.85554267104192</v>
      </c>
    </row>
    <row r="85" spans="1:7" x14ac:dyDescent="0.2">
      <c r="A85" s="32">
        <v>90</v>
      </c>
      <c r="B85" s="32">
        <v>2337.5700000000002</v>
      </c>
      <c r="C85" s="32">
        <v>87</v>
      </c>
      <c r="D85" s="33">
        <v>95.38</v>
      </c>
      <c r="E85" s="32">
        <v>15.6</v>
      </c>
      <c r="F85" s="32"/>
      <c r="G85" s="33">
        <f t="shared" si="2"/>
        <v>611.57360406091357</v>
      </c>
    </row>
    <row r="86" spans="1:7" x14ac:dyDescent="0.2">
      <c r="A86">
        <v>90</v>
      </c>
      <c r="B86">
        <v>2337.5700000000002</v>
      </c>
      <c r="C86">
        <v>88</v>
      </c>
      <c r="D86">
        <v>96.47</v>
      </c>
      <c r="E86">
        <v>15.6</v>
      </c>
      <c r="G86" s="5">
        <f t="shared" si="2"/>
        <v>618.28564855137961</v>
      </c>
    </row>
    <row r="87" spans="1:7" x14ac:dyDescent="0.2">
      <c r="A87">
        <v>90</v>
      </c>
      <c r="B87">
        <v>2337.5700000000002</v>
      </c>
      <c r="C87">
        <v>89</v>
      </c>
      <c r="D87">
        <v>97.57</v>
      </c>
      <c r="E87">
        <v>15.6</v>
      </c>
      <c r="G87" s="5">
        <f t="shared" si="2"/>
        <v>625.0531796939805</v>
      </c>
    </row>
    <row r="88" spans="1:7" x14ac:dyDescent="0.2">
      <c r="A88">
        <v>90</v>
      </c>
      <c r="B88">
        <v>2337.5700000000002</v>
      </c>
      <c r="C88">
        <v>90</v>
      </c>
      <c r="D88">
        <v>98.66</v>
      </c>
      <c r="E88">
        <v>15.6</v>
      </c>
      <c r="G88" s="5">
        <f t="shared" si="2"/>
        <v>631.75315959494799</v>
      </c>
    </row>
    <row r="89" spans="1:7" x14ac:dyDescent="0.2">
      <c r="A89">
        <v>90</v>
      </c>
      <c r="B89">
        <v>2337.5700000000002</v>
      </c>
      <c r="C89">
        <v>91</v>
      </c>
      <c r="D89" s="5">
        <v>99.76</v>
      </c>
      <c r="E89">
        <v>15.6</v>
      </c>
      <c r="G89" s="5">
        <f t="shared" si="2"/>
        <v>638.50853187709504</v>
      </c>
    </row>
    <row r="90" spans="1:7" x14ac:dyDescent="0.2">
      <c r="A90">
        <v>90</v>
      </c>
      <c r="B90">
        <v>2337.5700000000002</v>
      </c>
      <c r="C90">
        <v>92</v>
      </c>
      <c r="D90" s="5">
        <v>100.86</v>
      </c>
      <c r="E90">
        <v>15.6</v>
      </c>
      <c r="G90" s="5">
        <f t="shared" si="2"/>
        <v>645.25780932813313</v>
      </c>
    </row>
    <row r="91" spans="1:7" x14ac:dyDescent="0.2">
      <c r="A91" s="27" t="s">
        <v>6</v>
      </c>
      <c r="B91" s="27" t="s">
        <v>1</v>
      </c>
      <c r="C91" t="s">
        <v>13</v>
      </c>
      <c r="D91" t="s">
        <v>14</v>
      </c>
      <c r="E91" t="s">
        <v>15</v>
      </c>
      <c r="G91" s="5" t="s">
        <v>16</v>
      </c>
    </row>
    <row r="93" spans="1:7" ht="15.75" x14ac:dyDescent="0.25">
      <c r="A93" s="31" t="s">
        <v>32</v>
      </c>
    </row>
    <row r="95" spans="1:7" ht="15.75" x14ac:dyDescent="0.25">
      <c r="A95" s="31" t="s">
        <v>33</v>
      </c>
    </row>
    <row r="97" spans="1:1" x14ac:dyDescent="0.2">
      <c r="A97" t="s">
        <v>34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91B9-3258-4AE0-97BF-47C738093D28}">
  <dimension ref="A1:H97"/>
  <sheetViews>
    <sheetView workbookViewId="0">
      <selection activeCell="B12" sqref="B1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1710.09</v>
      </c>
      <c r="C2">
        <v>4</v>
      </c>
      <c r="D2">
        <v>7</v>
      </c>
      <c r="E2">
        <v>15.6</v>
      </c>
      <c r="G2" s="5">
        <f t="shared" ref="G2:G33" si="0">+((E2*D2)/(D2+B2))*1000</f>
        <v>63.59596759634033</v>
      </c>
    </row>
    <row r="3" spans="1:7" x14ac:dyDescent="0.2">
      <c r="A3">
        <v>65</v>
      </c>
      <c r="B3">
        <v>1710.09</v>
      </c>
      <c r="C3">
        <v>5</v>
      </c>
      <c r="D3">
        <v>8.06</v>
      </c>
      <c r="E3">
        <v>15.6</v>
      </c>
      <c r="G3" s="5">
        <f t="shared" si="0"/>
        <v>73.181037744085216</v>
      </c>
    </row>
    <row r="4" spans="1:7" x14ac:dyDescent="0.2">
      <c r="A4">
        <v>65</v>
      </c>
      <c r="B4">
        <v>1710.09</v>
      </c>
      <c r="C4">
        <v>6</v>
      </c>
      <c r="D4">
        <v>9.1300000000000008</v>
      </c>
      <c r="E4">
        <v>15.6</v>
      </c>
      <c r="G4" s="5">
        <f t="shared" si="0"/>
        <v>82.844545782389687</v>
      </c>
    </row>
    <row r="5" spans="1:7" x14ac:dyDescent="0.2">
      <c r="A5">
        <v>65</v>
      </c>
      <c r="B5">
        <v>1710.09</v>
      </c>
      <c r="C5">
        <v>7</v>
      </c>
      <c r="D5" s="5">
        <v>10.19</v>
      </c>
      <c r="E5">
        <v>15.6</v>
      </c>
      <c r="G5" s="5">
        <f t="shared" si="0"/>
        <v>92.405887413676851</v>
      </c>
    </row>
    <row r="6" spans="1:7" x14ac:dyDescent="0.2">
      <c r="A6" s="29">
        <v>65</v>
      </c>
      <c r="B6">
        <v>1710.09</v>
      </c>
      <c r="C6" s="29">
        <v>8</v>
      </c>
      <c r="D6" s="30">
        <v>11.25</v>
      </c>
      <c r="E6" s="29">
        <v>15.6</v>
      </c>
      <c r="F6" s="29"/>
      <c r="G6" s="30">
        <f t="shared" si="0"/>
        <v>101.95545330963088</v>
      </c>
    </row>
    <row r="7" spans="1:7" x14ac:dyDescent="0.2">
      <c r="A7">
        <v>65</v>
      </c>
      <c r="B7">
        <v>1710.09</v>
      </c>
      <c r="C7">
        <v>9</v>
      </c>
      <c r="D7" s="5">
        <v>12.32</v>
      </c>
      <c r="E7">
        <v>15.6</v>
      </c>
      <c r="G7" s="5">
        <f t="shared" si="0"/>
        <v>111.58318867168677</v>
      </c>
    </row>
    <row r="8" spans="1:7" x14ac:dyDescent="0.2">
      <c r="A8">
        <v>65</v>
      </c>
      <c r="B8">
        <v>1710.09</v>
      </c>
      <c r="C8">
        <v>10</v>
      </c>
      <c r="D8" s="5">
        <v>13.38</v>
      </c>
      <c r="E8">
        <v>15.6</v>
      </c>
      <c r="G8" s="5">
        <f t="shared" si="0"/>
        <v>121.10915768768821</v>
      </c>
    </row>
    <row r="9" spans="1:7" x14ac:dyDescent="0.2">
      <c r="A9">
        <v>65</v>
      </c>
      <c r="B9">
        <v>1710.09</v>
      </c>
      <c r="C9">
        <v>11</v>
      </c>
      <c r="D9">
        <v>14.43</v>
      </c>
      <c r="E9">
        <v>15.6</v>
      </c>
      <c r="G9" s="5">
        <f t="shared" si="0"/>
        <v>130.53371372903766</v>
      </c>
    </row>
    <row r="10" spans="1:7" x14ac:dyDescent="0.2">
      <c r="A10">
        <v>65</v>
      </c>
      <c r="B10">
        <v>1710.09</v>
      </c>
      <c r="C10">
        <v>12</v>
      </c>
      <c r="D10" s="5">
        <v>15.49</v>
      </c>
      <c r="E10">
        <v>15.6</v>
      </c>
      <c r="G10" s="5">
        <f t="shared" si="0"/>
        <v>140.03639356042606</v>
      </c>
    </row>
    <row r="11" spans="1:7" x14ac:dyDescent="0.2">
      <c r="A11">
        <v>65</v>
      </c>
      <c r="B11">
        <v>1710.09</v>
      </c>
      <c r="C11">
        <v>13</v>
      </c>
      <c r="D11">
        <v>16.55</v>
      </c>
      <c r="E11">
        <v>15.6</v>
      </c>
      <c r="G11" s="5">
        <f t="shared" si="0"/>
        <v>149.52740582866147</v>
      </c>
    </row>
    <row r="12" spans="1:7" x14ac:dyDescent="0.2">
      <c r="A12">
        <v>65</v>
      </c>
      <c r="B12">
        <v>1710.09</v>
      </c>
      <c r="C12">
        <v>14</v>
      </c>
      <c r="D12" s="5">
        <v>17.600000000000001</v>
      </c>
      <c r="E12">
        <v>15.6</v>
      </c>
      <c r="G12" s="5">
        <f t="shared" si="0"/>
        <v>158.91739837586604</v>
      </c>
    </row>
    <row r="13" spans="1:7" x14ac:dyDescent="0.2">
      <c r="A13">
        <v>65</v>
      </c>
      <c r="B13">
        <v>1710.09</v>
      </c>
      <c r="C13">
        <v>15</v>
      </c>
      <c r="D13" s="5">
        <v>18.66</v>
      </c>
      <c r="E13">
        <v>15.6</v>
      </c>
      <c r="G13" s="5">
        <f t="shared" si="0"/>
        <v>168.38524945770064</v>
      </c>
    </row>
    <row r="14" spans="1:7" x14ac:dyDescent="0.2">
      <c r="A14">
        <v>65</v>
      </c>
      <c r="B14">
        <v>1710.09</v>
      </c>
      <c r="C14">
        <v>16</v>
      </c>
      <c r="D14" s="5">
        <v>19.71</v>
      </c>
      <c r="E14">
        <v>15.6</v>
      </c>
      <c r="G14" s="5">
        <f t="shared" si="0"/>
        <v>177.75234131113424</v>
      </c>
    </row>
    <row r="15" spans="1:7" x14ac:dyDescent="0.2">
      <c r="A15">
        <v>65</v>
      </c>
      <c r="B15">
        <v>1710.09</v>
      </c>
      <c r="C15">
        <v>17</v>
      </c>
      <c r="D15" s="5">
        <v>20.76</v>
      </c>
      <c r="E15">
        <v>15.6</v>
      </c>
      <c r="G15" s="5">
        <f t="shared" si="0"/>
        <v>187.10806829014649</v>
      </c>
    </row>
    <row r="16" spans="1:7" x14ac:dyDescent="0.2">
      <c r="A16">
        <v>65</v>
      </c>
      <c r="B16">
        <v>1710.09</v>
      </c>
      <c r="C16">
        <v>18</v>
      </c>
      <c r="D16">
        <v>21.81</v>
      </c>
      <c r="E16">
        <v>15.6</v>
      </c>
      <c r="G16" s="5">
        <f t="shared" si="0"/>
        <v>196.45245106530402</v>
      </c>
    </row>
    <row r="17" spans="1:7" x14ac:dyDescent="0.2">
      <c r="A17" s="29">
        <v>65</v>
      </c>
      <c r="B17">
        <v>1710.09</v>
      </c>
      <c r="C17" s="29">
        <v>19</v>
      </c>
      <c r="D17" s="29">
        <v>22.86</v>
      </c>
      <c r="E17" s="29">
        <v>15.6</v>
      </c>
      <c r="F17" s="29"/>
      <c r="G17" s="30">
        <f t="shared" si="0"/>
        <v>205.78551025707608</v>
      </c>
    </row>
    <row r="18" spans="1:7" x14ac:dyDescent="0.2">
      <c r="A18">
        <v>65</v>
      </c>
      <c r="B18">
        <v>1710.09</v>
      </c>
      <c r="C18">
        <v>20</v>
      </c>
      <c r="D18">
        <v>23.91</v>
      </c>
      <c r="E18">
        <v>15.6</v>
      </c>
      <c r="G18" s="5">
        <f t="shared" si="0"/>
        <v>215.10726643598616</v>
      </c>
    </row>
    <row r="19" spans="1:7" x14ac:dyDescent="0.2">
      <c r="A19">
        <v>65</v>
      </c>
      <c r="B19">
        <v>1710.09</v>
      </c>
      <c r="C19">
        <v>21</v>
      </c>
      <c r="D19" s="5">
        <v>24.96</v>
      </c>
      <c r="E19">
        <v>15.6</v>
      </c>
      <c r="G19" s="5">
        <f t="shared" si="0"/>
        <v>224.41774012276304</v>
      </c>
    </row>
    <row r="20" spans="1:7" x14ac:dyDescent="0.2">
      <c r="A20">
        <v>65</v>
      </c>
      <c r="B20">
        <v>1710.09</v>
      </c>
      <c r="C20">
        <v>22</v>
      </c>
      <c r="D20">
        <v>26.01</v>
      </c>
      <c r="E20">
        <v>15.6</v>
      </c>
      <c r="G20" s="5">
        <f t="shared" si="0"/>
        <v>233.71695178849149</v>
      </c>
    </row>
    <row r="21" spans="1:7" x14ac:dyDescent="0.2">
      <c r="A21">
        <v>65</v>
      </c>
      <c r="B21">
        <v>1710.09</v>
      </c>
      <c r="C21">
        <v>23</v>
      </c>
      <c r="D21" s="5">
        <v>27.06</v>
      </c>
      <c r="E21">
        <v>15.6</v>
      </c>
      <c r="G21" s="5">
        <f t="shared" si="0"/>
        <v>243.0049218547621</v>
      </c>
    </row>
    <row r="22" spans="1:7" x14ac:dyDescent="0.2">
      <c r="A22">
        <v>65</v>
      </c>
      <c r="B22">
        <v>1710.09</v>
      </c>
      <c r="C22">
        <v>24</v>
      </c>
      <c r="D22" s="5">
        <v>28.1</v>
      </c>
      <c r="E22">
        <v>15.6</v>
      </c>
      <c r="G22" s="5">
        <f t="shared" si="0"/>
        <v>252.19337356675626</v>
      </c>
    </row>
    <row r="23" spans="1:7" x14ac:dyDescent="0.2">
      <c r="A23">
        <v>65</v>
      </c>
      <c r="B23">
        <v>1710.09</v>
      </c>
      <c r="C23">
        <v>25</v>
      </c>
      <c r="D23">
        <v>29.15</v>
      </c>
      <c r="E23">
        <v>15.6</v>
      </c>
      <c r="G23" s="5">
        <f t="shared" si="0"/>
        <v>261.45902808123083</v>
      </c>
    </row>
    <row r="24" spans="1:7" x14ac:dyDescent="0.2">
      <c r="A24">
        <v>65</v>
      </c>
      <c r="B24">
        <v>1710.09</v>
      </c>
      <c r="C24">
        <v>26</v>
      </c>
      <c r="D24">
        <v>30.2</v>
      </c>
      <c r="E24">
        <v>15.6</v>
      </c>
      <c r="G24" s="5">
        <f t="shared" si="0"/>
        <v>270.71350177269306</v>
      </c>
    </row>
    <row r="25" spans="1:7" x14ac:dyDescent="0.2">
      <c r="A25">
        <v>65</v>
      </c>
      <c r="B25">
        <v>1710.09</v>
      </c>
      <c r="C25">
        <v>27</v>
      </c>
      <c r="D25">
        <v>31.24</v>
      </c>
      <c r="E25">
        <v>15.6</v>
      </c>
      <c r="G25" s="5">
        <f t="shared" si="0"/>
        <v>279.86883588980834</v>
      </c>
    </row>
    <row r="26" spans="1:7" x14ac:dyDescent="0.2">
      <c r="A26">
        <v>65</v>
      </c>
      <c r="B26">
        <v>1710.09</v>
      </c>
      <c r="C26">
        <v>28</v>
      </c>
      <c r="D26" s="5">
        <v>32.29</v>
      </c>
      <c r="E26">
        <v>15.6</v>
      </c>
      <c r="G26" s="5">
        <f t="shared" si="0"/>
        <v>289.10111456743078</v>
      </c>
    </row>
    <row r="27" spans="1:7" x14ac:dyDescent="0.2">
      <c r="A27" s="29">
        <v>65</v>
      </c>
      <c r="B27">
        <v>1710.09</v>
      </c>
      <c r="C27" s="29">
        <v>29</v>
      </c>
      <c r="D27" s="30">
        <v>33.33</v>
      </c>
      <c r="E27" s="29">
        <v>15.6</v>
      </c>
      <c r="F27" s="29"/>
      <c r="G27" s="30">
        <f t="shared" si="0"/>
        <v>298.23450459441784</v>
      </c>
    </row>
    <row r="28" spans="1:7" x14ac:dyDescent="0.2">
      <c r="A28">
        <v>65</v>
      </c>
      <c r="B28">
        <v>1710.09</v>
      </c>
      <c r="C28">
        <v>30</v>
      </c>
      <c r="D28" s="5">
        <v>34.369999999999997</v>
      </c>
      <c r="E28">
        <v>15.6</v>
      </c>
      <c r="G28" s="5">
        <f t="shared" si="0"/>
        <v>307.35700445983281</v>
      </c>
    </row>
    <row r="29" spans="1:7" x14ac:dyDescent="0.2">
      <c r="A29">
        <v>65</v>
      </c>
      <c r="B29">
        <v>1710.09</v>
      </c>
      <c r="C29">
        <v>31</v>
      </c>
      <c r="D29" s="5">
        <v>35.42</v>
      </c>
      <c r="E29">
        <v>15.6</v>
      </c>
      <c r="G29" s="5">
        <f t="shared" si="0"/>
        <v>316.55619274595966</v>
      </c>
    </row>
    <row r="30" spans="1:7" x14ac:dyDescent="0.2">
      <c r="A30">
        <v>65</v>
      </c>
      <c r="B30">
        <v>1710.09</v>
      </c>
      <c r="C30">
        <v>32</v>
      </c>
      <c r="D30">
        <v>36.46</v>
      </c>
      <c r="E30">
        <v>15.6</v>
      </c>
      <c r="G30" s="5">
        <f t="shared" si="0"/>
        <v>325.65686639374763</v>
      </c>
    </row>
    <row r="31" spans="1:7" x14ac:dyDescent="0.2">
      <c r="A31">
        <v>65</v>
      </c>
      <c r="B31">
        <v>1710.09</v>
      </c>
      <c r="C31">
        <v>33</v>
      </c>
      <c r="D31">
        <v>37.5</v>
      </c>
      <c r="E31">
        <v>15.6</v>
      </c>
      <c r="G31" s="5">
        <f t="shared" si="0"/>
        <v>334.74670832403478</v>
      </c>
    </row>
    <row r="32" spans="1:7" x14ac:dyDescent="0.2">
      <c r="A32">
        <v>65</v>
      </c>
      <c r="B32">
        <v>1710.09</v>
      </c>
      <c r="C32">
        <v>34</v>
      </c>
      <c r="D32">
        <v>38.54</v>
      </c>
      <c r="E32">
        <v>15.6</v>
      </c>
      <c r="G32" s="5">
        <f t="shared" si="0"/>
        <v>343.82573786335587</v>
      </c>
    </row>
    <row r="33" spans="1:8" x14ac:dyDescent="0.2">
      <c r="A33">
        <v>65</v>
      </c>
      <c r="B33">
        <v>1710.09</v>
      </c>
      <c r="C33">
        <v>35</v>
      </c>
      <c r="D33" s="5">
        <v>39.590000000000003</v>
      </c>
      <c r="E33">
        <v>15.6</v>
      </c>
      <c r="G33" s="5">
        <f t="shared" si="0"/>
        <v>352.98111654702581</v>
      </c>
    </row>
    <row r="34" spans="1:8" x14ac:dyDescent="0.2">
      <c r="A34">
        <v>65</v>
      </c>
      <c r="B34">
        <v>1710.09</v>
      </c>
      <c r="C34">
        <v>36</v>
      </c>
      <c r="D34" s="5">
        <v>40.630000000000003</v>
      </c>
      <c r="E34">
        <v>15.6</v>
      </c>
      <c r="G34" s="5">
        <f t="shared" ref="G34:G65" si="1">+((E34*D34)/(D34+B34))*1000</f>
        <v>362.03847559861083</v>
      </c>
    </row>
    <row r="35" spans="1:8" x14ac:dyDescent="0.2">
      <c r="A35">
        <v>65</v>
      </c>
      <c r="B35">
        <v>1710.09</v>
      </c>
      <c r="C35">
        <v>37</v>
      </c>
      <c r="D35" s="5">
        <v>41.67</v>
      </c>
      <c r="E35">
        <v>15.6</v>
      </c>
      <c r="G35" s="5">
        <f t="shared" si="1"/>
        <v>371.08508014796547</v>
      </c>
    </row>
    <row r="36" spans="1:8" x14ac:dyDescent="0.2">
      <c r="A36">
        <v>65</v>
      </c>
      <c r="B36">
        <v>1710.09</v>
      </c>
      <c r="C36">
        <v>38</v>
      </c>
      <c r="D36" s="5">
        <v>42.71</v>
      </c>
      <c r="E36">
        <v>15.6</v>
      </c>
      <c r="G36" s="5">
        <f t="shared" si="1"/>
        <v>380.12094933820174</v>
      </c>
    </row>
    <row r="37" spans="1:8" x14ac:dyDescent="0.2">
      <c r="A37">
        <v>65</v>
      </c>
      <c r="B37">
        <v>1710.09</v>
      </c>
      <c r="C37">
        <v>39</v>
      </c>
      <c r="D37">
        <v>43.75</v>
      </c>
      <c r="E37">
        <v>15.6</v>
      </c>
      <c r="G37" s="5">
        <f t="shared" si="1"/>
        <v>389.14610226702553</v>
      </c>
    </row>
    <row r="38" spans="1:8" x14ac:dyDescent="0.2">
      <c r="A38" s="29">
        <v>65</v>
      </c>
      <c r="B38">
        <v>1710.09</v>
      </c>
      <c r="C38" s="29">
        <v>40</v>
      </c>
      <c r="D38" s="29">
        <v>44.79</v>
      </c>
      <c r="E38" s="29">
        <v>15.6</v>
      </c>
      <c r="F38" s="29"/>
      <c r="G38" s="30">
        <f t="shared" si="1"/>
        <v>398.16055798687091</v>
      </c>
      <c r="H38" s="39" t="s">
        <v>38</v>
      </c>
    </row>
    <row r="39" spans="1:8" x14ac:dyDescent="0.2">
      <c r="A39">
        <v>65</v>
      </c>
      <c r="B39">
        <v>1710.09</v>
      </c>
      <c r="C39">
        <v>41</v>
      </c>
      <c r="D39">
        <v>45.83</v>
      </c>
      <c r="E39">
        <v>15.6</v>
      </c>
      <c r="G39" s="5">
        <f t="shared" si="1"/>
        <v>407.16433550503444</v>
      </c>
    </row>
    <row r="40" spans="1:8" x14ac:dyDescent="0.2">
      <c r="A40">
        <v>65</v>
      </c>
      <c r="B40">
        <v>1710.09</v>
      </c>
      <c r="C40">
        <v>42</v>
      </c>
      <c r="D40" s="5">
        <v>46.88</v>
      </c>
      <c r="E40">
        <v>15.6</v>
      </c>
      <c r="G40" s="5">
        <f t="shared" si="1"/>
        <v>416.24387439740008</v>
      </c>
    </row>
    <row r="41" spans="1:8" x14ac:dyDescent="0.2">
      <c r="A41">
        <v>65</v>
      </c>
      <c r="B41">
        <v>1710.09</v>
      </c>
      <c r="C41">
        <v>43</v>
      </c>
      <c r="D41" s="5">
        <v>47.92</v>
      </c>
      <c r="E41">
        <v>15.6</v>
      </c>
      <c r="G41" s="5">
        <f t="shared" si="1"/>
        <v>425.22625013509594</v>
      </c>
    </row>
    <row r="42" spans="1:8" x14ac:dyDescent="0.2">
      <c r="A42">
        <v>65</v>
      </c>
      <c r="B42">
        <v>1710.09</v>
      </c>
      <c r="C42">
        <v>44</v>
      </c>
      <c r="D42" s="5">
        <v>48.96</v>
      </c>
      <c r="E42">
        <v>15.6</v>
      </c>
      <c r="G42" s="5">
        <f t="shared" si="1"/>
        <v>434.19800460475824</v>
      </c>
    </row>
    <row r="43" spans="1:8" x14ac:dyDescent="0.2">
      <c r="A43">
        <v>65</v>
      </c>
      <c r="B43">
        <v>1710.09</v>
      </c>
      <c r="C43">
        <v>45</v>
      </c>
      <c r="D43" s="5">
        <v>50</v>
      </c>
      <c r="E43">
        <v>15.6</v>
      </c>
      <c r="G43" s="5">
        <f t="shared" si="1"/>
        <v>443.15915663403575</v>
      </c>
    </row>
    <row r="44" spans="1:8" x14ac:dyDescent="0.2">
      <c r="A44">
        <v>65</v>
      </c>
      <c r="B44">
        <v>1710.09</v>
      </c>
      <c r="C44">
        <v>46</v>
      </c>
      <c r="D44">
        <v>51.04</v>
      </c>
      <c r="E44">
        <v>15.6</v>
      </c>
      <c r="G44" s="5">
        <f t="shared" si="1"/>
        <v>452.10972500610404</v>
      </c>
    </row>
    <row r="45" spans="1:8" x14ac:dyDescent="0.2">
      <c r="A45">
        <v>65</v>
      </c>
      <c r="B45">
        <v>1710.09</v>
      </c>
      <c r="C45">
        <v>47</v>
      </c>
      <c r="D45">
        <v>52.09</v>
      </c>
      <c r="E45">
        <v>15.6</v>
      </c>
      <c r="G45" s="5">
        <f t="shared" si="1"/>
        <v>461.13563881101823</v>
      </c>
    </row>
    <row r="46" spans="1:8" x14ac:dyDescent="0.2">
      <c r="A46">
        <v>65</v>
      </c>
      <c r="B46">
        <v>1710.09</v>
      </c>
      <c r="C46">
        <v>48</v>
      </c>
      <c r="D46">
        <v>53.13</v>
      </c>
      <c r="E46">
        <v>15.6</v>
      </c>
      <c r="G46" s="5">
        <f t="shared" si="1"/>
        <v>470.0649947255589</v>
      </c>
    </row>
    <row r="47" spans="1:8" x14ac:dyDescent="0.2">
      <c r="A47">
        <v>65</v>
      </c>
      <c r="B47">
        <v>1710.09</v>
      </c>
      <c r="C47">
        <v>49</v>
      </c>
      <c r="D47" s="5">
        <v>54.17</v>
      </c>
      <c r="E47">
        <v>15.6</v>
      </c>
      <c r="G47" s="5">
        <f t="shared" si="1"/>
        <v>478.98382324600686</v>
      </c>
    </row>
    <row r="48" spans="1:8" x14ac:dyDescent="0.2">
      <c r="A48">
        <v>65</v>
      </c>
      <c r="B48">
        <v>1710.09</v>
      </c>
      <c r="C48">
        <v>50</v>
      </c>
      <c r="D48" s="5">
        <v>55.22</v>
      </c>
      <c r="E48">
        <v>15.6</v>
      </c>
      <c r="G48" s="5">
        <f t="shared" si="1"/>
        <v>487.97774895060923</v>
      </c>
    </row>
    <row r="49" spans="1:7" x14ac:dyDescent="0.2">
      <c r="A49" s="29">
        <v>65</v>
      </c>
      <c r="B49">
        <v>1710.09</v>
      </c>
      <c r="C49" s="29">
        <v>51</v>
      </c>
      <c r="D49" s="30">
        <v>56.26</v>
      </c>
      <c r="E49" s="29">
        <v>15.6</v>
      </c>
      <c r="F49" s="29"/>
      <c r="G49" s="30">
        <f t="shared" si="1"/>
        <v>496.87547767996148</v>
      </c>
    </row>
    <row r="50" spans="1:7" x14ac:dyDescent="0.2">
      <c r="A50">
        <v>65</v>
      </c>
      <c r="B50">
        <v>1710.09</v>
      </c>
      <c r="C50">
        <v>52</v>
      </c>
      <c r="D50" s="5">
        <v>57.3</v>
      </c>
      <c r="E50">
        <v>15.6</v>
      </c>
      <c r="G50" s="5">
        <f t="shared" si="1"/>
        <v>505.76273488024714</v>
      </c>
    </row>
    <row r="51" spans="1:7" x14ac:dyDescent="0.2">
      <c r="A51">
        <v>65</v>
      </c>
      <c r="B51">
        <v>1710.09</v>
      </c>
      <c r="C51">
        <v>53</v>
      </c>
      <c r="D51">
        <v>58.35</v>
      </c>
      <c r="E51">
        <v>15.6</v>
      </c>
      <c r="G51" s="5">
        <f t="shared" si="1"/>
        <v>514.72484223383333</v>
      </c>
    </row>
    <row r="52" spans="1:7" x14ac:dyDescent="0.2">
      <c r="A52">
        <v>65</v>
      </c>
      <c r="B52">
        <v>1710.09</v>
      </c>
      <c r="C52">
        <v>54</v>
      </c>
      <c r="D52">
        <v>59.39</v>
      </c>
      <c r="E52">
        <v>15.6</v>
      </c>
      <c r="G52" s="5">
        <f t="shared" si="1"/>
        <v>523.59111151298691</v>
      </c>
    </row>
    <row r="53" spans="1:7" x14ac:dyDescent="0.2">
      <c r="A53">
        <v>65</v>
      </c>
      <c r="B53">
        <v>1710.09</v>
      </c>
      <c r="C53">
        <v>55</v>
      </c>
      <c r="D53">
        <v>60.44</v>
      </c>
      <c r="E53">
        <v>15.6</v>
      </c>
      <c r="G53" s="5">
        <f t="shared" si="1"/>
        <v>532.53206666930237</v>
      </c>
    </row>
    <row r="54" spans="1:7" x14ac:dyDescent="0.2">
      <c r="A54">
        <v>65</v>
      </c>
      <c r="B54">
        <v>1710.09</v>
      </c>
      <c r="C54">
        <v>56</v>
      </c>
      <c r="D54" s="5">
        <v>61.49</v>
      </c>
      <c r="E54">
        <v>15.6</v>
      </c>
      <c r="G54" s="5">
        <f t="shared" si="1"/>
        <v>541.46242337348588</v>
      </c>
    </row>
    <row r="55" spans="1:7" x14ac:dyDescent="0.2">
      <c r="A55">
        <v>65</v>
      </c>
      <c r="B55">
        <v>1710.09</v>
      </c>
      <c r="C55">
        <v>57</v>
      </c>
      <c r="D55" s="5">
        <v>62.53</v>
      </c>
      <c r="E55">
        <v>15.6</v>
      </c>
      <c r="G55" s="5">
        <f t="shared" si="1"/>
        <v>550.2973000417461</v>
      </c>
    </row>
    <row r="56" spans="1:7" x14ac:dyDescent="0.2">
      <c r="A56">
        <v>65</v>
      </c>
      <c r="B56">
        <v>1710.09</v>
      </c>
      <c r="C56">
        <v>58</v>
      </c>
      <c r="D56" s="5">
        <v>63.58</v>
      </c>
      <c r="E56">
        <v>15.6</v>
      </c>
      <c r="G56" s="5">
        <f t="shared" si="1"/>
        <v>559.20661678891793</v>
      </c>
    </row>
    <row r="57" spans="1:7" x14ac:dyDescent="0.2">
      <c r="A57">
        <v>65</v>
      </c>
      <c r="B57">
        <v>1710.09</v>
      </c>
      <c r="C57">
        <v>59</v>
      </c>
      <c r="D57" s="5">
        <v>64.63</v>
      </c>
      <c r="E57">
        <v>15.6</v>
      </c>
      <c r="G57" s="5">
        <f t="shared" si="1"/>
        <v>568.10539127298955</v>
      </c>
    </row>
    <row r="58" spans="1:7" x14ac:dyDescent="0.2">
      <c r="A58">
        <v>65</v>
      </c>
      <c r="B58">
        <v>1710.09</v>
      </c>
      <c r="C58">
        <v>60</v>
      </c>
      <c r="D58">
        <v>65.680000000000007</v>
      </c>
      <c r="E58">
        <v>15.6</v>
      </c>
      <c r="G58" s="5">
        <f t="shared" si="1"/>
        <v>576.9936421946536</v>
      </c>
    </row>
    <row r="59" spans="1:7" x14ac:dyDescent="0.2">
      <c r="A59">
        <v>65</v>
      </c>
      <c r="B59">
        <v>1710.09</v>
      </c>
      <c r="C59">
        <v>61</v>
      </c>
      <c r="D59">
        <v>66.73</v>
      </c>
      <c r="E59">
        <v>15.6</v>
      </c>
      <c r="G59" s="5">
        <f t="shared" si="1"/>
        <v>585.87138821039844</v>
      </c>
    </row>
    <row r="60" spans="1:7" x14ac:dyDescent="0.2">
      <c r="A60">
        <v>65</v>
      </c>
      <c r="B60">
        <v>1710.09</v>
      </c>
      <c r="C60">
        <v>62</v>
      </c>
      <c r="D60">
        <v>67.78</v>
      </c>
      <c r="E60">
        <v>15.6</v>
      </c>
      <c r="G60" s="5">
        <f t="shared" si="1"/>
        <v>594.73864793263851</v>
      </c>
    </row>
    <row r="61" spans="1:7" x14ac:dyDescent="0.2">
      <c r="A61" s="29">
        <v>65</v>
      </c>
      <c r="B61">
        <v>1710.09</v>
      </c>
      <c r="C61" s="29">
        <v>63</v>
      </c>
      <c r="D61" s="30">
        <v>68.83</v>
      </c>
      <c r="E61" s="29">
        <v>15.6</v>
      </c>
      <c r="F61" s="29"/>
      <c r="G61" s="30">
        <f t="shared" si="1"/>
        <v>603.59543992984516</v>
      </c>
    </row>
    <row r="62" spans="1:7" x14ac:dyDescent="0.2">
      <c r="A62">
        <v>65</v>
      </c>
      <c r="B62">
        <v>1710.09</v>
      </c>
      <c r="C62">
        <v>64</v>
      </c>
      <c r="D62" s="5">
        <v>69.89</v>
      </c>
      <c r="E62">
        <v>15.6</v>
      </c>
      <c r="G62" s="5">
        <f t="shared" si="1"/>
        <v>612.52598343801617</v>
      </c>
    </row>
    <row r="63" spans="1:7" x14ac:dyDescent="0.2">
      <c r="A63">
        <v>65</v>
      </c>
      <c r="B63">
        <v>1710.09</v>
      </c>
      <c r="C63">
        <v>65</v>
      </c>
      <c r="D63" s="5">
        <v>70.94</v>
      </c>
      <c r="E63">
        <v>15.6</v>
      </c>
      <c r="G63" s="5">
        <f t="shared" si="1"/>
        <v>621.3617962639596</v>
      </c>
    </row>
    <row r="64" spans="1:7" x14ac:dyDescent="0.2">
      <c r="A64">
        <v>65</v>
      </c>
      <c r="B64">
        <v>1710.09</v>
      </c>
      <c r="C64">
        <v>66</v>
      </c>
      <c r="D64" s="5">
        <v>71.989999999999995</v>
      </c>
      <c r="E64">
        <v>15.6</v>
      </c>
      <c r="G64" s="5">
        <f t="shared" si="1"/>
        <v>630.1871969833004</v>
      </c>
    </row>
    <row r="65" spans="1:7" x14ac:dyDescent="0.2">
      <c r="A65">
        <v>65</v>
      </c>
      <c r="B65">
        <v>1710.09</v>
      </c>
      <c r="C65">
        <v>67</v>
      </c>
      <c r="D65">
        <v>73.05</v>
      </c>
      <c r="E65">
        <v>15.6</v>
      </c>
      <c r="G65" s="5">
        <f t="shared" si="1"/>
        <v>639.08610653117535</v>
      </c>
    </row>
    <row r="66" spans="1:7" x14ac:dyDescent="0.2">
      <c r="A66">
        <v>65</v>
      </c>
      <c r="B66">
        <v>1710.09</v>
      </c>
      <c r="C66">
        <v>68</v>
      </c>
      <c r="D66">
        <v>74.11</v>
      </c>
      <c r="E66">
        <v>15.6</v>
      </c>
      <c r="G66" s="5">
        <f t="shared" ref="G66:G90" si="2">+((E66*D66)/(D66+B66))*1000</f>
        <v>647.97444232709347</v>
      </c>
    </row>
    <row r="67" spans="1:7" x14ac:dyDescent="0.2">
      <c r="A67">
        <v>65</v>
      </c>
      <c r="B67">
        <v>1710.09</v>
      </c>
      <c r="C67">
        <v>69</v>
      </c>
      <c r="D67">
        <v>75.17</v>
      </c>
      <c r="E67">
        <v>15.6</v>
      </c>
      <c r="G67" s="5">
        <f t="shared" si="2"/>
        <v>656.85222320558353</v>
      </c>
    </row>
    <row r="68" spans="1:7" x14ac:dyDescent="0.2">
      <c r="A68">
        <v>65</v>
      </c>
      <c r="B68">
        <v>1710.09</v>
      </c>
      <c r="C68">
        <v>70</v>
      </c>
      <c r="D68" s="5">
        <v>76.23</v>
      </c>
      <c r="E68">
        <v>15.6</v>
      </c>
      <c r="G68" s="5">
        <f t="shared" si="2"/>
        <v>665.71946795646932</v>
      </c>
    </row>
    <row r="69" spans="1:7" x14ac:dyDescent="0.2">
      <c r="A69">
        <v>65</v>
      </c>
      <c r="B69">
        <v>1710.09</v>
      </c>
      <c r="C69">
        <v>71</v>
      </c>
      <c r="D69" s="5">
        <v>77.290000000000006</v>
      </c>
      <c r="E69">
        <v>15.6</v>
      </c>
      <c r="G69" s="5">
        <f t="shared" si="2"/>
        <v>674.57619532500098</v>
      </c>
    </row>
    <row r="70" spans="1:7" x14ac:dyDescent="0.2">
      <c r="A70">
        <v>65</v>
      </c>
      <c r="B70">
        <v>1710.09</v>
      </c>
      <c r="C70">
        <v>72</v>
      </c>
      <c r="D70" s="5">
        <v>78.349999999999994</v>
      </c>
      <c r="E70">
        <v>15.6</v>
      </c>
      <c r="G70" s="5">
        <f t="shared" si="2"/>
        <v>683.42242401198814</v>
      </c>
    </row>
    <row r="71" spans="1:7" x14ac:dyDescent="0.2">
      <c r="A71">
        <v>65</v>
      </c>
      <c r="B71">
        <v>1710.09</v>
      </c>
      <c r="C71">
        <v>73</v>
      </c>
      <c r="D71" s="5">
        <v>79.41</v>
      </c>
      <c r="E71">
        <v>15.6</v>
      </c>
      <c r="G71" s="5">
        <f t="shared" si="2"/>
        <v>692.2581726739312</v>
      </c>
    </row>
    <row r="72" spans="1:7" x14ac:dyDescent="0.2">
      <c r="A72" s="29">
        <v>65</v>
      </c>
      <c r="B72">
        <v>1710.09</v>
      </c>
      <c r="C72" s="29">
        <v>74</v>
      </c>
      <c r="D72" s="29">
        <v>80.48</v>
      </c>
      <c r="E72" s="29">
        <v>15.6</v>
      </c>
      <c r="F72" s="29"/>
      <c r="G72" s="30">
        <f t="shared" si="2"/>
        <v>701.16666759746909</v>
      </c>
    </row>
    <row r="73" spans="1:7" x14ac:dyDescent="0.2">
      <c r="A73">
        <v>65</v>
      </c>
      <c r="B73">
        <v>1710.09</v>
      </c>
      <c r="C73">
        <v>75</v>
      </c>
      <c r="D73">
        <v>81.540000000000006</v>
      </c>
      <c r="E73">
        <v>15.6</v>
      </c>
      <c r="G73" s="5">
        <f t="shared" si="2"/>
        <v>709.98141357311511</v>
      </c>
    </row>
    <row r="74" spans="1:7" x14ac:dyDescent="0.2">
      <c r="A74">
        <v>65</v>
      </c>
      <c r="B74">
        <v>1710.09</v>
      </c>
      <c r="C74">
        <v>76</v>
      </c>
      <c r="D74">
        <v>82.61</v>
      </c>
      <c r="E74">
        <v>15.6</v>
      </c>
      <c r="G74" s="5">
        <f t="shared" si="2"/>
        <v>718.86874546773026</v>
      </c>
    </row>
    <row r="75" spans="1:7" x14ac:dyDescent="0.2">
      <c r="A75">
        <v>65</v>
      </c>
      <c r="B75">
        <v>1710.09</v>
      </c>
      <c r="C75">
        <v>77</v>
      </c>
      <c r="D75" s="5">
        <v>83.68</v>
      </c>
      <c r="E75">
        <v>15.6</v>
      </c>
      <c r="G75" s="5">
        <f t="shared" si="2"/>
        <v>727.74547461491727</v>
      </c>
    </row>
    <row r="76" spans="1:7" x14ac:dyDescent="0.2">
      <c r="A76">
        <v>65</v>
      </c>
      <c r="B76">
        <v>1710.09</v>
      </c>
      <c r="C76">
        <v>78</v>
      </c>
      <c r="D76" s="5">
        <v>84.75</v>
      </c>
      <c r="E76">
        <v>15.6</v>
      </c>
      <c r="G76" s="5">
        <f t="shared" si="2"/>
        <v>736.61161997726822</v>
      </c>
    </row>
    <row r="77" spans="1:7" x14ac:dyDescent="0.2">
      <c r="A77">
        <v>65</v>
      </c>
      <c r="B77">
        <v>1710.09</v>
      </c>
      <c r="C77">
        <v>79</v>
      </c>
      <c r="D77" s="5">
        <v>85.82</v>
      </c>
      <c r="E77">
        <v>15.6</v>
      </c>
      <c r="G77" s="5">
        <f t="shared" si="2"/>
        <v>745.46720047218412</v>
      </c>
    </row>
    <row r="78" spans="1:7" x14ac:dyDescent="0.2">
      <c r="A78">
        <v>65</v>
      </c>
      <c r="B78">
        <v>1710.09</v>
      </c>
      <c r="C78">
        <v>80</v>
      </c>
      <c r="D78" s="5">
        <v>86.89</v>
      </c>
      <c r="E78">
        <v>15.6</v>
      </c>
      <c r="G78" s="5">
        <f t="shared" si="2"/>
        <v>754.31223497200847</v>
      </c>
    </row>
    <row r="79" spans="1:7" x14ac:dyDescent="0.2">
      <c r="A79">
        <v>65</v>
      </c>
      <c r="B79">
        <v>1710.09</v>
      </c>
      <c r="C79">
        <v>81</v>
      </c>
      <c r="D79">
        <v>87.97</v>
      </c>
      <c r="E79">
        <v>15.6</v>
      </c>
      <c r="G79" s="5">
        <f t="shared" si="2"/>
        <v>763.22925820050489</v>
      </c>
    </row>
    <row r="80" spans="1:7" x14ac:dyDescent="0.2">
      <c r="A80">
        <v>65</v>
      </c>
      <c r="B80">
        <v>1710.09</v>
      </c>
      <c r="C80">
        <v>82</v>
      </c>
      <c r="D80">
        <v>89.04</v>
      </c>
      <c r="E80">
        <v>15.6</v>
      </c>
      <c r="G80" s="5">
        <f t="shared" si="2"/>
        <v>772.05315902686311</v>
      </c>
    </row>
    <row r="81" spans="1:7" x14ac:dyDescent="0.2">
      <c r="A81">
        <v>65</v>
      </c>
      <c r="B81">
        <v>1710.09</v>
      </c>
      <c r="C81">
        <v>83</v>
      </c>
      <c r="D81">
        <v>90.12</v>
      </c>
      <c r="E81">
        <v>15.6</v>
      </c>
      <c r="G81" s="5">
        <f t="shared" si="2"/>
        <v>780.94888929624881</v>
      </c>
    </row>
    <row r="82" spans="1:7" x14ac:dyDescent="0.2">
      <c r="A82">
        <v>65</v>
      </c>
      <c r="B82">
        <v>1710.09</v>
      </c>
      <c r="C82">
        <v>84</v>
      </c>
      <c r="D82" s="5">
        <v>91.2</v>
      </c>
      <c r="E82">
        <v>15.6</v>
      </c>
      <c r="G82" s="5">
        <f t="shared" si="2"/>
        <v>789.83395233416059</v>
      </c>
    </row>
    <row r="83" spans="1:7" x14ac:dyDescent="0.2">
      <c r="A83" s="29">
        <v>65</v>
      </c>
      <c r="B83">
        <v>1710.09</v>
      </c>
      <c r="C83" s="29">
        <v>85</v>
      </c>
      <c r="D83" s="30">
        <v>92.28</v>
      </c>
      <c r="E83" s="29">
        <v>15.6</v>
      </c>
      <c r="F83" s="29"/>
      <c r="G83" s="30">
        <f t="shared" si="2"/>
        <v>798.70836731636689</v>
      </c>
    </row>
    <row r="84" spans="1:7" x14ac:dyDescent="0.2">
      <c r="A84">
        <v>65</v>
      </c>
      <c r="B84">
        <v>1710.09</v>
      </c>
      <c r="C84">
        <v>86</v>
      </c>
      <c r="D84" s="5">
        <v>93.37</v>
      </c>
      <c r="E84">
        <v>15.6</v>
      </c>
      <c r="G84" s="5">
        <f t="shared" si="2"/>
        <v>807.65417586195429</v>
      </c>
    </row>
    <row r="85" spans="1:7" x14ac:dyDescent="0.2">
      <c r="A85">
        <v>65</v>
      </c>
      <c r="B85">
        <v>1710.09</v>
      </c>
      <c r="C85">
        <v>87</v>
      </c>
      <c r="D85" s="5">
        <v>94.45</v>
      </c>
      <c r="E85">
        <v>15.6</v>
      </c>
      <c r="G85" s="5">
        <f t="shared" si="2"/>
        <v>816.50725392620836</v>
      </c>
    </row>
    <row r="86" spans="1:7" x14ac:dyDescent="0.2">
      <c r="A86">
        <v>65</v>
      </c>
      <c r="B86">
        <v>1710.09</v>
      </c>
      <c r="C86">
        <v>88</v>
      </c>
      <c r="D86">
        <v>95.54</v>
      </c>
      <c r="E86">
        <v>15.6</v>
      </c>
      <c r="G86" s="5">
        <f t="shared" si="2"/>
        <v>825.43156682155256</v>
      </c>
    </row>
    <row r="87" spans="1:7" x14ac:dyDescent="0.2">
      <c r="A87">
        <v>65</v>
      </c>
      <c r="B87">
        <v>1710.09</v>
      </c>
      <c r="C87">
        <v>89</v>
      </c>
      <c r="D87">
        <v>96.63</v>
      </c>
      <c r="E87">
        <v>15.6</v>
      </c>
      <c r="G87" s="5">
        <f t="shared" si="2"/>
        <v>834.34511158342195</v>
      </c>
    </row>
    <row r="88" spans="1:7" x14ac:dyDescent="0.2">
      <c r="A88">
        <v>65</v>
      </c>
      <c r="B88">
        <v>1710.09</v>
      </c>
      <c r="C88">
        <v>90</v>
      </c>
      <c r="D88">
        <v>97.72</v>
      </c>
      <c r="E88">
        <v>15.6</v>
      </c>
      <c r="G88" s="5">
        <f t="shared" si="2"/>
        <v>843.24790768941432</v>
      </c>
    </row>
    <row r="89" spans="1:7" x14ac:dyDescent="0.2">
      <c r="A89">
        <v>65</v>
      </c>
      <c r="B89">
        <v>1710.09</v>
      </c>
      <c r="C89">
        <v>91</v>
      </c>
      <c r="D89" s="5">
        <v>98.82</v>
      </c>
      <c r="E89">
        <v>15.6</v>
      </c>
      <c r="G89" s="5">
        <f t="shared" si="2"/>
        <v>852.22150355739086</v>
      </c>
    </row>
    <row r="90" spans="1:7" x14ac:dyDescent="0.2">
      <c r="A90">
        <v>65</v>
      </c>
      <c r="B90">
        <v>1710.09</v>
      </c>
      <c r="C90">
        <v>92</v>
      </c>
      <c r="D90" s="5">
        <v>99.91</v>
      </c>
      <c r="E90">
        <v>15.6</v>
      </c>
      <c r="G90" s="5">
        <f t="shared" si="2"/>
        <v>861.10276243093915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35</v>
      </c>
    </row>
    <row r="95" spans="1:7" ht="15.75" x14ac:dyDescent="0.25">
      <c r="A95" s="31" t="s">
        <v>36</v>
      </c>
    </row>
    <row r="97" spans="1:1" x14ac:dyDescent="0.2">
      <c r="A97" t="s">
        <v>37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8CAB-B5F6-43F7-8E47-51A46336BF12}">
  <dimension ref="A1:G99"/>
  <sheetViews>
    <sheetView topLeftCell="A2" workbookViewId="0">
      <selection activeCell="H2" sqref="H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22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90</v>
      </c>
      <c r="B2">
        <v>2366.1</v>
      </c>
      <c r="C2">
        <v>4</v>
      </c>
      <c r="D2">
        <v>7</v>
      </c>
      <c r="E2">
        <v>15.6</v>
      </c>
      <c r="G2" s="5">
        <f t="shared" ref="G2:G33" si="0">+((E2*D2)/(D2+B2))*1000</f>
        <v>46.01575997640218</v>
      </c>
    </row>
    <row r="3" spans="1:7" x14ac:dyDescent="0.2">
      <c r="A3">
        <v>90</v>
      </c>
      <c r="B3">
        <v>2366.1</v>
      </c>
      <c r="C3">
        <v>5</v>
      </c>
      <c r="D3">
        <v>8.06</v>
      </c>
      <c r="E3">
        <v>15.6</v>
      </c>
      <c r="G3" s="5">
        <f t="shared" si="0"/>
        <v>52.960204872460153</v>
      </c>
    </row>
    <row r="4" spans="1:7" x14ac:dyDescent="0.2">
      <c r="A4">
        <v>90</v>
      </c>
      <c r="B4">
        <v>2366.1</v>
      </c>
      <c r="C4">
        <v>6</v>
      </c>
      <c r="D4">
        <v>9.1300000000000008</v>
      </c>
      <c r="E4">
        <v>15.6</v>
      </c>
      <c r="G4" s="5">
        <f t="shared" si="0"/>
        <v>59.963877182420234</v>
      </c>
    </row>
    <row r="5" spans="1:7" x14ac:dyDescent="0.2">
      <c r="A5">
        <v>90</v>
      </c>
      <c r="B5">
        <v>2366.1</v>
      </c>
      <c r="C5">
        <v>7</v>
      </c>
      <c r="D5" s="5">
        <v>10.19</v>
      </c>
      <c r="E5">
        <v>15.6</v>
      </c>
      <c r="G5" s="5">
        <f t="shared" si="0"/>
        <v>66.895875503410778</v>
      </c>
    </row>
    <row r="6" spans="1:7" x14ac:dyDescent="0.2">
      <c r="A6">
        <v>90</v>
      </c>
      <c r="B6">
        <v>2366.1</v>
      </c>
      <c r="C6">
        <v>8</v>
      </c>
      <c r="D6" s="5">
        <v>11.25</v>
      </c>
      <c r="E6">
        <v>15.6</v>
      </c>
      <c r="G6" s="5">
        <f t="shared" si="0"/>
        <v>73.821692220329354</v>
      </c>
    </row>
    <row r="7" spans="1:7" x14ac:dyDescent="0.2">
      <c r="A7">
        <v>90</v>
      </c>
      <c r="B7">
        <v>2366.1</v>
      </c>
      <c r="C7">
        <v>9</v>
      </c>
      <c r="D7" s="5">
        <v>12.32</v>
      </c>
      <c r="E7">
        <v>15.6</v>
      </c>
      <c r="G7" s="5">
        <f t="shared" si="0"/>
        <v>80.806585884747008</v>
      </c>
    </row>
    <row r="8" spans="1:7" x14ac:dyDescent="0.2">
      <c r="A8">
        <v>90</v>
      </c>
      <c r="B8">
        <v>2366.1</v>
      </c>
      <c r="C8">
        <v>10</v>
      </c>
      <c r="D8" s="5">
        <v>13.38</v>
      </c>
      <c r="E8">
        <v>15.6</v>
      </c>
      <c r="G8" s="5">
        <f t="shared" si="0"/>
        <v>87.720006051742402</v>
      </c>
    </row>
    <row r="9" spans="1:7" x14ac:dyDescent="0.2">
      <c r="A9" s="32">
        <v>90</v>
      </c>
      <c r="B9" s="32">
        <v>2366.1</v>
      </c>
      <c r="C9" s="32">
        <v>11</v>
      </c>
      <c r="D9" s="32">
        <v>14.43</v>
      </c>
      <c r="E9" s="32">
        <v>15.6</v>
      </c>
      <c r="F9" s="32"/>
      <c r="G9" s="33">
        <f t="shared" si="0"/>
        <v>94.56213532280627</v>
      </c>
    </row>
    <row r="10" spans="1:7" x14ac:dyDescent="0.2">
      <c r="A10">
        <v>90</v>
      </c>
      <c r="B10">
        <v>2366.1</v>
      </c>
      <c r="C10">
        <v>12</v>
      </c>
      <c r="D10" s="5">
        <v>15.49</v>
      </c>
      <c r="E10">
        <v>15.6</v>
      </c>
      <c r="G10" s="5">
        <f t="shared" si="0"/>
        <v>101.46330812608386</v>
      </c>
    </row>
    <row r="11" spans="1:7" x14ac:dyDescent="0.2">
      <c r="A11">
        <v>90</v>
      </c>
      <c r="B11">
        <v>2366.1</v>
      </c>
      <c r="C11">
        <v>13</v>
      </c>
      <c r="D11">
        <v>16.55</v>
      </c>
      <c r="E11">
        <v>15.6</v>
      </c>
      <c r="G11" s="5">
        <f t="shared" si="0"/>
        <v>108.3583405032212</v>
      </c>
    </row>
    <row r="12" spans="1:7" x14ac:dyDescent="0.2">
      <c r="A12">
        <v>90</v>
      </c>
      <c r="B12">
        <v>2366.1</v>
      </c>
      <c r="C12">
        <v>14</v>
      </c>
      <c r="D12" s="5">
        <v>17.600000000000001</v>
      </c>
      <c r="E12">
        <v>15.6</v>
      </c>
      <c r="G12" s="5">
        <f t="shared" si="0"/>
        <v>115.18227964928474</v>
      </c>
    </row>
    <row r="13" spans="1:7" x14ac:dyDescent="0.2">
      <c r="A13">
        <v>90</v>
      </c>
      <c r="B13">
        <v>2366.1</v>
      </c>
      <c r="C13">
        <v>15</v>
      </c>
      <c r="D13" s="5">
        <v>18.66</v>
      </c>
      <c r="E13">
        <v>15.6</v>
      </c>
      <c r="G13" s="5">
        <f t="shared" si="0"/>
        <v>122.06511347053794</v>
      </c>
    </row>
    <row r="14" spans="1:7" x14ac:dyDescent="0.2">
      <c r="A14">
        <v>90</v>
      </c>
      <c r="B14">
        <v>2366.1</v>
      </c>
      <c r="C14">
        <v>16</v>
      </c>
      <c r="D14" s="5">
        <v>19.71</v>
      </c>
      <c r="E14">
        <v>15.6</v>
      </c>
      <c r="G14" s="5">
        <f t="shared" si="0"/>
        <v>128.87698517484628</v>
      </c>
    </row>
    <row r="15" spans="1:7" x14ac:dyDescent="0.2">
      <c r="A15">
        <v>90</v>
      </c>
      <c r="B15">
        <v>2366.1</v>
      </c>
      <c r="C15">
        <v>17</v>
      </c>
      <c r="D15" s="5">
        <v>20.76</v>
      </c>
      <c r="E15">
        <v>15.6</v>
      </c>
      <c r="G15" s="5">
        <f t="shared" si="0"/>
        <v>135.68286367864056</v>
      </c>
    </row>
    <row r="16" spans="1:7" x14ac:dyDescent="0.2">
      <c r="A16">
        <v>90</v>
      </c>
      <c r="B16">
        <v>2366.1</v>
      </c>
      <c r="C16">
        <v>18</v>
      </c>
      <c r="D16">
        <v>21.81</v>
      </c>
      <c r="E16">
        <v>15.6</v>
      </c>
      <c r="G16" s="5">
        <f t="shared" si="0"/>
        <v>142.4827568878224</v>
      </c>
    </row>
    <row r="17" spans="1:7" x14ac:dyDescent="0.2">
      <c r="A17">
        <v>90</v>
      </c>
      <c r="B17">
        <v>2366.1</v>
      </c>
      <c r="C17">
        <v>19</v>
      </c>
      <c r="D17">
        <v>22.86</v>
      </c>
      <c r="E17">
        <v>15.6</v>
      </c>
      <c r="G17" s="5">
        <f t="shared" si="0"/>
        <v>149.27667269439422</v>
      </c>
    </row>
    <row r="18" spans="1:7" x14ac:dyDescent="0.2">
      <c r="A18">
        <v>90</v>
      </c>
      <c r="B18">
        <v>2366.1</v>
      </c>
      <c r="C18">
        <v>20</v>
      </c>
      <c r="D18">
        <v>23.91</v>
      </c>
      <c r="E18">
        <v>15.6</v>
      </c>
      <c r="G18" s="5">
        <f t="shared" si="0"/>
        <v>156.06461897648967</v>
      </c>
    </row>
    <row r="19" spans="1:7" x14ac:dyDescent="0.2">
      <c r="A19">
        <v>90</v>
      </c>
      <c r="B19">
        <v>2366.1</v>
      </c>
      <c r="C19">
        <v>21</v>
      </c>
      <c r="D19" s="5">
        <v>24.96</v>
      </c>
      <c r="E19">
        <v>15.6</v>
      </c>
      <c r="G19" s="5">
        <f t="shared" si="0"/>
        <v>162.84660359840404</v>
      </c>
    </row>
    <row r="20" spans="1:7" x14ac:dyDescent="0.2">
      <c r="A20">
        <v>90</v>
      </c>
      <c r="B20">
        <v>2366.1</v>
      </c>
      <c r="C20">
        <v>22</v>
      </c>
      <c r="D20">
        <v>26.01</v>
      </c>
      <c r="E20">
        <v>15.6</v>
      </c>
      <c r="G20" s="5">
        <f t="shared" si="0"/>
        <v>169.62263441062495</v>
      </c>
    </row>
    <row r="21" spans="1:7" x14ac:dyDescent="0.2">
      <c r="A21">
        <v>90</v>
      </c>
      <c r="B21">
        <v>2366.1</v>
      </c>
      <c r="C21">
        <v>23</v>
      </c>
      <c r="D21" s="5">
        <v>27.06</v>
      </c>
      <c r="E21">
        <v>15.6</v>
      </c>
      <c r="G21" s="5">
        <f t="shared" si="0"/>
        <v>176.3927192498621</v>
      </c>
    </row>
    <row r="22" spans="1:7" x14ac:dyDescent="0.2">
      <c r="A22">
        <v>90</v>
      </c>
      <c r="B22">
        <v>2366.1</v>
      </c>
      <c r="C22">
        <v>24</v>
      </c>
      <c r="D22" s="5">
        <v>28.1</v>
      </c>
      <c r="E22">
        <v>15.6</v>
      </c>
      <c r="G22" s="5">
        <f t="shared" si="0"/>
        <v>183.09247347757082</v>
      </c>
    </row>
    <row r="23" spans="1:7" x14ac:dyDescent="0.2">
      <c r="A23">
        <v>90</v>
      </c>
      <c r="B23">
        <v>2366.1</v>
      </c>
      <c r="C23">
        <v>25</v>
      </c>
      <c r="D23">
        <v>29.15</v>
      </c>
      <c r="E23">
        <v>15.6</v>
      </c>
      <c r="G23" s="5">
        <f t="shared" si="0"/>
        <v>189.85074626865671</v>
      </c>
    </row>
    <row r="24" spans="1:7" x14ac:dyDescent="0.2">
      <c r="A24" s="32">
        <v>90</v>
      </c>
      <c r="B24" s="32">
        <v>2366.1</v>
      </c>
      <c r="C24" s="32">
        <v>26</v>
      </c>
      <c r="D24" s="32">
        <v>30.2</v>
      </c>
      <c r="E24" s="32">
        <v>15.6</v>
      </c>
      <c r="F24" s="32"/>
      <c r="G24" s="33">
        <f t="shared" si="0"/>
        <v>196.60309644034558</v>
      </c>
    </row>
    <row r="25" spans="1:7" x14ac:dyDescent="0.2">
      <c r="A25">
        <v>90</v>
      </c>
      <c r="B25">
        <v>2366.1</v>
      </c>
      <c r="C25">
        <v>27</v>
      </c>
      <c r="D25">
        <v>31.24</v>
      </c>
      <c r="E25">
        <v>15.6</v>
      </c>
      <c r="G25" s="5">
        <f t="shared" si="0"/>
        <v>203.28530788290357</v>
      </c>
    </row>
    <row r="26" spans="1:7" x14ac:dyDescent="0.2">
      <c r="A26">
        <v>90</v>
      </c>
      <c r="B26">
        <v>2366.1</v>
      </c>
      <c r="C26">
        <v>28</v>
      </c>
      <c r="D26" s="5">
        <v>32.29</v>
      </c>
      <c r="E26">
        <v>15.6</v>
      </c>
      <c r="G26" s="5">
        <f t="shared" si="0"/>
        <v>210.02589236946454</v>
      </c>
    </row>
    <row r="27" spans="1:7" x14ac:dyDescent="0.2">
      <c r="A27">
        <v>90</v>
      </c>
      <c r="B27">
        <v>2366.1</v>
      </c>
      <c r="C27">
        <v>29</v>
      </c>
      <c r="D27" s="5">
        <v>33.33</v>
      </c>
      <c r="E27">
        <v>15.6</v>
      </c>
      <c r="G27" s="5">
        <f t="shared" si="0"/>
        <v>216.69646541053501</v>
      </c>
    </row>
    <row r="28" spans="1:7" x14ac:dyDescent="0.2">
      <c r="A28">
        <v>90</v>
      </c>
      <c r="B28">
        <v>2366.1</v>
      </c>
      <c r="C28">
        <v>30</v>
      </c>
      <c r="D28" s="5">
        <v>34.369999999999997</v>
      </c>
      <c r="E28">
        <v>15.6</v>
      </c>
      <c r="G28" s="5">
        <f t="shared" si="0"/>
        <v>223.36125842022602</v>
      </c>
    </row>
    <row r="29" spans="1:7" x14ac:dyDescent="0.2">
      <c r="A29">
        <v>90</v>
      </c>
      <c r="B29">
        <v>2366.1</v>
      </c>
      <c r="C29">
        <v>31</v>
      </c>
      <c r="D29" s="5">
        <v>35.42</v>
      </c>
      <c r="E29">
        <v>15.6</v>
      </c>
      <c r="G29" s="5">
        <f t="shared" si="0"/>
        <v>230.08427995602787</v>
      </c>
    </row>
    <row r="30" spans="1:7" x14ac:dyDescent="0.2">
      <c r="A30">
        <v>90</v>
      </c>
      <c r="B30">
        <v>2366.1</v>
      </c>
      <c r="C30">
        <v>32</v>
      </c>
      <c r="D30">
        <v>36.46</v>
      </c>
      <c r="E30">
        <v>15.6</v>
      </c>
      <c r="G30" s="5">
        <f t="shared" si="0"/>
        <v>236.7374800213106</v>
      </c>
    </row>
    <row r="31" spans="1:7" x14ac:dyDescent="0.2">
      <c r="A31">
        <v>90</v>
      </c>
      <c r="B31">
        <v>2366.1</v>
      </c>
      <c r="C31">
        <v>33</v>
      </c>
      <c r="D31">
        <v>37.5</v>
      </c>
      <c r="E31">
        <v>15.6</v>
      </c>
      <c r="G31" s="5">
        <f t="shared" si="0"/>
        <v>243.3849226160759</v>
      </c>
    </row>
    <row r="32" spans="1:7" x14ac:dyDescent="0.2">
      <c r="A32">
        <v>90</v>
      </c>
      <c r="B32">
        <v>2366.1</v>
      </c>
      <c r="C32">
        <v>34</v>
      </c>
      <c r="D32">
        <v>38.54</v>
      </c>
      <c r="E32">
        <v>15.6</v>
      </c>
      <c r="G32" s="5">
        <f t="shared" si="0"/>
        <v>250.02661521059284</v>
      </c>
    </row>
    <row r="33" spans="1:7" x14ac:dyDescent="0.2">
      <c r="A33">
        <v>90</v>
      </c>
      <c r="B33">
        <v>2366.1</v>
      </c>
      <c r="C33">
        <v>35</v>
      </c>
      <c r="D33" s="5">
        <v>39.590000000000003</v>
      </c>
      <c r="E33">
        <v>15.6</v>
      </c>
      <c r="G33" s="5">
        <f t="shared" si="0"/>
        <v>256.72634462461912</v>
      </c>
    </row>
    <row r="34" spans="1:7" x14ac:dyDescent="0.2">
      <c r="A34">
        <v>90</v>
      </c>
      <c r="B34">
        <v>2366.1</v>
      </c>
      <c r="C34">
        <v>36</v>
      </c>
      <c r="D34" s="5">
        <v>40.630000000000003</v>
      </c>
      <c r="E34">
        <v>15.6</v>
      </c>
      <c r="G34" s="5">
        <f t="shared" ref="G34:G65" si="1">+((E34*D34)/(D34+B34))*1000</f>
        <v>263.35650446871892</v>
      </c>
    </row>
    <row r="35" spans="1:7" x14ac:dyDescent="0.2">
      <c r="A35">
        <v>90</v>
      </c>
      <c r="B35">
        <v>2366.1</v>
      </c>
      <c r="C35">
        <v>37</v>
      </c>
      <c r="D35" s="5">
        <v>41.67</v>
      </c>
      <c r="E35">
        <v>15.6</v>
      </c>
      <c r="G35" s="5">
        <f t="shared" si="1"/>
        <v>269.98093671737752</v>
      </c>
    </row>
    <row r="36" spans="1:7" x14ac:dyDescent="0.2">
      <c r="A36">
        <v>90</v>
      </c>
      <c r="B36">
        <v>2366.1</v>
      </c>
      <c r="C36">
        <v>38</v>
      </c>
      <c r="D36" s="5">
        <v>42.71</v>
      </c>
      <c r="E36">
        <v>15.6</v>
      </c>
      <c r="G36" s="5">
        <f t="shared" si="1"/>
        <v>276.59964878923614</v>
      </c>
    </row>
    <row r="37" spans="1:7" x14ac:dyDescent="0.2">
      <c r="A37">
        <v>90</v>
      </c>
      <c r="B37">
        <v>2366.1</v>
      </c>
      <c r="C37">
        <v>39</v>
      </c>
      <c r="D37">
        <v>43.75</v>
      </c>
      <c r="E37">
        <v>15.6</v>
      </c>
      <c r="G37" s="5">
        <f t="shared" si="1"/>
        <v>283.21264809013007</v>
      </c>
    </row>
    <row r="38" spans="1:7" x14ac:dyDescent="0.2">
      <c r="A38">
        <v>90</v>
      </c>
      <c r="B38">
        <v>2366.1</v>
      </c>
      <c r="C38">
        <v>40</v>
      </c>
      <c r="D38">
        <v>44.79</v>
      </c>
      <c r="E38">
        <v>15.6</v>
      </c>
      <c r="G38" s="5">
        <f t="shared" si="1"/>
        <v>289.81994201311545</v>
      </c>
    </row>
    <row r="39" spans="1:7" x14ac:dyDescent="0.2">
      <c r="A39" s="32">
        <v>90</v>
      </c>
      <c r="B39" s="32">
        <v>2366.1</v>
      </c>
      <c r="C39" s="32">
        <v>41</v>
      </c>
      <c r="D39" s="32">
        <v>45.83</v>
      </c>
      <c r="E39" s="32">
        <v>15.6</v>
      </c>
      <c r="F39" s="32"/>
      <c r="G39" s="33">
        <f t="shared" si="1"/>
        <v>296.42153793849741</v>
      </c>
    </row>
    <row r="40" spans="1:7" x14ac:dyDescent="0.2">
      <c r="A40">
        <v>90</v>
      </c>
      <c r="B40">
        <v>2366.1</v>
      </c>
      <c r="C40">
        <v>42</v>
      </c>
      <c r="D40" s="5">
        <v>46.88</v>
      </c>
      <c r="E40">
        <v>15.6</v>
      </c>
      <c r="G40" s="5">
        <f t="shared" si="1"/>
        <v>303.08083780221966</v>
      </c>
    </row>
    <row r="41" spans="1:7" x14ac:dyDescent="0.2">
      <c r="A41">
        <v>90</v>
      </c>
      <c r="B41">
        <v>2366.1</v>
      </c>
      <c r="C41">
        <v>43</v>
      </c>
      <c r="D41" s="5">
        <v>47.92</v>
      </c>
      <c r="E41">
        <v>15.6</v>
      </c>
      <c r="G41" s="5">
        <f t="shared" si="1"/>
        <v>309.67100521122444</v>
      </c>
    </row>
    <row r="42" spans="1:7" x14ac:dyDescent="0.2">
      <c r="A42">
        <v>90</v>
      </c>
      <c r="B42">
        <v>2366.1</v>
      </c>
      <c r="C42">
        <v>44</v>
      </c>
      <c r="D42" s="5">
        <v>48.96</v>
      </c>
      <c r="E42">
        <v>15.6</v>
      </c>
      <c r="G42" s="5">
        <f t="shared" si="1"/>
        <v>316.25549675784453</v>
      </c>
    </row>
    <row r="43" spans="1:7" x14ac:dyDescent="0.2">
      <c r="A43">
        <v>90</v>
      </c>
      <c r="B43">
        <v>2366.1</v>
      </c>
      <c r="C43">
        <v>45</v>
      </c>
      <c r="D43" s="5">
        <v>50</v>
      </c>
      <c r="E43">
        <v>15.6</v>
      </c>
      <c r="G43" s="5">
        <f t="shared" si="1"/>
        <v>322.83431977153265</v>
      </c>
    </row>
    <row r="44" spans="1:7" x14ac:dyDescent="0.2">
      <c r="A44">
        <v>90</v>
      </c>
      <c r="B44">
        <v>2366.1</v>
      </c>
      <c r="C44">
        <v>46</v>
      </c>
      <c r="D44">
        <v>51.04</v>
      </c>
      <c r="E44">
        <v>15.6</v>
      </c>
      <c r="G44" s="5">
        <f t="shared" si="1"/>
        <v>329.40748156912713</v>
      </c>
    </row>
    <row r="45" spans="1:7" x14ac:dyDescent="0.2">
      <c r="A45">
        <v>90</v>
      </c>
      <c r="B45">
        <v>2366.1</v>
      </c>
      <c r="C45">
        <v>47</v>
      </c>
      <c r="D45">
        <v>52.09</v>
      </c>
      <c r="E45">
        <v>15.6</v>
      </c>
      <c r="G45" s="5">
        <f t="shared" si="1"/>
        <v>336.03811114924798</v>
      </c>
    </row>
    <row r="46" spans="1:7" x14ac:dyDescent="0.2">
      <c r="A46">
        <v>90</v>
      </c>
      <c r="B46">
        <v>2366.1</v>
      </c>
      <c r="C46">
        <v>48</v>
      </c>
      <c r="D46">
        <v>53.13</v>
      </c>
      <c r="E46">
        <v>15.6</v>
      </c>
      <c r="G46" s="5">
        <f t="shared" si="1"/>
        <v>342.59991815577683</v>
      </c>
    </row>
    <row r="47" spans="1:7" x14ac:dyDescent="0.2">
      <c r="A47">
        <v>90</v>
      </c>
      <c r="B47">
        <v>2366.1</v>
      </c>
      <c r="C47">
        <v>49</v>
      </c>
      <c r="D47" s="5">
        <v>54.17</v>
      </c>
      <c r="E47">
        <v>15.6</v>
      </c>
      <c r="G47" s="5">
        <f t="shared" si="1"/>
        <v>349.15608589124355</v>
      </c>
    </row>
    <row r="48" spans="1:7" x14ac:dyDescent="0.2">
      <c r="A48">
        <v>90</v>
      </c>
      <c r="B48">
        <v>2366.1</v>
      </c>
      <c r="C48">
        <v>50</v>
      </c>
      <c r="D48" s="5">
        <v>55.22</v>
      </c>
      <c r="E48">
        <v>15.6</v>
      </c>
      <c r="G48" s="5">
        <f t="shared" si="1"/>
        <v>355.76958022896605</v>
      </c>
    </row>
    <row r="49" spans="1:7" x14ac:dyDescent="0.2">
      <c r="A49">
        <v>90</v>
      </c>
      <c r="B49">
        <v>2366.1</v>
      </c>
      <c r="C49">
        <v>51</v>
      </c>
      <c r="D49" s="5">
        <v>56.26</v>
      </c>
      <c r="E49">
        <v>15.6</v>
      </c>
      <c r="G49" s="5">
        <f t="shared" si="1"/>
        <v>362.31443716045504</v>
      </c>
    </row>
    <row r="50" spans="1:7" x14ac:dyDescent="0.2">
      <c r="A50">
        <v>90</v>
      </c>
      <c r="B50">
        <v>2366.1</v>
      </c>
      <c r="C50">
        <v>52</v>
      </c>
      <c r="D50" s="5">
        <v>57.3</v>
      </c>
      <c r="E50">
        <v>15.6</v>
      </c>
      <c r="G50" s="5">
        <f t="shared" si="1"/>
        <v>368.85367665263675</v>
      </c>
    </row>
    <row r="51" spans="1:7" x14ac:dyDescent="0.2">
      <c r="A51">
        <v>90</v>
      </c>
      <c r="B51">
        <v>2366.1</v>
      </c>
      <c r="C51">
        <v>53</v>
      </c>
      <c r="D51">
        <v>58.35</v>
      </c>
      <c r="E51">
        <v>15.6</v>
      </c>
      <c r="G51" s="5">
        <f t="shared" si="1"/>
        <v>375.45010208500901</v>
      </c>
    </row>
    <row r="52" spans="1:7" x14ac:dyDescent="0.2">
      <c r="A52">
        <v>90</v>
      </c>
      <c r="B52">
        <v>2366.1</v>
      </c>
      <c r="C52">
        <v>54</v>
      </c>
      <c r="D52">
        <v>59.39</v>
      </c>
      <c r="E52">
        <v>15.6</v>
      </c>
      <c r="G52" s="5">
        <f t="shared" si="1"/>
        <v>381.97807453339328</v>
      </c>
    </row>
    <row r="53" spans="1:7" x14ac:dyDescent="0.2">
      <c r="A53">
        <v>90</v>
      </c>
      <c r="B53">
        <v>2366.1</v>
      </c>
      <c r="C53">
        <v>55</v>
      </c>
      <c r="D53">
        <v>60.44</v>
      </c>
      <c r="E53">
        <v>15.6</v>
      </c>
      <c r="G53" s="5">
        <f t="shared" si="1"/>
        <v>388.56313928474282</v>
      </c>
    </row>
    <row r="54" spans="1:7" x14ac:dyDescent="0.2">
      <c r="A54" s="40">
        <v>90</v>
      </c>
      <c r="B54" s="40">
        <v>2366.1</v>
      </c>
      <c r="C54" s="40">
        <v>56</v>
      </c>
      <c r="D54" s="41">
        <v>61.49</v>
      </c>
      <c r="E54" s="40">
        <v>15.6</v>
      </c>
      <c r="F54" s="40"/>
      <c r="G54" s="41">
        <f t="shared" si="1"/>
        <v>395.14250758983195</v>
      </c>
    </row>
    <row r="55" spans="1:7" x14ac:dyDescent="0.2">
      <c r="A55">
        <v>90</v>
      </c>
      <c r="B55">
        <v>2366.1</v>
      </c>
      <c r="C55">
        <v>57</v>
      </c>
      <c r="D55" s="5">
        <v>62.53</v>
      </c>
      <c r="E55">
        <v>15.6</v>
      </c>
      <c r="G55" s="5">
        <f t="shared" si="1"/>
        <v>401.6536071777092</v>
      </c>
    </row>
    <row r="56" spans="1:7" x14ac:dyDescent="0.2">
      <c r="A56">
        <v>90</v>
      </c>
      <c r="B56">
        <v>2366.1</v>
      </c>
      <c r="C56">
        <v>58</v>
      </c>
      <c r="D56" s="5">
        <v>63.58</v>
      </c>
      <c r="E56">
        <v>15.6</v>
      </c>
      <c r="G56" s="5">
        <f t="shared" si="1"/>
        <v>408.22165881926844</v>
      </c>
    </row>
    <row r="57" spans="1:7" x14ac:dyDescent="0.2">
      <c r="A57">
        <v>90</v>
      </c>
      <c r="B57">
        <v>2366.1</v>
      </c>
      <c r="C57">
        <v>59</v>
      </c>
      <c r="D57" s="5">
        <v>64.63</v>
      </c>
      <c r="E57">
        <v>15.6</v>
      </c>
      <c r="G57" s="5">
        <f t="shared" si="1"/>
        <v>414.78403607146822</v>
      </c>
    </row>
    <row r="58" spans="1:7" x14ac:dyDescent="0.2">
      <c r="A58">
        <v>90</v>
      </c>
      <c r="B58">
        <v>2366.1</v>
      </c>
      <c r="C58">
        <v>60</v>
      </c>
      <c r="D58">
        <v>65.680000000000007</v>
      </c>
      <c r="E58">
        <v>15.6</v>
      </c>
      <c r="G58" s="5">
        <f t="shared" si="1"/>
        <v>421.34074628461468</v>
      </c>
    </row>
    <row r="59" spans="1:7" x14ac:dyDescent="0.2">
      <c r="A59">
        <v>90</v>
      </c>
      <c r="B59">
        <v>2366.1</v>
      </c>
      <c r="C59">
        <v>61</v>
      </c>
      <c r="D59">
        <v>66.73</v>
      </c>
      <c r="E59">
        <v>15.6</v>
      </c>
      <c r="G59" s="5">
        <f t="shared" si="1"/>
        <v>427.89179679632366</v>
      </c>
    </row>
    <row r="60" spans="1:7" x14ac:dyDescent="0.2">
      <c r="A60">
        <v>90</v>
      </c>
      <c r="B60">
        <v>2366.1</v>
      </c>
      <c r="C60">
        <v>62</v>
      </c>
      <c r="D60">
        <v>67.78</v>
      </c>
      <c r="E60">
        <v>15.6</v>
      </c>
      <c r="G60" s="5">
        <f t="shared" si="1"/>
        <v>434.43719493154958</v>
      </c>
    </row>
    <row r="61" spans="1:7" x14ac:dyDescent="0.2">
      <c r="A61">
        <v>90</v>
      </c>
      <c r="B61">
        <v>2366.1</v>
      </c>
      <c r="C61">
        <v>63</v>
      </c>
      <c r="D61" s="5">
        <v>68.83</v>
      </c>
      <c r="E61">
        <v>15.6</v>
      </c>
      <c r="G61" s="5">
        <f t="shared" si="1"/>
        <v>440.97694800261206</v>
      </c>
    </row>
    <row r="62" spans="1:7" x14ac:dyDescent="0.2">
      <c r="A62">
        <v>90</v>
      </c>
      <c r="B62">
        <v>2366.1</v>
      </c>
      <c r="C62">
        <v>64</v>
      </c>
      <c r="D62" s="5">
        <v>69.89</v>
      </c>
      <c r="E62">
        <v>15.6</v>
      </c>
      <c r="G62" s="5">
        <f t="shared" si="1"/>
        <v>447.57326590010632</v>
      </c>
    </row>
    <row r="63" spans="1:7" x14ac:dyDescent="0.2">
      <c r="A63">
        <v>90</v>
      </c>
      <c r="B63">
        <v>2366.1</v>
      </c>
      <c r="C63">
        <v>65</v>
      </c>
      <c r="D63" s="5">
        <v>70.94</v>
      </c>
      <c r="E63">
        <v>15.6</v>
      </c>
      <c r="G63" s="5">
        <f t="shared" si="1"/>
        <v>454.10169714079376</v>
      </c>
    </row>
    <row r="64" spans="1:7" x14ac:dyDescent="0.2">
      <c r="A64">
        <v>90</v>
      </c>
      <c r="B64">
        <v>2366.1</v>
      </c>
      <c r="C64">
        <v>66</v>
      </c>
      <c r="D64" s="5">
        <v>71.989999999999995</v>
      </c>
      <c r="E64">
        <v>15.6</v>
      </c>
      <c r="G64" s="5">
        <f t="shared" si="1"/>
        <v>460.62450524796049</v>
      </c>
    </row>
    <row r="65" spans="1:7" x14ac:dyDescent="0.2">
      <c r="A65">
        <v>90</v>
      </c>
      <c r="B65">
        <v>2366.1</v>
      </c>
      <c r="C65">
        <v>67</v>
      </c>
      <c r="D65">
        <v>73.05</v>
      </c>
      <c r="E65">
        <v>15.6</v>
      </c>
      <c r="G65" s="5">
        <f t="shared" si="1"/>
        <v>467.20373900744107</v>
      </c>
    </row>
    <row r="66" spans="1:7" x14ac:dyDescent="0.2">
      <c r="A66">
        <v>90</v>
      </c>
      <c r="B66">
        <v>2366.1</v>
      </c>
      <c r="C66">
        <v>68</v>
      </c>
      <c r="D66">
        <v>74.11</v>
      </c>
      <c r="E66">
        <v>15.6</v>
      </c>
      <c r="G66" s="5">
        <f t="shared" ref="G66:G90" si="2">+((E66*D66)/(D66+B66))*1000</f>
        <v>473.77725687543284</v>
      </c>
    </row>
    <row r="67" spans="1:7" x14ac:dyDescent="0.2">
      <c r="A67">
        <v>90</v>
      </c>
      <c r="B67">
        <v>2366.1</v>
      </c>
      <c r="C67">
        <v>69</v>
      </c>
      <c r="D67">
        <v>75.17</v>
      </c>
      <c r="E67">
        <v>15.6</v>
      </c>
      <c r="G67" s="5">
        <f t="shared" si="2"/>
        <v>480.34506629745994</v>
      </c>
    </row>
    <row r="68" spans="1:7" x14ac:dyDescent="0.2">
      <c r="A68">
        <v>90</v>
      </c>
      <c r="B68">
        <v>2366.1</v>
      </c>
      <c r="C68">
        <v>70</v>
      </c>
      <c r="D68" s="5">
        <v>76.23</v>
      </c>
      <c r="E68">
        <v>15.6</v>
      </c>
      <c r="G68" s="5">
        <f t="shared" si="2"/>
        <v>486.90717470612083</v>
      </c>
    </row>
    <row r="69" spans="1:7" x14ac:dyDescent="0.2">
      <c r="A69" s="32">
        <v>90</v>
      </c>
      <c r="B69" s="32">
        <v>2366.1</v>
      </c>
      <c r="C69" s="32">
        <v>71</v>
      </c>
      <c r="D69" s="33">
        <v>77.290000000000006</v>
      </c>
      <c r="E69" s="32">
        <v>15.6</v>
      </c>
      <c r="F69" s="32"/>
      <c r="G69" s="33">
        <f t="shared" si="2"/>
        <v>493.46358952111626</v>
      </c>
    </row>
    <row r="70" spans="1:7" x14ac:dyDescent="0.2">
      <c r="A70">
        <v>90</v>
      </c>
      <c r="B70">
        <v>2366.1</v>
      </c>
      <c r="C70">
        <v>72</v>
      </c>
      <c r="D70" s="5">
        <v>78.349999999999994</v>
      </c>
      <c r="E70">
        <v>15.6</v>
      </c>
      <c r="G70" s="5">
        <f t="shared" si="2"/>
        <v>500.01431814927702</v>
      </c>
    </row>
    <row r="71" spans="1:7" x14ac:dyDescent="0.2">
      <c r="A71">
        <v>90</v>
      </c>
      <c r="B71">
        <v>2366.1</v>
      </c>
      <c r="C71">
        <v>73</v>
      </c>
      <c r="D71" s="5">
        <v>79.41</v>
      </c>
      <c r="E71">
        <v>15.6</v>
      </c>
      <c r="G71" s="5">
        <f t="shared" si="2"/>
        <v>506.55936798459209</v>
      </c>
    </row>
    <row r="72" spans="1:7" x14ac:dyDescent="0.2">
      <c r="A72">
        <v>90</v>
      </c>
      <c r="B72">
        <v>2366.1</v>
      </c>
      <c r="C72">
        <v>74</v>
      </c>
      <c r="D72">
        <v>80.48</v>
      </c>
      <c r="E72">
        <v>15.6</v>
      </c>
      <c r="G72" s="5">
        <f t="shared" si="2"/>
        <v>513.16041167670789</v>
      </c>
    </row>
    <row r="73" spans="1:7" x14ac:dyDescent="0.2">
      <c r="A73">
        <v>90</v>
      </c>
      <c r="B73">
        <v>2366.1</v>
      </c>
      <c r="C73">
        <v>75</v>
      </c>
      <c r="D73">
        <v>81.540000000000006</v>
      </c>
      <c r="E73">
        <v>15.6</v>
      </c>
      <c r="G73" s="5">
        <f t="shared" si="2"/>
        <v>519.69407265774385</v>
      </c>
    </row>
    <row r="74" spans="1:7" x14ac:dyDescent="0.2">
      <c r="A74">
        <v>90</v>
      </c>
      <c r="B74">
        <v>2366.1</v>
      </c>
      <c r="C74">
        <v>76</v>
      </c>
      <c r="D74">
        <v>82.61</v>
      </c>
      <c r="E74">
        <v>15.6</v>
      </c>
      <c r="G74" s="5">
        <f t="shared" si="2"/>
        <v>526.28363505682569</v>
      </c>
    </row>
    <row r="75" spans="1:7" x14ac:dyDescent="0.2">
      <c r="A75">
        <v>90</v>
      </c>
      <c r="B75">
        <v>2366.1</v>
      </c>
      <c r="C75">
        <v>77</v>
      </c>
      <c r="D75" s="5">
        <v>83.68</v>
      </c>
      <c r="E75">
        <v>15.6</v>
      </c>
      <c r="G75" s="5">
        <f t="shared" si="2"/>
        <v>532.86744115798172</v>
      </c>
    </row>
    <row r="76" spans="1:7" x14ac:dyDescent="0.2">
      <c r="A76">
        <v>90</v>
      </c>
      <c r="B76">
        <v>2366.1</v>
      </c>
      <c r="C76">
        <v>78</v>
      </c>
      <c r="D76" s="5">
        <v>84.75</v>
      </c>
      <c r="E76">
        <v>15.6</v>
      </c>
      <c r="G76" s="5">
        <f t="shared" si="2"/>
        <v>539.44549850052022</v>
      </c>
    </row>
    <row r="77" spans="1:7" x14ac:dyDescent="0.2">
      <c r="A77">
        <v>90</v>
      </c>
      <c r="B77">
        <v>2366.1</v>
      </c>
      <c r="C77">
        <v>79</v>
      </c>
      <c r="D77" s="5">
        <v>85.82</v>
      </c>
      <c r="E77">
        <v>15.6</v>
      </c>
      <c r="G77" s="5">
        <f t="shared" si="2"/>
        <v>546.01781461059079</v>
      </c>
    </row>
    <row r="78" spans="1:7" x14ac:dyDescent="0.2">
      <c r="A78">
        <v>90</v>
      </c>
      <c r="B78">
        <v>2366.1</v>
      </c>
      <c r="C78">
        <v>80</v>
      </c>
      <c r="D78" s="5">
        <v>86.89</v>
      </c>
      <c r="E78">
        <v>15.6</v>
      </c>
      <c r="G78" s="5">
        <f t="shared" si="2"/>
        <v>552.58439700121073</v>
      </c>
    </row>
    <row r="79" spans="1:7" x14ac:dyDescent="0.2">
      <c r="A79">
        <v>90</v>
      </c>
      <c r="B79">
        <v>2366.1</v>
      </c>
      <c r="C79">
        <v>81</v>
      </c>
      <c r="D79">
        <v>87.97</v>
      </c>
      <c r="E79">
        <v>15.6</v>
      </c>
      <c r="G79" s="5">
        <f t="shared" si="2"/>
        <v>559.20654260065942</v>
      </c>
    </row>
    <row r="80" spans="1:7" x14ac:dyDescent="0.2">
      <c r="A80">
        <v>90</v>
      </c>
      <c r="B80">
        <v>2366.1</v>
      </c>
      <c r="C80">
        <v>82</v>
      </c>
      <c r="D80">
        <v>89.04</v>
      </c>
      <c r="E80">
        <v>15.6</v>
      </c>
      <c r="G80" s="5">
        <f t="shared" si="2"/>
        <v>565.76162662821685</v>
      </c>
    </row>
    <row r="81" spans="1:7" x14ac:dyDescent="0.2">
      <c r="A81">
        <v>90</v>
      </c>
      <c r="B81">
        <v>2366.1</v>
      </c>
      <c r="C81">
        <v>83</v>
      </c>
      <c r="D81">
        <v>90.12</v>
      </c>
      <c r="E81">
        <v>15.6</v>
      </c>
      <c r="G81" s="5">
        <f t="shared" si="2"/>
        <v>572.37218164496676</v>
      </c>
    </row>
    <row r="82" spans="1:7" x14ac:dyDescent="0.2">
      <c r="A82">
        <v>90</v>
      </c>
      <c r="B82">
        <v>2366.1</v>
      </c>
      <c r="C82">
        <v>84</v>
      </c>
      <c r="D82" s="5">
        <v>91.2</v>
      </c>
      <c r="E82">
        <v>15.6</v>
      </c>
      <c r="G82" s="5">
        <f t="shared" si="2"/>
        <v>578.97692589427425</v>
      </c>
    </row>
    <row r="83" spans="1:7" x14ac:dyDescent="0.2">
      <c r="A83">
        <v>90</v>
      </c>
      <c r="B83">
        <v>2366.1</v>
      </c>
      <c r="C83">
        <v>85</v>
      </c>
      <c r="D83" s="5">
        <v>92.28</v>
      </c>
      <c r="E83">
        <v>15.6</v>
      </c>
      <c r="G83" s="5">
        <f t="shared" si="2"/>
        <v>585.57586703438847</v>
      </c>
    </row>
    <row r="84" spans="1:7" x14ac:dyDescent="0.2">
      <c r="A84">
        <v>90</v>
      </c>
      <c r="B84">
        <v>2366.1</v>
      </c>
      <c r="C84">
        <v>86</v>
      </c>
      <c r="D84" s="5">
        <v>93.37</v>
      </c>
      <c r="E84">
        <v>15.6</v>
      </c>
      <c r="G84" s="5">
        <f t="shared" si="2"/>
        <v>592.23003329985738</v>
      </c>
    </row>
    <row r="85" spans="1:7" x14ac:dyDescent="0.2">
      <c r="A85" s="32">
        <v>90</v>
      </c>
      <c r="B85" s="32">
        <v>2366.1</v>
      </c>
      <c r="C85" s="32">
        <v>87</v>
      </c>
      <c r="D85" s="33">
        <v>94.45</v>
      </c>
      <c r="E85" s="32">
        <v>15.6</v>
      </c>
      <c r="F85" s="32"/>
      <c r="G85" s="33">
        <f t="shared" si="2"/>
        <v>598.81733758712494</v>
      </c>
    </row>
    <row r="86" spans="1:7" x14ac:dyDescent="0.2">
      <c r="A86">
        <v>90</v>
      </c>
      <c r="B86">
        <v>2366.1</v>
      </c>
      <c r="C86">
        <v>88</v>
      </c>
      <c r="D86">
        <v>95.54</v>
      </c>
      <c r="E86">
        <v>15.6</v>
      </c>
      <c r="G86" s="5">
        <f t="shared" si="2"/>
        <v>605.45977478429018</v>
      </c>
    </row>
    <row r="87" spans="1:7" x14ac:dyDescent="0.2">
      <c r="A87">
        <v>90</v>
      </c>
      <c r="B87">
        <v>2366.1</v>
      </c>
      <c r="C87">
        <v>89</v>
      </c>
      <c r="D87">
        <v>96.63</v>
      </c>
      <c r="E87">
        <v>15.6</v>
      </c>
      <c r="G87" s="5">
        <f t="shared" si="2"/>
        <v>612.09633211923358</v>
      </c>
    </row>
    <row r="88" spans="1:7" x14ac:dyDescent="0.2">
      <c r="A88">
        <v>90</v>
      </c>
      <c r="B88">
        <v>2366.1</v>
      </c>
      <c r="C88">
        <v>90</v>
      </c>
      <c r="D88">
        <v>97.72</v>
      </c>
      <c r="E88">
        <v>15.6</v>
      </c>
      <c r="G88" s="5">
        <f t="shared" si="2"/>
        <v>618.72701739575143</v>
      </c>
    </row>
    <row r="89" spans="1:7" x14ac:dyDescent="0.2">
      <c r="A89">
        <v>90</v>
      </c>
      <c r="B89">
        <v>2366.1</v>
      </c>
      <c r="C89">
        <v>91</v>
      </c>
      <c r="D89" s="5">
        <v>98.82</v>
      </c>
      <c r="E89">
        <v>15.6</v>
      </c>
      <c r="G89" s="5">
        <f t="shared" si="2"/>
        <v>625.41258945523577</v>
      </c>
    </row>
    <row r="90" spans="1:7" x14ac:dyDescent="0.2">
      <c r="A90">
        <v>90</v>
      </c>
      <c r="B90">
        <v>2366.1</v>
      </c>
      <c r="C90">
        <v>92</v>
      </c>
      <c r="D90" s="5">
        <v>99.91</v>
      </c>
      <c r="E90">
        <v>15.6</v>
      </c>
      <c r="G90" s="5">
        <f t="shared" si="2"/>
        <v>632.03150027777667</v>
      </c>
    </row>
    <row r="91" spans="1:7" x14ac:dyDescent="0.2">
      <c r="A91" s="27" t="s">
        <v>6</v>
      </c>
      <c r="B91" s="27" t="s">
        <v>1</v>
      </c>
      <c r="C91" t="s">
        <v>13</v>
      </c>
      <c r="D91" t="s">
        <v>14</v>
      </c>
      <c r="E91" t="s">
        <v>15</v>
      </c>
      <c r="G91" s="5" t="s">
        <v>16</v>
      </c>
    </row>
    <row r="93" spans="1:7" ht="15.75" x14ac:dyDescent="0.25">
      <c r="A93" s="31" t="s">
        <v>32</v>
      </c>
    </row>
    <row r="95" spans="1:7" ht="15.75" x14ac:dyDescent="0.25">
      <c r="A95" s="31" t="s">
        <v>33</v>
      </c>
    </row>
    <row r="97" spans="1:1" x14ac:dyDescent="0.2">
      <c r="A97" t="s">
        <v>34</v>
      </c>
    </row>
    <row r="99" spans="1:1" x14ac:dyDescent="0.2">
      <c r="A99" t="s">
        <v>27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4E72-1D25-4A64-A466-8EEA8AA76417}">
  <dimension ref="A1:H97"/>
  <sheetViews>
    <sheetView topLeftCell="A65" workbookViewId="0">
      <selection activeCell="H105" sqref="H105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1710.09</v>
      </c>
      <c r="C2">
        <v>4</v>
      </c>
      <c r="D2">
        <v>7</v>
      </c>
      <c r="E2">
        <v>12.4</v>
      </c>
      <c r="G2" s="5">
        <f t="shared" ref="G2:G33" si="0">+((E2*D2)/(D2+B2))*1000</f>
        <v>50.550640909911536</v>
      </c>
    </row>
    <row r="3" spans="1:7" x14ac:dyDescent="0.2">
      <c r="A3">
        <v>65</v>
      </c>
      <c r="B3">
        <v>1710.09</v>
      </c>
      <c r="C3">
        <v>5</v>
      </c>
      <c r="D3">
        <v>8.06</v>
      </c>
      <c r="E3">
        <v>12.4</v>
      </c>
      <c r="G3" s="5">
        <f t="shared" si="0"/>
        <v>58.16954282222158</v>
      </c>
    </row>
    <row r="4" spans="1:7" x14ac:dyDescent="0.2">
      <c r="A4">
        <v>65</v>
      </c>
      <c r="B4">
        <v>1710.09</v>
      </c>
      <c r="C4">
        <v>6</v>
      </c>
      <c r="D4">
        <v>9.1300000000000008</v>
      </c>
      <c r="E4">
        <v>12.4</v>
      </c>
      <c r="G4" s="5">
        <f t="shared" si="0"/>
        <v>65.850792801386689</v>
      </c>
    </row>
    <row r="5" spans="1:7" s="42" customFormat="1" x14ac:dyDescent="0.2">
      <c r="A5" s="42">
        <v>65</v>
      </c>
      <c r="B5" s="42">
        <v>1710.09</v>
      </c>
      <c r="C5" s="42">
        <v>7</v>
      </c>
      <c r="D5" s="43">
        <v>10.19</v>
      </c>
      <c r="E5" s="42">
        <v>12.4</v>
      </c>
      <c r="G5" s="43">
        <f t="shared" si="0"/>
        <v>73.450833585230313</v>
      </c>
    </row>
    <row r="6" spans="1:7" s="42" customFormat="1" x14ac:dyDescent="0.2">
      <c r="A6" s="42">
        <v>65</v>
      </c>
      <c r="B6" s="42">
        <v>1710.09</v>
      </c>
      <c r="C6" s="42">
        <v>8</v>
      </c>
      <c r="D6" s="43">
        <v>11.25</v>
      </c>
      <c r="E6" s="42">
        <v>12.4</v>
      </c>
      <c r="G6" s="43">
        <f t="shared" si="0"/>
        <v>81.041514169193761</v>
      </c>
    </row>
    <row r="7" spans="1:7" s="42" customFormat="1" x14ac:dyDescent="0.2">
      <c r="A7" s="42">
        <v>65</v>
      </c>
      <c r="B7" s="42">
        <v>1710.09</v>
      </c>
      <c r="C7" s="42">
        <v>9</v>
      </c>
      <c r="D7" s="43">
        <v>12.32</v>
      </c>
      <c r="E7" s="42">
        <v>12.4</v>
      </c>
      <c r="G7" s="43">
        <f t="shared" si="0"/>
        <v>88.694329456981805</v>
      </c>
    </row>
    <row r="8" spans="1:7" s="42" customFormat="1" x14ac:dyDescent="0.2">
      <c r="A8" s="42">
        <v>65</v>
      </c>
      <c r="B8" s="42">
        <v>1710.09</v>
      </c>
      <c r="C8" s="42">
        <v>10</v>
      </c>
      <c r="D8" s="43">
        <v>13.38</v>
      </c>
      <c r="E8" s="42">
        <v>12.4</v>
      </c>
      <c r="G8" s="43">
        <f t="shared" si="0"/>
        <v>96.266253546623958</v>
      </c>
    </row>
    <row r="9" spans="1:7" s="42" customFormat="1" x14ac:dyDescent="0.2">
      <c r="A9" s="44">
        <v>65</v>
      </c>
      <c r="B9" s="44">
        <v>1710.09</v>
      </c>
      <c r="C9" s="44">
        <v>11</v>
      </c>
      <c r="D9" s="44">
        <v>14.43</v>
      </c>
      <c r="E9" s="44">
        <v>12.4</v>
      </c>
      <c r="F9" s="44"/>
      <c r="G9" s="45">
        <f t="shared" si="0"/>
        <v>103.75756732308119</v>
      </c>
    </row>
    <row r="10" spans="1:7" s="42" customFormat="1" x14ac:dyDescent="0.2">
      <c r="A10" s="42">
        <v>65</v>
      </c>
      <c r="B10" s="42">
        <v>1710.09</v>
      </c>
      <c r="C10" s="42">
        <v>12</v>
      </c>
      <c r="D10" s="43">
        <v>15.49</v>
      </c>
      <c r="E10" s="42">
        <v>12.4</v>
      </c>
      <c r="G10" s="43">
        <f t="shared" si="0"/>
        <v>111.31097949674894</v>
      </c>
    </row>
    <row r="11" spans="1:7" s="42" customFormat="1" x14ac:dyDescent="0.2">
      <c r="A11" s="42">
        <v>65</v>
      </c>
      <c r="B11" s="42">
        <v>1710.09</v>
      </c>
      <c r="C11" s="42">
        <v>13</v>
      </c>
      <c r="D11" s="42">
        <v>16.55</v>
      </c>
      <c r="E11" s="42">
        <v>12.4</v>
      </c>
      <c r="G11" s="43">
        <f t="shared" si="0"/>
        <v>118.85511745355143</v>
      </c>
    </row>
    <row r="12" spans="1:7" s="42" customFormat="1" x14ac:dyDescent="0.2">
      <c r="A12" s="42">
        <v>65</v>
      </c>
      <c r="B12" s="42">
        <v>1710.09</v>
      </c>
      <c r="C12" s="42">
        <v>14</v>
      </c>
      <c r="D12" s="43">
        <v>17.600000000000001</v>
      </c>
      <c r="E12" s="42">
        <v>12.4</v>
      </c>
      <c r="G12" s="43">
        <f t="shared" si="0"/>
        <v>126.31895768338072</v>
      </c>
    </row>
    <row r="13" spans="1:7" s="42" customFormat="1" x14ac:dyDescent="0.2">
      <c r="A13" s="42">
        <v>65</v>
      </c>
      <c r="B13" s="42">
        <v>1710.09</v>
      </c>
      <c r="C13" s="42">
        <v>15</v>
      </c>
      <c r="D13" s="43">
        <v>18.66</v>
      </c>
      <c r="E13" s="42">
        <v>12.4</v>
      </c>
      <c r="G13" s="43">
        <f t="shared" si="0"/>
        <v>133.84468546637746</v>
      </c>
    </row>
    <row r="14" spans="1:7" s="42" customFormat="1" x14ac:dyDescent="0.2">
      <c r="A14" s="42">
        <v>65</v>
      </c>
      <c r="B14" s="42">
        <v>1710.09</v>
      </c>
      <c r="C14" s="42">
        <v>16</v>
      </c>
      <c r="D14" s="43">
        <v>19.71</v>
      </c>
      <c r="E14" s="42">
        <v>12.4</v>
      </c>
      <c r="G14" s="43">
        <f t="shared" si="0"/>
        <v>141.29032258064515</v>
      </c>
    </row>
    <row r="15" spans="1:7" s="42" customFormat="1" x14ac:dyDescent="0.2">
      <c r="A15" s="42">
        <v>65</v>
      </c>
      <c r="B15" s="42">
        <v>1710.09</v>
      </c>
      <c r="C15" s="42">
        <v>17</v>
      </c>
      <c r="D15" s="43">
        <v>20.76</v>
      </c>
      <c r="E15" s="42">
        <v>12.4</v>
      </c>
      <c r="G15" s="43">
        <f t="shared" si="0"/>
        <v>148.72692607678312</v>
      </c>
    </row>
    <row r="16" spans="1:7" s="42" customFormat="1" x14ac:dyDescent="0.2">
      <c r="A16" s="42">
        <v>65</v>
      </c>
      <c r="B16" s="42">
        <v>1710.09</v>
      </c>
      <c r="C16" s="42">
        <v>18</v>
      </c>
      <c r="D16" s="42">
        <v>21.81</v>
      </c>
      <c r="E16" s="42">
        <v>12.4</v>
      </c>
      <c r="G16" s="43">
        <f t="shared" si="0"/>
        <v>156.15451238524167</v>
      </c>
    </row>
    <row r="17" spans="1:7" s="42" customFormat="1" x14ac:dyDescent="0.2">
      <c r="A17" s="42">
        <v>65</v>
      </c>
      <c r="B17" s="42">
        <v>1710.09</v>
      </c>
      <c r="C17" s="42">
        <v>19</v>
      </c>
      <c r="D17" s="42">
        <v>22.86</v>
      </c>
      <c r="E17" s="42">
        <v>12.4</v>
      </c>
      <c r="G17" s="43">
        <f t="shared" si="0"/>
        <v>163.57309789665024</v>
      </c>
    </row>
    <row r="18" spans="1:7" s="42" customFormat="1" x14ac:dyDescent="0.2">
      <c r="A18" s="42">
        <v>65</v>
      </c>
      <c r="B18" s="42">
        <v>1710.09</v>
      </c>
      <c r="C18" s="42">
        <v>20</v>
      </c>
      <c r="D18" s="42">
        <v>23.91</v>
      </c>
      <c r="E18" s="42">
        <v>12.4</v>
      </c>
      <c r="G18" s="43">
        <f t="shared" si="0"/>
        <v>170.98269896193773</v>
      </c>
    </row>
    <row r="19" spans="1:7" s="42" customFormat="1" x14ac:dyDescent="0.2">
      <c r="A19" s="42">
        <v>65</v>
      </c>
      <c r="B19" s="42">
        <v>1710.09</v>
      </c>
      <c r="C19" s="42">
        <v>21</v>
      </c>
      <c r="D19" s="43">
        <v>24.96</v>
      </c>
      <c r="E19" s="42">
        <v>12.4</v>
      </c>
      <c r="G19" s="43">
        <f t="shared" si="0"/>
        <v>178.38333189245267</v>
      </c>
    </row>
    <row r="20" spans="1:7" s="42" customFormat="1" x14ac:dyDescent="0.2">
      <c r="A20" s="42">
        <v>65</v>
      </c>
      <c r="B20" s="42">
        <v>1710.09</v>
      </c>
      <c r="C20" s="42">
        <v>22</v>
      </c>
      <c r="D20" s="42">
        <v>26.01</v>
      </c>
      <c r="E20" s="42">
        <v>12.4</v>
      </c>
      <c r="G20" s="43">
        <f t="shared" si="0"/>
        <v>185.77501296008296</v>
      </c>
    </row>
    <row r="21" spans="1:7" s="42" customFormat="1" x14ac:dyDescent="0.2">
      <c r="A21" s="42">
        <v>65</v>
      </c>
      <c r="B21" s="42">
        <v>1710.09</v>
      </c>
      <c r="C21" s="42">
        <v>23</v>
      </c>
      <c r="D21" s="43">
        <v>27.06</v>
      </c>
      <c r="E21" s="42">
        <v>12.4</v>
      </c>
      <c r="G21" s="43">
        <f t="shared" si="0"/>
        <v>193.15775839737501</v>
      </c>
    </row>
    <row r="22" spans="1:7" s="42" customFormat="1" x14ac:dyDescent="0.2">
      <c r="A22" s="44">
        <v>65</v>
      </c>
      <c r="B22" s="44">
        <v>1710.09</v>
      </c>
      <c r="C22" s="44">
        <v>24</v>
      </c>
      <c r="D22" s="45">
        <v>28.1</v>
      </c>
      <c r="E22" s="44">
        <v>12.4</v>
      </c>
      <c r="F22" s="44"/>
      <c r="G22" s="45">
        <f t="shared" si="0"/>
        <v>200.46139950178062</v>
      </c>
    </row>
    <row r="23" spans="1:7" s="42" customFormat="1" x14ac:dyDescent="0.2">
      <c r="A23" s="42">
        <v>65</v>
      </c>
      <c r="B23" s="42">
        <v>1710.09</v>
      </c>
      <c r="C23" s="42">
        <v>25</v>
      </c>
      <c r="D23" s="42">
        <v>29.15</v>
      </c>
      <c r="E23" s="42">
        <v>12.4</v>
      </c>
      <c r="G23" s="43">
        <f t="shared" si="0"/>
        <v>207.82640693636301</v>
      </c>
    </row>
    <row r="24" spans="1:7" s="42" customFormat="1" x14ac:dyDescent="0.2">
      <c r="A24" s="42">
        <v>65</v>
      </c>
      <c r="B24" s="42">
        <v>1710.09</v>
      </c>
      <c r="C24" s="42">
        <v>26</v>
      </c>
      <c r="D24" s="42">
        <v>30.2</v>
      </c>
      <c r="E24" s="42">
        <v>12.4</v>
      </c>
      <c r="G24" s="43">
        <f t="shared" si="0"/>
        <v>215.18252705008936</v>
      </c>
    </row>
    <row r="25" spans="1:7" s="42" customFormat="1" x14ac:dyDescent="0.2">
      <c r="A25" s="42">
        <v>65</v>
      </c>
      <c r="B25" s="42">
        <v>1710.09</v>
      </c>
      <c r="C25" s="42">
        <v>27</v>
      </c>
      <c r="D25" s="42">
        <v>31.24</v>
      </c>
      <c r="E25" s="42">
        <v>12.4</v>
      </c>
      <c r="G25" s="43">
        <f t="shared" si="0"/>
        <v>222.45984391241177</v>
      </c>
    </row>
    <row r="26" spans="1:7" s="42" customFormat="1" x14ac:dyDescent="0.2">
      <c r="A26" s="42">
        <v>65</v>
      </c>
      <c r="B26" s="42">
        <v>1710.09</v>
      </c>
      <c r="C26" s="42">
        <v>28</v>
      </c>
      <c r="D26" s="43">
        <v>32.29</v>
      </c>
      <c r="E26" s="42">
        <v>12.4</v>
      </c>
      <c r="G26" s="43">
        <f t="shared" si="0"/>
        <v>229.79832183565011</v>
      </c>
    </row>
    <row r="27" spans="1:7" s="42" customFormat="1" x14ac:dyDescent="0.2">
      <c r="A27" s="42">
        <v>65</v>
      </c>
      <c r="B27" s="42">
        <v>1710.09</v>
      </c>
      <c r="C27" s="42">
        <v>29</v>
      </c>
      <c r="D27" s="43">
        <v>33.33</v>
      </c>
      <c r="E27" s="42">
        <v>12.4</v>
      </c>
      <c r="G27" s="43">
        <f t="shared" si="0"/>
        <v>237.05819595966548</v>
      </c>
    </row>
    <row r="28" spans="1:7" s="42" customFormat="1" x14ac:dyDescent="0.2">
      <c r="A28" s="42">
        <v>65</v>
      </c>
      <c r="B28" s="42">
        <v>1710.09</v>
      </c>
      <c r="C28" s="42">
        <v>30</v>
      </c>
      <c r="D28" s="43">
        <v>34.369999999999997</v>
      </c>
      <c r="E28" s="42">
        <v>12.4</v>
      </c>
      <c r="G28" s="43">
        <f t="shared" si="0"/>
        <v>244.30941380140561</v>
      </c>
    </row>
    <row r="29" spans="1:7" s="42" customFormat="1" x14ac:dyDescent="0.2">
      <c r="A29" s="42">
        <v>65</v>
      </c>
      <c r="B29" s="42">
        <v>1710.09</v>
      </c>
      <c r="C29" s="42">
        <v>31</v>
      </c>
      <c r="D29" s="43">
        <v>35.42</v>
      </c>
      <c r="E29" s="42">
        <v>12.4</v>
      </c>
      <c r="G29" s="43">
        <f t="shared" si="0"/>
        <v>251.62158910576281</v>
      </c>
    </row>
    <row r="30" spans="1:7" s="42" customFormat="1" x14ac:dyDescent="0.2">
      <c r="A30" s="42">
        <v>65</v>
      </c>
      <c r="B30" s="42">
        <v>1710.09</v>
      </c>
      <c r="C30" s="42">
        <v>32</v>
      </c>
      <c r="D30" s="42">
        <v>36.46</v>
      </c>
      <c r="E30" s="42">
        <v>12.4</v>
      </c>
      <c r="G30" s="43">
        <f t="shared" si="0"/>
        <v>258.85545790272249</v>
      </c>
    </row>
    <row r="31" spans="1:7" s="42" customFormat="1" x14ac:dyDescent="0.2">
      <c r="A31" s="42">
        <v>65</v>
      </c>
      <c r="B31" s="42">
        <v>1710.09</v>
      </c>
      <c r="C31" s="42">
        <v>33</v>
      </c>
      <c r="D31" s="42">
        <v>37.5</v>
      </c>
      <c r="E31" s="42">
        <v>12.4</v>
      </c>
      <c r="G31" s="43">
        <f t="shared" si="0"/>
        <v>266.08071687295075</v>
      </c>
    </row>
    <row r="32" spans="1:7" s="42" customFormat="1" x14ac:dyDescent="0.2">
      <c r="A32" s="42">
        <v>65</v>
      </c>
      <c r="B32" s="42">
        <v>1710.09</v>
      </c>
      <c r="C32" s="42">
        <v>34</v>
      </c>
      <c r="D32" s="42">
        <v>38.54</v>
      </c>
      <c r="E32" s="42">
        <v>12.4</v>
      </c>
      <c r="G32" s="43">
        <f t="shared" si="0"/>
        <v>273.29738137856498</v>
      </c>
    </row>
    <row r="33" spans="1:7" s="42" customFormat="1" x14ac:dyDescent="0.2">
      <c r="A33" s="42">
        <v>65</v>
      </c>
      <c r="B33" s="42">
        <v>1710.09</v>
      </c>
      <c r="C33" s="42">
        <v>35</v>
      </c>
      <c r="D33" s="43">
        <v>39.590000000000003</v>
      </c>
      <c r="E33" s="42">
        <v>12.4</v>
      </c>
      <c r="G33" s="43">
        <f t="shared" si="0"/>
        <v>280.57473366558463</v>
      </c>
    </row>
    <row r="34" spans="1:7" s="42" customFormat="1" x14ac:dyDescent="0.2">
      <c r="A34" s="42">
        <v>65</v>
      </c>
      <c r="B34" s="42">
        <v>1710.09</v>
      </c>
      <c r="C34" s="42">
        <v>36</v>
      </c>
      <c r="D34" s="43">
        <v>40.630000000000003</v>
      </c>
      <c r="E34" s="42">
        <v>12.4</v>
      </c>
      <c r="G34" s="43">
        <f t="shared" ref="G34:G65" si="1">+((E34*D34)/(D34+B34))*1000</f>
        <v>287.77417291171639</v>
      </c>
    </row>
    <row r="35" spans="1:7" s="42" customFormat="1" x14ac:dyDescent="0.2">
      <c r="A35" s="42">
        <v>65</v>
      </c>
      <c r="B35" s="42">
        <v>1710.09</v>
      </c>
      <c r="C35" s="42">
        <v>37</v>
      </c>
      <c r="D35" s="43">
        <v>41.67</v>
      </c>
      <c r="E35" s="42">
        <v>12.4</v>
      </c>
      <c r="G35" s="43">
        <f t="shared" si="1"/>
        <v>294.96506370735722</v>
      </c>
    </row>
    <row r="36" spans="1:7" s="42" customFormat="1" x14ac:dyDescent="0.2">
      <c r="A36" s="44">
        <v>65</v>
      </c>
      <c r="B36" s="44">
        <v>1710.09</v>
      </c>
      <c r="C36" s="44">
        <v>38</v>
      </c>
      <c r="D36" s="45">
        <v>42.71</v>
      </c>
      <c r="E36" s="44">
        <v>12.4</v>
      </c>
      <c r="F36" s="44"/>
      <c r="G36" s="45">
        <f t="shared" si="1"/>
        <v>302.14742126882703</v>
      </c>
    </row>
    <row r="37" spans="1:7" s="42" customFormat="1" x14ac:dyDescent="0.2">
      <c r="A37" s="42">
        <v>65</v>
      </c>
      <c r="B37" s="42">
        <v>1710.09</v>
      </c>
      <c r="C37" s="42">
        <v>39</v>
      </c>
      <c r="D37" s="42">
        <v>43.75</v>
      </c>
      <c r="E37" s="42">
        <v>12.4</v>
      </c>
      <c r="G37" s="43">
        <f t="shared" si="1"/>
        <v>309.32126077635365</v>
      </c>
    </row>
    <row r="38" spans="1:7" s="42" customFormat="1" x14ac:dyDescent="0.2">
      <c r="A38" s="42">
        <v>65</v>
      </c>
      <c r="B38" s="42">
        <v>1710.09</v>
      </c>
      <c r="C38" s="42">
        <v>40</v>
      </c>
      <c r="D38" s="42">
        <v>44.79</v>
      </c>
      <c r="E38" s="42">
        <v>12.4</v>
      </c>
      <c r="G38" s="43">
        <f t="shared" si="1"/>
        <v>316.48659737417944</v>
      </c>
    </row>
    <row r="39" spans="1:7" s="42" customFormat="1" x14ac:dyDescent="0.2">
      <c r="A39" s="42">
        <v>65</v>
      </c>
      <c r="B39" s="42">
        <v>1710.09</v>
      </c>
      <c r="C39" s="42">
        <v>41</v>
      </c>
      <c r="D39" s="42">
        <v>45.83</v>
      </c>
      <c r="E39" s="42">
        <v>12.4</v>
      </c>
      <c r="G39" s="43">
        <f t="shared" si="1"/>
        <v>323.64344617066843</v>
      </c>
    </row>
    <row r="40" spans="1:7" s="42" customFormat="1" x14ac:dyDescent="0.2">
      <c r="A40" s="42">
        <v>65</v>
      </c>
      <c r="B40" s="42">
        <v>1710.09</v>
      </c>
      <c r="C40" s="42">
        <v>42</v>
      </c>
      <c r="D40" s="43">
        <v>46.88</v>
      </c>
      <c r="E40" s="42">
        <v>12.4</v>
      </c>
      <c r="G40" s="43">
        <f t="shared" si="1"/>
        <v>330.86051554665136</v>
      </c>
    </row>
    <row r="41" spans="1:7" s="42" customFormat="1" x14ac:dyDescent="0.2">
      <c r="A41" s="42">
        <v>65</v>
      </c>
      <c r="B41" s="42">
        <v>1710.09</v>
      </c>
      <c r="C41" s="42">
        <v>43</v>
      </c>
      <c r="D41" s="43">
        <v>47.92</v>
      </c>
      <c r="E41" s="42">
        <v>12.4</v>
      </c>
      <c r="G41" s="43">
        <f t="shared" si="1"/>
        <v>338.00035267148655</v>
      </c>
    </row>
    <row r="42" spans="1:7" s="42" customFormat="1" x14ac:dyDescent="0.2">
      <c r="A42" s="42">
        <v>65</v>
      </c>
      <c r="B42" s="42">
        <v>1710.09</v>
      </c>
      <c r="C42" s="42">
        <v>44</v>
      </c>
      <c r="D42" s="43">
        <v>48.96</v>
      </c>
      <c r="E42" s="42">
        <v>12.4</v>
      </c>
      <c r="G42" s="43">
        <f t="shared" si="1"/>
        <v>345.13174724993604</v>
      </c>
    </row>
    <row r="43" spans="1:7" s="42" customFormat="1" x14ac:dyDescent="0.2">
      <c r="A43" s="42">
        <v>65</v>
      </c>
      <c r="B43" s="42">
        <v>1710.09</v>
      </c>
      <c r="C43" s="42">
        <v>45</v>
      </c>
      <c r="D43" s="43">
        <v>50</v>
      </c>
      <c r="E43" s="42">
        <v>12.4</v>
      </c>
      <c r="G43" s="43">
        <f t="shared" si="1"/>
        <v>352.25471424756688</v>
      </c>
    </row>
    <row r="44" spans="1:7" s="42" customFormat="1" x14ac:dyDescent="0.2">
      <c r="A44" s="42">
        <v>65</v>
      </c>
      <c r="B44" s="42">
        <v>1710.09</v>
      </c>
      <c r="C44" s="42">
        <v>46</v>
      </c>
      <c r="D44" s="42">
        <v>51.04</v>
      </c>
      <c r="E44" s="42">
        <v>12.4</v>
      </c>
      <c r="G44" s="43">
        <f t="shared" si="1"/>
        <v>359.3692685945955</v>
      </c>
    </row>
    <row r="45" spans="1:7" s="42" customFormat="1" x14ac:dyDescent="0.2">
      <c r="A45" s="42">
        <v>65</v>
      </c>
      <c r="B45" s="42">
        <v>1710.09</v>
      </c>
      <c r="C45" s="42">
        <v>47</v>
      </c>
      <c r="D45" s="42">
        <v>52.09</v>
      </c>
      <c r="E45" s="42">
        <v>12.4</v>
      </c>
      <c r="G45" s="43">
        <f t="shared" si="1"/>
        <v>366.54371290106582</v>
      </c>
    </row>
    <row r="46" spans="1:7" s="42" customFormat="1" x14ac:dyDescent="0.2">
      <c r="A46" s="42">
        <v>65</v>
      </c>
      <c r="B46" s="42">
        <v>1710.09</v>
      </c>
      <c r="C46" s="42">
        <v>48</v>
      </c>
      <c r="D46" s="42">
        <v>53.13</v>
      </c>
      <c r="E46" s="42">
        <v>12.4</v>
      </c>
      <c r="G46" s="43">
        <f t="shared" si="1"/>
        <v>373.64140606390583</v>
      </c>
    </row>
    <row r="47" spans="1:7" s="42" customFormat="1" x14ac:dyDescent="0.2">
      <c r="A47" s="42">
        <v>65</v>
      </c>
      <c r="B47" s="42">
        <v>1710.09</v>
      </c>
      <c r="C47" s="42">
        <v>49</v>
      </c>
      <c r="D47" s="43">
        <v>54.17</v>
      </c>
      <c r="E47" s="42">
        <v>12.4</v>
      </c>
      <c r="G47" s="43">
        <f t="shared" si="1"/>
        <v>380.73073129810803</v>
      </c>
    </row>
    <row r="48" spans="1:7" s="42" customFormat="1" x14ac:dyDescent="0.2">
      <c r="A48" s="42">
        <v>65</v>
      </c>
      <c r="B48" s="42">
        <v>1710.09</v>
      </c>
      <c r="C48" s="42">
        <v>50</v>
      </c>
      <c r="D48" s="43">
        <v>55.22</v>
      </c>
      <c r="E48" s="42">
        <v>12.4</v>
      </c>
      <c r="G48" s="43">
        <f t="shared" si="1"/>
        <v>387.87974916586887</v>
      </c>
    </row>
    <row r="49" spans="1:8" s="42" customFormat="1" x14ac:dyDescent="0.2">
      <c r="A49" s="42">
        <v>65</v>
      </c>
      <c r="B49" s="42">
        <v>1710.09</v>
      </c>
      <c r="C49" s="42">
        <v>51</v>
      </c>
      <c r="D49" s="43">
        <v>56.26</v>
      </c>
      <c r="E49" s="42">
        <v>12.4</v>
      </c>
      <c r="G49" s="43">
        <f t="shared" si="1"/>
        <v>394.95230277125148</v>
      </c>
    </row>
    <row r="50" spans="1:8" s="42" customFormat="1" x14ac:dyDescent="0.2">
      <c r="A50" s="44">
        <v>65</v>
      </c>
      <c r="B50" s="44">
        <v>1710.09</v>
      </c>
      <c r="C50" s="44">
        <v>52</v>
      </c>
      <c r="D50" s="45">
        <v>57.3</v>
      </c>
      <c r="E50" s="44">
        <v>12.4</v>
      </c>
      <c r="F50" s="44"/>
      <c r="G50" s="45">
        <f t="shared" si="1"/>
        <v>402.01653285352978</v>
      </c>
      <c r="H50" s="42" t="s">
        <v>38</v>
      </c>
    </row>
    <row r="51" spans="1:8" s="42" customFormat="1" x14ac:dyDescent="0.2">
      <c r="A51" s="42">
        <v>65</v>
      </c>
      <c r="B51" s="42">
        <v>1710.09</v>
      </c>
      <c r="C51" s="42">
        <v>53</v>
      </c>
      <c r="D51" s="42">
        <v>58.35</v>
      </c>
      <c r="E51" s="42">
        <v>12.4</v>
      </c>
      <c r="G51" s="43">
        <f t="shared" si="1"/>
        <v>409.14025921150852</v>
      </c>
    </row>
    <row r="52" spans="1:8" s="42" customFormat="1" x14ac:dyDescent="0.2">
      <c r="A52" s="42">
        <v>65</v>
      </c>
      <c r="B52" s="42">
        <v>1710.09</v>
      </c>
      <c r="C52" s="42">
        <v>54</v>
      </c>
      <c r="D52" s="42">
        <v>59.39</v>
      </c>
      <c r="E52" s="42">
        <v>12.4</v>
      </c>
      <c r="G52" s="43">
        <f t="shared" si="1"/>
        <v>416.18780658724597</v>
      </c>
    </row>
    <row r="53" spans="1:8" s="42" customFormat="1" x14ac:dyDescent="0.2">
      <c r="A53" s="42">
        <v>65</v>
      </c>
      <c r="B53" s="42">
        <v>1710.09</v>
      </c>
      <c r="C53" s="42">
        <v>55</v>
      </c>
      <c r="D53" s="42">
        <v>60.44</v>
      </c>
      <c r="E53" s="42">
        <v>12.4</v>
      </c>
      <c r="G53" s="43">
        <f t="shared" si="1"/>
        <v>423.29471966021475</v>
      </c>
    </row>
    <row r="54" spans="1:8" s="42" customFormat="1" x14ac:dyDescent="0.2">
      <c r="A54" s="42">
        <v>65</v>
      </c>
      <c r="B54" s="42">
        <v>1710.09</v>
      </c>
      <c r="C54" s="42">
        <v>56</v>
      </c>
      <c r="D54" s="43">
        <v>61.49</v>
      </c>
      <c r="E54" s="42">
        <v>12.4</v>
      </c>
      <c r="G54" s="43">
        <f t="shared" si="1"/>
        <v>430.3932083225144</v>
      </c>
    </row>
    <row r="55" spans="1:8" s="42" customFormat="1" x14ac:dyDescent="0.2">
      <c r="A55" s="42">
        <v>65</v>
      </c>
      <c r="B55" s="42">
        <v>1710.09</v>
      </c>
      <c r="C55" s="42">
        <v>57</v>
      </c>
      <c r="D55" s="43">
        <v>62.53</v>
      </c>
      <c r="E55" s="42">
        <v>12.4</v>
      </c>
      <c r="G55" s="43">
        <f t="shared" si="1"/>
        <v>437.41580259728545</v>
      </c>
    </row>
    <row r="56" spans="1:8" s="42" customFormat="1" x14ac:dyDescent="0.2">
      <c r="A56" s="42">
        <v>65</v>
      </c>
      <c r="B56" s="42">
        <v>1710.09</v>
      </c>
      <c r="C56" s="42">
        <v>58</v>
      </c>
      <c r="D56" s="43">
        <v>63.58</v>
      </c>
      <c r="E56" s="42">
        <v>12.4</v>
      </c>
      <c r="G56" s="43">
        <f t="shared" si="1"/>
        <v>444.49756719119119</v>
      </c>
    </row>
    <row r="57" spans="1:8" s="42" customFormat="1" x14ac:dyDescent="0.2">
      <c r="A57" s="42">
        <v>65</v>
      </c>
      <c r="B57" s="42">
        <v>1710.09</v>
      </c>
      <c r="C57" s="42">
        <v>59</v>
      </c>
      <c r="D57" s="43">
        <v>64.63</v>
      </c>
      <c r="E57" s="42">
        <v>12.4</v>
      </c>
      <c r="G57" s="43">
        <f t="shared" si="1"/>
        <v>451.57095203750453</v>
      </c>
    </row>
    <row r="58" spans="1:8" s="42" customFormat="1" x14ac:dyDescent="0.2">
      <c r="A58" s="42">
        <v>65</v>
      </c>
      <c r="B58" s="42">
        <v>1710.09</v>
      </c>
      <c r="C58" s="42">
        <v>60</v>
      </c>
      <c r="D58" s="42">
        <v>65.680000000000007</v>
      </c>
      <c r="E58" s="42">
        <v>12.4</v>
      </c>
      <c r="G58" s="43">
        <f t="shared" si="1"/>
        <v>458.63597200087855</v>
      </c>
    </row>
    <row r="59" spans="1:8" s="42" customFormat="1" x14ac:dyDescent="0.2">
      <c r="A59" s="42">
        <v>65</v>
      </c>
      <c r="B59" s="42">
        <v>1710.09</v>
      </c>
      <c r="C59" s="42">
        <v>61</v>
      </c>
      <c r="D59" s="42">
        <v>66.73</v>
      </c>
      <c r="E59" s="42">
        <v>12.4</v>
      </c>
      <c r="G59" s="43">
        <f t="shared" si="1"/>
        <v>465.69264191082954</v>
      </c>
    </row>
    <row r="60" spans="1:8" s="42" customFormat="1" x14ac:dyDescent="0.2">
      <c r="A60" s="42">
        <v>65</v>
      </c>
      <c r="B60" s="42">
        <v>1710.09</v>
      </c>
      <c r="C60" s="42">
        <v>62</v>
      </c>
      <c r="D60" s="42">
        <v>67.78</v>
      </c>
      <c r="E60" s="42">
        <v>12.4</v>
      </c>
      <c r="G60" s="43">
        <f t="shared" si="1"/>
        <v>472.74097656184097</v>
      </c>
    </row>
    <row r="61" spans="1:8" s="42" customFormat="1" x14ac:dyDescent="0.2">
      <c r="A61" s="42">
        <v>65</v>
      </c>
      <c r="B61" s="42">
        <v>1710.09</v>
      </c>
      <c r="C61" s="42">
        <v>63</v>
      </c>
      <c r="D61" s="43">
        <v>68.83</v>
      </c>
      <c r="E61" s="42">
        <v>12.4</v>
      </c>
      <c r="G61" s="43">
        <f t="shared" si="1"/>
        <v>479.78099071346662</v>
      </c>
    </row>
    <row r="62" spans="1:8" s="42" customFormat="1" x14ac:dyDescent="0.2">
      <c r="A62" s="42">
        <v>65</v>
      </c>
      <c r="B62" s="42">
        <v>1710.09</v>
      </c>
      <c r="C62" s="42">
        <v>64</v>
      </c>
      <c r="D62" s="43">
        <v>69.89</v>
      </c>
      <c r="E62" s="42">
        <v>12.4</v>
      </c>
      <c r="G62" s="43">
        <f t="shared" si="1"/>
        <v>486.87962786098728</v>
      </c>
    </row>
    <row r="63" spans="1:8" s="42" customFormat="1" x14ac:dyDescent="0.2">
      <c r="A63" s="42">
        <v>65</v>
      </c>
      <c r="B63" s="42">
        <v>1710.09</v>
      </c>
      <c r="C63" s="42">
        <v>65</v>
      </c>
      <c r="D63" s="43">
        <v>70.94</v>
      </c>
      <c r="E63" s="42">
        <v>12.4</v>
      </c>
      <c r="G63" s="43">
        <f t="shared" si="1"/>
        <v>493.90296626109608</v>
      </c>
    </row>
    <row r="64" spans="1:8" s="42" customFormat="1" x14ac:dyDescent="0.2">
      <c r="A64" s="44">
        <v>65</v>
      </c>
      <c r="B64" s="44">
        <v>1710.09</v>
      </c>
      <c r="C64" s="44">
        <v>66</v>
      </c>
      <c r="D64" s="45">
        <v>71.989999999999995</v>
      </c>
      <c r="E64" s="44">
        <v>12.4</v>
      </c>
      <c r="F64" s="44"/>
      <c r="G64" s="45">
        <f t="shared" si="1"/>
        <v>500.91802837134134</v>
      </c>
    </row>
    <row r="65" spans="1:7" s="42" customFormat="1" x14ac:dyDescent="0.2">
      <c r="A65" s="42">
        <v>65</v>
      </c>
      <c r="B65" s="42">
        <v>1710.09</v>
      </c>
      <c r="C65" s="42">
        <v>67</v>
      </c>
      <c r="D65" s="42">
        <v>73.05</v>
      </c>
      <c r="E65" s="42">
        <v>12.4</v>
      </c>
      <c r="G65" s="43">
        <f t="shared" si="1"/>
        <v>507.99152057606244</v>
      </c>
    </row>
    <row r="66" spans="1:7" s="42" customFormat="1" x14ac:dyDescent="0.2">
      <c r="A66" s="42">
        <v>65</v>
      </c>
      <c r="B66" s="42">
        <v>1710.09</v>
      </c>
      <c r="C66" s="42">
        <v>68</v>
      </c>
      <c r="D66" s="42">
        <v>74.11</v>
      </c>
      <c r="E66" s="42">
        <v>12.4</v>
      </c>
      <c r="G66" s="43">
        <f t="shared" ref="G66:G90" si="2">+((E66*D66)/(D66+B66))*1000</f>
        <v>515.05660800358714</v>
      </c>
    </row>
    <row r="67" spans="1:7" s="42" customFormat="1" x14ac:dyDescent="0.2">
      <c r="A67" s="42">
        <v>65</v>
      </c>
      <c r="B67" s="42">
        <v>1710.09</v>
      </c>
      <c r="C67" s="42">
        <v>69</v>
      </c>
      <c r="D67" s="42">
        <v>75.17</v>
      </c>
      <c r="E67" s="42">
        <v>12.4</v>
      </c>
      <c r="G67" s="43">
        <f t="shared" si="2"/>
        <v>522.11330562495107</v>
      </c>
    </row>
    <row r="68" spans="1:7" s="42" customFormat="1" x14ac:dyDescent="0.2">
      <c r="A68" s="42">
        <v>65</v>
      </c>
      <c r="B68" s="42">
        <v>1710.09</v>
      </c>
      <c r="C68" s="42">
        <v>70</v>
      </c>
      <c r="D68" s="43">
        <v>76.23</v>
      </c>
      <c r="E68" s="42">
        <v>12.4</v>
      </c>
      <c r="G68" s="43">
        <f t="shared" si="2"/>
        <v>529.16162837565503</v>
      </c>
    </row>
    <row r="69" spans="1:7" s="42" customFormat="1" x14ac:dyDescent="0.2">
      <c r="A69" s="42">
        <v>65</v>
      </c>
      <c r="B69" s="42">
        <v>1710.09</v>
      </c>
      <c r="C69" s="42">
        <v>71</v>
      </c>
      <c r="D69" s="43">
        <v>77.290000000000006</v>
      </c>
      <c r="E69" s="42">
        <v>12.4</v>
      </c>
      <c r="G69" s="43">
        <f t="shared" si="2"/>
        <v>536.20159115576996</v>
      </c>
    </row>
    <row r="70" spans="1:7" s="42" customFormat="1" x14ac:dyDescent="0.2">
      <c r="A70" s="42">
        <v>65</v>
      </c>
      <c r="B70" s="42">
        <v>1710.09</v>
      </c>
      <c r="C70" s="42">
        <v>72</v>
      </c>
      <c r="D70" s="43">
        <v>78.349999999999994</v>
      </c>
      <c r="E70" s="42">
        <v>12.4</v>
      </c>
      <c r="G70" s="43">
        <f t="shared" si="2"/>
        <v>543.23320883004192</v>
      </c>
    </row>
    <row r="71" spans="1:7" s="42" customFormat="1" x14ac:dyDescent="0.2">
      <c r="A71" s="42">
        <v>65</v>
      </c>
      <c r="B71" s="42">
        <v>1710.09</v>
      </c>
      <c r="C71" s="42">
        <v>73</v>
      </c>
      <c r="D71" s="43">
        <v>79.41</v>
      </c>
      <c r="E71" s="42">
        <v>12.4</v>
      </c>
      <c r="G71" s="43">
        <f t="shared" si="2"/>
        <v>550.25649622799665</v>
      </c>
    </row>
    <row r="72" spans="1:7" s="42" customFormat="1" x14ac:dyDescent="0.2">
      <c r="A72" s="42">
        <v>65</v>
      </c>
      <c r="B72" s="42">
        <v>1710.09</v>
      </c>
      <c r="C72" s="42">
        <v>74</v>
      </c>
      <c r="D72" s="42">
        <v>80.48</v>
      </c>
      <c r="E72" s="42">
        <v>12.4</v>
      </c>
      <c r="G72" s="43">
        <f t="shared" si="2"/>
        <v>557.33760757747541</v>
      </c>
    </row>
    <row r="73" spans="1:7" s="42" customFormat="1" x14ac:dyDescent="0.2">
      <c r="A73" s="42">
        <v>65</v>
      </c>
      <c r="B73" s="42">
        <v>1710.09</v>
      </c>
      <c r="C73" s="42">
        <v>75</v>
      </c>
      <c r="D73" s="42">
        <v>81.540000000000006</v>
      </c>
      <c r="E73" s="42">
        <v>12.4</v>
      </c>
      <c r="G73" s="43">
        <f t="shared" si="2"/>
        <v>564.34420053247618</v>
      </c>
    </row>
    <row r="74" spans="1:7" s="42" customFormat="1" x14ac:dyDescent="0.2">
      <c r="A74" s="42">
        <v>65</v>
      </c>
      <c r="B74" s="42">
        <v>1710.09</v>
      </c>
      <c r="C74" s="42">
        <v>76</v>
      </c>
      <c r="D74" s="42">
        <v>82.61</v>
      </c>
      <c r="E74" s="42">
        <v>12.4</v>
      </c>
      <c r="G74" s="43">
        <f t="shared" si="2"/>
        <v>571.40848998717036</v>
      </c>
    </row>
    <row r="75" spans="1:7" s="42" customFormat="1" x14ac:dyDescent="0.2">
      <c r="A75" s="42">
        <v>65</v>
      </c>
      <c r="B75" s="42">
        <v>1710.09</v>
      </c>
      <c r="C75" s="42">
        <v>77</v>
      </c>
      <c r="D75" s="43">
        <v>83.68</v>
      </c>
      <c r="E75" s="42">
        <v>12.4</v>
      </c>
      <c r="G75" s="43">
        <f t="shared" si="2"/>
        <v>578.46435161698548</v>
      </c>
    </row>
    <row r="76" spans="1:7" s="42" customFormat="1" x14ac:dyDescent="0.2">
      <c r="A76" s="42">
        <v>65</v>
      </c>
      <c r="B76" s="42">
        <v>1710.09</v>
      </c>
      <c r="C76" s="42">
        <v>78</v>
      </c>
      <c r="D76" s="43">
        <v>84.75</v>
      </c>
      <c r="E76" s="42">
        <v>12.4</v>
      </c>
      <c r="G76" s="43">
        <f t="shared" si="2"/>
        <v>585.5118004947517</v>
      </c>
    </row>
    <row r="77" spans="1:7" s="42" customFormat="1" x14ac:dyDescent="0.2">
      <c r="A77" s="42">
        <v>65</v>
      </c>
      <c r="B77" s="42">
        <v>1710.09</v>
      </c>
      <c r="C77" s="42">
        <v>79</v>
      </c>
      <c r="D77" s="43">
        <v>85.82</v>
      </c>
      <c r="E77" s="42">
        <v>12.4</v>
      </c>
      <c r="G77" s="43">
        <f t="shared" si="2"/>
        <v>592.55085165737694</v>
      </c>
    </row>
    <row r="78" spans="1:7" s="42" customFormat="1" x14ac:dyDescent="0.2">
      <c r="A78" s="44">
        <v>65</v>
      </c>
      <c r="B78" s="44">
        <v>1710.09</v>
      </c>
      <c r="C78" s="44">
        <v>80</v>
      </c>
      <c r="D78" s="45">
        <v>86.89</v>
      </c>
      <c r="E78" s="44">
        <v>12.4</v>
      </c>
      <c r="F78" s="44"/>
      <c r="G78" s="45">
        <f t="shared" si="2"/>
        <v>599.58152010595563</v>
      </c>
    </row>
    <row r="79" spans="1:7" s="42" customFormat="1" x14ac:dyDescent="0.2">
      <c r="A79" s="42">
        <v>65</v>
      </c>
      <c r="B79" s="42">
        <v>1710.09</v>
      </c>
      <c r="C79" s="42">
        <v>81</v>
      </c>
      <c r="D79" s="42">
        <v>87.97</v>
      </c>
      <c r="E79" s="42">
        <v>12.4</v>
      </c>
      <c r="G79" s="43">
        <f t="shared" si="2"/>
        <v>606.66941036450396</v>
      </c>
    </row>
    <row r="80" spans="1:7" s="42" customFormat="1" x14ac:dyDescent="0.2">
      <c r="A80" s="42">
        <v>65</v>
      </c>
      <c r="B80" s="42">
        <v>1710.09</v>
      </c>
      <c r="C80" s="42">
        <v>82</v>
      </c>
      <c r="D80" s="42">
        <v>89.04</v>
      </c>
      <c r="E80" s="42">
        <v>12.4</v>
      </c>
      <c r="G80" s="43">
        <f t="shared" si="2"/>
        <v>613.6832802521219</v>
      </c>
    </row>
    <row r="81" spans="1:7" s="42" customFormat="1" x14ac:dyDescent="0.2">
      <c r="A81" s="42">
        <v>65</v>
      </c>
      <c r="B81" s="42">
        <v>1710.09</v>
      </c>
      <c r="C81" s="42">
        <v>83</v>
      </c>
      <c r="D81" s="42">
        <v>90.12</v>
      </c>
      <c r="E81" s="42">
        <v>12.4</v>
      </c>
      <c r="G81" s="43">
        <f t="shared" si="2"/>
        <v>620.75424533804392</v>
      </c>
    </row>
    <row r="82" spans="1:7" s="42" customFormat="1" x14ac:dyDescent="0.2">
      <c r="A82" s="42">
        <v>65</v>
      </c>
      <c r="B82" s="42">
        <v>1710.09</v>
      </c>
      <c r="C82" s="42">
        <v>84</v>
      </c>
      <c r="D82" s="43">
        <v>91.2</v>
      </c>
      <c r="E82" s="42">
        <v>12.4</v>
      </c>
      <c r="G82" s="43">
        <f t="shared" si="2"/>
        <v>627.81673134253788</v>
      </c>
    </row>
    <row r="83" spans="1:7" s="42" customFormat="1" x14ac:dyDescent="0.2">
      <c r="A83" s="42">
        <v>65</v>
      </c>
      <c r="B83" s="42">
        <v>1710.09</v>
      </c>
      <c r="C83" s="42">
        <v>85</v>
      </c>
      <c r="D83" s="43">
        <v>92.28</v>
      </c>
      <c r="E83" s="42">
        <v>12.4</v>
      </c>
      <c r="G83" s="43">
        <f t="shared" si="2"/>
        <v>634.8707535078812</v>
      </c>
    </row>
    <row r="84" spans="1:7" s="42" customFormat="1" x14ac:dyDescent="0.2">
      <c r="A84" s="42">
        <v>65</v>
      </c>
      <c r="B84" s="42">
        <v>1710.09</v>
      </c>
      <c r="C84" s="42">
        <v>86</v>
      </c>
      <c r="D84" s="43">
        <v>93.37</v>
      </c>
      <c r="E84" s="42">
        <v>12.4</v>
      </c>
      <c r="G84" s="43">
        <f t="shared" si="2"/>
        <v>641.98152440309184</v>
      </c>
    </row>
    <row r="85" spans="1:7" s="42" customFormat="1" x14ac:dyDescent="0.2">
      <c r="A85" s="42">
        <v>65</v>
      </c>
      <c r="B85" s="42">
        <v>1710.09</v>
      </c>
      <c r="C85" s="42">
        <v>87</v>
      </c>
      <c r="D85" s="43">
        <v>94.45</v>
      </c>
      <c r="E85" s="42">
        <v>12.4</v>
      </c>
      <c r="G85" s="43">
        <f t="shared" si="2"/>
        <v>649.01858645416564</v>
      </c>
    </row>
    <row r="86" spans="1:7" s="42" customFormat="1" x14ac:dyDescent="0.2">
      <c r="A86" s="42">
        <v>65</v>
      </c>
      <c r="B86" s="42">
        <v>1710.09</v>
      </c>
      <c r="C86" s="42">
        <v>88</v>
      </c>
      <c r="D86" s="42">
        <v>95.54</v>
      </c>
      <c r="E86" s="42">
        <v>12.4</v>
      </c>
      <c r="G86" s="43">
        <f t="shared" si="2"/>
        <v>656.11227106328556</v>
      </c>
    </row>
    <row r="87" spans="1:7" s="42" customFormat="1" x14ac:dyDescent="0.2">
      <c r="A87" s="42">
        <v>65</v>
      </c>
      <c r="B87" s="42">
        <v>1710.09</v>
      </c>
      <c r="C87" s="42">
        <v>89</v>
      </c>
      <c r="D87" s="42">
        <v>96.63</v>
      </c>
      <c r="E87" s="42">
        <v>12.4</v>
      </c>
      <c r="G87" s="43">
        <f t="shared" si="2"/>
        <v>663.19739638682267</v>
      </c>
    </row>
    <row r="88" spans="1:7" s="42" customFormat="1" x14ac:dyDescent="0.2">
      <c r="A88" s="42">
        <v>65</v>
      </c>
      <c r="B88" s="42">
        <v>1710.09</v>
      </c>
      <c r="C88" s="42">
        <v>90</v>
      </c>
      <c r="D88" s="42">
        <v>97.72</v>
      </c>
      <c r="E88" s="42">
        <v>12.4</v>
      </c>
      <c r="G88" s="43">
        <f t="shared" si="2"/>
        <v>670.27397790697046</v>
      </c>
    </row>
    <row r="89" spans="1:7" s="42" customFormat="1" x14ac:dyDescent="0.2">
      <c r="A89" s="42">
        <v>65</v>
      </c>
      <c r="B89" s="42">
        <v>1710.09</v>
      </c>
      <c r="C89" s="42">
        <v>91</v>
      </c>
      <c r="D89" s="43">
        <v>98.82</v>
      </c>
      <c r="E89" s="42">
        <v>12.4</v>
      </c>
      <c r="G89" s="43">
        <f t="shared" si="2"/>
        <v>677.40683616100307</v>
      </c>
    </row>
    <row r="90" spans="1:7" x14ac:dyDescent="0.2">
      <c r="A90">
        <v>65</v>
      </c>
      <c r="B90">
        <v>1710.09</v>
      </c>
      <c r="C90">
        <v>92</v>
      </c>
      <c r="D90" s="5">
        <v>99.91</v>
      </c>
      <c r="E90">
        <v>12.4</v>
      </c>
      <c r="G90" s="5">
        <f t="shared" si="2"/>
        <v>684.46629834254145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35</v>
      </c>
    </row>
    <row r="95" spans="1:7" ht="15.75" x14ac:dyDescent="0.25">
      <c r="A95" s="31" t="s">
        <v>36</v>
      </c>
    </row>
    <row r="97" spans="1:1" x14ac:dyDescent="0.2">
      <c r="A97" t="s">
        <v>39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7181-5605-4018-8689-D68507ADBC18}">
  <dimension ref="A1:G97"/>
  <sheetViews>
    <sheetView topLeftCell="A64" workbookViewId="0">
      <selection activeCell="E2" sqref="E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1735.91</v>
      </c>
      <c r="C2">
        <v>4</v>
      </c>
      <c r="D2">
        <v>6.92</v>
      </c>
      <c r="E2">
        <v>15.6</v>
      </c>
      <c r="G2" s="5">
        <f t="shared" ref="G2:G65" si="0">+((E2*D2)/(D2+B2))*1000</f>
        <v>61.940636780408873</v>
      </c>
    </row>
    <row r="3" spans="1:7" x14ac:dyDescent="0.2">
      <c r="A3">
        <v>65</v>
      </c>
      <c r="B3">
        <v>1735.91</v>
      </c>
      <c r="C3">
        <v>5</v>
      </c>
      <c r="D3">
        <v>7.99</v>
      </c>
      <c r="E3">
        <v>12.4</v>
      </c>
      <c r="G3" s="5">
        <f t="shared" si="0"/>
        <v>56.812890647399506</v>
      </c>
    </row>
    <row r="4" spans="1:7" x14ac:dyDescent="0.2">
      <c r="A4">
        <v>65</v>
      </c>
      <c r="B4">
        <v>1735.91</v>
      </c>
      <c r="C4">
        <v>6</v>
      </c>
      <c r="D4">
        <v>9.07</v>
      </c>
      <c r="E4">
        <v>12.4</v>
      </c>
      <c r="G4" s="5">
        <f t="shared" si="0"/>
        <v>64.452314639709343</v>
      </c>
    </row>
    <row r="5" spans="1:7" x14ac:dyDescent="0.2">
      <c r="A5" s="42">
        <v>65</v>
      </c>
      <c r="B5">
        <v>1735.91</v>
      </c>
      <c r="C5" s="42">
        <v>7</v>
      </c>
      <c r="D5" s="43">
        <v>10.14</v>
      </c>
      <c r="E5" s="42">
        <v>12.4</v>
      </c>
      <c r="F5" s="42"/>
      <c r="G5" s="43">
        <f t="shared" si="0"/>
        <v>72.011683514217793</v>
      </c>
    </row>
    <row r="6" spans="1:7" x14ac:dyDescent="0.2">
      <c r="A6" s="42">
        <v>65</v>
      </c>
      <c r="B6">
        <v>1735.91</v>
      </c>
      <c r="C6" s="42">
        <v>8</v>
      </c>
      <c r="D6" s="43">
        <v>11.21</v>
      </c>
      <c r="E6" s="42">
        <v>12.4</v>
      </c>
      <c r="F6" s="42"/>
      <c r="G6" s="43">
        <f t="shared" si="0"/>
        <v>79.561793122395727</v>
      </c>
    </row>
    <row r="7" spans="1:7" x14ac:dyDescent="0.2">
      <c r="A7" s="42">
        <v>65</v>
      </c>
      <c r="B7">
        <v>1735.91</v>
      </c>
      <c r="C7" s="42">
        <v>9</v>
      </c>
      <c r="D7" s="43">
        <v>12.28</v>
      </c>
      <c r="E7" s="42">
        <v>12.4</v>
      </c>
      <c r="F7" s="42"/>
      <c r="G7" s="43">
        <f t="shared" si="0"/>
        <v>87.102660465967645</v>
      </c>
    </row>
    <row r="8" spans="1:7" x14ac:dyDescent="0.2">
      <c r="A8" s="42">
        <v>65</v>
      </c>
      <c r="B8">
        <v>1735.91</v>
      </c>
      <c r="C8" s="42">
        <v>10</v>
      </c>
      <c r="D8" s="43">
        <v>13.35</v>
      </c>
      <c r="E8" s="42">
        <v>12.4</v>
      </c>
      <c r="F8" s="42"/>
      <c r="G8" s="43">
        <f t="shared" si="0"/>
        <v>94.634302505059281</v>
      </c>
    </row>
    <row r="9" spans="1:7" x14ac:dyDescent="0.2">
      <c r="A9" s="44">
        <v>65</v>
      </c>
      <c r="B9">
        <v>1735.91</v>
      </c>
      <c r="C9" s="44">
        <v>11</v>
      </c>
      <c r="D9" s="44">
        <v>14.42</v>
      </c>
      <c r="E9" s="44">
        <v>12.4</v>
      </c>
      <c r="F9" s="44"/>
      <c r="G9" s="45">
        <f t="shared" si="0"/>
        <v>102.15673615832442</v>
      </c>
    </row>
    <row r="10" spans="1:7" x14ac:dyDescent="0.2">
      <c r="A10" s="42">
        <v>65</v>
      </c>
      <c r="B10">
        <v>1735.91</v>
      </c>
      <c r="C10" s="42">
        <v>12</v>
      </c>
      <c r="D10" s="43">
        <v>15.48</v>
      </c>
      <c r="E10" s="42">
        <v>12.4</v>
      </c>
      <c r="F10" s="42"/>
      <c r="G10" s="43">
        <f t="shared" si="0"/>
        <v>109.59980358458138</v>
      </c>
    </row>
    <row r="11" spans="1:7" x14ac:dyDescent="0.2">
      <c r="A11" s="42">
        <v>65</v>
      </c>
      <c r="B11">
        <v>1735.91</v>
      </c>
      <c r="C11" s="42">
        <v>13</v>
      </c>
      <c r="D11" s="42">
        <v>16.55</v>
      </c>
      <c r="E11" s="42">
        <v>12.4</v>
      </c>
      <c r="F11" s="42"/>
      <c r="G11" s="43">
        <f t="shared" si="0"/>
        <v>117.10395672369128</v>
      </c>
    </row>
    <row r="12" spans="1:7" x14ac:dyDescent="0.2">
      <c r="A12" s="42">
        <v>65</v>
      </c>
      <c r="B12">
        <v>1735.91</v>
      </c>
      <c r="C12" s="42">
        <v>14</v>
      </c>
      <c r="D12" s="43">
        <v>17.61</v>
      </c>
      <c r="E12" s="42">
        <v>12.4</v>
      </c>
      <c r="F12" s="42"/>
      <c r="G12" s="43">
        <f t="shared" si="0"/>
        <v>124.52894748848031</v>
      </c>
    </row>
    <row r="13" spans="1:7" x14ac:dyDescent="0.2">
      <c r="A13" s="42">
        <v>65</v>
      </c>
      <c r="B13">
        <v>1735.91</v>
      </c>
      <c r="C13" s="42">
        <v>15</v>
      </c>
      <c r="D13" s="43">
        <v>18.670000000000002</v>
      </c>
      <c r="E13" s="42">
        <v>12.4</v>
      </c>
      <c r="F13" s="42"/>
      <c r="G13" s="43">
        <f t="shared" si="0"/>
        <v>131.94496688666234</v>
      </c>
    </row>
    <row r="14" spans="1:7" x14ac:dyDescent="0.2">
      <c r="A14" s="42">
        <v>65</v>
      </c>
      <c r="B14">
        <v>1735.91</v>
      </c>
      <c r="C14" s="42">
        <v>16</v>
      </c>
      <c r="D14" s="43">
        <v>19.73</v>
      </c>
      <c r="E14" s="42">
        <v>12.4</v>
      </c>
      <c r="F14" s="42"/>
      <c r="G14" s="43">
        <f t="shared" si="0"/>
        <v>139.35203116812104</v>
      </c>
    </row>
    <row r="15" spans="1:7" x14ac:dyDescent="0.2">
      <c r="A15" s="42">
        <v>65</v>
      </c>
      <c r="B15">
        <v>1735.91</v>
      </c>
      <c r="C15" s="42">
        <v>17</v>
      </c>
      <c r="D15" s="43">
        <v>20.79</v>
      </c>
      <c r="E15" s="42">
        <v>12.4</v>
      </c>
      <c r="F15" s="42"/>
      <c r="G15" s="43">
        <f t="shared" si="0"/>
        <v>146.7501565435191</v>
      </c>
    </row>
    <row r="16" spans="1:7" x14ac:dyDescent="0.2">
      <c r="A16" s="42">
        <v>65</v>
      </c>
      <c r="B16">
        <v>1735.91</v>
      </c>
      <c r="C16" s="42">
        <v>18</v>
      </c>
      <c r="D16" s="42">
        <v>21.85</v>
      </c>
      <c r="E16" s="42">
        <v>12.4</v>
      </c>
      <c r="F16" s="42"/>
      <c r="G16" s="43">
        <f t="shared" si="0"/>
        <v>154.13935918441655</v>
      </c>
    </row>
    <row r="17" spans="1:7" x14ac:dyDescent="0.2">
      <c r="A17" s="42">
        <v>65</v>
      </c>
      <c r="B17">
        <v>1735.91</v>
      </c>
      <c r="C17" s="42">
        <v>19</v>
      </c>
      <c r="D17" s="42">
        <v>22.91</v>
      </c>
      <c r="E17" s="42">
        <v>12.4</v>
      </c>
      <c r="F17" s="42"/>
      <c r="G17" s="43">
        <f t="shared" si="0"/>
        <v>161.51965522338841</v>
      </c>
    </row>
    <row r="18" spans="1:7" x14ac:dyDescent="0.2">
      <c r="A18" s="42">
        <v>65</v>
      </c>
      <c r="B18">
        <v>1735.91</v>
      </c>
      <c r="C18" s="42">
        <v>20</v>
      </c>
      <c r="D18" s="42">
        <v>23.96</v>
      </c>
      <c r="E18" s="42">
        <v>12.4</v>
      </c>
      <c r="F18" s="42"/>
      <c r="G18" s="43">
        <f t="shared" si="0"/>
        <v>168.82156068345958</v>
      </c>
    </row>
    <row r="19" spans="1:7" x14ac:dyDescent="0.2">
      <c r="A19" s="42">
        <v>65</v>
      </c>
      <c r="B19">
        <v>1735.91</v>
      </c>
      <c r="C19" s="42">
        <v>21</v>
      </c>
      <c r="D19" s="43">
        <v>25.02</v>
      </c>
      <c r="E19" s="42">
        <v>12.4</v>
      </c>
      <c r="F19" s="42"/>
      <c r="G19" s="43">
        <f t="shared" si="0"/>
        <v>176.18417540731318</v>
      </c>
    </row>
    <row r="20" spans="1:7" x14ac:dyDescent="0.2">
      <c r="A20" s="42">
        <v>65</v>
      </c>
      <c r="B20">
        <v>1735.91</v>
      </c>
      <c r="C20" s="42">
        <v>22</v>
      </c>
      <c r="D20" s="42">
        <v>26.07</v>
      </c>
      <c r="E20" s="42">
        <v>12.4</v>
      </c>
      <c r="F20" s="42"/>
      <c r="G20" s="43">
        <f t="shared" si="0"/>
        <v>183.46859782744414</v>
      </c>
    </row>
    <row r="21" spans="1:7" x14ac:dyDescent="0.2">
      <c r="A21" s="42">
        <v>65</v>
      </c>
      <c r="B21">
        <v>1735.91</v>
      </c>
      <c r="C21" s="42">
        <v>23</v>
      </c>
      <c r="D21" s="43">
        <v>27.13</v>
      </c>
      <c r="E21" s="42">
        <v>12.4</v>
      </c>
      <c r="F21" s="42"/>
      <c r="G21" s="43">
        <f t="shared" si="0"/>
        <v>190.81359470006348</v>
      </c>
    </row>
    <row r="22" spans="1:7" x14ac:dyDescent="0.2">
      <c r="A22" s="44">
        <v>65</v>
      </c>
      <c r="B22">
        <v>1735.91</v>
      </c>
      <c r="C22" s="44">
        <v>24</v>
      </c>
      <c r="D22" s="45">
        <v>28.18</v>
      </c>
      <c r="E22" s="44">
        <v>12.4</v>
      </c>
      <c r="F22" s="44"/>
      <c r="G22" s="45">
        <f t="shared" si="0"/>
        <v>198.08059679494809</v>
      </c>
    </row>
    <row r="23" spans="1:7" x14ac:dyDescent="0.2">
      <c r="A23" s="42">
        <v>65</v>
      </c>
      <c r="B23">
        <v>1735.91</v>
      </c>
      <c r="C23" s="42">
        <v>25</v>
      </c>
      <c r="D23" s="42">
        <v>29.23</v>
      </c>
      <c r="E23" s="42">
        <v>12.4</v>
      </c>
      <c r="F23" s="42"/>
      <c r="G23" s="43">
        <f t="shared" si="0"/>
        <v>205.33895328415875</v>
      </c>
    </row>
    <row r="24" spans="1:7" x14ac:dyDescent="0.2">
      <c r="A24" s="42">
        <v>65</v>
      </c>
      <c r="B24">
        <v>1735.91</v>
      </c>
      <c r="C24" s="42">
        <v>26</v>
      </c>
      <c r="D24" s="42">
        <v>30.28</v>
      </c>
      <c r="E24" s="42">
        <v>12.4</v>
      </c>
      <c r="F24" s="42"/>
      <c r="G24" s="43">
        <f t="shared" si="0"/>
        <v>212.5886795871339</v>
      </c>
    </row>
    <row r="25" spans="1:7" x14ac:dyDescent="0.2">
      <c r="A25" s="42">
        <v>65</v>
      </c>
      <c r="B25">
        <v>1735.91</v>
      </c>
      <c r="C25" s="42">
        <v>27</v>
      </c>
      <c r="D25" s="42">
        <v>31.33</v>
      </c>
      <c r="E25" s="42">
        <v>12.4</v>
      </c>
      <c r="F25" s="42"/>
      <c r="G25" s="43">
        <f t="shared" si="0"/>
        <v>219.82979108666621</v>
      </c>
    </row>
    <row r="26" spans="1:7" x14ac:dyDescent="0.2">
      <c r="A26" s="42">
        <v>65</v>
      </c>
      <c r="B26">
        <v>1735.91</v>
      </c>
      <c r="C26" s="42">
        <v>28</v>
      </c>
      <c r="D26" s="43">
        <v>32.380000000000003</v>
      </c>
      <c r="E26" s="42">
        <v>12.4</v>
      </c>
      <c r="F26" s="42"/>
      <c r="G26" s="43">
        <f t="shared" si="0"/>
        <v>227.06230312901167</v>
      </c>
    </row>
    <row r="27" spans="1:7" x14ac:dyDescent="0.2">
      <c r="A27" s="42">
        <v>65</v>
      </c>
      <c r="B27">
        <v>1735.91</v>
      </c>
      <c r="C27" s="42">
        <v>29</v>
      </c>
      <c r="D27" s="43">
        <v>33.43</v>
      </c>
      <c r="E27" s="42">
        <v>12.4</v>
      </c>
      <c r="F27" s="42"/>
      <c r="G27" s="43">
        <f t="shared" si="0"/>
        <v>234.28623102399763</v>
      </c>
    </row>
    <row r="28" spans="1:7" x14ac:dyDescent="0.2">
      <c r="A28" s="42">
        <v>65</v>
      </c>
      <c r="B28">
        <v>1735.91</v>
      </c>
      <c r="C28" s="42">
        <v>30</v>
      </c>
      <c r="D28" s="43">
        <v>34.479999999999997</v>
      </c>
      <c r="E28" s="42">
        <v>12.4</v>
      </c>
      <c r="F28" s="42"/>
      <c r="G28" s="43">
        <f t="shared" si="0"/>
        <v>241.50159004513128</v>
      </c>
    </row>
    <row r="29" spans="1:7" x14ac:dyDescent="0.2">
      <c r="A29" s="42">
        <v>65</v>
      </c>
      <c r="B29">
        <v>1735.91</v>
      </c>
      <c r="C29" s="42">
        <v>31</v>
      </c>
      <c r="D29" s="43">
        <v>35.53</v>
      </c>
      <c r="E29" s="42">
        <v>12.4</v>
      </c>
      <c r="F29" s="42"/>
      <c r="G29" s="43">
        <f t="shared" si="0"/>
        <v>248.70839542970691</v>
      </c>
    </row>
    <row r="30" spans="1:7" x14ac:dyDescent="0.2">
      <c r="A30" s="42">
        <v>65</v>
      </c>
      <c r="B30">
        <v>1735.91</v>
      </c>
      <c r="C30" s="42">
        <v>32</v>
      </c>
      <c r="D30" s="42">
        <v>36.57</v>
      </c>
      <c r="E30" s="42">
        <v>12.4</v>
      </c>
      <c r="F30" s="42"/>
      <c r="G30" s="43">
        <f t="shared" si="0"/>
        <v>255.83814768008668</v>
      </c>
    </row>
    <row r="31" spans="1:7" x14ac:dyDescent="0.2">
      <c r="A31" s="42">
        <v>65</v>
      </c>
      <c r="B31">
        <v>1735.91</v>
      </c>
      <c r="C31" s="42">
        <v>33</v>
      </c>
      <c r="D31" s="42">
        <v>37.619999999999997</v>
      </c>
      <c r="E31" s="42">
        <v>12.4</v>
      </c>
      <c r="F31" s="42"/>
      <c r="G31" s="43">
        <f t="shared" si="0"/>
        <v>263.0279724617007</v>
      </c>
    </row>
    <row r="32" spans="1:7" x14ac:dyDescent="0.2">
      <c r="A32" s="42">
        <v>65</v>
      </c>
      <c r="B32">
        <v>1735.91</v>
      </c>
      <c r="C32" s="42">
        <v>34</v>
      </c>
      <c r="D32" s="42">
        <v>38.67</v>
      </c>
      <c r="E32" s="42">
        <v>12.4</v>
      </c>
      <c r="F32" s="42"/>
      <c r="G32" s="43">
        <f t="shared" si="0"/>
        <v>270.20928895851415</v>
      </c>
    </row>
    <row r="33" spans="1:7" x14ac:dyDescent="0.2">
      <c r="A33" s="42">
        <v>65</v>
      </c>
      <c r="B33">
        <v>1735.91</v>
      </c>
      <c r="C33" s="42">
        <v>35</v>
      </c>
      <c r="D33" s="43">
        <v>39.71</v>
      </c>
      <c r="E33" s="42">
        <v>12.4</v>
      </c>
      <c r="F33" s="42"/>
      <c r="G33" s="43">
        <f t="shared" si="0"/>
        <v>277.31383967290299</v>
      </c>
    </row>
    <row r="34" spans="1:7" x14ac:dyDescent="0.2">
      <c r="A34" s="42">
        <v>65</v>
      </c>
      <c r="B34">
        <v>1735.91</v>
      </c>
      <c r="C34" s="42">
        <v>36</v>
      </c>
      <c r="D34" s="43">
        <v>40.76</v>
      </c>
      <c r="E34" s="42">
        <v>12.4</v>
      </c>
      <c r="F34" s="42"/>
      <c r="G34" s="43">
        <f t="shared" si="0"/>
        <v>284.47826551920161</v>
      </c>
    </row>
    <row r="35" spans="1:7" x14ac:dyDescent="0.2">
      <c r="A35" s="42">
        <v>65</v>
      </c>
      <c r="B35">
        <v>1735.91</v>
      </c>
      <c r="C35" s="42">
        <v>37</v>
      </c>
      <c r="D35" s="43">
        <v>41.81</v>
      </c>
      <c r="E35" s="42">
        <v>12.4</v>
      </c>
      <c r="F35" s="42"/>
      <c r="G35" s="43">
        <f t="shared" si="0"/>
        <v>291.63422811241367</v>
      </c>
    </row>
    <row r="36" spans="1:7" x14ac:dyDescent="0.2">
      <c r="A36" s="44">
        <v>65</v>
      </c>
      <c r="B36">
        <v>1735.91</v>
      </c>
      <c r="C36" s="44">
        <v>38</v>
      </c>
      <c r="D36" s="45">
        <v>42.85</v>
      </c>
      <c r="E36" s="44">
        <v>12.4</v>
      </c>
      <c r="F36" s="44"/>
      <c r="G36" s="45">
        <f t="shared" si="0"/>
        <v>298.71371067485217</v>
      </c>
    </row>
    <row r="37" spans="1:7" x14ac:dyDescent="0.2">
      <c r="A37" s="42">
        <v>65</v>
      </c>
      <c r="B37">
        <v>1735.91</v>
      </c>
      <c r="C37" s="42">
        <v>39</v>
      </c>
      <c r="D37" s="42">
        <v>43.9</v>
      </c>
      <c r="E37" s="42">
        <v>12.4</v>
      </c>
      <c r="F37" s="42"/>
      <c r="G37" s="43">
        <f t="shared" si="0"/>
        <v>305.85287193576841</v>
      </c>
    </row>
    <row r="38" spans="1:7" x14ac:dyDescent="0.2">
      <c r="A38" s="42">
        <v>65</v>
      </c>
      <c r="B38">
        <v>1735.91</v>
      </c>
      <c r="C38" s="42">
        <v>40</v>
      </c>
      <c r="D38" s="42">
        <v>44.94</v>
      </c>
      <c r="E38" s="42">
        <v>12.4</v>
      </c>
      <c r="F38" s="42"/>
      <c r="G38" s="43">
        <f t="shared" si="0"/>
        <v>312.91574248252238</v>
      </c>
    </row>
    <row r="39" spans="1:7" x14ac:dyDescent="0.2">
      <c r="A39" s="42">
        <v>65</v>
      </c>
      <c r="B39">
        <v>1735.91</v>
      </c>
      <c r="C39" s="42">
        <v>41</v>
      </c>
      <c r="D39" s="42">
        <v>45.99</v>
      </c>
      <c r="E39" s="42">
        <v>12.4</v>
      </c>
      <c r="F39" s="42"/>
      <c r="G39" s="43">
        <f t="shared" si="0"/>
        <v>320.03816151299173</v>
      </c>
    </row>
    <row r="40" spans="1:7" x14ac:dyDescent="0.2">
      <c r="A40" s="42">
        <v>65</v>
      </c>
      <c r="B40">
        <v>1735.91</v>
      </c>
      <c r="C40" s="42">
        <v>42</v>
      </c>
      <c r="D40" s="43">
        <v>47.03</v>
      </c>
      <c r="E40" s="42">
        <v>12.4</v>
      </c>
      <c r="F40" s="42"/>
      <c r="G40" s="43">
        <f t="shared" si="0"/>
        <v>327.08447844571327</v>
      </c>
    </row>
    <row r="41" spans="1:7" x14ac:dyDescent="0.2">
      <c r="A41" s="42">
        <v>65</v>
      </c>
      <c r="B41">
        <v>1735.91</v>
      </c>
      <c r="C41" s="42">
        <v>43</v>
      </c>
      <c r="D41" s="43">
        <v>48.07</v>
      </c>
      <c r="E41" s="42">
        <v>12.4</v>
      </c>
      <c r="F41" s="42"/>
      <c r="G41" s="43">
        <f t="shared" si="0"/>
        <v>334.12257984954982</v>
      </c>
    </row>
    <row r="42" spans="1:7" x14ac:dyDescent="0.2">
      <c r="A42" s="42">
        <v>65</v>
      </c>
      <c r="B42">
        <v>1735.91</v>
      </c>
      <c r="C42" s="42">
        <v>44</v>
      </c>
      <c r="D42" s="43">
        <v>49.12</v>
      </c>
      <c r="E42" s="42">
        <v>12.4</v>
      </c>
      <c r="F42" s="42"/>
      <c r="G42" s="43">
        <f t="shared" si="0"/>
        <v>341.22003551761031</v>
      </c>
    </row>
    <row r="43" spans="1:7" x14ac:dyDescent="0.2">
      <c r="A43" s="42">
        <v>65</v>
      </c>
      <c r="B43">
        <v>1735.91</v>
      </c>
      <c r="C43" s="42">
        <v>45</v>
      </c>
      <c r="D43" s="43">
        <v>50.16</v>
      </c>
      <c r="E43" s="42">
        <v>12.4</v>
      </c>
      <c r="F43" s="42"/>
      <c r="G43" s="43">
        <f t="shared" si="0"/>
        <v>348.24167025928426</v>
      </c>
    </row>
    <row r="44" spans="1:7" x14ac:dyDescent="0.2">
      <c r="A44" s="42">
        <v>65</v>
      </c>
      <c r="B44">
        <v>1735.91</v>
      </c>
      <c r="C44" s="42">
        <v>46</v>
      </c>
      <c r="D44" s="42">
        <v>51.21</v>
      </c>
      <c r="E44" s="42">
        <v>12.4</v>
      </c>
      <c r="F44" s="42"/>
      <c r="G44" s="43">
        <f t="shared" si="0"/>
        <v>355.32253010430185</v>
      </c>
    </row>
    <row r="45" spans="1:7" x14ac:dyDescent="0.2">
      <c r="A45" s="42">
        <v>65</v>
      </c>
      <c r="B45">
        <v>1735.91</v>
      </c>
      <c r="C45" s="42">
        <v>47</v>
      </c>
      <c r="D45" s="42">
        <v>52.25</v>
      </c>
      <c r="E45" s="42">
        <v>12.4</v>
      </c>
      <c r="F45" s="42"/>
      <c r="G45" s="43">
        <f t="shared" si="0"/>
        <v>362.32775590551182</v>
      </c>
    </row>
    <row r="46" spans="1:7" x14ac:dyDescent="0.2">
      <c r="A46" s="42">
        <v>65</v>
      </c>
      <c r="B46">
        <v>1735.91</v>
      </c>
      <c r="C46" s="42">
        <v>48</v>
      </c>
      <c r="D46" s="42">
        <v>53.3</v>
      </c>
      <c r="E46" s="42">
        <v>12.4</v>
      </c>
      <c r="F46" s="42"/>
      <c r="G46" s="43">
        <f t="shared" si="0"/>
        <v>369.39207806797407</v>
      </c>
    </row>
    <row r="47" spans="1:7" x14ac:dyDescent="0.2">
      <c r="A47" s="42">
        <v>65</v>
      </c>
      <c r="B47">
        <v>1735.91</v>
      </c>
      <c r="C47" s="42">
        <v>49</v>
      </c>
      <c r="D47" s="43">
        <v>54.34</v>
      </c>
      <c r="E47" s="42">
        <v>12.4</v>
      </c>
      <c r="F47" s="42"/>
      <c r="G47" s="43">
        <f t="shared" si="0"/>
        <v>376.38095238095235</v>
      </c>
    </row>
    <row r="48" spans="1:7" x14ac:dyDescent="0.2">
      <c r="A48" s="42">
        <v>65</v>
      </c>
      <c r="B48">
        <v>1735.91</v>
      </c>
      <c r="C48" s="42">
        <v>50</v>
      </c>
      <c r="D48" s="43">
        <v>55.39</v>
      </c>
      <c r="E48" s="42">
        <v>12.4</v>
      </c>
      <c r="F48" s="42"/>
      <c r="G48" s="43">
        <f t="shared" si="0"/>
        <v>383.42879473008429</v>
      </c>
    </row>
    <row r="49" spans="1:7" x14ac:dyDescent="0.2">
      <c r="A49" s="42">
        <v>65</v>
      </c>
      <c r="B49">
        <v>1735.91</v>
      </c>
      <c r="C49" s="42">
        <v>51</v>
      </c>
      <c r="D49" s="43">
        <v>56.43</v>
      </c>
      <c r="E49" s="42">
        <v>12.4</v>
      </c>
      <c r="F49" s="42"/>
      <c r="G49" s="43">
        <f t="shared" si="0"/>
        <v>390.40137473916775</v>
      </c>
    </row>
    <row r="50" spans="1:7" x14ac:dyDescent="0.2">
      <c r="A50" s="44">
        <v>65</v>
      </c>
      <c r="B50">
        <v>1735.91</v>
      </c>
      <c r="C50" s="44">
        <v>52</v>
      </c>
      <c r="D50" s="45">
        <v>57.48</v>
      </c>
      <c r="E50" s="44">
        <v>12.4</v>
      </c>
      <c r="F50" s="44"/>
      <c r="G50" s="45">
        <f t="shared" si="0"/>
        <v>397.43279487451133</v>
      </c>
    </row>
    <row r="51" spans="1:7" x14ac:dyDescent="0.2">
      <c r="A51" s="42">
        <v>65</v>
      </c>
      <c r="B51">
        <v>1735.91</v>
      </c>
      <c r="C51" s="42">
        <v>53</v>
      </c>
      <c r="D51" s="42">
        <v>58.53</v>
      </c>
      <c r="E51" s="42">
        <v>12.4</v>
      </c>
      <c r="F51" s="42"/>
      <c r="G51" s="43">
        <f t="shared" si="0"/>
        <v>404.45598626869668</v>
      </c>
    </row>
    <row r="52" spans="1:7" x14ac:dyDescent="0.2">
      <c r="A52" s="42">
        <v>65</v>
      </c>
      <c r="B52">
        <v>1735.91</v>
      </c>
      <c r="C52" s="42">
        <v>54</v>
      </c>
      <c r="D52" s="42">
        <v>59.57</v>
      </c>
      <c r="E52" s="42">
        <v>12.4</v>
      </c>
      <c r="F52" s="42"/>
      <c r="G52" s="43">
        <f t="shared" si="0"/>
        <v>411.40419275068507</v>
      </c>
    </row>
    <row r="53" spans="1:7" x14ac:dyDescent="0.2">
      <c r="A53" s="42">
        <v>65</v>
      </c>
      <c r="B53">
        <v>1735.91</v>
      </c>
      <c r="C53" s="42">
        <v>55</v>
      </c>
      <c r="D53" s="42">
        <v>60.62</v>
      </c>
      <c r="E53" s="42">
        <v>12.4</v>
      </c>
      <c r="F53" s="42"/>
      <c r="G53" s="43">
        <f t="shared" si="0"/>
        <v>418.4110479646875</v>
      </c>
    </row>
    <row r="54" spans="1:7" x14ac:dyDescent="0.2">
      <c r="A54" s="42">
        <v>65</v>
      </c>
      <c r="B54">
        <v>1735.91</v>
      </c>
      <c r="C54" s="42">
        <v>56</v>
      </c>
      <c r="D54" s="43">
        <v>61.67</v>
      </c>
      <c r="E54" s="42">
        <v>12.4</v>
      </c>
      <c r="F54" s="42"/>
      <c r="G54" s="43">
        <f t="shared" si="0"/>
        <v>425.40971750909557</v>
      </c>
    </row>
    <row r="55" spans="1:7" x14ac:dyDescent="0.2">
      <c r="A55" s="42">
        <v>65</v>
      </c>
      <c r="B55">
        <v>1735.91</v>
      </c>
      <c r="C55" s="42">
        <v>57</v>
      </c>
      <c r="D55" s="43">
        <v>62.72</v>
      </c>
      <c r="E55" s="42">
        <v>12.4</v>
      </c>
      <c r="F55" s="42"/>
      <c r="G55" s="43">
        <f t="shared" si="0"/>
        <v>432.40021571974216</v>
      </c>
    </row>
    <row r="56" spans="1:7" x14ac:dyDescent="0.2">
      <c r="A56" s="42">
        <v>65</v>
      </c>
      <c r="B56">
        <v>1735.91</v>
      </c>
      <c r="C56" s="42">
        <v>58</v>
      </c>
      <c r="D56" s="43">
        <v>63.77</v>
      </c>
      <c r="E56" s="42">
        <v>12.4</v>
      </c>
      <c r="F56" s="42"/>
      <c r="G56" s="43">
        <f t="shared" si="0"/>
        <v>439.38255689900427</v>
      </c>
    </row>
    <row r="57" spans="1:7" x14ac:dyDescent="0.2">
      <c r="A57" s="42">
        <v>65</v>
      </c>
      <c r="B57">
        <v>1735.91</v>
      </c>
      <c r="C57" s="42">
        <v>59</v>
      </c>
      <c r="D57" s="43">
        <v>64.819999999999993</v>
      </c>
      <c r="E57" s="42">
        <v>12.4</v>
      </c>
      <c r="F57" s="42"/>
      <c r="G57" s="43">
        <f t="shared" si="0"/>
        <v>446.35675531589965</v>
      </c>
    </row>
    <row r="58" spans="1:7" x14ac:dyDescent="0.2">
      <c r="A58" s="42">
        <v>65</v>
      </c>
      <c r="B58">
        <v>1735.91</v>
      </c>
      <c r="C58" s="42">
        <v>60</v>
      </c>
      <c r="D58" s="42">
        <v>65.87</v>
      </c>
      <c r="E58" s="42">
        <v>12.4</v>
      </c>
      <c r="F58" s="42"/>
      <c r="G58" s="43">
        <f t="shared" si="0"/>
        <v>453.32282520618497</v>
      </c>
    </row>
    <row r="59" spans="1:7" x14ac:dyDescent="0.2">
      <c r="A59" s="42">
        <v>65</v>
      </c>
      <c r="B59">
        <v>1735.91</v>
      </c>
      <c r="C59" s="42">
        <v>61</v>
      </c>
      <c r="D59" s="42">
        <v>66.92</v>
      </c>
      <c r="E59" s="42">
        <v>12.4</v>
      </c>
      <c r="F59" s="42"/>
      <c r="G59" s="43">
        <f t="shared" si="0"/>
        <v>460.28078077245215</v>
      </c>
    </row>
    <row r="60" spans="1:7" x14ac:dyDescent="0.2">
      <c r="A60" s="42">
        <v>65</v>
      </c>
      <c r="B60">
        <v>1735.91</v>
      </c>
      <c r="C60" s="42">
        <v>62</v>
      </c>
      <c r="D60" s="42">
        <v>67.97</v>
      </c>
      <c r="E60" s="42">
        <v>12.4</v>
      </c>
      <c r="F60" s="42"/>
      <c r="G60" s="43">
        <f t="shared" si="0"/>
        <v>467.23063618422503</v>
      </c>
    </row>
    <row r="61" spans="1:7" x14ac:dyDescent="0.2">
      <c r="A61" s="42">
        <v>65</v>
      </c>
      <c r="B61">
        <v>1735.91</v>
      </c>
      <c r="C61" s="42">
        <v>63</v>
      </c>
      <c r="D61" s="43">
        <v>69.02</v>
      </c>
      <c r="E61" s="42">
        <v>12.4</v>
      </c>
      <c r="F61" s="42"/>
      <c r="G61" s="43">
        <f t="shared" si="0"/>
        <v>474.17240557805565</v>
      </c>
    </row>
    <row r="62" spans="1:7" x14ac:dyDescent="0.2">
      <c r="A62" s="42">
        <v>65</v>
      </c>
      <c r="B62">
        <v>1735.91</v>
      </c>
      <c r="C62" s="42">
        <v>64</v>
      </c>
      <c r="D62" s="43">
        <v>70.069999999999993</v>
      </c>
      <c r="E62" s="42">
        <v>12.4</v>
      </c>
      <c r="F62" s="42"/>
      <c r="G62" s="43">
        <f t="shared" si="0"/>
        <v>481.10610305761963</v>
      </c>
    </row>
    <row r="63" spans="1:7" x14ac:dyDescent="0.2">
      <c r="A63" s="42">
        <v>65</v>
      </c>
      <c r="B63">
        <v>1735.91</v>
      </c>
      <c r="C63" s="42">
        <v>65</v>
      </c>
      <c r="D63" s="43">
        <v>71.13</v>
      </c>
      <c r="E63" s="42">
        <v>12.4</v>
      </c>
      <c r="F63" s="42"/>
      <c r="G63" s="43">
        <f t="shared" si="0"/>
        <v>488.09766247565079</v>
      </c>
    </row>
    <row r="64" spans="1:7" x14ac:dyDescent="0.2">
      <c r="A64" s="44">
        <v>65</v>
      </c>
      <c r="B64">
        <v>1735.91</v>
      </c>
      <c r="C64" s="44">
        <v>66</v>
      </c>
      <c r="D64" s="45">
        <v>72.180000000000007</v>
      </c>
      <c r="E64" s="44">
        <v>12.4</v>
      </c>
      <c r="F64" s="44"/>
      <c r="G64" s="45">
        <f t="shared" si="0"/>
        <v>495.01518176639439</v>
      </c>
    </row>
    <row r="65" spans="1:7" x14ac:dyDescent="0.2">
      <c r="A65" s="42">
        <v>65</v>
      </c>
      <c r="B65">
        <v>1735.91</v>
      </c>
      <c r="C65" s="42">
        <v>67</v>
      </c>
      <c r="D65" s="42">
        <v>73.239999999999995</v>
      </c>
      <c r="E65" s="42">
        <v>12.4</v>
      </c>
      <c r="F65" s="42"/>
      <c r="G65" s="43">
        <f t="shared" si="0"/>
        <v>501.99043749827268</v>
      </c>
    </row>
    <row r="66" spans="1:7" x14ac:dyDescent="0.2">
      <c r="A66" s="42">
        <v>65</v>
      </c>
      <c r="B66">
        <v>1735.91</v>
      </c>
      <c r="C66" s="42">
        <v>68</v>
      </c>
      <c r="D66" s="42">
        <v>74.3</v>
      </c>
      <c r="E66" s="42">
        <v>12.4</v>
      </c>
      <c r="F66" s="42"/>
      <c r="G66" s="43">
        <f t="shared" ref="G66:G90" si="1">+((E66*D66)/(D66+B66))*1000</f>
        <v>508.95752426514053</v>
      </c>
    </row>
    <row r="67" spans="1:7" x14ac:dyDescent="0.2">
      <c r="A67" s="42">
        <v>65</v>
      </c>
      <c r="B67">
        <v>1735.91</v>
      </c>
      <c r="C67" s="42">
        <v>69</v>
      </c>
      <c r="D67" s="42">
        <v>75.349999999999994</v>
      </c>
      <c r="E67" s="42">
        <v>12.4</v>
      </c>
      <c r="F67" s="42"/>
      <c r="G67" s="43">
        <f t="shared" si="1"/>
        <v>515.85084416373127</v>
      </c>
    </row>
    <row r="68" spans="1:7" x14ac:dyDescent="0.2">
      <c r="A68" s="42">
        <v>65</v>
      </c>
      <c r="B68">
        <v>1735.91</v>
      </c>
      <c r="C68" s="42">
        <v>70</v>
      </c>
      <c r="D68" s="43">
        <v>76.41</v>
      </c>
      <c r="E68" s="42">
        <v>12.4</v>
      </c>
      <c r="F68" s="42"/>
      <c r="G68" s="43">
        <f t="shared" si="1"/>
        <v>522.80171272181508</v>
      </c>
    </row>
    <row r="69" spans="1:7" x14ac:dyDescent="0.2">
      <c r="A69" s="42">
        <v>65</v>
      </c>
      <c r="B69">
        <v>1735.91</v>
      </c>
      <c r="C69" s="42">
        <v>71</v>
      </c>
      <c r="D69" s="43">
        <v>77.47</v>
      </c>
      <c r="E69" s="42">
        <v>12.4</v>
      </c>
      <c r="F69" s="42"/>
      <c r="G69" s="43">
        <f t="shared" si="1"/>
        <v>529.74445510593478</v>
      </c>
    </row>
    <row r="70" spans="1:7" x14ac:dyDescent="0.2">
      <c r="A70" s="42">
        <v>65</v>
      </c>
      <c r="B70">
        <v>1735.91</v>
      </c>
      <c r="C70" s="42">
        <v>72</v>
      </c>
      <c r="D70" s="43">
        <v>78.53</v>
      </c>
      <c r="E70" s="42">
        <v>12.4</v>
      </c>
      <c r="F70" s="42"/>
      <c r="G70" s="43">
        <f t="shared" si="1"/>
        <v>536.67908555807855</v>
      </c>
    </row>
    <row r="71" spans="1:7" x14ac:dyDescent="0.2">
      <c r="A71" s="42">
        <v>65</v>
      </c>
      <c r="B71">
        <v>1735.91</v>
      </c>
      <c r="C71" s="42">
        <v>73</v>
      </c>
      <c r="D71" s="43">
        <v>79.599999999999994</v>
      </c>
      <c r="E71" s="42">
        <v>12.4</v>
      </c>
      <c r="F71" s="42"/>
      <c r="G71" s="43">
        <f t="shared" si="1"/>
        <v>543.67092442344028</v>
      </c>
    </row>
    <row r="72" spans="1:7" x14ac:dyDescent="0.2">
      <c r="A72" s="42">
        <v>65</v>
      </c>
      <c r="B72">
        <v>1735.91</v>
      </c>
      <c r="C72" s="42">
        <v>74</v>
      </c>
      <c r="D72" s="42">
        <v>80.66</v>
      </c>
      <c r="E72" s="42">
        <v>12.4</v>
      </c>
      <c r="F72" s="42"/>
      <c r="G72" s="43">
        <f t="shared" si="1"/>
        <v>550.58929741215582</v>
      </c>
    </row>
    <row r="73" spans="1:7" x14ac:dyDescent="0.2">
      <c r="A73" s="42">
        <v>65</v>
      </c>
      <c r="B73">
        <v>1735.91</v>
      </c>
      <c r="C73" s="42">
        <v>75</v>
      </c>
      <c r="D73" s="42">
        <v>81.73</v>
      </c>
      <c r="E73" s="42">
        <v>12.4</v>
      </c>
      <c r="F73" s="42"/>
      <c r="G73" s="43">
        <f t="shared" si="1"/>
        <v>557.56475429678039</v>
      </c>
    </row>
    <row r="74" spans="1:7" x14ac:dyDescent="0.2">
      <c r="A74" s="42">
        <v>65</v>
      </c>
      <c r="B74">
        <v>1735.91</v>
      </c>
      <c r="C74" s="42">
        <v>76</v>
      </c>
      <c r="D74" s="42">
        <v>82.79</v>
      </c>
      <c r="E74" s="42">
        <v>12.4</v>
      </c>
      <c r="F74" s="42"/>
      <c r="G74" s="43">
        <f t="shared" si="1"/>
        <v>564.4669269258261</v>
      </c>
    </row>
    <row r="75" spans="1:7" x14ac:dyDescent="0.2">
      <c r="A75" s="42">
        <v>65</v>
      </c>
      <c r="B75">
        <v>1735.91</v>
      </c>
      <c r="C75" s="42">
        <v>77</v>
      </c>
      <c r="D75" s="43">
        <v>83.86</v>
      </c>
      <c r="E75" s="42">
        <v>12.4</v>
      </c>
      <c r="F75" s="42"/>
      <c r="G75" s="43">
        <f t="shared" si="1"/>
        <v>571.42605933716902</v>
      </c>
    </row>
    <row r="76" spans="1:7" x14ac:dyDescent="0.2">
      <c r="A76" s="42">
        <v>65</v>
      </c>
      <c r="B76">
        <v>1735.91</v>
      </c>
      <c r="C76" s="42">
        <v>78</v>
      </c>
      <c r="D76" s="43">
        <v>84.93</v>
      </c>
      <c r="E76" s="42">
        <v>12.4</v>
      </c>
      <c r="F76" s="42"/>
      <c r="G76" s="43">
        <f t="shared" si="1"/>
        <v>578.37701280727572</v>
      </c>
    </row>
    <row r="77" spans="1:7" x14ac:dyDescent="0.2">
      <c r="A77" s="42">
        <v>65</v>
      </c>
      <c r="B77">
        <v>1735.91</v>
      </c>
      <c r="C77" s="42">
        <v>79</v>
      </c>
      <c r="D77" s="43">
        <v>86</v>
      </c>
      <c r="E77" s="42">
        <v>12.4</v>
      </c>
      <c r="F77" s="42"/>
      <c r="G77" s="43">
        <f t="shared" si="1"/>
        <v>585.31980174651881</v>
      </c>
    </row>
    <row r="78" spans="1:7" x14ac:dyDescent="0.2">
      <c r="A78" s="44">
        <v>65</v>
      </c>
      <c r="B78">
        <v>1735.91</v>
      </c>
      <c r="C78" s="44">
        <v>80</v>
      </c>
      <c r="D78" s="45">
        <v>87.07</v>
      </c>
      <c r="E78" s="44">
        <v>12.4</v>
      </c>
      <c r="F78" s="44"/>
      <c r="G78" s="45">
        <f t="shared" si="1"/>
        <v>592.25444053143747</v>
      </c>
    </row>
    <row r="79" spans="1:7" x14ac:dyDescent="0.2">
      <c r="A79" s="42">
        <v>65</v>
      </c>
      <c r="B79">
        <v>1735.91</v>
      </c>
      <c r="C79" s="42">
        <v>81</v>
      </c>
      <c r="D79" s="42">
        <v>88.15</v>
      </c>
      <c r="E79" s="42">
        <v>12.4</v>
      </c>
      <c r="F79" s="42"/>
      <c r="G79" s="43">
        <f t="shared" si="1"/>
        <v>599.24563884959923</v>
      </c>
    </row>
    <row r="80" spans="1:7" x14ac:dyDescent="0.2">
      <c r="A80" s="42">
        <v>65</v>
      </c>
      <c r="B80">
        <v>1735.91</v>
      </c>
      <c r="C80" s="42">
        <v>82</v>
      </c>
      <c r="D80" s="42">
        <v>89.22</v>
      </c>
      <c r="E80" s="42">
        <v>12.4</v>
      </c>
      <c r="F80" s="42"/>
      <c r="G80" s="43">
        <f t="shared" si="1"/>
        <v>606.16394448614619</v>
      </c>
    </row>
    <row r="81" spans="1:7" x14ac:dyDescent="0.2">
      <c r="A81" s="42">
        <v>65</v>
      </c>
      <c r="B81">
        <v>1735.91</v>
      </c>
      <c r="C81" s="42">
        <v>83</v>
      </c>
      <c r="D81" s="42">
        <v>90.3</v>
      </c>
      <c r="E81" s="42">
        <v>12.4</v>
      </c>
      <c r="F81" s="42"/>
      <c r="G81" s="43">
        <f t="shared" si="1"/>
        <v>613.13868613138686</v>
      </c>
    </row>
    <row r="82" spans="1:7" x14ac:dyDescent="0.2">
      <c r="A82" s="42">
        <v>65</v>
      </c>
      <c r="B82">
        <v>1735.91</v>
      </c>
      <c r="C82" s="42">
        <v>84</v>
      </c>
      <c r="D82" s="43">
        <v>91.38</v>
      </c>
      <c r="E82" s="42">
        <v>12.4</v>
      </c>
      <c r="F82" s="42"/>
      <c r="G82" s="43">
        <f t="shared" si="1"/>
        <v>620.10518308533403</v>
      </c>
    </row>
    <row r="83" spans="1:7" x14ac:dyDescent="0.2">
      <c r="A83" s="42">
        <v>65</v>
      </c>
      <c r="B83">
        <v>1735.91</v>
      </c>
      <c r="C83" s="42">
        <v>85</v>
      </c>
      <c r="D83" s="43">
        <v>92.46</v>
      </c>
      <c r="E83" s="42">
        <v>12.4</v>
      </c>
      <c r="F83" s="42"/>
      <c r="G83" s="43">
        <f t="shared" si="1"/>
        <v>627.06344995815937</v>
      </c>
    </row>
    <row r="84" spans="1:7" x14ac:dyDescent="0.2">
      <c r="A84" s="42">
        <v>65</v>
      </c>
      <c r="B84">
        <v>1735.91</v>
      </c>
      <c r="C84" s="42">
        <v>86</v>
      </c>
      <c r="D84" s="43">
        <v>93.54</v>
      </c>
      <c r="E84" s="42">
        <v>12.4</v>
      </c>
      <c r="F84" s="42"/>
      <c r="G84" s="43">
        <f t="shared" si="1"/>
        <v>634.01350132553512</v>
      </c>
    </row>
    <row r="85" spans="1:7" x14ac:dyDescent="0.2">
      <c r="A85" s="42">
        <v>65</v>
      </c>
      <c r="B85">
        <v>1735.91</v>
      </c>
      <c r="C85" s="42">
        <v>87</v>
      </c>
      <c r="D85" s="43">
        <v>94.62</v>
      </c>
      <c r="E85" s="42">
        <v>12.4</v>
      </c>
      <c r="F85" s="42"/>
      <c r="G85" s="43">
        <f t="shared" si="1"/>
        <v>640.95535172873417</v>
      </c>
    </row>
    <row r="86" spans="1:7" x14ac:dyDescent="0.2">
      <c r="A86" s="42">
        <v>65</v>
      </c>
      <c r="B86">
        <v>1735.91</v>
      </c>
      <c r="C86" s="42">
        <v>88</v>
      </c>
      <c r="D86" s="42">
        <v>95.71</v>
      </c>
      <c r="E86" s="42">
        <v>12.4</v>
      </c>
      <c r="F86" s="42"/>
      <c r="G86" s="43">
        <f t="shared" si="1"/>
        <v>647.95317806095147</v>
      </c>
    </row>
    <row r="87" spans="1:7" x14ac:dyDescent="0.2">
      <c r="A87" s="42">
        <v>65</v>
      </c>
      <c r="B87">
        <v>1735.91</v>
      </c>
      <c r="C87" s="42">
        <v>89</v>
      </c>
      <c r="D87" s="42">
        <v>96.79</v>
      </c>
      <c r="E87" s="42">
        <v>12.4</v>
      </c>
      <c r="F87" s="42"/>
      <c r="G87" s="43">
        <f t="shared" si="1"/>
        <v>654.87859442352817</v>
      </c>
    </row>
    <row r="88" spans="1:7" x14ac:dyDescent="0.2">
      <c r="A88" s="42">
        <v>65</v>
      </c>
      <c r="B88">
        <v>1735.91</v>
      </c>
      <c r="C88" s="42">
        <v>90</v>
      </c>
      <c r="D88" s="42">
        <v>97.88</v>
      </c>
      <c r="E88" s="42">
        <v>12.4</v>
      </c>
      <c r="F88" s="42"/>
      <c r="G88" s="43">
        <f t="shared" si="1"/>
        <v>661.85986399751334</v>
      </c>
    </row>
    <row r="89" spans="1:7" x14ac:dyDescent="0.2">
      <c r="A89" s="42">
        <v>65</v>
      </c>
      <c r="B89">
        <v>1735.91</v>
      </c>
      <c r="C89" s="42">
        <v>91</v>
      </c>
      <c r="D89" s="43">
        <v>98.98</v>
      </c>
      <c r="E89" s="42">
        <v>12.4</v>
      </c>
      <c r="F89" s="42"/>
      <c r="G89" s="43">
        <f t="shared" si="1"/>
        <v>668.89677310356478</v>
      </c>
    </row>
    <row r="90" spans="1:7" x14ac:dyDescent="0.2">
      <c r="A90">
        <v>65</v>
      </c>
      <c r="B90">
        <v>1735.91</v>
      </c>
      <c r="C90">
        <v>92</v>
      </c>
      <c r="D90" s="5">
        <v>100.07</v>
      </c>
      <c r="E90">
        <v>12.4</v>
      </c>
      <c r="G90" s="5">
        <f t="shared" si="1"/>
        <v>675.86139282562988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40</v>
      </c>
    </row>
    <row r="95" spans="1:7" ht="15.75" x14ac:dyDescent="0.25">
      <c r="A95" s="31" t="s">
        <v>36</v>
      </c>
    </row>
    <row r="97" spans="1:1" x14ac:dyDescent="0.2">
      <c r="A97" t="s">
        <v>41</v>
      </c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126F7-5EBE-46CD-BB5C-079BA80E521C}">
  <dimension ref="A1:G99"/>
  <sheetViews>
    <sheetView topLeftCell="A64" workbookViewId="0">
      <selection activeCell="A101" sqref="A101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1735.91</v>
      </c>
      <c r="C2">
        <v>4</v>
      </c>
      <c r="D2">
        <v>6.92</v>
      </c>
      <c r="E2">
        <v>15.6</v>
      </c>
      <c r="G2" s="5">
        <f t="shared" ref="G2:G33" si="0">+((E2*D2)/(D2+B2))*1000</f>
        <v>61.940636780408873</v>
      </c>
    </row>
    <row r="3" spans="1:7" x14ac:dyDescent="0.2">
      <c r="A3">
        <v>65</v>
      </c>
      <c r="B3">
        <v>1735.91</v>
      </c>
      <c r="C3">
        <v>5</v>
      </c>
      <c r="D3">
        <v>7.99</v>
      </c>
      <c r="E3">
        <v>15.6</v>
      </c>
      <c r="G3" s="5">
        <f t="shared" si="0"/>
        <v>71.474281782212287</v>
      </c>
    </row>
    <row r="4" spans="1:7" x14ac:dyDescent="0.2">
      <c r="A4">
        <v>65</v>
      </c>
      <c r="B4">
        <v>1735.91</v>
      </c>
      <c r="C4">
        <v>6</v>
      </c>
      <c r="D4">
        <v>9.07</v>
      </c>
      <c r="E4">
        <v>15.6</v>
      </c>
      <c r="G4" s="5">
        <f t="shared" si="0"/>
        <v>81.085170030602058</v>
      </c>
    </row>
    <row r="5" spans="1:7" x14ac:dyDescent="0.2">
      <c r="A5" s="42">
        <v>65</v>
      </c>
      <c r="B5">
        <v>1735.91</v>
      </c>
      <c r="C5" s="42">
        <v>7</v>
      </c>
      <c r="D5" s="43">
        <v>10.14</v>
      </c>
      <c r="E5">
        <v>15.6</v>
      </c>
      <c r="F5" s="42"/>
      <c r="G5" s="43">
        <f t="shared" si="0"/>
        <v>90.59534377595142</v>
      </c>
    </row>
    <row r="6" spans="1:7" x14ac:dyDescent="0.2">
      <c r="A6" s="46">
        <v>65</v>
      </c>
      <c r="B6" s="34">
        <v>1735.91</v>
      </c>
      <c r="C6" s="46">
        <v>8</v>
      </c>
      <c r="D6" s="47">
        <v>11.21</v>
      </c>
      <c r="E6" s="34">
        <v>15.6</v>
      </c>
      <c r="F6" s="46"/>
      <c r="G6" s="47">
        <f t="shared" si="0"/>
        <v>100.09386876688494</v>
      </c>
    </row>
    <row r="7" spans="1:7" x14ac:dyDescent="0.2">
      <c r="A7" s="42">
        <v>65</v>
      </c>
      <c r="B7">
        <v>1735.91</v>
      </c>
      <c r="C7" s="42">
        <v>9</v>
      </c>
      <c r="D7" s="43">
        <v>12.28</v>
      </c>
      <c r="E7">
        <v>15.6</v>
      </c>
      <c r="F7" s="42"/>
      <c r="G7" s="43">
        <f t="shared" si="0"/>
        <v>109.58076639266898</v>
      </c>
    </row>
    <row r="8" spans="1:7" x14ac:dyDescent="0.2">
      <c r="A8" s="42">
        <v>65</v>
      </c>
      <c r="B8">
        <v>1735.91</v>
      </c>
      <c r="C8" s="42">
        <v>10</v>
      </c>
      <c r="D8" s="43">
        <v>13.35</v>
      </c>
      <c r="E8">
        <v>15.6</v>
      </c>
      <c r="F8" s="42"/>
      <c r="G8" s="43">
        <f t="shared" si="0"/>
        <v>119.05605799023587</v>
      </c>
    </row>
    <row r="9" spans="1:7" x14ac:dyDescent="0.2">
      <c r="A9" s="42">
        <v>65</v>
      </c>
      <c r="B9">
        <v>1735.91</v>
      </c>
      <c r="C9" s="42">
        <v>11</v>
      </c>
      <c r="D9" s="42">
        <v>14.42</v>
      </c>
      <c r="E9">
        <v>15.6</v>
      </c>
      <c r="F9" s="42"/>
      <c r="G9" s="43">
        <f t="shared" si="0"/>
        <v>128.51976484434363</v>
      </c>
    </row>
    <row r="10" spans="1:7" x14ac:dyDescent="0.2">
      <c r="A10" s="42">
        <v>65</v>
      </c>
      <c r="B10">
        <v>1735.91</v>
      </c>
      <c r="C10" s="42">
        <v>12</v>
      </c>
      <c r="D10" s="43">
        <v>15.48</v>
      </c>
      <c r="E10">
        <v>15.6</v>
      </c>
      <c r="F10" s="42"/>
      <c r="G10" s="43">
        <f t="shared" si="0"/>
        <v>137.88362386447338</v>
      </c>
    </row>
    <row r="11" spans="1:7" x14ac:dyDescent="0.2">
      <c r="A11" s="42">
        <v>65</v>
      </c>
      <c r="B11">
        <v>1735.91</v>
      </c>
      <c r="C11" s="42">
        <v>13</v>
      </c>
      <c r="D11" s="42">
        <v>16.55</v>
      </c>
      <c r="E11">
        <v>15.6</v>
      </c>
      <c r="F11" s="42"/>
      <c r="G11" s="43">
        <f t="shared" si="0"/>
        <v>147.32433265238578</v>
      </c>
    </row>
    <row r="12" spans="1:7" x14ac:dyDescent="0.2">
      <c r="A12" s="42">
        <v>65</v>
      </c>
      <c r="B12">
        <v>1735.91</v>
      </c>
      <c r="C12" s="42">
        <v>14</v>
      </c>
      <c r="D12" s="43">
        <v>17.61</v>
      </c>
      <c r="E12">
        <v>15.6</v>
      </c>
      <c r="F12" s="42"/>
      <c r="G12" s="43">
        <f t="shared" si="0"/>
        <v>156.66545006615266</v>
      </c>
    </row>
    <row r="13" spans="1:7" x14ac:dyDescent="0.2">
      <c r="A13" s="42">
        <v>65</v>
      </c>
      <c r="B13">
        <v>1735.91</v>
      </c>
      <c r="C13" s="42">
        <v>15</v>
      </c>
      <c r="D13" s="43">
        <v>18.670000000000002</v>
      </c>
      <c r="E13">
        <v>15.6</v>
      </c>
      <c r="F13" s="42"/>
      <c r="G13" s="43">
        <f t="shared" si="0"/>
        <v>165.99528092193003</v>
      </c>
    </row>
    <row r="14" spans="1:7" x14ac:dyDescent="0.2">
      <c r="A14" s="42">
        <v>65</v>
      </c>
      <c r="B14">
        <v>1735.91</v>
      </c>
      <c r="C14" s="42">
        <v>16</v>
      </c>
      <c r="D14" s="43">
        <v>19.73</v>
      </c>
      <c r="E14">
        <v>15.6</v>
      </c>
      <c r="F14" s="42"/>
      <c r="G14" s="43">
        <f t="shared" si="0"/>
        <v>175.31384566311999</v>
      </c>
    </row>
    <row r="15" spans="1:7" x14ac:dyDescent="0.2">
      <c r="A15" s="42">
        <v>65</v>
      </c>
      <c r="B15">
        <v>1735.91</v>
      </c>
      <c r="C15" s="42">
        <v>17</v>
      </c>
      <c r="D15" s="43">
        <v>20.79</v>
      </c>
      <c r="E15">
        <v>15.6</v>
      </c>
      <c r="F15" s="42"/>
      <c r="G15" s="43">
        <f t="shared" si="0"/>
        <v>184.62116468378207</v>
      </c>
    </row>
    <row r="16" spans="1:7" x14ac:dyDescent="0.2">
      <c r="A16" s="42">
        <v>65</v>
      </c>
      <c r="B16">
        <v>1735.91</v>
      </c>
      <c r="C16" s="42">
        <v>18</v>
      </c>
      <c r="D16" s="42">
        <v>21.85</v>
      </c>
      <c r="E16">
        <v>15.6</v>
      </c>
      <c r="F16" s="42"/>
      <c r="G16" s="43">
        <f t="shared" si="0"/>
        <v>193.91725832878208</v>
      </c>
    </row>
    <row r="17" spans="1:7" x14ac:dyDescent="0.2">
      <c r="A17" s="46">
        <v>65</v>
      </c>
      <c r="B17" s="34">
        <v>1735.91</v>
      </c>
      <c r="C17" s="46">
        <v>19</v>
      </c>
      <c r="D17" s="46">
        <v>22.91</v>
      </c>
      <c r="E17" s="34">
        <v>15.6</v>
      </c>
      <c r="F17" s="46"/>
      <c r="G17" s="47">
        <f t="shared" si="0"/>
        <v>203.20214689394027</v>
      </c>
    </row>
    <row r="18" spans="1:7" x14ac:dyDescent="0.2">
      <c r="A18" s="42">
        <v>65</v>
      </c>
      <c r="B18">
        <v>1735.91</v>
      </c>
      <c r="C18" s="42">
        <v>20</v>
      </c>
      <c r="D18" s="42">
        <v>23.96</v>
      </c>
      <c r="E18">
        <v>15.6</v>
      </c>
      <c r="F18" s="42"/>
      <c r="G18" s="43">
        <f t="shared" si="0"/>
        <v>212.38841505338462</v>
      </c>
    </row>
    <row r="19" spans="1:7" x14ac:dyDescent="0.2">
      <c r="A19" s="42">
        <v>65</v>
      </c>
      <c r="B19">
        <v>1735.91</v>
      </c>
      <c r="C19" s="42">
        <v>21</v>
      </c>
      <c r="D19" s="43">
        <v>25.02</v>
      </c>
      <c r="E19">
        <v>15.6</v>
      </c>
      <c r="F19" s="42"/>
      <c r="G19" s="43">
        <f t="shared" si="0"/>
        <v>221.651059383394</v>
      </c>
    </row>
    <row r="20" spans="1:7" x14ac:dyDescent="0.2">
      <c r="A20" s="42">
        <v>65</v>
      </c>
      <c r="B20">
        <v>1735.91</v>
      </c>
      <c r="C20" s="42">
        <v>22</v>
      </c>
      <c r="D20" s="42">
        <v>26.07</v>
      </c>
      <c r="E20">
        <v>15.6</v>
      </c>
      <c r="F20" s="42"/>
      <c r="G20" s="43">
        <f t="shared" si="0"/>
        <v>230.81533275065553</v>
      </c>
    </row>
    <row r="21" spans="1:7" x14ac:dyDescent="0.2">
      <c r="A21" s="42">
        <v>65</v>
      </c>
      <c r="B21">
        <v>1735.91</v>
      </c>
      <c r="C21" s="42">
        <v>23</v>
      </c>
      <c r="D21" s="43">
        <v>27.13</v>
      </c>
      <c r="E21">
        <v>15.6</v>
      </c>
      <c r="F21" s="42"/>
      <c r="G21" s="43">
        <f t="shared" si="0"/>
        <v>240.05581268717663</v>
      </c>
    </row>
    <row r="22" spans="1:7" x14ac:dyDescent="0.2">
      <c r="A22" s="42">
        <v>65</v>
      </c>
      <c r="B22">
        <v>1735.91</v>
      </c>
      <c r="C22" s="42">
        <v>24</v>
      </c>
      <c r="D22" s="43">
        <v>28.18</v>
      </c>
      <c r="E22">
        <v>15.6</v>
      </c>
      <c r="F22" s="42"/>
      <c r="G22" s="43">
        <f t="shared" si="0"/>
        <v>249.19817016138632</v>
      </c>
    </row>
    <row r="23" spans="1:7" x14ac:dyDescent="0.2">
      <c r="A23" s="42">
        <v>65</v>
      </c>
      <c r="B23">
        <v>1735.91</v>
      </c>
      <c r="C23" s="42">
        <v>25</v>
      </c>
      <c r="D23" s="42">
        <v>29.23</v>
      </c>
      <c r="E23">
        <v>15.6</v>
      </c>
      <c r="F23" s="42"/>
      <c r="G23" s="43">
        <f t="shared" si="0"/>
        <v>258.32965090587714</v>
      </c>
    </row>
    <row r="24" spans="1:7" x14ac:dyDescent="0.2">
      <c r="A24" s="42">
        <v>65</v>
      </c>
      <c r="B24">
        <v>1735.91</v>
      </c>
      <c r="C24" s="42">
        <v>26</v>
      </c>
      <c r="D24" s="42">
        <v>30.28</v>
      </c>
      <c r="E24">
        <v>15.6</v>
      </c>
      <c r="F24" s="42"/>
      <c r="G24" s="43">
        <f t="shared" si="0"/>
        <v>267.45027431929748</v>
      </c>
    </row>
    <row r="25" spans="1:7" x14ac:dyDescent="0.2">
      <c r="A25" s="42">
        <v>65</v>
      </c>
      <c r="B25">
        <v>1735.91</v>
      </c>
      <c r="C25" s="42">
        <v>27</v>
      </c>
      <c r="D25" s="42">
        <v>31.33</v>
      </c>
      <c r="E25">
        <v>15.6</v>
      </c>
      <c r="F25" s="42"/>
      <c r="G25" s="43">
        <f t="shared" si="0"/>
        <v>276.56005975419293</v>
      </c>
    </row>
    <row r="26" spans="1:7" x14ac:dyDescent="0.2">
      <c r="A26" s="42">
        <v>65</v>
      </c>
      <c r="B26">
        <v>1735.91</v>
      </c>
      <c r="C26" s="42">
        <v>28</v>
      </c>
      <c r="D26" s="43">
        <v>32.380000000000003</v>
      </c>
      <c r="E26">
        <v>15.6</v>
      </c>
      <c r="F26" s="42"/>
      <c r="G26" s="43">
        <f t="shared" si="0"/>
        <v>285.65902651714367</v>
      </c>
    </row>
    <row r="27" spans="1:7" x14ac:dyDescent="0.2">
      <c r="A27" s="42">
        <v>65</v>
      </c>
      <c r="B27">
        <v>1735.91</v>
      </c>
      <c r="C27" s="42">
        <v>29</v>
      </c>
      <c r="D27" s="43">
        <v>33.43</v>
      </c>
      <c r="E27">
        <v>15.6</v>
      </c>
      <c r="F27" s="42"/>
      <c r="G27" s="43">
        <f t="shared" si="0"/>
        <v>294.74719386890024</v>
      </c>
    </row>
    <row r="28" spans="1:7" x14ac:dyDescent="0.2">
      <c r="A28" s="46">
        <v>65</v>
      </c>
      <c r="B28" s="34">
        <v>1735.91</v>
      </c>
      <c r="C28" s="46">
        <v>30</v>
      </c>
      <c r="D28" s="47">
        <v>34.479999999999997</v>
      </c>
      <c r="E28" s="34">
        <v>15.6</v>
      </c>
      <c r="F28" s="46"/>
      <c r="G28" s="47">
        <f t="shared" si="0"/>
        <v>303.82458102452</v>
      </c>
    </row>
    <row r="29" spans="1:7" x14ac:dyDescent="0.2">
      <c r="A29" s="42">
        <v>65</v>
      </c>
      <c r="B29">
        <v>1735.91</v>
      </c>
      <c r="C29" s="42">
        <v>31</v>
      </c>
      <c r="D29" s="43">
        <v>35.53</v>
      </c>
      <c r="E29">
        <v>15.6</v>
      </c>
      <c r="F29" s="42"/>
      <c r="G29" s="43">
        <f t="shared" si="0"/>
        <v>312.89120715350219</v>
      </c>
    </row>
    <row r="30" spans="1:7" x14ac:dyDescent="0.2">
      <c r="A30" s="42">
        <v>65</v>
      </c>
      <c r="B30">
        <v>1735.91</v>
      </c>
      <c r="C30" s="42">
        <v>32</v>
      </c>
      <c r="D30" s="42">
        <v>36.57</v>
      </c>
      <c r="E30">
        <v>15.6</v>
      </c>
      <c r="F30" s="42"/>
      <c r="G30" s="43">
        <f t="shared" si="0"/>
        <v>321.8608954684961</v>
      </c>
    </row>
    <row r="31" spans="1:7" x14ac:dyDescent="0.2">
      <c r="A31" s="42">
        <v>65</v>
      </c>
      <c r="B31">
        <v>1735.91</v>
      </c>
      <c r="C31" s="42">
        <v>33</v>
      </c>
      <c r="D31" s="42">
        <v>37.619999999999997</v>
      </c>
      <c r="E31">
        <v>15.6</v>
      </c>
      <c r="F31" s="42"/>
      <c r="G31" s="43">
        <f t="shared" si="0"/>
        <v>330.90615890342985</v>
      </c>
    </row>
    <row r="32" spans="1:7" x14ac:dyDescent="0.2">
      <c r="A32" s="42">
        <v>65</v>
      </c>
      <c r="B32">
        <v>1735.91</v>
      </c>
      <c r="C32" s="42">
        <v>34</v>
      </c>
      <c r="D32" s="42">
        <v>38.67</v>
      </c>
      <c r="E32">
        <v>15.6</v>
      </c>
      <c r="F32" s="42"/>
      <c r="G32" s="43">
        <f t="shared" si="0"/>
        <v>339.94071836716296</v>
      </c>
    </row>
    <row r="33" spans="1:7" x14ac:dyDescent="0.2">
      <c r="A33" s="42">
        <v>65</v>
      </c>
      <c r="B33">
        <v>1735.91</v>
      </c>
      <c r="C33" s="42">
        <v>35</v>
      </c>
      <c r="D33" s="43">
        <v>39.71</v>
      </c>
      <c r="E33">
        <v>15.6</v>
      </c>
      <c r="F33" s="42"/>
      <c r="G33" s="43">
        <f t="shared" si="0"/>
        <v>348.87870152397471</v>
      </c>
    </row>
    <row r="34" spans="1:7" x14ac:dyDescent="0.2">
      <c r="A34" s="42">
        <v>65</v>
      </c>
      <c r="B34">
        <v>1735.91</v>
      </c>
      <c r="C34" s="42">
        <v>36</v>
      </c>
      <c r="D34" s="43">
        <v>40.76</v>
      </c>
      <c r="E34">
        <v>15.6</v>
      </c>
      <c r="F34" s="42"/>
      <c r="G34" s="43">
        <f t="shared" ref="G34:G65" si="1">+((E34*D34)/(D34+B34))*1000</f>
        <v>357.8920114596408</v>
      </c>
    </row>
    <row r="35" spans="1:7" x14ac:dyDescent="0.2">
      <c r="A35" s="42">
        <v>65</v>
      </c>
      <c r="B35">
        <v>1735.91</v>
      </c>
      <c r="C35" s="42">
        <v>37</v>
      </c>
      <c r="D35" s="43">
        <v>41.81</v>
      </c>
      <c r="E35">
        <v>15.6</v>
      </c>
      <c r="F35" s="42"/>
      <c r="G35" s="43">
        <f t="shared" si="1"/>
        <v>366.89467407690751</v>
      </c>
    </row>
    <row r="36" spans="1:7" x14ac:dyDescent="0.2">
      <c r="A36" s="42">
        <v>65</v>
      </c>
      <c r="B36">
        <v>1735.91</v>
      </c>
      <c r="C36" s="42">
        <v>38</v>
      </c>
      <c r="D36" s="43">
        <v>42.85</v>
      </c>
      <c r="E36">
        <v>15.6</v>
      </c>
      <c r="F36" s="42"/>
      <c r="G36" s="43">
        <f t="shared" si="1"/>
        <v>375.80111988126561</v>
      </c>
    </row>
    <row r="37" spans="1:7" x14ac:dyDescent="0.2">
      <c r="A37" s="42">
        <v>65</v>
      </c>
      <c r="B37">
        <v>1735.91</v>
      </c>
      <c r="C37" s="42">
        <v>39</v>
      </c>
      <c r="D37" s="42">
        <v>43.9</v>
      </c>
      <c r="E37">
        <v>15.6</v>
      </c>
      <c r="F37" s="42"/>
      <c r="G37" s="43">
        <f t="shared" si="1"/>
        <v>384.7826453385473</v>
      </c>
    </row>
    <row r="38" spans="1:7" x14ac:dyDescent="0.2">
      <c r="A38" s="42">
        <v>65</v>
      </c>
      <c r="B38">
        <v>1735.91</v>
      </c>
      <c r="C38" s="42">
        <v>40</v>
      </c>
      <c r="D38" s="42">
        <v>44.94</v>
      </c>
      <c r="E38">
        <v>15.6</v>
      </c>
      <c r="F38" s="42"/>
      <c r="G38" s="43">
        <f t="shared" si="1"/>
        <v>393.66819215543137</v>
      </c>
    </row>
    <row r="39" spans="1:7" x14ac:dyDescent="0.2">
      <c r="A39" s="46">
        <v>65</v>
      </c>
      <c r="B39" s="34">
        <v>1735.91</v>
      </c>
      <c r="C39" s="46">
        <v>41</v>
      </c>
      <c r="D39" s="46">
        <v>45.99</v>
      </c>
      <c r="E39" s="34">
        <v>15.6</v>
      </c>
      <c r="F39" s="46"/>
      <c r="G39" s="47">
        <f t="shared" si="1"/>
        <v>402.62865480666699</v>
      </c>
    </row>
    <row r="40" spans="1:7" x14ac:dyDescent="0.2">
      <c r="A40" s="42">
        <v>65</v>
      </c>
      <c r="B40">
        <v>1735.91</v>
      </c>
      <c r="C40" s="42">
        <v>42</v>
      </c>
      <c r="D40" s="43">
        <v>47.03</v>
      </c>
      <c r="E40">
        <v>15.6</v>
      </c>
      <c r="F40" s="42"/>
      <c r="G40" s="43">
        <f t="shared" si="1"/>
        <v>411.49337610912312</v>
      </c>
    </row>
    <row r="41" spans="1:7" x14ac:dyDescent="0.2">
      <c r="A41" s="42">
        <v>65</v>
      </c>
      <c r="B41">
        <v>1735.91</v>
      </c>
      <c r="C41" s="42">
        <v>43</v>
      </c>
      <c r="D41" s="43">
        <v>48.07</v>
      </c>
      <c r="E41">
        <v>15.6</v>
      </c>
      <c r="F41" s="42"/>
      <c r="G41" s="43">
        <f t="shared" si="1"/>
        <v>420.34776174620788</v>
      </c>
    </row>
    <row r="42" spans="1:7" x14ac:dyDescent="0.2">
      <c r="A42" s="42">
        <v>65</v>
      </c>
      <c r="B42">
        <v>1735.91</v>
      </c>
      <c r="C42" s="42">
        <v>44</v>
      </c>
      <c r="D42" s="43">
        <v>49.12</v>
      </c>
      <c r="E42">
        <v>15.6</v>
      </c>
      <c r="F42" s="42"/>
      <c r="G42" s="43">
        <f t="shared" si="1"/>
        <v>429.27681887699367</v>
      </c>
    </row>
    <row r="43" spans="1:7" x14ac:dyDescent="0.2">
      <c r="A43" s="42">
        <v>65</v>
      </c>
      <c r="B43">
        <v>1735.91</v>
      </c>
      <c r="C43" s="42">
        <v>45</v>
      </c>
      <c r="D43" s="43">
        <v>50.16</v>
      </c>
      <c r="E43">
        <v>15.6</v>
      </c>
      <c r="F43" s="42"/>
      <c r="G43" s="43">
        <f t="shared" si="1"/>
        <v>438.11048839071253</v>
      </c>
    </row>
    <row r="44" spans="1:7" x14ac:dyDescent="0.2">
      <c r="A44" s="42">
        <v>65</v>
      </c>
      <c r="B44">
        <v>1735.91</v>
      </c>
      <c r="C44" s="42">
        <v>46</v>
      </c>
      <c r="D44" s="42">
        <v>51.21</v>
      </c>
      <c r="E44">
        <v>15.6</v>
      </c>
      <c r="F44" s="42"/>
      <c r="G44" s="43">
        <f t="shared" si="1"/>
        <v>447.01866690541203</v>
      </c>
    </row>
    <row r="45" spans="1:7" x14ac:dyDescent="0.2">
      <c r="A45" s="42">
        <v>65</v>
      </c>
      <c r="B45">
        <v>1735.91</v>
      </c>
      <c r="C45" s="42">
        <v>47</v>
      </c>
      <c r="D45" s="42">
        <v>52.25</v>
      </c>
      <c r="E45">
        <v>15.6</v>
      </c>
      <c r="F45" s="42"/>
      <c r="G45" s="43">
        <f t="shared" si="1"/>
        <v>455.83169291338584</v>
      </c>
    </row>
    <row r="46" spans="1:7" x14ac:dyDescent="0.2">
      <c r="A46" s="42">
        <v>65</v>
      </c>
      <c r="B46">
        <v>1735.91</v>
      </c>
      <c r="C46" s="42">
        <v>48</v>
      </c>
      <c r="D46" s="42">
        <v>53.3</v>
      </c>
      <c r="E46">
        <v>15.6</v>
      </c>
      <c r="F46" s="42"/>
      <c r="G46" s="43">
        <f t="shared" si="1"/>
        <v>464.71906595648352</v>
      </c>
    </row>
    <row r="47" spans="1:7" x14ac:dyDescent="0.2">
      <c r="A47" s="42">
        <v>65</v>
      </c>
      <c r="B47">
        <v>1735.91</v>
      </c>
      <c r="C47" s="42">
        <v>49</v>
      </c>
      <c r="D47" s="43">
        <v>54.34</v>
      </c>
      <c r="E47">
        <v>15.6</v>
      </c>
      <c r="F47" s="42"/>
      <c r="G47" s="43">
        <f t="shared" si="1"/>
        <v>473.5115207373272</v>
      </c>
    </row>
    <row r="48" spans="1:7" x14ac:dyDescent="0.2">
      <c r="A48" s="42">
        <v>65</v>
      </c>
      <c r="B48">
        <v>1735.91</v>
      </c>
      <c r="C48" s="42">
        <v>50</v>
      </c>
      <c r="D48" s="43">
        <v>55.39</v>
      </c>
      <c r="E48">
        <v>15.6</v>
      </c>
      <c r="F48" s="42"/>
      <c r="G48" s="43">
        <f t="shared" si="1"/>
        <v>482.37816111204148</v>
      </c>
    </row>
    <row r="49" spans="1:7" x14ac:dyDescent="0.2">
      <c r="A49" s="42">
        <v>65</v>
      </c>
      <c r="B49">
        <v>1735.91</v>
      </c>
      <c r="C49" s="42">
        <v>51</v>
      </c>
      <c r="D49" s="43">
        <v>56.43</v>
      </c>
      <c r="E49">
        <v>15.6</v>
      </c>
      <c r="F49" s="42"/>
      <c r="G49" s="43">
        <f t="shared" si="1"/>
        <v>491.15011660734007</v>
      </c>
    </row>
    <row r="50" spans="1:7" x14ac:dyDescent="0.2">
      <c r="A50" s="46">
        <v>65</v>
      </c>
      <c r="B50" s="34">
        <v>1735.91</v>
      </c>
      <c r="C50" s="46">
        <v>52</v>
      </c>
      <c r="D50" s="47">
        <v>57.48</v>
      </c>
      <c r="E50" s="34">
        <v>15.6</v>
      </c>
      <c r="F50" s="46"/>
      <c r="G50" s="47">
        <f t="shared" si="1"/>
        <v>499.99609677761106</v>
      </c>
    </row>
    <row r="51" spans="1:7" x14ac:dyDescent="0.2">
      <c r="A51" s="42">
        <v>65</v>
      </c>
      <c r="B51">
        <v>1735.91</v>
      </c>
      <c r="C51" s="42">
        <v>53</v>
      </c>
      <c r="D51" s="42">
        <v>58.53</v>
      </c>
      <c r="E51">
        <v>15.6</v>
      </c>
      <c r="F51" s="42"/>
      <c r="G51" s="43">
        <f t="shared" si="1"/>
        <v>508.83172466061831</v>
      </c>
    </row>
    <row r="52" spans="1:7" x14ac:dyDescent="0.2">
      <c r="A52" s="42">
        <v>65</v>
      </c>
      <c r="B52">
        <v>1735.91</v>
      </c>
      <c r="C52" s="42">
        <v>54</v>
      </c>
      <c r="D52" s="42">
        <v>59.57</v>
      </c>
      <c r="E52">
        <v>15.6</v>
      </c>
      <c r="F52" s="42"/>
      <c r="G52" s="43">
        <f t="shared" si="1"/>
        <v>517.57301668634568</v>
      </c>
    </row>
    <row r="53" spans="1:7" x14ac:dyDescent="0.2">
      <c r="A53" s="42">
        <v>65</v>
      </c>
      <c r="B53">
        <v>1735.91</v>
      </c>
      <c r="C53" s="42">
        <v>55</v>
      </c>
      <c r="D53" s="42">
        <v>60.62</v>
      </c>
      <c r="E53">
        <v>15.6</v>
      </c>
      <c r="F53" s="42"/>
      <c r="G53" s="43">
        <f t="shared" si="1"/>
        <v>526.38809260073583</v>
      </c>
    </row>
    <row r="54" spans="1:7" x14ac:dyDescent="0.2">
      <c r="A54" s="42">
        <v>65</v>
      </c>
      <c r="B54">
        <v>1735.91</v>
      </c>
      <c r="C54" s="42">
        <v>56</v>
      </c>
      <c r="D54" s="43">
        <v>61.67</v>
      </c>
      <c r="E54">
        <v>15.6</v>
      </c>
      <c r="F54" s="42"/>
      <c r="G54" s="43">
        <f t="shared" si="1"/>
        <v>535.19287041466862</v>
      </c>
    </row>
    <row r="55" spans="1:7" x14ac:dyDescent="0.2">
      <c r="A55" s="42">
        <v>65</v>
      </c>
      <c r="B55">
        <v>1735.91</v>
      </c>
      <c r="C55" s="42">
        <v>57</v>
      </c>
      <c r="D55" s="43">
        <v>62.72</v>
      </c>
      <c r="E55">
        <v>15.6</v>
      </c>
      <c r="F55" s="42"/>
      <c r="G55" s="43">
        <f t="shared" si="1"/>
        <v>543.98736816354665</v>
      </c>
    </row>
    <row r="56" spans="1:7" x14ac:dyDescent="0.2">
      <c r="A56" s="42">
        <v>65</v>
      </c>
      <c r="B56">
        <v>1735.91</v>
      </c>
      <c r="C56" s="42">
        <v>58</v>
      </c>
      <c r="D56" s="43">
        <v>63.77</v>
      </c>
      <c r="E56">
        <v>15.6</v>
      </c>
      <c r="F56" s="42"/>
      <c r="G56" s="43">
        <f t="shared" si="1"/>
        <v>552.77160384068281</v>
      </c>
    </row>
    <row r="57" spans="1:7" x14ac:dyDescent="0.2">
      <c r="A57" s="42">
        <v>65</v>
      </c>
      <c r="B57">
        <v>1735.91</v>
      </c>
      <c r="C57" s="42">
        <v>59</v>
      </c>
      <c r="D57" s="43">
        <v>64.819999999999993</v>
      </c>
      <c r="E57">
        <v>15.6</v>
      </c>
      <c r="F57" s="42"/>
      <c r="G57" s="43">
        <f t="shared" si="1"/>
        <v>561.54559539742206</v>
      </c>
    </row>
    <row r="58" spans="1:7" x14ac:dyDescent="0.2">
      <c r="A58" s="42">
        <v>65</v>
      </c>
      <c r="B58">
        <v>1735.91</v>
      </c>
      <c r="C58" s="42">
        <v>60</v>
      </c>
      <c r="D58" s="42">
        <v>65.87</v>
      </c>
      <c r="E58">
        <v>15.6</v>
      </c>
      <c r="F58" s="42"/>
      <c r="G58" s="43">
        <f t="shared" si="1"/>
        <v>570.30936074326496</v>
      </c>
    </row>
    <row r="59" spans="1:7" x14ac:dyDescent="0.2">
      <c r="A59" s="42">
        <v>65</v>
      </c>
      <c r="B59">
        <v>1735.91</v>
      </c>
      <c r="C59" s="42">
        <v>61</v>
      </c>
      <c r="D59" s="42">
        <v>66.92</v>
      </c>
      <c r="E59">
        <v>15.6</v>
      </c>
      <c r="F59" s="42"/>
      <c r="G59" s="43">
        <f t="shared" si="1"/>
        <v>579.06291774598822</v>
      </c>
    </row>
    <row r="60" spans="1:7" x14ac:dyDescent="0.2">
      <c r="A60" s="42">
        <v>65</v>
      </c>
      <c r="B60">
        <v>1735.91</v>
      </c>
      <c r="C60" s="42">
        <v>62</v>
      </c>
      <c r="D60" s="42">
        <v>67.97</v>
      </c>
      <c r="E60">
        <v>15.6</v>
      </c>
      <c r="F60" s="42"/>
      <c r="G60" s="43">
        <f t="shared" si="1"/>
        <v>587.80628423176699</v>
      </c>
    </row>
    <row r="61" spans="1:7" x14ac:dyDescent="0.2">
      <c r="A61" s="42">
        <v>65</v>
      </c>
      <c r="B61">
        <v>1735.91</v>
      </c>
      <c r="C61" s="42">
        <v>63</v>
      </c>
      <c r="D61" s="43">
        <v>69.02</v>
      </c>
      <c r="E61">
        <v>15.6</v>
      </c>
      <c r="F61" s="42"/>
      <c r="G61" s="43">
        <f t="shared" si="1"/>
        <v>596.53947798529578</v>
      </c>
    </row>
    <row r="62" spans="1:7" x14ac:dyDescent="0.2">
      <c r="A62" s="46">
        <v>65</v>
      </c>
      <c r="B62" s="34">
        <v>1735.91</v>
      </c>
      <c r="C62" s="46">
        <v>64</v>
      </c>
      <c r="D62" s="47">
        <v>70.069999999999993</v>
      </c>
      <c r="E62" s="34">
        <v>15.6</v>
      </c>
      <c r="F62" s="46"/>
      <c r="G62" s="47">
        <f t="shared" si="1"/>
        <v>605.26251674990863</v>
      </c>
    </row>
    <row r="63" spans="1:7" x14ac:dyDescent="0.2">
      <c r="A63" s="42">
        <v>65</v>
      </c>
      <c r="B63">
        <v>1735.91</v>
      </c>
      <c r="C63" s="42">
        <v>65</v>
      </c>
      <c r="D63" s="43">
        <v>71.13</v>
      </c>
      <c r="E63">
        <v>15.6</v>
      </c>
      <c r="F63" s="42"/>
      <c r="G63" s="43">
        <f t="shared" si="1"/>
        <v>614.05834956614126</v>
      </c>
    </row>
    <row r="64" spans="1:7" x14ac:dyDescent="0.2">
      <c r="A64" s="42">
        <v>65</v>
      </c>
      <c r="B64">
        <v>1735.91</v>
      </c>
      <c r="C64" s="42">
        <v>66</v>
      </c>
      <c r="D64" s="43">
        <v>72.180000000000007</v>
      </c>
      <c r="E64">
        <v>15.6</v>
      </c>
      <c r="F64" s="42"/>
      <c r="G64" s="43">
        <f t="shared" si="1"/>
        <v>622.76103512546388</v>
      </c>
    </row>
    <row r="65" spans="1:7" x14ac:dyDescent="0.2">
      <c r="A65" s="42">
        <v>65</v>
      </c>
      <c r="B65">
        <v>1735.91</v>
      </c>
      <c r="C65" s="42">
        <v>67</v>
      </c>
      <c r="D65" s="42">
        <v>73.239999999999995</v>
      </c>
      <c r="E65">
        <v>15.6</v>
      </c>
      <c r="F65" s="42"/>
      <c r="G65" s="43">
        <f t="shared" si="1"/>
        <v>631.53635685266556</v>
      </c>
    </row>
    <row r="66" spans="1:7" x14ac:dyDescent="0.2">
      <c r="A66" s="42">
        <v>65</v>
      </c>
      <c r="B66">
        <v>1735.91</v>
      </c>
      <c r="C66" s="42">
        <v>68</v>
      </c>
      <c r="D66" s="42">
        <v>74.3</v>
      </c>
      <c r="E66">
        <v>15.6</v>
      </c>
      <c r="F66" s="42"/>
      <c r="G66" s="43">
        <f t="shared" ref="G66:G90" si="2">+((E66*D66)/(D66+B66))*1000</f>
        <v>640.30140149485419</v>
      </c>
    </row>
    <row r="67" spans="1:7" x14ac:dyDescent="0.2">
      <c r="A67" s="42">
        <v>65</v>
      </c>
      <c r="B67">
        <v>1735.91</v>
      </c>
      <c r="C67" s="42">
        <v>69</v>
      </c>
      <c r="D67" s="42">
        <v>75.349999999999994</v>
      </c>
      <c r="E67">
        <v>15.6</v>
      </c>
      <c r="F67" s="42"/>
      <c r="G67" s="43">
        <f t="shared" si="2"/>
        <v>648.97364265759734</v>
      </c>
    </row>
    <row r="68" spans="1:7" x14ac:dyDescent="0.2">
      <c r="A68" s="42">
        <v>65</v>
      </c>
      <c r="B68">
        <v>1735.91</v>
      </c>
      <c r="C68" s="42">
        <v>70</v>
      </c>
      <c r="D68" s="43">
        <v>76.41</v>
      </c>
      <c r="E68">
        <v>15.6</v>
      </c>
      <c r="F68" s="42"/>
      <c r="G68" s="43">
        <f t="shared" si="2"/>
        <v>657.71828374679956</v>
      </c>
    </row>
    <row r="69" spans="1:7" x14ac:dyDescent="0.2">
      <c r="A69" s="42">
        <v>65</v>
      </c>
      <c r="B69">
        <v>1735.91</v>
      </c>
      <c r="C69" s="42">
        <v>71</v>
      </c>
      <c r="D69" s="43">
        <v>77.47</v>
      </c>
      <c r="E69">
        <v>15.6</v>
      </c>
      <c r="F69" s="42"/>
      <c r="G69" s="43">
        <f t="shared" si="2"/>
        <v>666.45270158488552</v>
      </c>
    </row>
    <row r="70" spans="1:7" x14ac:dyDescent="0.2">
      <c r="A70" s="42">
        <v>65</v>
      </c>
      <c r="B70">
        <v>1735.91</v>
      </c>
      <c r="C70" s="42">
        <v>72</v>
      </c>
      <c r="D70" s="43">
        <v>78.53</v>
      </c>
      <c r="E70">
        <v>15.6</v>
      </c>
      <c r="F70" s="42"/>
      <c r="G70" s="43">
        <f t="shared" si="2"/>
        <v>675.17691408919552</v>
      </c>
    </row>
    <row r="71" spans="1:7" x14ac:dyDescent="0.2">
      <c r="A71" s="42">
        <v>65</v>
      </c>
      <c r="B71">
        <v>1735.91</v>
      </c>
      <c r="C71" s="42">
        <v>73</v>
      </c>
      <c r="D71" s="43">
        <v>79.599999999999994</v>
      </c>
      <c r="E71">
        <v>15.6</v>
      </c>
      <c r="F71" s="42"/>
      <c r="G71" s="43">
        <f t="shared" si="2"/>
        <v>683.97309846819894</v>
      </c>
    </row>
    <row r="72" spans="1:7" x14ac:dyDescent="0.2">
      <c r="A72" s="42">
        <v>65</v>
      </c>
      <c r="B72">
        <v>1735.91</v>
      </c>
      <c r="C72" s="42">
        <v>74</v>
      </c>
      <c r="D72" s="42">
        <v>80.66</v>
      </c>
      <c r="E72">
        <v>15.6</v>
      </c>
      <c r="F72" s="42"/>
      <c r="G72" s="43">
        <f t="shared" si="2"/>
        <v>692.67685803464747</v>
      </c>
    </row>
    <row r="73" spans="1:7" x14ac:dyDescent="0.2">
      <c r="A73" s="46">
        <v>65</v>
      </c>
      <c r="B73" s="34">
        <v>1735.91</v>
      </c>
      <c r="C73" s="46">
        <v>75</v>
      </c>
      <c r="D73" s="46">
        <v>81.73</v>
      </c>
      <c r="E73" s="34">
        <v>15.6</v>
      </c>
      <c r="F73" s="46"/>
      <c r="G73" s="47">
        <f t="shared" si="2"/>
        <v>701.45243282498177</v>
      </c>
    </row>
    <row r="74" spans="1:7" x14ac:dyDescent="0.2">
      <c r="A74" s="42">
        <v>65</v>
      </c>
      <c r="B74">
        <v>1735.91</v>
      </c>
      <c r="C74" s="42">
        <v>76</v>
      </c>
      <c r="D74" s="42">
        <v>82.79</v>
      </c>
      <c r="E74">
        <v>15.6</v>
      </c>
      <c r="F74" s="42"/>
      <c r="G74" s="43">
        <f t="shared" si="2"/>
        <v>710.13581129378133</v>
      </c>
    </row>
    <row r="75" spans="1:7" x14ac:dyDescent="0.2">
      <c r="A75" s="42">
        <v>65</v>
      </c>
      <c r="B75">
        <v>1735.91</v>
      </c>
      <c r="C75" s="42">
        <v>77</v>
      </c>
      <c r="D75" s="43">
        <v>83.86</v>
      </c>
      <c r="E75">
        <v>15.6</v>
      </c>
      <c r="F75" s="42"/>
      <c r="G75" s="43">
        <f t="shared" si="2"/>
        <v>718.8908488435352</v>
      </c>
    </row>
    <row r="76" spans="1:7" x14ac:dyDescent="0.2">
      <c r="A76" s="42">
        <v>65</v>
      </c>
      <c r="B76">
        <v>1735.91</v>
      </c>
      <c r="C76" s="42">
        <v>78</v>
      </c>
      <c r="D76" s="43">
        <v>84.93</v>
      </c>
      <c r="E76">
        <v>15.6</v>
      </c>
      <c r="F76" s="42"/>
      <c r="G76" s="43">
        <f t="shared" si="2"/>
        <v>727.6355967575405</v>
      </c>
    </row>
    <row r="77" spans="1:7" x14ac:dyDescent="0.2">
      <c r="A77" s="42">
        <v>65</v>
      </c>
      <c r="B77">
        <v>1735.91</v>
      </c>
      <c r="C77" s="42">
        <v>79</v>
      </c>
      <c r="D77" s="43">
        <v>86</v>
      </c>
      <c r="E77">
        <v>15.6</v>
      </c>
      <c r="F77" s="42"/>
      <c r="G77" s="43">
        <f t="shared" si="2"/>
        <v>736.37007316497511</v>
      </c>
    </row>
    <row r="78" spans="1:7" x14ac:dyDescent="0.2">
      <c r="A78" s="42">
        <v>65</v>
      </c>
      <c r="B78">
        <v>1735.91</v>
      </c>
      <c r="C78" s="42">
        <v>80</v>
      </c>
      <c r="D78" s="43">
        <v>87.07</v>
      </c>
      <c r="E78">
        <v>15.6</v>
      </c>
      <c r="F78" s="42"/>
      <c r="G78" s="43">
        <f t="shared" si="2"/>
        <v>745.09429615245358</v>
      </c>
    </row>
    <row r="79" spans="1:7" x14ac:dyDescent="0.2">
      <c r="A79" s="42">
        <v>65</v>
      </c>
      <c r="B79">
        <v>1735.91</v>
      </c>
      <c r="C79" s="42">
        <v>81</v>
      </c>
      <c r="D79" s="42">
        <v>88.15</v>
      </c>
      <c r="E79">
        <v>15.6</v>
      </c>
      <c r="F79" s="42"/>
      <c r="G79" s="43">
        <f t="shared" si="2"/>
        <v>753.88967468175383</v>
      </c>
    </row>
    <row r="80" spans="1:7" x14ac:dyDescent="0.2">
      <c r="A80" s="42">
        <v>65</v>
      </c>
      <c r="B80">
        <v>1735.91</v>
      </c>
      <c r="C80" s="42">
        <v>82</v>
      </c>
      <c r="D80" s="42">
        <v>89.22</v>
      </c>
      <c r="E80">
        <v>15.6</v>
      </c>
      <c r="F80" s="42"/>
      <c r="G80" s="43">
        <f t="shared" si="2"/>
        <v>762.5933495148289</v>
      </c>
    </row>
    <row r="81" spans="1:7" x14ac:dyDescent="0.2">
      <c r="A81" s="42">
        <v>65</v>
      </c>
      <c r="B81">
        <v>1735.91</v>
      </c>
      <c r="C81" s="42">
        <v>83</v>
      </c>
      <c r="D81" s="42">
        <v>90.3</v>
      </c>
      <c r="E81">
        <v>15.6</v>
      </c>
      <c r="F81" s="42"/>
      <c r="G81" s="43">
        <f t="shared" si="2"/>
        <v>771.36802448787364</v>
      </c>
    </row>
    <row r="82" spans="1:7" x14ac:dyDescent="0.2">
      <c r="A82" s="42">
        <v>65</v>
      </c>
      <c r="B82">
        <v>1735.91</v>
      </c>
      <c r="C82" s="42">
        <v>84</v>
      </c>
      <c r="D82" s="43">
        <v>91.38</v>
      </c>
      <c r="E82">
        <v>15.6</v>
      </c>
      <c r="F82" s="42"/>
      <c r="G82" s="43">
        <f t="shared" si="2"/>
        <v>780.13232710735554</v>
      </c>
    </row>
    <row r="83" spans="1:7" x14ac:dyDescent="0.2">
      <c r="A83" s="42">
        <v>65</v>
      </c>
      <c r="B83">
        <v>1735.91</v>
      </c>
      <c r="C83" s="42">
        <v>85</v>
      </c>
      <c r="D83" s="43">
        <v>92.46</v>
      </c>
      <c r="E83">
        <v>15.6</v>
      </c>
      <c r="F83" s="42"/>
      <c r="G83" s="43">
        <f t="shared" si="2"/>
        <v>788.88627575381338</v>
      </c>
    </row>
    <row r="84" spans="1:7" x14ac:dyDescent="0.2">
      <c r="A84" s="42">
        <v>65</v>
      </c>
      <c r="B84">
        <v>1735.91</v>
      </c>
      <c r="C84" s="42">
        <v>86</v>
      </c>
      <c r="D84" s="43">
        <v>93.54</v>
      </c>
      <c r="E84">
        <v>15.6</v>
      </c>
      <c r="F84" s="42"/>
      <c r="G84" s="43">
        <f t="shared" si="2"/>
        <v>797.62988876438283</v>
      </c>
    </row>
    <row r="85" spans="1:7" x14ac:dyDescent="0.2">
      <c r="A85" s="42">
        <v>65</v>
      </c>
      <c r="B85">
        <v>1735.91</v>
      </c>
      <c r="C85" s="42">
        <v>87</v>
      </c>
      <c r="D85" s="43">
        <v>94.62</v>
      </c>
      <c r="E85">
        <v>15.6</v>
      </c>
      <c r="F85" s="42"/>
      <c r="G85" s="43">
        <f t="shared" si="2"/>
        <v>806.36318443292373</v>
      </c>
    </row>
    <row r="86" spans="1:7" x14ac:dyDescent="0.2">
      <c r="A86" s="46">
        <v>65</v>
      </c>
      <c r="B86" s="34">
        <v>1735.91</v>
      </c>
      <c r="C86" s="46">
        <v>88</v>
      </c>
      <c r="D86" s="46">
        <v>95.71</v>
      </c>
      <c r="E86" s="34">
        <v>15.6</v>
      </c>
      <c r="F86" s="46"/>
      <c r="G86" s="47">
        <f t="shared" si="2"/>
        <v>815.16690143151948</v>
      </c>
    </row>
    <row r="87" spans="1:7" x14ac:dyDescent="0.2">
      <c r="A87" s="42">
        <v>65</v>
      </c>
      <c r="B87">
        <v>1735.91</v>
      </c>
      <c r="C87" s="42">
        <v>89</v>
      </c>
      <c r="D87" s="42">
        <v>96.79</v>
      </c>
      <c r="E87">
        <v>15.6</v>
      </c>
      <c r="F87" s="42"/>
      <c r="G87" s="43">
        <f t="shared" si="2"/>
        <v>823.87952201669668</v>
      </c>
    </row>
    <row r="88" spans="1:7" x14ac:dyDescent="0.2">
      <c r="A88" s="42">
        <v>65</v>
      </c>
      <c r="B88">
        <v>1735.91</v>
      </c>
      <c r="C88" s="42">
        <v>90</v>
      </c>
      <c r="D88" s="42">
        <v>97.88</v>
      </c>
      <c r="E88">
        <v>15.6</v>
      </c>
      <c r="F88" s="42"/>
      <c r="G88" s="43">
        <f t="shared" si="2"/>
        <v>832.6624095452587</v>
      </c>
    </row>
    <row r="89" spans="1:7" x14ac:dyDescent="0.2">
      <c r="A89" s="42">
        <v>65</v>
      </c>
      <c r="B89">
        <v>1735.91</v>
      </c>
      <c r="C89" s="42">
        <v>91</v>
      </c>
      <c r="D89" s="43">
        <v>98.98</v>
      </c>
      <c r="E89">
        <v>15.6</v>
      </c>
      <c r="F89" s="42"/>
      <c r="G89" s="43">
        <f t="shared" si="2"/>
        <v>841.51529519480732</v>
      </c>
    </row>
    <row r="90" spans="1:7" x14ac:dyDescent="0.2">
      <c r="A90">
        <v>65</v>
      </c>
      <c r="B90">
        <v>1735.91</v>
      </c>
      <c r="C90">
        <v>92</v>
      </c>
      <c r="D90" s="5">
        <v>100.07</v>
      </c>
      <c r="E90">
        <v>15.6</v>
      </c>
      <c r="G90" s="5">
        <f t="shared" si="2"/>
        <v>850.27723613546982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40</v>
      </c>
    </row>
    <row r="95" spans="1:7" ht="15.75" x14ac:dyDescent="0.25">
      <c r="A95" s="31" t="s">
        <v>42</v>
      </c>
    </row>
    <row r="97" spans="1:1" x14ac:dyDescent="0.2">
      <c r="A97" t="s">
        <v>43</v>
      </c>
    </row>
    <row r="99" spans="1:1" x14ac:dyDescent="0.2">
      <c r="A99" t="s">
        <v>44</v>
      </c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BF51-CF5D-424B-857A-3B8BEB3B4F46}">
  <dimension ref="A1:G99"/>
  <sheetViews>
    <sheetView topLeftCell="A55" workbookViewId="0">
      <selection activeCell="L49" sqref="L49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85</v>
      </c>
      <c r="B2">
        <v>2221.1999999999998</v>
      </c>
      <c r="C2">
        <v>4</v>
      </c>
      <c r="D2">
        <v>7.35</v>
      </c>
      <c r="E2">
        <v>15.6</v>
      </c>
      <c r="G2" s="5">
        <f t="shared" ref="G2:G33" si="0">+((E2*D2)/(D2+B2))*1000</f>
        <v>51.450494716295353</v>
      </c>
    </row>
    <row r="3" spans="1:7" x14ac:dyDescent="0.2">
      <c r="A3">
        <v>85</v>
      </c>
      <c r="B3">
        <v>2221.1999999999998</v>
      </c>
      <c r="C3">
        <v>5</v>
      </c>
      <c r="D3">
        <v>8.42</v>
      </c>
      <c r="E3">
        <v>15.6</v>
      </c>
      <c r="G3" s="5">
        <f t="shared" si="0"/>
        <v>58.912281016496088</v>
      </c>
    </row>
    <row r="4" spans="1:7" x14ac:dyDescent="0.2">
      <c r="A4">
        <v>85</v>
      </c>
      <c r="B4">
        <v>2221.1999999999998</v>
      </c>
      <c r="C4">
        <v>6</v>
      </c>
      <c r="D4">
        <v>9.48</v>
      </c>
      <c r="E4">
        <v>15.6</v>
      </c>
      <c r="G4" s="5">
        <f t="shared" si="0"/>
        <v>66.297272580558399</v>
      </c>
    </row>
    <row r="5" spans="1:7" x14ac:dyDescent="0.2">
      <c r="A5">
        <v>85</v>
      </c>
      <c r="B5">
        <v>2221.1999999999998</v>
      </c>
      <c r="C5" s="42">
        <v>7</v>
      </c>
      <c r="D5" s="43">
        <v>10.54</v>
      </c>
      <c r="E5">
        <v>15.6</v>
      </c>
      <c r="F5" s="42"/>
      <c r="G5" s="43">
        <f t="shared" si="0"/>
        <v>73.675248908923081</v>
      </c>
    </row>
    <row r="6" spans="1:7" s="42" customFormat="1" x14ac:dyDescent="0.2">
      <c r="A6" s="42">
        <v>85</v>
      </c>
      <c r="B6" s="42">
        <v>2221.1999999999998</v>
      </c>
      <c r="C6" s="42">
        <v>8</v>
      </c>
      <c r="D6" s="43">
        <v>11.61</v>
      </c>
      <c r="E6" s="42">
        <v>15.6</v>
      </c>
      <c r="G6" s="43">
        <f t="shared" si="0"/>
        <v>81.115724132371312</v>
      </c>
    </row>
    <row r="7" spans="1:7" s="42" customFormat="1" x14ac:dyDescent="0.2">
      <c r="A7" s="42">
        <v>85</v>
      </c>
      <c r="B7" s="42">
        <v>2221.1999999999998</v>
      </c>
      <c r="C7" s="42">
        <v>9</v>
      </c>
      <c r="D7" s="43">
        <v>12.67</v>
      </c>
      <c r="E7" s="42">
        <v>15.6</v>
      </c>
      <c r="G7" s="43">
        <f t="shared" si="0"/>
        <v>88.479633998397389</v>
      </c>
    </row>
    <row r="8" spans="1:7" s="42" customFormat="1" x14ac:dyDescent="0.2">
      <c r="A8" s="42">
        <v>85</v>
      </c>
      <c r="B8" s="42">
        <v>2221.1999999999998</v>
      </c>
      <c r="C8" s="42">
        <v>10</v>
      </c>
      <c r="D8" s="43">
        <v>13.73</v>
      </c>
      <c r="E8" s="42">
        <v>15.6</v>
      </c>
      <c r="G8" s="43">
        <f t="shared" si="0"/>
        <v>95.836558639420474</v>
      </c>
    </row>
    <row r="9" spans="1:7" s="42" customFormat="1" x14ac:dyDescent="0.2">
      <c r="A9" s="51">
        <v>85</v>
      </c>
      <c r="B9" s="51">
        <v>2221.1999999999998</v>
      </c>
      <c r="C9" s="51">
        <v>11</v>
      </c>
      <c r="D9" s="51">
        <v>14.79</v>
      </c>
      <c r="E9" s="51">
        <v>15.6</v>
      </c>
      <c r="F9" s="51"/>
      <c r="G9" s="52">
        <f t="shared" si="0"/>
        <v>103.18650798974951</v>
      </c>
    </row>
    <row r="10" spans="1:7" s="42" customFormat="1" x14ac:dyDescent="0.2">
      <c r="A10" s="42">
        <v>85</v>
      </c>
      <c r="B10" s="42">
        <v>2221.1999999999998</v>
      </c>
      <c r="C10" s="42">
        <v>12</v>
      </c>
      <c r="D10" s="43">
        <v>15.84</v>
      </c>
      <c r="E10" s="42">
        <v>15.6</v>
      </c>
      <c r="G10" s="43">
        <f t="shared" si="0"/>
        <v>110.46025104602509</v>
      </c>
    </row>
    <row r="11" spans="1:7" s="42" customFormat="1" x14ac:dyDescent="0.2">
      <c r="A11" s="42">
        <v>85</v>
      </c>
      <c r="B11" s="42">
        <v>2221.1999999999998</v>
      </c>
      <c r="C11" s="42">
        <v>13</v>
      </c>
      <c r="D11" s="42">
        <v>16.899999999999999</v>
      </c>
      <c r="E11" s="42">
        <v>15.6</v>
      </c>
      <c r="G11" s="43">
        <f t="shared" si="0"/>
        <v>117.79634511415934</v>
      </c>
    </row>
    <row r="12" spans="1:7" s="42" customFormat="1" x14ac:dyDescent="0.2">
      <c r="A12" s="42">
        <v>85</v>
      </c>
      <c r="B12" s="42">
        <v>2221.1999999999998</v>
      </c>
      <c r="C12" s="42">
        <v>14</v>
      </c>
      <c r="D12" s="43">
        <v>17.96</v>
      </c>
      <c r="E12" s="42">
        <v>15.6</v>
      </c>
      <c r="G12" s="43">
        <f t="shared" si="0"/>
        <v>125.12549348862967</v>
      </c>
    </row>
    <row r="13" spans="1:7" s="42" customFormat="1" x14ac:dyDescent="0.2">
      <c r="A13" s="42">
        <v>85</v>
      </c>
      <c r="B13" s="42">
        <v>2221.1999999999998</v>
      </c>
      <c r="C13" s="42">
        <v>15</v>
      </c>
      <c r="D13" s="43">
        <v>19.010000000000002</v>
      </c>
      <c r="E13" s="42">
        <v>15.6</v>
      </c>
      <c r="G13" s="43">
        <f t="shared" si="0"/>
        <v>132.37866092910934</v>
      </c>
    </row>
    <row r="14" spans="1:7" s="42" customFormat="1" x14ac:dyDescent="0.2">
      <c r="A14" s="42">
        <v>85</v>
      </c>
      <c r="B14" s="42">
        <v>2221.1999999999998</v>
      </c>
      <c r="C14" s="42">
        <v>16</v>
      </c>
      <c r="D14" s="43">
        <v>20.059999999999999</v>
      </c>
      <c r="E14" s="42">
        <v>15.6</v>
      </c>
      <c r="G14" s="43">
        <f t="shared" si="0"/>
        <v>139.62503234787576</v>
      </c>
    </row>
    <row r="15" spans="1:7" s="42" customFormat="1" x14ac:dyDescent="0.2">
      <c r="A15" s="42">
        <v>85</v>
      </c>
      <c r="B15" s="42">
        <v>2221.1999999999998</v>
      </c>
      <c r="C15" s="42">
        <v>17</v>
      </c>
      <c r="D15" s="43">
        <v>21.12</v>
      </c>
      <c r="E15" s="42">
        <v>15.6</v>
      </c>
      <c r="G15" s="43">
        <f t="shared" si="0"/>
        <v>146.9335331264048</v>
      </c>
    </row>
    <row r="16" spans="1:7" s="42" customFormat="1" x14ac:dyDescent="0.2">
      <c r="A16" s="42">
        <v>85</v>
      </c>
      <c r="B16" s="42">
        <v>2221.1999999999998</v>
      </c>
      <c r="C16" s="42">
        <v>18</v>
      </c>
      <c r="D16" s="42">
        <v>22.17</v>
      </c>
      <c r="E16" s="42">
        <v>15.6</v>
      </c>
      <c r="G16" s="43">
        <f t="shared" si="0"/>
        <v>154.16627662846525</v>
      </c>
    </row>
    <row r="17" spans="1:7" s="42" customFormat="1" x14ac:dyDescent="0.2">
      <c r="A17" s="42">
        <v>85</v>
      </c>
      <c r="B17" s="42">
        <v>2221.1999999999998</v>
      </c>
      <c r="C17" s="42">
        <v>19</v>
      </c>
      <c r="D17" s="42">
        <v>23.22</v>
      </c>
      <c r="E17" s="42">
        <v>15.6</v>
      </c>
      <c r="G17" s="43">
        <f t="shared" si="0"/>
        <v>161.39225278691154</v>
      </c>
    </row>
    <row r="18" spans="1:7" s="42" customFormat="1" x14ac:dyDescent="0.2">
      <c r="A18" s="42">
        <v>85</v>
      </c>
      <c r="B18" s="42">
        <v>2221.1999999999998</v>
      </c>
      <c r="C18" s="42">
        <v>20</v>
      </c>
      <c r="D18" s="42">
        <v>24.27</v>
      </c>
      <c r="E18" s="42">
        <v>15.6</v>
      </c>
      <c r="G18" s="43">
        <f t="shared" si="0"/>
        <v>168.61147109513823</v>
      </c>
    </row>
    <row r="19" spans="1:7" s="42" customFormat="1" x14ac:dyDescent="0.2">
      <c r="A19" s="42">
        <v>85</v>
      </c>
      <c r="B19" s="42">
        <v>2221.1999999999998</v>
      </c>
      <c r="C19" s="42">
        <v>21</v>
      </c>
      <c r="D19" s="43">
        <v>25.32</v>
      </c>
      <c r="E19" s="42">
        <v>15.6</v>
      </c>
      <c r="G19" s="43">
        <f t="shared" si="0"/>
        <v>175.82394102879121</v>
      </c>
    </row>
    <row r="20" spans="1:7" s="42" customFormat="1" x14ac:dyDescent="0.2">
      <c r="A20" s="42">
        <v>85</v>
      </c>
      <c r="B20" s="42">
        <v>2221.1999999999998</v>
      </c>
      <c r="C20" s="42">
        <v>22</v>
      </c>
      <c r="D20" s="42">
        <v>26.37</v>
      </c>
      <c r="E20" s="42">
        <v>15.6</v>
      </c>
      <c r="G20" s="43">
        <f t="shared" si="0"/>
        <v>183.02967204580949</v>
      </c>
    </row>
    <row r="21" spans="1:7" s="42" customFormat="1" x14ac:dyDescent="0.2">
      <c r="A21" s="42">
        <v>85</v>
      </c>
      <c r="B21" s="42">
        <v>2221.1999999999998</v>
      </c>
      <c r="C21" s="42">
        <v>23</v>
      </c>
      <c r="D21" s="43">
        <v>27.42</v>
      </c>
      <c r="E21" s="42">
        <v>15.6</v>
      </c>
      <c r="G21" s="43">
        <f t="shared" si="0"/>
        <v>190.22867358646639</v>
      </c>
    </row>
    <row r="22" spans="1:7" s="42" customFormat="1" x14ac:dyDescent="0.2">
      <c r="A22" s="51">
        <v>85</v>
      </c>
      <c r="B22" s="51">
        <v>2221.1999999999998</v>
      </c>
      <c r="C22" s="51">
        <v>24</v>
      </c>
      <c r="D22" s="52">
        <v>28.47</v>
      </c>
      <c r="E22" s="51">
        <v>15.6</v>
      </c>
      <c r="F22" s="51"/>
      <c r="G22" s="52">
        <f t="shared" si="0"/>
        <v>197.42095507341079</v>
      </c>
    </row>
    <row r="23" spans="1:7" s="42" customFormat="1" x14ac:dyDescent="0.2">
      <c r="A23" s="42">
        <v>85</v>
      </c>
      <c r="B23" s="42">
        <v>2221.1999999999998</v>
      </c>
      <c r="C23" s="42">
        <v>25</v>
      </c>
      <c r="D23" s="42">
        <v>29.51</v>
      </c>
      <c r="E23" s="42">
        <v>15.6</v>
      </c>
      <c r="G23" s="43">
        <f t="shared" si="0"/>
        <v>204.53812352546529</v>
      </c>
    </row>
    <row r="24" spans="1:7" s="42" customFormat="1" x14ac:dyDescent="0.2">
      <c r="A24" s="42">
        <v>85</v>
      </c>
      <c r="B24" s="42">
        <v>2221.1999999999998</v>
      </c>
      <c r="C24" s="42">
        <v>26</v>
      </c>
      <c r="D24" s="42">
        <v>30.56</v>
      </c>
      <c r="E24" s="42">
        <v>15.6</v>
      </c>
      <c r="G24" s="43">
        <f t="shared" si="0"/>
        <v>211.71705687995171</v>
      </c>
    </row>
    <row r="25" spans="1:7" s="42" customFormat="1" x14ac:dyDescent="0.2">
      <c r="A25" s="42">
        <v>85</v>
      </c>
      <c r="B25" s="42">
        <v>2221.1999999999998</v>
      </c>
      <c r="C25" s="42">
        <v>27</v>
      </c>
      <c r="D25" s="42">
        <v>31.61</v>
      </c>
      <c r="E25" s="42">
        <v>15.6</v>
      </c>
      <c r="G25" s="43">
        <f t="shared" si="0"/>
        <v>218.88929825418032</v>
      </c>
    </row>
    <row r="26" spans="1:7" s="42" customFormat="1" x14ac:dyDescent="0.2">
      <c r="A26" s="42">
        <v>85</v>
      </c>
      <c r="B26" s="42">
        <v>2221.1999999999998</v>
      </c>
      <c r="C26" s="42">
        <v>28</v>
      </c>
      <c r="D26" s="43">
        <v>32.65</v>
      </c>
      <c r="E26" s="42">
        <v>15.6</v>
      </c>
      <c r="G26" s="43">
        <f t="shared" si="0"/>
        <v>225.98664507398453</v>
      </c>
    </row>
    <row r="27" spans="1:7" s="42" customFormat="1" x14ac:dyDescent="0.2">
      <c r="A27" s="42">
        <v>85</v>
      </c>
      <c r="B27" s="42">
        <v>2221.1999999999998</v>
      </c>
      <c r="C27" s="42">
        <v>29</v>
      </c>
      <c r="D27" s="43">
        <v>33.700000000000003</v>
      </c>
      <c r="E27" s="42">
        <v>15.6</v>
      </c>
      <c r="G27" s="43">
        <f t="shared" si="0"/>
        <v>233.14559403964705</v>
      </c>
    </row>
    <row r="28" spans="1:7" s="42" customFormat="1" x14ac:dyDescent="0.2">
      <c r="A28" s="42">
        <v>85</v>
      </c>
      <c r="B28" s="42">
        <v>2221.1999999999998</v>
      </c>
      <c r="C28" s="42">
        <v>30</v>
      </c>
      <c r="D28" s="43">
        <v>34.74</v>
      </c>
      <c r="E28" s="42">
        <v>15.6</v>
      </c>
      <c r="G28" s="43">
        <f t="shared" si="0"/>
        <v>240.22979334556777</v>
      </c>
    </row>
    <row r="29" spans="1:7" s="42" customFormat="1" x14ac:dyDescent="0.2">
      <c r="A29" s="42">
        <v>85</v>
      </c>
      <c r="B29" s="42">
        <v>2221.1999999999998</v>
      </c>
      <c r="C29" s="42">
        <v>31</v>
      </c>
      <c r="D29" s="43">
        <v>35.79</v>
      </c>
      <c r="E29" s="42">
        <v>15.6</v>
      </c>
      <c r="G29" s="43">
        <f t="shared" si="0"/>
        <v>247.37548682094294</v>
      </c>
    </row>
    <row r="30" spans="1:7" s="42" customFormat="1" x14ac:dyDescent="0.2">
      <c r="A30" s="42">
        <v>85</v>
      </c>
      <c r="B30" s="42">
        <v>2221.1999999999998</v>
      </c>
      <c r="C30" s="42">
        <v>32</v>
      </c>
      <c r="D30" s="42">
        <v>36.83</v>
      </c>
      <c r="E30" s="42">
        <v>15.6</v>
      </c>
      <c r="G30" s="43">
        <f t="shared" si="0"/>
        <v>254.44657511193387</v>
      </c>
    </row>
    <row r="31" spans="1:7" s="42" customFormat="1" x14ac:dyDescent="0.2">
      <c r="A31" s="42">
        <v>85</v>
      </c>
      <c r="B31" s="42">
        <v>2221.1999999999998</v>
      </c>
      <c r="C31" s="42">
        <v>33</v>
      </c>
      <c r="D31" s="42">
        <v>37.880000000000003</v>
      </c>
      <c r="E31" s="42">
        <v>15.6</v>
      </c>
      <c r="G31" s="43">
        <f t="shared" si="0"/>
        <v>261.57904987871171</v>
      </c>
    </row>
    <row r="32" spans="1:7" s="42" customFormat="1" x14ac:dyDescent="0.2">
      <c r="A32" s="42">
        <v>85</v>
      </c>
      <c r="B32" s="42">
        <v>2221.1999999999998</v>
      </c>
      <c r="C32" s="42">
        <v>34</v>
      </c>
      <c r="D32" s="42">
        <v>38.92</v>
      </c>
      <c r="E32" s="42">
        <v>15.6</v>
      </c>
      <c r="G32" s="43">
        <f t="shared" si="0"/>
        <v>268.63706351875129</v>
      </c>
    </row>
    <row r="33" spans="1:7" s="42" customFormat="1" x14ac:dyDescent="0.2">
      <c r="A33" s="42">
        <v>85</v>
      </c>
      <c r="B33" s="42">
        <v>2221.1999999999998</v>
      </c>
      <c r="C33" s="42">
        <v>35</v>
      </c>
      <c r="D33" s="43">
        <v>39.96</v>
      </c>
      <c r="E33" s="42">
        <v>15.6</v>
      </c>
      <c r="G33" s="43">
        <f t="shared" si="0"/>
        <v>275.68858462028339</v>
      </c>
    </row>
    <row r="34" spans="1:7" s="42" customFormat="1" x14ac:dyDescent="0.2">
      <c r="A34" s="42">
        <v>85</v>
      </c>
      <c r="B34" s="42">
        <v>2221.1999999999998</v>
      </c>
      <c r="C34" s="42">
        <v>36</v>
      </c>
      <c r="D34" s="43">
        <v>41.01</v>
      </c>
      <c r="E34" s="42">
        <v>15.6</v>
      </c>
      <c r="G34" s="43">
        <f t="shared" ref="G34:G65" si="1">+((E34*D34)/(D34+B34))*1000</f>
        <v>282.80133144137807</v>
      </c>
    </row>
    <row r="35" spans="1:7" s="42" customFormat="1" x14ac:dyDescent="0.2">
      <c r="A35" s="42">
        <v>85</v>
      </c>
      <c r="B35" s="42">
        <v>2221.1999999999998</v>
      </c>
      <c r="C35" s="42">
        <v>37</v>
      </c>
      <c r="D35" s="43">
        <v>42.05</v>
      </c>
      <c r="E35" s="42">
        <v>15.6</v>
      </c>
      <c r="G35" s="43">
        <f t="shared" si="1"/>
        <v>289.83983209985638</v>
      </c>
    </row>
    <row r="36" spans="1:7" s="42" customFormat="1" x14ac:dyDescent="0.2">
      <c r="A36" s="42">
        <v>85</v>
      </c>
      <c r="B36" s="42">
        <v>2221.1999999999998</v>
      </c>
      <c r="C36" s="42">
        <v>38</v>
      </c>
      <c r="D36" s="43">
        <v>43.1</v>
      </c>
      <c r="E36" s="42">
        <v>15.6</v>
      </c>
      <c r="G36" s="43">
        <f t="shared" si="1"/>
        <v>296.93945148611056</v>
      </c>
    </row>
    <row r="37" spans="1:7" s="42" customFormat="1" x14ac:dyDescent="0.2">
      <c r="A37" s="51">
        <v>85</v>
      </c>
      <c r="B37" s="51">
        <v>2221.1999999999998</v>
      </c>
      <c r="C37" s="51">
        <v>39</v>
      </c>
      <c r="D37" s="51">
        <v>44.14</v>
      </c>
      <c r="E37" s="51">
        <v>15.6</v>
      </c>
      <c r="F37" s="51"/>
      <c r="G37" s="52">
        <f t="shared" si="1"/>
        <v>303.96496773111323</v>
      </c>
    </row>
    <row r="38" spans="1:7" s="42" customFormat="1" x14ac:dyDescent="0.2">
      <c r="A38" s="42">
        <v>85</v>
      </c>
      <c r="B38" s="42">
        <v>2221.1999999999998</v>
      </c>
      <c r="C38" s="42">
        <v>40</v>
      </c>
      <c r="D38" s="42">
        <v>45.18</v>
      </c>
      <c r="E38" s="42">
        <v>15.6</v>
      </c>
      <c r="G38" s="43">
        <f t="shared" si="1"/>
        <v>310.98403621634509</v>
      </c>
    </row>
    <row r="39" spans="1:7" s="42" customFormat="1" x14ac:dyDescent="0.2">
      <c r="A39" s="42">
        <v>85</v>
      </c>
      <c r="B39" s="42">
        <v>2221.1999999999998</v>
      </c>
      <c r="C39" s="42">
        <v>41</v>
      </c>
      <c r="D39" s="42">
        <v>46.23</v>
      </c>
      <c r="E39" s="42">
        <v>15.6</v>
      </c>
      <c r="G39" s="43">
        <f t="shared" si="1"/>
        <v>318.06406371971798</v>
      </c>
    </row>
    <row r="40" spans="1:7" s="42" customFormat="1" x14ac:dyDescent="0.2">
      <c r="A40" s="42">
        <v>85</v>
      </c>
      <c r="B40" s="42">
        <v>2221.1999999999998</v>
      </c>
      <c r="C40" s="42">
        <v>42</v>
      </c>
      <c r="D40" s="43">
        <v>47.27</v>
      </c>
      <c r="E40" s="42">
        <v>15.6</v>
      </c>
      <c r="G40" s="43">
        <f t="shared" si="1"/>
        <v>325.07020150145257</v>
      </c>
    </row>
    <row r="41" spans="1:7" s="42" customFormat="1" x14ac:dyDescent="0.2">
      <c r="A41" s="42">
        <v>85</v>
      </c>
      <c r="B41" s="42">
        <v>2221.1999999999998</v>
      </c>
      <c r="C41" s="42">
        <v>43</v>
      </c>
      <c r="D41" s="43">
        <v>48.31</v>
      </c>
      <c r="E41" s="42">
        <v>15.6</v>
      </c>
      <c r="G41" s="43">
        <f t="shared" si="1"/>
        <v>332.06991817617023</v>
      </c>
    </row>
    <row r="42" spans="1:7" s="42" customFormat="1" x14ac:dyDescent="0.2">
      <c r="A42" s="42">
        <v>85</v>
      </c>
      <c r="B42" s="42">
        <v>2221.1999999999998</v>
      </c>
      <c r="C42" s="42">
        <v>44</v>
      </c>
      <c r="D42" s="43">
        <v>49.36</v>
      </c>
      <c r="E42" s="42">
        <v>15.6</v>
      </c>
      <c r="G42" s="43">
        <f t="shared" si="1"/>
        <v>339.13043478260869</v>
      </c>
    </row>
    <row r="43" spans="1:7" s="42" customFormat="1" x14ac:dyDescent="0.2">
      <c r="A43" s="42">
        <v>85</v>
      </c>
      <c r="B43" s="42">
        <v>2221.1999999999998</v>
      </c>
      <c r="C43" s="42">
        <v>45</v>
      </c>
      <c r="D43" s="43">
        <v>50.4</v>
      </c>
      <c r="E43" s="42">
        <v>15.6</v>
      </c>
      <c r="G43" s="43">
        <f t="shared" si="1"/>
        <v>346.11727416798732</v>
      </c>
    </row>
    <row r="44" spans="1:7" s="42" customFormat="1" x14ac:dyDescent="0.2">
      <c r="A44" s="42">
        <v>85</v>
      </c>
      <c r="B44" s="42">
        <v>2221.1999999999998</v>
      </c>
      <c r="C44" s="42">
        <v>46</v>
      </c>
      <c r="D44" s="42">
        <v>51.44</v>
      </c>
      <c r="E44" s="42">
        <v>15.6</v>
      </c>
      <c r="G44" s="43">
        <f t="shared" si="1"/>
        <v>353.09771895240777</v>
      </c>
    </row>
    <row r="45" spans="1:7" s="42" customFormat="1" x14ac:dyDescent="0.2">
      <c r="A45" s="42">
        <v>85</v>
      </c>
      <c r="B45" s="42">
        <v>2221.1999999999998</v>
      </c>
      <c r="C45" s="42">
        <v>47</v>
      </c>
      <c r="D45" s="42">
        <v>52.49</v>
      </c>
      <c r="E45" s="42">
        <v>15.6</v>
      </c>
      <c r="G45" s="43">
        <f t="shared" si="1"/>
        <v>360.13880520211649</v>
      </c>
    </row>
    <row r="46" spans="1:7" s="42" customFormat="1" x14ac:dyDescent="0.2">
      <c r="A46" s="42">
        <v>85</v>
      </c>
      <c r="B46" s="42">
        <v>2221.1999999999998</v>
      </c>
      <c r="C46" s="42">
        <v>48</v>
      </c>
      <c r="D46" s="42">
        <v>53.53</v>
      </c>
      <c r="E46" s="42">
        <v>15.6</v>
      </c>
      <c r="G46" s="43">
        <f t="shared" si="1"/>
        <v>367.10642581756952</v>
      </c>
    </row>
    <row r="47" spans="1:7" s="42" customFormat="1" x14ac:dyDescent="0.2">
      <c r="A47" s="42">
        <v>85</v>
      </c>
      <c r="B47" s="42">
        <v>2221.1999999999998</v>
      </c>
      <c r="C47" s="42">
        <v>49</v>
      </c>
      <c r="D47" s="43">
        <v>54.58</v>
      </c>
      <c r="E47" s="42">
        <v>15.6</v>
      </c>
      <c r="G47" s="43">
        <f t="shared" si="1"/>
        <v>374.13458242888152</v>
      </c>
    </row>
    <row r="48" spans="1:7" s="42" customFormat="1" x14ac:dyDescent="0.2">
      <c r="A48" s="42">
        <v>85</v>
      </c>
      <c r="B48" s="42">
        <v>2221.1999999999998</v>
      </c>
      <c r="C48" s="42">
        <v>50</v>
      </c>
      <c r="D48" s="43">
        <v>55.62</v>
      </c>
      <c r="E48" s="42">
        <v>15.6</v>
      </c>
      <c r="G48" s="43">
        <f t="shared" si="1"/>
        <v>381.08941418293932</v>
      </c>
    </row>
    <row r="49" spans="1:7" s="42" customFormat="1" x14ac:dyDescent="0.2">
      <c r="A49" s="42">
        <v>85</v>
      </c>
      <c r="B49" s="42">
        <v>2221.1999999999998</v>
      </c>
      <c r="C49" s="42">
        <v>51</v>
      </c>
      <c r="D49" s="43">
        <v>56.67</v>
      </c>
      <c r="E49" s="42">
        <v>15.6</v>
      </c>
      <c r="G49" s="43">
        <f t="shared" si="1"/>
        <v>388.10467673747843</v>
      </c>
    </row>
    <row r="50" spans="1:7" s="42" customFormat="1" x14ac:dyDescent="0.2">
      <c r="A50" s="42">
        <v>85</v>
      </c>
      <c r="B50" s="42">
        <v>2221.1999999999998</v>
      </c>
      <c r="C50" s="42">
        <v>52</v>
      </c>
      <c r="D50" s="43">
        <v>57.71</v>
      </c>
      <c r="E50" s="42">
        <v>15.6</v>
      </c>
      <c r="G50" s="43">
        <f t="shared" si="1"/>
        <v>395.0467548082197</v>
      </c>
    </row>
    <row r="51" spans="1:7" s="42" customFormat="1" x14ac:dyDescent="0.2">
      <c r="A51" s="51">
        <v>85</v>
      </c>
      <c r="B51" s="51">
        <v>2221.1999999999998</v>
      </c>
      <c r="C51" s="51">
        <v>53</v>
      </c>
      <c r="D51" s="51">
        <v>58.76</v>
      </c>
      <c r="E51" s="51">
        <v>15.6</v>
      </c>
      <c r="F51" s="51"/>
      <c r="G51" s="52">
        <f t="shared" si="1"/>
        <v>402.0491587571712</v>
      </c>
    </row>
    <row r="52" spans="1:7" s="42" customFormat="1" x14ac:dyDescent="0.2">
      <c r="A52" s="42">
        <v>85</v>
      </c>
      <c r="B52" s="42">
        <v>2221.1999999999998</v>
      </c>
      <c r="C52" s="42">
        <v>54</v>
      </c>
      <c r="D52" s="42">
        <v>59.81</v>
      </c>
      <c r="E52" s="42">
        <v>15.6</v>
      </c>
      <c r="G52" s="43">
        <f t="shared" si="1"/>
        <v>409.04511597932503</v>
      </c>
    </row>
    <row r="53" spans="1:7" s="42" customFormat="1" x14ac:dyDescent="0.2">
      <c r="A53" s="42">
        <v>85</v>
      </c>
      <c r="B53" s="42">
        <v>2221.1999999999998</v>
      </c>
      <c r="C53" s="42">
        <v>55</v>
      </c>
      <c r="D53" s="42">
        <v>60.86</v>
      </c>
      <c r="E53" s="42">
        <v>15.6</v>
      </c>
      <c r="G53" s="43">
        <f t="shared" si="1"/>
        <v>416.03463537330305</v>
      </c>
    </row>
    <row r="54" spans="1:7" s="42" customFormat="1" x14ac:dyDescent="0.2">
      <c r="A54" s="42">
        <v>85</v>
      </c>
      <c r="B54" s="42">
        <v>2221.1999999999998</v>
      </c>
      <c r="C54" s="42">
        <v>56</v>
      </c>
      <c r="D54" s="43">
        <v>61.9</v>
      </c>
      <c r="E54" s="42">
        <v>15.6</v>
      </c>
      <c r="G54" s="43">
        <f t="shared" si="1"/>
        <v>422.95125049275111</v>
      </c>
    </row>
    <row r="55" spans="1:7" s="42" customFormat="1" x14ac:dyDescent="0.2">
      <c r="A55" s="42">
        <v>85</v>
      </c>
      <c r="B55" s="42">
        <v>2221.1999999999998</v>
      </c>
      <c r="C55" s="42">
        <v>57</v>
      </c>
      <c r="D55" s="43">
        <v>62.95</v>
      </c>
      <c r="E55" s="42">
        <v>15.6</v>
      </c>
      <c r="G55" s="43">
        <f t="shared" si="1"/>
        <v>429.92798196265574</v>
      </c>
    </row>
    <row r="56" spans="1:7" s="42" customFormat="1" x14ac:dyDescent="0.2">
      <c r="A56" s="42">
        <v>85</v>
      </c>
      <c r="B56" s="42">
        <v>2221.1999999999998</v>
      </c>
      <c r="C56" s="42">
        <v>58</v>
      </c>
      <c r="D56" s="43">
        <v>64</v>
      </c>
      <c r="E56" s="42">
        <v>15.6</v>
      </c>
      <c r="G56" s="43">
        <f t="shared" si="1"/>
        <v>436.89830211797658</v>
      </c>
    </row>
    <row r="57" spans="1:7" s="42" customFormat="1" x14ac:dyDescent="0.2">
      <c r="A57" s="42">
        <v>85</v>
      </c>
      <c r="B57" s="42">
        <v>2221.1999999999998</v>
      </c>
      <c r="C57" s="42">
        <v>59</v>
      </c>
      <c r="D57" s="43">
        <v>65.05</v>
      </c>
      <c r="E57" s="42">
        <v>15.6</v>
      </c>
      <c r="G57" s="43">
        <f t="shared" si="1"/>
        <v>443.86221979223615</v>
      </c>
    </row>
    <row r="58" spans="1:7" s="42" customFormat="1" x14ac:dyDescent="0.2">
      <c r="A58" s="42">
        <v>85</v>
      </c>
      <c r="B58" s="42">
        <v>2221.1999999999998</v>
      </c>
      <c r="C58" s="42">
        <v>60</v>
      </c>
      <c r="D58" s="42">
        <v>66.099999999999994</v>
      </c>
      <c r="E58" s="42">
        <v>15.6</v>
      </c>
      <c r="G58" s="43">
        <f t="shared" si="1"/>
        <v>450.81974380273681</v>
      </c>
    </row>
    <row r="59" spans="1:7" s="42" customFormat="1" x14ac:dyDescent="0.2">
      <c r="A59" s="42">
        <v>85</v>
      </c>
      <c r="B59" s="42">
        <v>2221.1999999999998</v>
      </c>
      <c r="C59" s="42">
        <v>61</v>
      </c>
      <c r="D59" s="42">
        <v>67.150000000000006</v>
      </c>
      <c r="E59" s="42">
        <v>15.6</v>
      </c>
      <c r="G59" s="43">
        <f t="shared" si="1"/>
        <v>457.77088295059758</v>
      </c>
    </row>
    <row r="60" spans="1:7" s="42" customFormat="1" x14ac:dyDescent="0.2">
      <c r="A60" s="42">
        <v>85</v>
      </c>
      <c r="B60" s="42">
        <v>2221.1999999999998</v>
      </c>
      <c r="C60" s="42">
        <v>62</v>
      </c>
      <c r="D60" s="42">
        <v>68.209999999999994</v>
      </c>
      <c r="E60" s="42">
        <v>15.6</v>
      </c>
      <c r="G60" s="43">
        <f t="shared" si="1"/>
        <v>464.78175599827028</v>
      </c>
    </row>
    <row r="61" spans="1:7" s="42" customFormat="1" x14ac:dyDescent="0.2">
      <c r="A61" s="42">
        <v>85</v>
      </c>
      <c r="B61" s="42">
        <v>2221.1999999999998</v>
      </c>
      <c r="C61" s="42">
        <v>63</v>
      </c>
      <c r="D61" s="43">
        <v>69.260000000000005</v>
      </c>
      <c r="E61" s="42">
        <v>15.6</v>
      </c>
      <c r="G61" s="43">
        <f t="shared" si="1"/>
        <v>471.72009116072763</v>
      </c>
    </row>
    <row r="62" spans="1:7" s="42" customFormat="1" x14ac:dyDescent="0.2">
      <c r="A62" s="42">
        <v>85</v>
      </c>
      <c r="B62" s="42">
        <v>2221.1999999999998</v>
      </c>
      <c r="C62" s="42">
        <v>64</v>
      </c>
      <c r="D62" s="43">
        <v>70.31</v>
      </c>
      <c r="E62" s="42">
        <v>15.6</v>
      </c>
      <c r="G62" s="43">
        <f t="shared" si="1"/>
        <v>478.65206785045672</v>
      </c>
    </row>
    <row r="63" spans="1:7" s="42" customFormat="1" x14ac:dyDescent="0.2">
      <c r="A63" s="42">
        <v>85</v>
      </c>
      <c r="B63" s="42">
        <v>2221.1999999999998</v>
      </c>
      <c r="C63" s="42">
        <v>65</v>
      </c>
      <c r="D63" s="43">
        <v>71.37</v>
      </c>
      <c r="E63" s="42">
        <v>15.6</v>
      </c>
      <c r="G63" s="43">
        <f t="shared" si="1"/>
        <v>485.64362265928639</v>
      </c>
    </row>
    <row r="64" spans="1:7" s="42" customFormat="1" x14ac:dyDescent="0.2">
      <c r="A64" s="42">
        <v>85</v>
      </c>
      <c r="B64" s="42">
        <v>2221.1999999999998</v>
      </c>
      <c r="C64" s="42">
        <v>66</v>
      </c>
      <c r="D64" s="43">
        <v>72.42</v>
      </c>
      <c r="E64" s="42">
        <v>15.6</v>
      </c>
      <c r="G64" s="43">
        <f t="shared" si="1"/>
        <v>492.56284824862007</v>
      </c>
    </row>
    <row r="65" spans="1:7" s="42" customFormat="1" x14ac:dyDescent="0.2">
      <c r="A65" s="51">
        <v>85</v>
      </c>
      <c r="B65" s="51">
        <v>2221.1999999999998</v>
      </c>
      <c r="C65" s="51">
        <v>67</v>
      </c>
      <c r="D65" s="51">
        <v>73.48</v>
      </c>
      <c r="E65" s="51">
        <v>15.6</v>
      </c>
      <c r="F65" s="51"/>
      <c r="G65" s="52">
        <f t="shared" si="1"/>
        <v>499.54154827688399</v>
      </c>
    </row>
    <row r="66" spans="1:7" s="42" customFormat="1" x14ac:dyDescent="0.2">
      <c r="A66" s="42">
        <v>85</v>
      </c>
      <c r="B66" s="42">
        <v>2221.1999999999998</v>
      </c>
      <c r="C66" s="42">
        <v>68</v>
      </c>
      <c r="D66" s="42">
        <v>74.540000000000006</v>
      </c>
      <c r="E66" s="42">
        <v>15.6</v>
      </c>
      <c r="G66" s="43">
        <f t="shared" ref="G66:G90" si="2">+((E66*D66)/(D66+B66))*1000</f>
        <v>506.51380382795975</v>
      </c>
    </row>
    <row r="67" spans="1:7" s="42" customFormat="1" x14ac:dyDescent="0.2">
      <c r="A67" s="42">
        <v>85</v>
      </c>
      <c r="B67" s="42">
        <v>2221.1999999999998</v>
      </c>
      <c r="C67" s="42">
        <v>69</v>
      </c>
      <c r="D67" s="42">
        <v>75.599999999999994</v>
      </c>
      <c r="E67" s="42">
        <v>15.6</v>
      </c>
      <c r="G67" s="43">
        <f t="shared" si="2"/>
        <v>513.47962382445144</v>
      </c>
    </row>
    <row r="68" spans="1:7" s="42" customFormat="1" x14ac:dyDescent="0.2">
      <c r="A68" s="42">
        <v>85</v>
      </c>
      <c r="B68" s="42">
        <v>2221.1999999999998</v>
      </c>
      <c r="C68" s="42">
        <v>70</v>
      </c>
      <c r="D68" s="43">
        <v>76.66</v>
      </c>
      <c r="E68" s="42">
        <v>15.6</v>
      </c>
      <c r="G68" s="43">
        <f t="shared" si="2"/>
        <v>520.43901717249969</v>
      </c>
    </row>
    <row r="69" spans="1:7" s="42" customFormat="1" x14ac:dyDescent="0.2">
      <c r="A69" s="42">
        <v>85</v>
      </c>
      <c r="B69" s="42">
        <v>2221.1999999999998</v>
      </c>
      <c r="C69" s="42">
        <v>71</v>
      </c>
      <c r="D69" s="43">
        <v>77.72</v>
      </c>
      <c r="E69" s="42">
        <v>15.6</v>
      </c>
      <c r="G69" s="43">
        <f t="shared" si="2"/>
        <v>527.39199276181864</v>
      </c>
    </row>
    <row r="70" spans="1:7" s="42" customFormat="1" x14ac:dyDescent="0.2">
      <c r="A70" s="42">
        <v>85</v>
      </c>
      <c r="B70" s="42">
        <v>2221.1999999999998</v>
      </c>
      <c r="C70" s="42">
        <v>72</v>
      </c>
      <c r="D70" s="43">
        <v>78.78</v>
      </c>
      <c r="E70" s="42">
        <v>15.6</v>
      </c>
      <c r="G70" s="43">
        <f t="shared" si="2"/>
        <v>534.33855946573453</v>
      </c>
    </row>
    <row r="71" spans="1:7" s="42" customFormat="1" x14ac:dyDescent="0.2">
      <c r="A71" s="42">
        <v>85</v>
      </c>
      <c r="B71" s="42">
        <v>2221.1999999999998</v>
      </c>
      <c r="C71" s="42">
        <v>73</v>
      </c>
      <c r="D71" s="43">
        <v>79.84</v>
      </c>
      <c r="E71" s="42">
        <v>15.6</v>
      </c>
      <c r="G71" s="43">
        <f t="shared" si="2"/>
        <v>541.27872614122316</v>
      </c>
    </row>
    <row r="72" spans="1:7" s="42" customFormat="1" x14ac:dyDescent="0.2">
      <c r="A72" s="42">
        <v>85</v>
      </c>
      <c r="B72" s="42">
        <v>2221.1999999999998</v>
      </c>
      <c r="C72" s="42">
        <v>74</v>
      </c>
      <c r="D72" s="42">
        <v>80.91</v>
      </c>
      <c r="E72" s="42">
        <v>15.6</v>
      </c>
      <c r="G72" s="43">
        <f t="shared" si="2"/>
        <v>548.27788420188438</v>
      </c>
    </row>
    <row r="73" spans="1:7" s="42" customFormat="1" x14ac:dyDescent="0.2">
      <c r="A73" s="42">
        <v>85</v>
      </c>
      <c r="B73" s="42">
        <v>2221.1999999999998</v>
      </c>
      <c r="C73" s="42">
        <v>75</v>
      </c>
      <c r="D73" s="42">
        <v>81.97</v>
      </c>
      <c r="E73" s="42">
        <v>15.6</v>
      </c>
      <c r="G73" s="43">
        <f t="shared" si="2"/>
        <v>555.20521715722248</v>
      </c>
    </row>
    <row r="74" spans="1:7" s="42" customFormat="1" x14ac:dyDescent="0.2">
      <c r="A74" s="42">
        <v>85</v>
      </c>
      <c r="B74" s="42">
        <v>2221.1999999999998</v>
      </c>
      <c r="C74" s="42">
        <v>76</v>
      </c>
      <c r="D74" s="42">
        <v>83.04</v>
      </c>
      <c r="E74" s="42">
        <v>15.6</v>
      </c>
      <c r="G74" s="43">
        <f t="shared" si="2"/>
        <v>562.19143839183425</v>
      </c>
    </row>
    <row r="75" spans="1:7" s="42" customFormat="1" x14ac:dyDescent="0.2">
      <c r="A75" s="42">
        <v>85</v>
      </c>
      <c r="B75" s="42">
        <v>2221.1999999999998</v>
      </c>
      <c r="C75" s="42">
        <v>77</v>
      </c>
      <c r="D75" s="43">
        <v>84.11</v>
      </c>
      <c r="E75" s="42">
        <v>15.6</v>
      </c>
      <c r="G75" s="43">
        <f t="shared" si="2"/>
        <v>569.17117437568049</v>
      </c>
    </row>
    <row r="76" spans="1:7" s="42" customFormat="1" x14ac:dyDescent="0.2">
      <c r="A76" s="42">
        <v>85</v>
      </c>
      <c r="B76" s="42">
        <v>2221.1999999999998</v>
      </c>
      <c r="C76" s="42">
        <v>78</v>
      </c>
      <c r="D76" s="43">
        <v>85.18</v>
      </c>
      <c r="E76" s="42">
        <v>15.6</v>
      </c>
      <c r="G76" s="43">
        <f t="shared" si="2"/>
        <v>576.14443413487811</v>
      </c>
    </row>
    <row r="77" spans="1:7" s="42" customFormat="1" x14ac:dyDescent="0.2">
      <c r="A77" s="42">
        <v>85</v>
      </c>
      <c r="B77" s="42">
        <v>2221.1999999999998</v>
      </c>
      <c r="C77" s="42">
        <v>79</v>
      </c>
      <c r="D77" s="43">
        <v>86.25</v>
      </c>
      <c r="E77" s="42">
        <v>15.6</v>
      </c>
      <c r="G77" s="43">
        <f t="shared" si="2"/>
        <v>583.11122667880136</v>
      </c>
    </row>
    <row r="78" spans="1:7" s="42" customFormat="1" x14ac:dyDescent="0.2">
      <c r="A78" s="42">
        <v>85</v>
      </c>
      <c r="B78" s="42">
        <v>2221.1999999999998</v>
      </c>
      <c r="C78" s="42">
        <v>80</v>
      </c>
      <c r="D78" s="43">
        <v>87.32</v>
      </c>
      <c r="E78" s="42">
        <v>15.6</v>
      </c>
      <c r="G78" s="43">
        <f t="shared" si="2"/>
        <v>590.07156100012116</v>
      </c>
    </row>
    <row r="79" spans="1:7" s="42" customFormat="1" x14ac:dyDescent="0.2">
      <c r="A79" s="51">
        <v>85</v>
      </c>
      <c r="B79" s="51">
        <v>2221.1999999999998</v>
      </c>
      <c r="C79" s="51">
        <v>81</v>
      </c>
      <c r="D79" s="51">
        <v>88.4</v>
      </c>
      <c r="E79" s="51">
        <v>15.6</v>
      </c>
      <c r="F79" s="51"/>
      <c r="G79" s="52">
        <f t="shared" si="2"/>
        <v>597.09040526498097</v>
      </c>
    </row>
    <row r="80" spans="1:7" s="42" customFormat="1" x14ac:dyDescent="0.2">
      <c r="A80" s="42">
        <v>85</v>
      </c>
      <c r="B80" s="42">
        <v>2221.1999999999998</v>
      </c>
      <c r="C80" s="42">
        <v>82</v>
      </c>
      <c r="D80" s="42">
        <v>89.47</v>
      </c>
      <c r="E80" s="42">
        <v>15.6</v>
      </c>
      <c r="G80" s="43">
        <f t="shared" si="2"/>
        <v>604.03778990509261</v>
      </c>
    </row>
    <row r="81" spans="1:7" s="42" customFormat="1" x14ac:dyDescent="0.2">
      <c r="A81" s="42">
        <v>85</v>
      </c>
      <c r="B81" s="42">
        <v>2221.1999999999998</v>
      </c>
      <c r="C81" s="42">
        <v>83</v>
      </c>
      <c r="D81" s="42">
        <v>90.55</v>
      </c>
      <c r="E81" s="42">
        <v>15.6</v>
      </c>
      <c r="G81" s="43">
        <f t="shared" si="2"/>
        <v>611.0435817021737</v>
      </c>
    </row>
    <row r="82" spans="1:7" s="42" customFormat="1" x14ac:dyDescent="0.2">
      <c r="A82" s="42">
        <v>85</v>
      </c>
      <c r="B82" s="42">
        <v>2221.1999999999998</v>
      </c>
      <c r="C82" s="42">
        <v>84</v>
      </c>
      <c r="D82" s="43">
        <v>91.63</v>
      </c>
      <c r="E82" s="42">
        <v>15.6</v>
      </c>
      <c r="G82" s="43">
        <f t="shared" si="2"/>
        <v>618.04283064470803</v>
      </c>
    </row>
    <row r="83" spans="1:7" s="42" customFormat="1" x14ac:dyDescent="0.2">
      <c r="A83" s="42">
        <v>85</v>
      </c>
      <c r="B83" s="42">
        <v>2221.1999999999998</v>
      </c>
      <c r="C83" s="42">
        <v>85</v>
      </c>
      <c r="D83" s="43">
        <v>92.71</v>
      </c>
      <c r="E83" s="42">
        <v>15.6</v>
      </c>
      <c r="G83" s="43">
        <f t="shared" si="2"/>
        <v>625.03554589417911</v>
      </c>
    </row>
    <row r="84" spans="1:7" x14ac:dyDescent="0.2">
      <c r="A84">
        <v>85</v>
      </c>
      <c r="B84">
        <v>2221.1999999999998</v>
      </c>
      <c r="C84" s="42">
        <v>86</v>
      </c>
      <c r="D84" s="43">
        <v>93.79</v>
      </c>
      <c r="E84">
        <v>15.6</v>
      </c>
      <c r="F84" s="42"/>
      <c r="G84" s="43">
        <f t="shared" si="2"/>
        <v>632.02173659497453</v>
      </c>
    </row>
    <row r="85" spans="1:7" x14ac:dyDescent="0.2">
      <c r="A85">
        <v>85</v>
      </c>
      <c r="B85">
        <v>2221.1999999999998</v>
      </c>
      <c r="C85" s="42">
        <v>87</v>
      </c>
      <c r="D85" s="43">
        <v>94.87</v>
      </c>
      <c r="E85">
        <v>15.6</v>
      </c>
      <c r="F85" s="42"/>
      <c r="G85" s="43">
        <f t="shared" si="2"/>
        <v>639.00141187442523</v>
      </c>
    </row>
    <row r="86" spans="1:7" x14ac:dyDescent="0.2">
      <c r="A86">
        <v>85</v>
      </c>
      <c r="B86">
        <v>2221.1999999999998</v>
      </c>
      <c r="C86" s="42">
        <v>88</v>
      </c>
      <c r="D86" s="42">
        <v>95.96</v>
      </c>
      <c r="E86">
        <v>15.6</v>
      </c>
      <c r="F86" s="42"/>
      <c r="G86" s="43">
        <f t="shared" si="2"/>
        <v>646.03911684993693</v>
      </c>
    </row>
    <row r="87" spans="1:7" x14ac:dyDescent="0.2">
      <c r="A87">
        <v>85</v>
      </c>
      <c r="B87">
        <v>2221.1999999999998</v>
      </c>
      <c r="C87" s="42">
        <v>89</v>
      </c>
      <c r="D87" s="42">
        <v>97.05</v>
      </c>
      <c r="E87">
        <v>15.6</v>
      </c>
      <c r="F87" s="42"/>
      <c r="G87" s="43">
        <f t="shared" si="2"/>
        <v>653.07020381753478</v>
      </c>
    </row>
    <row r="88" spans="1:7" x14ac:dyDescent="0.2">
      <c r="A88">
        <v>85</v>
      </c>
      <c r="B88">
        <v>2221.1999999999998</v>
      </c>
      <c r="C88" s="42">
        <v>90</v>
      </c>
      <c r="D88" s="42">
        <v>98.14</v>
      </c>
      <c r="E88">
        <v>15.6</v>
      </c>
      <c r="F88" s="42"/>
      <c r="G88" s="43">
        <f t="shared" si="2"/>
        <v>660.09468210784109</v>
      </c>
    </row>
    <row r="89" spans="1:7" x14ac:dyDescent="0.2">
      <c r="A89">
        <v>85</v>
      </c>
      <c r="B89">
        <v>2221.1999999999998</v>
      </c>
      <c r="C89" s="42">
        <v>91</v>
      </c>
      <c r="D89" s="43">
        <v>99.23</v>
      </c>
      <c r="E89">
        <v>15.6</v>
      </c>
      <c r="F89" s="42"/>
      <c r="G89" s="43">
        <f t="shared" si="2"/>
        <v>667.11256103394635</v>
      </c>
    </row>
    <row r="90" spans="1:7" x14ac:dyDescent="0.2">
      <c r="A90">
        <v>85</v>
      </c>
      <c r="B90">
        <v>2221.1999999999998</v>
      </c>
      <c r="C90">
        <v>92</v>
      </c>
      <c r="D90" s="5">
        <v>100.32</v>
      </c>
      <c r="E90">
        <v>15.6</v>
      </c>
      <c r="G90" s="5">
        <f t="shared" si="2"/>
        <v>674.1238498914505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45</v>
      </c>
    </row>
    <row r="95" spans="1:7" ht="15.75" x14ac:dyDescent="0.25">
      <c r="A95" s="31" t="s">
        <v>46</v>
      </c>
    </row>
    <row r="97" spans="1:4" x14ac:dyDescent="0.2">
      <c r="A97" s="50" t="s">
        <v>47</v>
      </c>
      <c r="B97" s="50"/>
      <c r="C97" s="50"/>
      <c r="D97" s="50"/>
    </row>
    <row r="99" spans="1:4" x14ac:dyDescent="0.2">
      <c r="A99" s="50" t="s">
        <v>44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289C-F831-4DB0-B39B-67C787A12042}">
  <dimension ref="A1:J92"/>
  <sheetViews>
    <sheetView view="pageLayout" zoomScaleNormal="100" workbookViewId="0">
      <selection activeCell="H9" sqref="H9"/>
    </sheetView>
  </sheetViews>
  <sheetFormatPr defaultRowHeight="12.75" x14ac:dyDescent="0.2"/>
  <sheetData>
    <row r="1" spans="1:10" s="108" customFormat="1" ht="15" x14ac:dyDescent="0.2">
      <c r="A1" s="134" t="s">
        <v>6</v>
      </c>
      <c r="B1" s="134" t="s">
        <v>1</v>
      </c>
      <c r="C1" s="134" t="s">
        <v>13</v>
      </c>
      <c r="D1" s="134" t="s">
        <v>14</v>
      </c>
      <c r="E1" s="134" t="s">
        <v>15</v>
      </c>
      <c r="F1" s="134"/>
      <c r="G1" s="135" t="s">
        <v>16</v>
      </c>
      <c r="H1" s="110" t="s">
        <v>38</v>
      </c>
      <c r="I1" s="134" t="s">
        <v>69</v>
      </c>
      <c r="J1" s="136" t="s">
        <v>105</v>
      </c>
    </row>
    <row r="2" spans="1:10" s="103" customFormat="1" ht="14.25" x14ac:dyDescent="0.2">
      <c r="A2" s="110">
        <v>90</v>
      </c>
      <c r="B2" s="110">
        <v>2254.62</v>
      </c>
      <c r="C2" s="111">
        <v>11</v>
      </c>
      <c r="D2" s="111">
        <v>11.45</v>
      </c>
      <c r="E2" s="111">
        <v>14.5</v>
      </c>
      <c r="F2" s="111"/>
      <c r="G2" s="112">
        <f t="shared" ref="G2:G53" si="0">+((E2*D2)/(D2+B2))*1000</f>
        <v>73.265609623709778</v>
      </c>
      <c r="H2" s="110"/>
      <c r="I2" s="110"/>
      <c r="J2" s="110"/>
    </row>
    <row r="3" spans="1:10" s="103" customFormat="1" ht="14.25" x14ac:dyDescent="0.2">
      <c r="A3" s="110">
        <v>90</v>
      </c>
      <c r="B3" s="110">
        <v>2254.62</v>
      </c>
      <c r="C3" s="111">
        <v>12</v>
      </c>
      <c r="D3" s="111">
        <v>12.46</v>
      </c>
      <c r="E3" s="111">
        <v>14.5</v>
      </c>
      <c r="F3" s="111"/>
      <c r="G3" s="112">
        <f t="shared" si="0"/>
        <v>79.692820720927372</v>
      </c>
      <c r="H3" s="110"/>
      <c r="I3" s="110"/>
      <c r="J3" s="110"/>
    </row>
    <row r="4" spans="1:10" s="103" customFormat="1" ht="14.25" x14ac:dyDescent="0.2">
      <c r="A4" s="110">
        <v>90</v>
      </c>
      <c r="B4" s="110">
        <v>2254.62</v>
      </c>
      <c r="C4" s="111">
        <v>13</v>
      </c>
      <c r="D4" s="112">
        <v>13.46</v>
      </c>
      <c r="E4" s="111">
        <v>14.5</v>
      </c>
      <c r="F4" s="111"/>
      <c r="G4" s="112">
        <f t="shared" si="0"/>
        <v>86.050756587069245</v>
      </c>
      <c r="H4" s="110"/>
      <c r="I4" s="110"/>
      <c r="J4" s="110"/>
    </row>
    <row r="5" spans="1:10" s="103" customFormat="1" ht="14.25" x14ac:dyDescent="0.2">
      <c r="A5" s="110">
        <v>90</v>
      </c>
      <c r="B5" s="110">
        <v>2254.62</v>
      </c>
      <c r="C5" s="111">
        <v>14</v>
      </c>
      <c r="D5" s="112">
        <v>14.47</v>
      </c>
      <c r="E5" s="111">
        <v>14.5</v>
      </c>
      <c r="F5" s="111"/>
      <c r="G5" s="112">
        <f t="shared" si="0"/>
        <v>92.466583520265843</v>
      </c>
      <c r="H5" s="110"/>
      <c r="I5" s="111"/>
      <c r="J5" s="110"/>
    </row>
    <row r="6" spans="1:10" s="103" customFormat="1" ht="12" customHeight="1" x14ac:dyDescent="0.2">
      <c r="A6" s="110">
        <v>90</v>
      </c>
      <c r="B6" s="110">
        <v>2254.62</v>
      </c>
      <c r="C6" s="110">
        <v>15</v>
      </c>
      <c r="D6" s="110">
        <v>15.47</v>
      </c>
      <c r="E6" s="111">
        <v>14.5</v>
      </c>
      <c r="F6" s="111"/>
      <c r="G6" s="112">
        <f t="shared" si="0"/>
        <v>98.813262910281097</v>
      </c>
      <c r="H6" s="110"/>
      <c r="I6" s="123"/>
      <c r="J6" s="137"/>
    </row>
    <row r="7" spans="1:10" s="103" customFormat="1" ht="14.25" x14ac:dyDescent="0.2">
      <c r="A7" s="111">
        <v>60</v>
      </c>
      <c r="B7" s="111">
        <v>1531.78</v>
      </c>
      <c r="C7" s="111">
        <v>11</v>
      </c>
      <c r="D7" s="111">
        <v>11.45</v>
      </c>
      <c r="E7" s="111">
        <v>14.5</v>
      </c>
      <c r="F7" s="111"/>
      <c r="G7" s="112">
        <f t="shared" si="0"/>
        <v>107.58279712032554</v>
      </c>
      <c r="H7" s="110"/>
      <c r="I7" s="111"/>
      <c r="J7" s="110"/>
    </row>
    <row r="8" spans="1:10" s="103" customFormat="1" ht="14.25" x14ac:dyDescent="0.2">
      <c r="A8" s="111">
        <v>60</v>
      </c>
      <c r="B8" s="111">
        <v>1531.78</v>
      </c>
      <c r="C8" s="111">
        <v>12</v>
      </c>
      <c r="D8" s="111">
        <v>12.46</v>
      </c>
      <c r="E8" s="111">
        <v>14.5</v>
      </c>
      <c r="F8" s="111"/>
      <c r="G8" s="112">
        <f t="shared" si="0"/>
        <v>116.99606278816765</v>
      </c>
      <c r="H8" s="110"/>
      <c r="I8" s="111"/>
      <c r="J8" s="110"/>
    </row>
    <row r="9" spans="1:10" s="103" customFormat="1" ht="14.25" x14ac:dyDescent="0.2">
      <c r="A9" s="111">
        <v>60</v>
      </c>
      <c r="B9" s="111">
        <v>1531.78</v>
      </c>
      <c r="C9" s="111">
        <v>13</v>
      </c>
      <c r="D9" s="112">
        <v>13.46</v>
      </c>
      <c r="E9" s="111">
        <v>14.5</v>
      </c>
      <c r="F9" s="111"/>
      <c r="G9" s="112">
        <f t="shared" si="0"/>
        <v>126.30400455592661</v>
      </c>
      <c r="H9" s="111"/>
      <c r="I9" s="110"/>
      <c r="J9" s="111"/>
    </row>
    <row r="10" spans="1:10" s="103" customFormat="1" ht="14.25" x14ac:dyDescent="0.2">
      <c r="A10" s="111">
        <v>60</v>
      </c>
      <c r="B10" s="111">
        <v>1531.78</v>
      </c>
      <c r="C10" s="111">
        <v>14</v>
      </c>
      <c r="D10" s="112">
        <v>14.47</v>
      </c>
      <c r="E10" s="111">
        <v>14.5</v>
      </c>
      <c r="F10" s="111"/>
      <c r="G10" s="112">
        <f t="shared" si="0"/>
        <v>135.69280517380761</v>
      </c>
      <c r="H10" s="110"/>
      <c r="I10" s="111"/>
      <c r="J10" s="110"/>
    </row>
    <row r="11" spans="1:10" s="103" customFormat="1" ht="14.25" x14ac:dyDescent="0.2">
      <c r="A11" s="111">
        <v>60</v>
      </c>
      <c r="B11" s="111">
        <v>1531.78</v>
      </c>
      <c r="C11" s="110">
        <v>15</v>
      </c>
      <c r="D11" s="110">
        <v>15.47</v>
      </c>
      <c r="E11" s="111">
        <v>14.5</v>
      </c>
      <c r="F11" s="111"/>
      <c r="G11" s="112">
        <f t="shared" si="0"/>
        <v>144.97657133624173</v>
      </c>
      <c r="H11" s="110"/>
      <c r="I11" s="123"/>
      <c r="J11" s="110"/>
    </row>
    <row r="12" spans="1:10" s="103" customFormat="1" ht="14.25" x14ac:dyDescent="0.2">
      <c r="A12" s="111">
        <v>60</v>
      </c>
      <c r="B12" s="111">
        <v>1531.78</v>
      </c>
      <c r="C12" s="111">
        <v>16</v>
      </c>
      <c r="D12" s="112">
        <v>16.47</v>
      </c>
      <c r="E12" s="111">
        <v>14.5</v>
      </c>
      <c r="F12" s="111"/>
      <c r="G12" s="112">
        <f t="shared" si="0"/>
        <v>154.24834490553852</v>
      </c>
      <c r="H12" s="110"/>
      <c r="J12" s="110"/>
    </row>
    <row r="13" spans="1:10" s="103" customFormat="1" ht="14.25" x14ac:dyDescent="0.2">
      <c r="A13" s="111">
        <v>60</v>
      </c>
      <c r="B13" s="111">
        <v>1531.78</v>
      </c>
      <c r="C13" s="110">
        <v>17</v>
      </c>
      <c r="D13" s="112">
        <v>17.46</v>
      </c>
      <c r="E13" s="111">
        <v>14.5</v>
      </c>
      <c r="F13" s="111"/>
      <c r="G13" s="112">
        <f t="shared" si="0"/>
        <v>163.41561023469572</v>
      </c>
      <c r="H13" s="110"/>
      <c r="I13" s="111"/>
      <c r="J13" s="110"/>
    </row>
    <row r="14" spans="1:10" s="103" customFormat="1" ht="14.25" x14ac:dyDescent="0.2">
      <c r="A14" s="111">
        <v>60</v>
      </c>
      <c r="B14" s="111">
        <v>1531.78</v>
      </c>
      <c r="C14" s="111">
        <v>18</v>
      </c>
      <c r="D14" s="112">
        <v>18.46</v>
      </c>
      <c r="E14" s="111">
        <v>14.5</v>
      </c>
      <c r="F14" s="111"/>
      <c r="G14" s="112">
        <f>+((E14*D14)/(D14+B14))*1000</f>
        <v>172.663587573537</v>
      </c>
      <c r="H14" s="110"/>
      <c r="I14" s="110"/>
      <c r="J14" s="110"/>
    </row>
    <row r="15" spans="1:10" s="103" customFormat="1" ht="14.25" x14ac:dyDescent="0.2">
      <c r="A15" s="111">
        <v>60</v>
      </c>
      <c r="B15" s="111">
        <v>1531.78</v>
      </c>
      <c r="C15" s="110">
        <v>19</v>
      </c>
      <c r="D15" s="112">
        <v>19.45</v>
      </c>
      <c r="E15" s="111">
        <v>14.5</v>
      </c>
      <c r="F15" s="111"/>
      <c r="G15" s="112">
        <f>+((E15*D15)/(D15+B15))*1000</f>
        <v>181.80733998182086</v>
      </c>
      <c r="H15" s="110"/>
      <c r="I15" s="111"/>
      <c r="J15" s="110"/>
    </row>
    <row r="16" spans="1:10" s="116" customFormat="1" ht="14.25" x14ac:dyDescent="0.2">
      <c r="A16" s="111">
        <v>60</v>
      </c>
      <c r="B16" s="111">
        <v>1531.78</v>
      </c>
      <c r="C16" s="111">
        <v>20</v>
      </c>
      <c r="D16" s="111">
        <v>20.440000000000001</v>
      </c>
      <c r="E16" s="111">
        <v>14.5</v>
      </c>
      <c r="F16" s="111"/>
      <c r="G16" s="112">
        <f t="shared" si="0"/>
        <v>190.93942868923219</v>
      </c>
      <c r="H16" s="111"/>
      <c r="I16" s="123"/>
      <c r="J16" s="138"/>
    </row>
    <row r="17" spans="1:10" s="103" customFormat="1" ht="14.25" x14ac:dyDescent="0.2">
      <c r="A17" s="111">
        <v>60</v>
      </c>
      <c r="B17" s="111">
        <v>1531.78</v>
      </c>
      <c r="C17" s="110">
        <v>21</v>
      </c>
      <c r="D17" s="111">
        <v>21.43</v>
      </c>
      <c r="E17" s="111">
        <v>14.5</v>
      </c>
      <c r="F17" s="111"/>
      <c r="G17" s="112">
        <f t="shared" si="0"/>
        <v>200.05987599873808</v>
      </c>
      <c r="H17" s="110"/>
    </row>
    <row r="18" spans="1:10" s="103" customFormat="1" ht="14.25" x14ac:dyDescent="0.2">
      <c r="A18" s="111">
        <v>60</v>
      </c>
      <c r="B18" s="111">
        <v>1531.78</v>
      </c>
      <c r="C18" s="111">
        <v>22</v>
      </c>
      <c r="D18" s="111">
        <v>22.41</v>
      </c>
      <c r="E18" s="111">
        <v>14.5</v>
      </c>
      <c r="F18" s="111"/>
      <c r="G18" s="112">
        <f t="shared" si="0"/>
        <v>209.07675380744953</v>
      </c>
      <c r="H18" s="110"/>
      <c r="I18" s="111"/>
      <c r="J18" s="110"/>
    </row>
    <row r="19" spans="1:10" s="103" customFormat="1" ht="14.25" x14ac:dyDescent="0.2">
      <c r="A19" s="111">
        <v>60</v>
      </c>
      <c r="B19" s="111">
        <v>1531.78</v>
      </c>
      <c r="C19" s="110">
        <v>23</v>
      </c>
      <c r="D19" s="112">
        <v>23.4</v>
      </c>
      <c r="E19" s="111">
        <v>14.5</v>
      </c>
      <c r="F19" s="111"/>
      <c r="G19" s="112">
        <f t="shared" si="0"/>
        <v>218.17410203320512</v>
      </c>
      <c r="H19" s="110"/>
      <c r="I19" s="110"/>
      <c r="J19" s="110"/>
    </row>
    <row r="20" spans="1:10" s="103" customFormat="1" ht="14.25" x14ac:dyDescent="0.2">
      <c r="A20" s="111">
        <v>60</v>
      </c>
      <c r="B20" s="111">
        <v>1531.78</v>
      </c>
      <c r="C20" s="111">
        <v>24</v>
      </c>
      <c r="D20" s="111">
        <v>24.38</v>
      </c>
      <c r="E20" s="111">
        <v>14.5</v>
      </c>
      <c r="F20" s="111"/>
      <c r="G20" s="112">
        <f t="shared" si="0"/>
        <v>227.16815751593663</v>
      </c>
      <c r="H20" s="110"/>
      <c r="I20" s="111"/>
      <c r="J20" s="110"/>
    </row>
    <row r="21" spans="1:10" s="103" customFormat="1" ht="14.25" x14ac:dyDescent="0.2">
      <c r="A21" s="111">
        <v>60</v>
      </c>
      <c r="B21" s="111">
        <v>1531.78</v>
      </c>
      <c r="C21" s="110">
        <v>25</v>
      </c>
      <c r="D21" s="112">
        <v>25.36</v>
      </c>
      <c r="E21" s="111">
        <v>14.5</v>
      </c>
      <c r="F21" s="111"/>
      <c r="G21" s="112">
        <f t="shared" si="0"/>
        <v>236.15089201998535</v>
      </c>
      <c r="H21" s="110"/>
      <c r="I21" s="111"/>
      <c r="J21" s="110"/>
    </row>
    <row r="22" spans="1:10" s="103" customFormat="1" ht="14.25" x14ac:dyDescent="0.2">
      <c r="A22" s="111">
        <v>60</v>
      </c>
      <c r="B22" s="111">
        <v>1531.78</v>
      </c>
      <c r="C22" s="111">
        <v>26</v>
      </c>
      <c r="D22" s="112">
        <v>26.34</v>
      </c>
      <c r="E22" s="111">
        <v>14.5</v>
      </c>
      <c r="F22" s="111"/>
      <c r="G22" s="112">
        <f t="shared" si="0"/>
        <v>245.12232690678513</v>
      </c>
      <c r="H22" s="110"/>
      <c r="I22" s="123"/>
      <c r="J22" s="110"/>
    </row>
    <row r="23" spans="1:10" s="116" customFormat="1" ht="14.25" x14ac:dyDescent="0.2">
      <c r="A23" s="111">
        <v>60</v>
      </c>
      <c r="B23" s="111">
        <v>1531.78</v>
      </c>
      <c r="C23" s="110">
        <v>27</v>
      </c>
      <c r="D23" s="111">
        <v>27.32</v>
      </c>
      <c r="E23" s="111">
        <v>14.5</v>
      </c>
      <c r="F23" s="111"/>
      <c r="G23" s="112">
        <f t="shared" si="0"/>
        <v>254.08248348406133</v>
      </c>
      <c r="H23" s="111"/>
      <c r="J23" s="111"/>
    </row>
    <row r="24" spans="1:10" s="116" customFormat="1" ht="14.25" x14ac:dyDescent="0.2">
      <c r="A24" s="111">
        <v>60</v>
      </c>
      <c r="B24" s="111">
        <v>1531.78</v>
      </c>
      <c r="C24" s="111">
        <v>28</v>
      </c>
      <c r="D24" s="111">
        <v>28.29</v>
      </c>
      <c r="E24" s="111">
        <v>14.5</v>
      </c>
      <c r="F24" s="111"/>
      <c r="G24" s="112">
        <f t="shared" si="0"/>
        <v>262.94012448159378</v>
      </c>
      <c r="H24" s="111"/>
      <c r="I24" s="111"/>
      <c r="J24" s="111"/>
    </row>
    <row r="25" spans="1:10" s="116" customFormat="1" ht="14.25" x14ac:dyDescent="0.2">
      <c r="A25" s="111">
        <v>60</v>
      </c>
      <c r="B25" s="111">
        <v>1531.78</v>
      </c>
      <c r="C25" s="110">
        <v>29</v>
      </c>
      <c r="D25" s="111">
        <v>29.27</v>
      </c>
      <c r="E25" s="111">
        <v>14.5</v>
      </c>
      <c r="F25" s="111"/>
      <c r="G25" s="112">
        <f t="shared" si="0"/>
        <v>271.87790269369975</v>
      </c>
      <c r="H25" s="111"/>
      <c r="I25" s="111"/>
      <c r="J25" s="111"/>
    </row>
    <row r="26" spans="1:10" s="116" customFormat="1" ht="14.25" x14ac:dyDescent="0.2">
      <c r="A26" s="111">
        <v>60</v>
      </c>
      <c r="B26" s="111">
        <v>1531.78</v>
      </c>
      <c r="C26" s="111">
        <v>30</v>
      </c>
      <c r="D26" s="112">
        <v>30.24</v>
      </c>
      <c r="E26" s="111">
        <v>14.5</v>
      </c>
      <c r="F26" s="111"/>
      <c r="G26" s="112">
        <f t="shared" si="0"/>
        <v>280.71343516728336</v>
      </c>
      <c r="H26" s="111"/>
      <c r="I26" s="111"/>
      <c r="J26" s="111"/>
    </row>
    <row r="27" spans="1:10" s="116" customFormat="1" ht="14.25" x14ac:dyDescent="0.2">
      <c r="A27" s="111">
        <v>60</v>
      </c>
      <c r="B27" s="111">
        <v>1531.78</v>
      </c>
      <c r="C27" s="110">
        <v>31</v>
      </c>
      <c r="D27" s="112">
        <v>31.21</v>
      </c>
      <c r="E27" s="111">
        <v>14.5</v>
      </c>
      <c r="F27" s="111"/>
      <c r="G27" s="112">
        <f t="shared" si="0"/>
        <v>289.53800088292314</v>
      </c>
      <c r="H27" s="111"/>
      <c r="I27" s="123"/>
      <c r="J27" s="138"/>
    </row>
    <row r="28" spans="1:10" s="116" customFormat="1" ht="14.25" x14ac:dyDescent="0.2">
      <c r="A28" s="111">
        <v>60</v>
      </c>
      <c r="B28" s="111">
        <v>1531.78</v>
      </c>
      <c r="C28" s="111">
        <v>32</v>
      </c>
      <c r="D28" s="112">
        <v>32.18</v>
      </c>
      <c r="E28" s="111">
        <v>14.5</v>
      </c>
      <c r="F28" s="111"/>
      <c r="G28" s="112">
        <f t="shared" si="0"/>
        <v>298.3516202460421</v>
      </c>
      <c r="H28" s="111"/>
    </row>
    <row r="29" spans="1:10" s="116" customFormat="1" ht="14.25" x14ac:dyDescent="0.2">
      <c r="A29" s="111">
        <v>60</v>
      </c>
      <c r="B29" s="111">
        <v>1531.78</v>
      </c>
      <c r="C29" s="110">
        <v>33</v>
      </c>
      <c r="D29" s="112">
        <v>33.15</v>
      </c>
      <c r="E29" s="111">
        <v>14.5</v>
      </c>
      <c r="F29" s="111"/>
      <c r="G29" s="112">
        <f t="shared" si="0"/>
        <v>307.15431361147137</v>
      </c>
      <c r="H29" s="111"/>
      <c r="I29" s="111"/>
      <c r="J29" s="111"/>
    </row>
    <row r="30" spans="1:10" s="116" customFormat="1" ht="14.25" x14ac:dyDescent="0.2">
      <c r="A30" s="111">
        <v>60</v>
      </c>
      <c r="B30" s="111">
        <v>1531.78</v>
      </c>
      <c r="C30" s="111">
        <v>34</v>
      </c>
      <c r="D30" s="111">
        <v>34.119999999999997</v>
      </c>
      <c r="E30" s="111">
        <v>14.5</v>
      </c>
      <c r="F30" s="111"/>
      <c r="G30" s="112">
        <f t="shared" si="0"/>
        <v>315.94610128360688</v>
      </c>
      <c r="H30" s="111"/>
      <c r="I30" s="111"/>
      <c r="J30" s="111"/>
    </row>
    <row r="31" spans="1:10" s="116" customFormat="1" ht="14.25" x14ac:dyDescent="0.2">
      <c r="A31" s="111">
        <v>60</v>
      </c>
      <c r="B31" s="111">
        <v>1531.78</v>
      </c>
      <c r="C31" s="110">
        <v>35</v>
      </c>
      <c r="D31" s="111">
        <v>35.08</v>
      </c>
      <c r="E31" s="111">
        <v>14.5</v>
      </c>
      <c r="F31" s="111"/>
      <c r="G31" s="112">
        <f t="shared" si="0"/>
        <v>324.63653421492666</v>
      </c>
      <c r="H31" s="111"/>
      <c r="I31" s="111"/>
      <c r="J31" s="111"/>
    </row>
    <row r="32" spans="1:10" s="116" customFormat="1" ht="14.25" x14ac:dyDescent="0.2">
      <c r="A32" s="111">
        <v>60</v>
      </c>
      <c r="B32" s="111">
        <v>1531.78</v>
      </c>
      <c r="C32" s="111">
        <v>36</v>
      </c>
      <c r="D32" s="111">
        <v>36.049999999999997</v>
      </c>
      <c r="E32" s="111">
        <v>14.5</v>
      </c>
      <c r="F32" s="111"/>
      <c r="G32" s="112">
        <f t="shared" si="0"/>
        <v>333.40668312253234</v>
      </c>
      <c r="H32" s="111"/>
      <c r="I32" s="111"/>
      <c r="J32" s="111"/>
    </row>
    <row r="33" spans="1:10" s="116" customFormat="1" ht="14.25" x14ac:dyDescent="0.2">
      <c r="A33" s="111">
        <v>60</v>
      </c>
      <c r="B33" s="111">
        <v>1531.78</v>
      </c>
      <c r="C33" s="110">
        <v>37</v>
      </c>
      <c r="D33" s="112">
        <v>37.01</v>
      </c>
      <c r="E33" s="111">
        <v>14.5</v>
      </c>
      <c r="F33" s="111"/>
      <c r="G33" s="112">
        <f t="shared" si="0"/>
        <v>342.07573990145272</v>
      </c>
      <c r="H33" s="111"/>
      <c r="I33" s="123"/>
      <c r="J33" s="111"/>
    </row>
    <row r="34" spans="1:10" s="116" customFormat="1" ht="14.25" x14ac:dyDescent="0.2">
      <c r="A34" s="111">
        <v>60</v>
      </c>
      <c r="B34" s="111">
        <v>1531.78</v>
      </c>
      <c r="C34" s="111">
        <v>38</v>
      </c>
      <c r="D34" s="112">
        <v>37.979999999999997</v>
      </c>
      <c r="E34" s="111">
        <v>14.5</v>
      </c>
      <c r="F34" s="111"/>
      <c r="G34" s="112">
        <f t="shared" si="0"/>
        <v>350.82432983385991</v>
      </c>
      <c r="H34" s="111"/>
      <c r="J34" s="111"/>
    </row>
    <row r="35" spans="1:10" s="116" customFormat="1" ht="14.25" x14ac:dyDescent="0.2">
      <c r="A35" s="111">
        <v>60</v>
      </c>
      <c r="B35" s="111">
        <v>1531.78</v>
      </c>
      <c r="C35" s="110">
        <v>39</v>
      </c>
      <c r="D35" s="112">
        <v>38.94</v>
      </c>
      <c r="E35" s="111">
        <v>14.5</v>
      </c>
      <c r="F35" s="111"/>
      <c r="G35" s="112">
        <f t="shared" si="0"/>
        <v>359.47208923296319</v>
      </c>
      <c r="H35" s="111"/>
      <c r="I35" s="111"/>
      <c r="J35" s="111"/>
    </row>
    <row r="36" spans="1:10" s="116" customFormat="1" ht="14.25" x14ac:dyDescent="0.2">
      <c r="A36" s="111">
        <v>60</v>
      </c>
      <c r="B36" s="111">
        <v>1531.78</v>
      </c>
      <c r="C36" s="111">
        <v>40</v>
      </c>
      <c r="D36" s="112">
        <v>39.9</v>
      </c>
      <c r="E36" s="111">
        <v>14.5</v>
      </c>
      <c r="F36" s="111"/>
      <c r="G36" s="112">
        <f t="shared" si="0"/>
        <v>368.1092843326885</v>
      </c>
      <c r="H36" s="111"/>
      <c r="I36" s="111"/>
      <c r="J36" s="111"/>
    </row>
    <row r="37" spans="1:10" s="116" customFormat="1" ht="14.25" x14ac:dyDescent="0.2">
      <c r="A37" s="111">
        <v>60</v>
      </c>
      <c r="B37" s="111">
        <v>1531.78</v>
      </c>
      <c r="C37" s="110">
        <v>41</v>
      </c>
      <c r="D37" s="111">
        <v>40.86</v>
      </c>
      <c r="E37" s="111">
        <v>14.5</v>
      </c>
      <c r="F37" s="111"/>
      <c r="G37" s="112">
        <f t="shared" si="0"/>
        <v>376.73593447960127</v>
      </c>
      <c r="H37" s="111"/>
      <c r="I37" s="111"/>
      <c r="J37" s="111"/>
    </row>
    <row r="38" spans="1:10" s="116" customFormat="1" ht="14.25" x14ac:dyDescent="0.2">
      <c r="A38" s="111">
        <v>60</v>
      </c>
      <c r="B38" s="111">
        <v>1531.78</v>
      </c>
      <c r="C38" s="111">
        <v>42</v>
      </c>
      <c r="D38" s="111">
        <v>41.82</v>
      </c>
      <c r="E38" s="111">
        <v>14.5</v>
      </c>
      <c r="F38" s="111"/>
      <c r="G38" s="112">
        <f t="shared" si="0"/>
        <v>385.35205897305542</v>
      </c>
      <c r="H38" s="125"/>
      <c r="I38" s="111"/>
      <c r="J38" s="138"/>
    </row>
    <row r="39" spans="1:10" s="116" customFormat="1" ht="14.25" x14ac:dyDescent="0.2">
      <c r="A39" s="111">
        <v>60</v>
      </c>
      <c r="B39" s="111">
        <v>1531.78</v>
      </c>
      <c r="C39" s="110">
        <v>43</v>
      </c>
      <c r="D39" s="111">
        <v>42.78</v>
      </c>
      <c r="E39" s="111">
        <v>14.5</v>
      </c>
      <c r="F39" s="111"/>
      <c r="G39" s="112">
        <f t="shared" si="0"/>
        <v>393.95767706533894</v>
      </c>
      <c r="H39" s="111"/>
      <c r="I39" s="111"/>
      <c r="J39" s="111"/>
    </row>
    <row r="40" spans="1:10" s="116" customFormat="1" ht="14.25" x14ac:dyDescent="0.2">
      <c r="A40" s="111">
        <v>60</v>
      </c>
      <c r="B40" s="111">
        <v>1531.78</v>
      </c>
      <c r="C40" s="111">
        <v>44</v>
      </c>
      <c r="D40" s="112">
        <v>43.74</v>
      </c>
      <c r="E40" s="111">
        <v>14.5</v>
      </c>
      <c r="F40" s="111"/>
      <c r="G40" s="112">
        <f t="shared" si="0"/>
        <v>402.5528079618158</v>
      </c>
    </row>
    <row r="41" spans="1:10" s="116" customFormat="1" ht="14.25" x14ac:dyDescent="0.2">
      <c r="A41" s="111">
        <v>60</v>
      </c>
      <c r="B41" s="111">
        <v>1531.78</v>
      </c>
      <c r="C41" s="110">
        <v>45</v>
      </c>
      <c r="D41" s="112">
        <v>44.7</v>
      </c>
      <c r="E41" s="111">
        <v>14.5</v>
      </c>
      <c r="F41" s="111"/>
      <c r="G41" s="112">
        <f t="shared" si="0"/>
        <v>411.13747082106977</v>
      </c>
      <c r="H41" s="111"/>
      <c r="I41" s="111"/>
      <c r="J41" s="111"/>
    </row>
    <row r="42" spans="1:10" s="116" customFormat="1" ht="14.25" x14ac:dyDescent="0.2">
      <c r="A42" s="111">
        <v>60</v>
      </c>
      <c r="B42" s="111">
        <v>1531.78</v>
      </c>
      <c r="C42" s="111">
        <v>46</v>
      </c>
      <c r="D42" s="112">
        <v>45.66</v>
      </c>
      <c r="E42" s="111">
        <v>14.5</v>
      </c>
      <c r="F42" s="111"/>
      <c r="G42" s="112">
        <f t="shared" si="0"/>
        <v>419.71168475504612</v>
      </c>
      <c r="H42" s="111"/>
      <c r="I42" s="111"/>
      <c r="J42" s="111"/>
    </row>
    <row r="43" spans="1:10" s="116" customFormat="1" ht="14.25" x14ac:dyDescent="0.2">
      <c r="A43" s="111">
        <v>60</v>
      </c>
      <c r="B43" s="111">
        <v>1531.78</v>
      </c>
      <c r="C43" s="110">
        <v>47</v>
      </c>
      <c r="D43" s="112">
        <v>46.62</v>
      </c>
      <c r="E43" s="111">
        <v>14.5</v>
      </c>
      <c r="F43" s="111"/>
      <c r="G43" s="112">
        <f t="shared" si="0"/>
        <v>428.27546882919415</v>
      </c>
      <c r="H43" s="111"/>
      <c r="I43" s="111"/>
      <c r="J43" s="111"/>
    </row>
    <row r="44" spans="1:10" s="116" customFormat="1" ht="14.25" x14ac:dyDescent="0.2">
      <c r="A44" s="111">
        <v>60</v>
      </c>
      <c r="B44" s="111">
        <v>1531.78</v>
      </c>
      <c r="C44" s="111">
        <v>48</v>
      </c>
      <c r="D44" s="111">
        <v>47.58</v>
      </c>
      <c r="E44" s="111">
        <v>14.5</v>
      </c>
      <c r="F44" s="111"/>
      <c r="G44" s="112">
        <f t="shared" si="0"/>
        <v>436.82884206260763</v>
      </c>
      <c r="H44" s="111"/>
      <c r="I44" s="111"/>
      <c r="J44" s="138"/>
    </row>
    <row r="45" spans="1:10" s="116" customFormat="1" ht="14.25" x14ac:dyDescent="0.2">
      <c r="A45" s="111">
        <v>60</v>
      </c>
      <c r="B45" s="111">
        <v>1531.78</v>
      </c>
      <c r="C45" s="110">
        <v>49</v>
      </c>
      <c r="D45" s="111">
        <v>48.53</v>
      </c>
      <c r="E45" s="111">
        <v>14.5</v>
      </c>
      <c r="F45" s="111"/>
      <c r="G45" s="112">
        <f t="shared" si="0"/>
        <v>445.28288753472424</v>
      </c>
      <c r="H45" s="111"/>
      <c r="I45" s="111"/>
      <c r="J45" s="111"/>
    </row>
    <row r="46" spans="1:10" s="116" customFormat="1" ht="14.25" x14ac:dyDescent="0.2">
      <c r="A46" s="111">
        <v>60</v>
      </c>
      <c r="B46" s="111">
        <v>1531.78</v>
      </c>
      <c r="C46" s="111">
        <v>50</v>
      </c>
      <c r="D46" s="111">
        <v>49.49</v>
      </c>
      <c r="E46" s="111">
        <v>14.5</v>
      </c>
      <c r="F46" s="111"/>
      <c r="G46" s="112">
        <f t="shared" si="0"/>
        <v>453.81560391331021</v>
      </c>
      <c r="H46" s="111"/>
      <c r="I46" s="111"/>
    </row>
    <row r="47" spans="1:10" s="116" customFormat="1" ht="14.25" x14ac:dyDescent="0.2">
      <c r="A47" s="111">
        <v>60</v>
      </c>
      <c r="B47" s="111">
        <v>1531.78</v>
      </c>
      <c r="C47" s="110">
        <v>51</v>
      </c>
      <c r="D47" s="111">
        <v>50.45</v>
      </c>
      <c r="E47" s="111">
        <v>14.5</v>
      </c>
      <c r="F47" s="111"/>
      <c r="G47" s="112">
        <f t="shared" si="0"/>
        <v>462.33796603527941</v>
      </c>
      <c r="H47" s="111"/>
      <c r="I47" s="111"/>
      <c r="J47" s="111"/>
    </row>
    <row r="48" spans="1:10" s="116" customFormat="1" ht="14.25" x14ac:dyDescent="0.2">
      <c r="A48" s="111">
        <v>60</v>
      </c>
      <c r="B48" s="111">
        <v>1531.78</v>
      </c>
      <c r="C48" s="111">
        <v>52</v>
      </c>
      <c r="D48" s="111">
        <v>51.41</v>
      </c>
      <c r="E48" s="111">
        <v>14.5</v>
      </c>
      <c r="F48" s="111"/>
      <c r="G48" s="112">
        <f t="shared" si="0"/>
        <v>470.8499927361845</v>
      </c>
      <c r="H48" s="111"/>
      <c r="I48" s="111"/>
      <c r="J48" s="111"/>
    </row>
    <row r="49" spans="1:10" s="116" customFormat="1" ht="14.25" x14ac:dyDescent="0.2">
      <c r="A49" s="111">
        <v>60</v>
      </c>
      <c r="B49" s="111">
        <v>1531.78</v>
      </c>
      <c r="C49" s="110">
        <v>53</v>
      </c>
      <c r="D49" s="111">
        <v>52.36</v>
      </c>
      <c r="E49" s="111">
        <v>14.5</v>
      </c>
      <c r="F49" s="111"/>
      <c r="G49" s="112">
        <f t="shared" si="0"/>
        <v>479.2631964346586</v>
      </c>
      <c r="H49" s="111"/>
      <c r="I49" s="111"/>
      <c r="J49" s="111"/>
    </row>
    <row r="50" spans="1:10" s="116" customFormat="1" ht="14.25" x14ac:dyDescent="0.2">
      <c r="A50" s="111">
        <v>60</v>
      </c>
      <c r="B50" s="111">
        <v>1531.78</v>
      </c>
      <c r="C50" s="111">
        <v>54</v>
      </c>
      <c r="D50" s="111">
        <v>53.32</v>
      </c>
      <c r="E50" s="111">
        <v>14.5</v>
      </c>
      <c r="F50" s="111"/>
      <c r="G50" s="112">
        <f t="shared" si="0"/>
        <v>487.75471579080187</v>
      </c>
      <c r="H50" s="111"/>
      <c r="I50" s="111"/>
      <c r="J50" s="111"/>
    </row>
    <row r="51" spans="1:10" s="116" customFormat="1" ht="14.25" x14ac:dyDescent="0.2">
      <c r="A51" s="111">
        <v>60</v>
      </c>
      <c r="B51" s="111">
        <v>1531.78</v>
      </c>
      <c r="C51" s="110">
        <v>55</v>
      </c>
      <c r="D51" s="111">
        <v>54.28</v>
      </c>
      <c r="E51" s="111">
        <v>14.5</v>
      </c>
      <c r="F51" s="111"/>
      <c r="G51" s="112">
        <f t="shared" si="0"/>
        <v>496.23595576459911</v>
      </c>
      <c r="H51" s="111"/>
      <c r="I51" s="111"/>
      <c r="J51" s="111"/>
    </row>
    <row r="52" spans="1:10" s="116" customFormat="1" ht="14.25" x14ac:dyDescent="0.2">
      <c r="A52" s="111">
        <v>60</v>
      </c>
      <c r="B52" s="111">
        <v>1531.78</v>
      </c>
      <c r="C52" s="111">
        <v>56</v>
      </c>
      <c r="D52" s="111">
        <v>55.24</v>
      </c>
      <c r="E52" s="111">
        <v>14.5</v>
      </c>
      <c r="F52" s="111"/>
      <c r="G52" s="112">
        <f t="shared" si="0"/>
        <v>504.70693501027085</v>
      </c>
      <c r="H52" s="111"/>
      <c r="I52" s="111"/>
      <c r="J52" s="111"/>
    </row>
    <row r="53" spans="1:10" s="116" customFormat="1" ht="14.25" x14ac:dyDescent="0.2">
      <c r="A53" s="111">
        <v>60</v>
      </c>
      <c r="B53" s="111">
        <v>1531.78</v>
      </c>
      <c r="C53" s="110">
        <v>57</v>
      </c>
      <c r="D53" s="111">
        <v>60.2</v>
      </c>
      <c r="E53" s="111">
        <v>14.5</v>
      </c>
      <c r="F53" s="111"/>
      <c r="G53" s="112">
        <f t="shared" si="0"/>
        <v>548.3109084284979</v>
      </c>
      <c r="H53" s="111"/>
      <c r="I53" s="111"/>
      <c r="J53" s="111"/>
    </row>
    <row r="54" spans="1:10" s="116" customFormat="1" ht="15" x14ac:dyDescent="0.2">
      <c r="A54" s="134" t="s">
        <v>6</v>
      </c>
      <c r="B54" s="111" t="s">
        <v>1</v>
      </c>
      <c r="C54" s="138" t="s">
        <v>13</v>
      </c>
      <c r="D54" s="138" t="s">
        <v>14</v>
      </c>
      <c r="E54" s="138" t="s">
        <v>15</v>
      </c>
      <c r="F54" s="138"/>
      <c r="G54" s="139" t="s">
        <v>16</v>
      </c>
      <c r="H54" s="74"/>
      <c r="I54" s="74"/>
      <c r="J54" s="110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111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109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110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104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F9D9-6004-4A98-8841-56A30A851914}">
  <dimension ref="A1:G99"/>
  <sheetViews>
    <sheetView workbookViewId="0">
      <selection activeCell="A2" sqref="A2:B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1723.07</v>
      </c>
      <c r="C2">
        <v>4</v>
      </c>
      <c r="D2">
        <v>7.35</v>
      </c>
      <c r="E2">
        <v>15.6</v>
      </c>
      <c r="G2" s="5">
        <f t="shared" ref="G2:G33" si="0">+((E2*D2)/(D2+B2))*1000</f>
        <v>66.261370072005633</v>
      </c>
    </row>
    <row r="3" spans="1:7" x14ac:dyDescent="0.2">
      <c r="A3">
        <v>65</v>
      </c>
      <c r="B3">
        <v>1723.07</v>
      </c>
      <c r="C3">
        <v>5</v>
      </c>
      <c r="D3">
        <v>8.42</v>
      </c>
      <c r="E3">
        <v>15.6</v>
      </c>
      <c r="G3" s="5">
        <f t="shared" si="0"/>
        <v>75.860674910048573</v>
      </c>
    </row>
    <row r="4" spans="1:7" x14ac:dyDescent="0.2">
      <c r="A4">
        <v>65</v>
      </c>
      <c r="B4">
        <v>1723.07</v>
      </c>
      <c r="C4">
        <v>6</v>
      </c>
      <c r="D4">
        <v>9.48</v>
      </c>
      <c r="E4">
        <v>15.6</v>
      </c>
      <c r="G4" s="5">
        <f t="shared" si="0"/>
        <v>85.358575510086297</v>
      </c>
    </row>
    <row r="5" spans="1:7" x14ac:dyDescent="0.2">
      <c r="A5" s="42">
        <v>65</v>
      </c>
      <c r="B5">
        <v>1723.07</v>
      </c>
      <c r="C5" s="42">
        <v>7</v>
      </c>
      <c r="D5" s="43">
        <v>10.54</v>
      </c>
      <c r="E5">
        <v>15.6</v>
      </c>
      <c r="F5" s="42"/>
      <c r="G5" s="43">
        <f t="shared" si="0"/>
        <v>94.844861300984647</v>
      </c>
    </row>
    <row r="6" spans="1:7" x14ac:dyDescent="0.2">
      <c r="A6" s="46">
        <v>65</v>
      </c>
      <c r="B6">
        <v>1723.07</v>
      </c>
      <c r="C6" s="46">
        <v>8</v>
      </c>
      <c r="D6" s="47">
        <v>11.61</v>
      </c>
      <c r="E6" s="34">
        <v>15.6</v>
      </c>
      <c r="F6" s="46"/>
      <c r="G6" s="47">
        <f t="shared" si="0"/>
        <v>104.40888232988218</v>
      </c>
    </row>
    <row r="7" spans="1:7" x14ac:dyDescent="0.2">
      <c r="A7" s="42">
        <v>65</v>
      </c>
      <c r="B7">
        <v>1723.07</v>
      </c>
      <c r="C7" s="42">
        <v>9</v>
      </c>
      <c r="D7" s="43">
        <v>12.67</v>
      </c>
      <c r="E7">
        <v>15.6</v>
      </c>
      <c r="F7" s="42"/>
      <c r="G7" s="43">
        <f t="shared" si="0"/>
        <v>113.87189325590236</v>
      </c>
    </row>
    <row r="8" spans="1:7" x14ac:dyDescent="0.2">
      <c r="A8" s="42">
        <v>65</v>
      </c>
      <c r="B8">
        <v>1723.07</v>
      </c>
      <c r="C8" s="42">
        <v>10</v>
      </c>
      <c r="D8" s="43">
        <v>13.73</v>
      </c>
      <c r="E8">
        <v>15.6</v>
      </c>
      <c r="F8" s="42"/>
      <c r="G8" s="43">
        <f t="shared" si="0"/>
        <v>123.32335329341316</v>
      </c>
    </row>
    <row r="9" spans="1:7" x14ac:dyDescent="0.2">
      <c r="A9" s="42">
        <v>65</v>
      </c>
      <c r="B9">
        <v>1723.07</v>
      </c>
      <c r="C9" s="42">
        <v>11</v>
      </c>
      <c r="D9" s="42">
        <v>14.79</v>
      </c>
      <c r="E9">
        <v>15.6</v>
      </c>
      <c r="F9" s="42"/>
      <c r="G9" s="43">
        <f t="shared" si="0"/>
        <v>132.76328357865421</v>
      </c>
    </row>
    <row r="10" spans="1:7" x14ac:dyDescent="0.2">
      <c r="A10" s="42">
        <v>65</v>
      </c>
      <c r="B10">
        <v>1723.07</v>
      </c>
      <c r="C10" s="42">
        <v>12</v>
      </c>
      <c r="D10" s="43">
        <v>15.84</v>
      </c>
      <c r="E10">
        <v>15.6</v>
      </c>
      <c r="F10" s="42"/>
      <c r="G10" s="43">
        <f t="shared" si="0"/>
        <v>142.10281153136162</v>
      </c>
    </row>
    <row r="11" spans="1:7" x14ac:dyDescent="0.2">
      <c r="A11" s="42">
        <v>65</v>
      </c>
      <c r="B11">
        <v>1723.07</v>
      </c>
      <c r="C11" s="42">
        <v>13</v>
      </c>
      <c r="D11" s="42">
        <v>16.899999999999999</v>
      </c>
      <c r="E11">
        <v>15.6</v>
      </c>
      <c r="F11" s="42"/>
      <c r="G11" s="43">
        <f t="shared" si="0"/>
        <v>151.51985379058257</v>
      </c>
    </row>
    <row r="12" spans="1:7" x14ac:dyDescent="0.2">
      <c r="A12" s="42">
        <v>65</v>
      </c>
      <c r="B12">
        <v>1723.07</v>
      </c>
      <c r="C12" s="42">
        <v>14</v>
      </c>
      <c r="D12" s="43">
        <v>17.96</v>
      </c>
      <c r="E12">
        <v>15.6</v>
      </c>
      <c r="F12" s="42"/>
      <c r="G12" s="43">
        <f t="shared" si="0"/>
        <v>160.92542919995634</v>
      </c>
    </row>
    <row r="13" spans="1:7" x14ac:dyDescent="0.2">
      <c r="A13" s="42">
        <v>65</v>
      </c>
      <c r="B13">
        <v>1723.07</v>
      </c>
      <c r="C13" s="42">
        <v>15</v>
      </c>
      <c r="D13" s="43">
        <v>19.010000000000002</v>
      </c>
      <c r="E13">
        <v>15.6</v>
      </c>
      <c r="F13" s="42"/>
      <c r="G13" s="43">
        <f t="shared" si="0"/>
        <v>170.23098824393833</v>
      </c>
    </row>
    <row r="14" spans="1:7" x14ac:dyDescent="0.2">
      <c r="A14" s="42">
        <v>65</v>
      </c>
      <c r="B14">
        <v>1723.07</v>
      </c>
      <c r="C14" s="42">
        <v>16</v>
      </c>
      <c r="D14" s="43">
        <v>20.059999999999999</v>
      </c>
      <c r="E14">
        <v>15.6</v>
      </c>
      <c r="F14" s="42"/>
      <c r="G14" s="43">
        <f t="shared" si="0"/>
        <v>179.52533660713775</v>
      </c>
    </row>
    <row r="15" spans="1:7" x14ac:dyDescent="0.2">
      <c r="A15" s="42">
        <v>65</v>
      </c>
      <c r="B15">
        <v>1723.07</v>
      </c>
      <c r="C15" s="42">
        <v>17</v>
      </c>
      <c r="D15" s="43">
        <v>21.12</v>
      </c>
      <c r="E15">
        <v>15.6</v>
      </c>
      <c r="F15" s="42"/>
      <c r="G15" s="43">
        <f t="shared" si="0"/>
        <v>188.89685183380251</v>
      </c>
    </row>
    <row r="16" spans="1:7" x14ac:dyDescent="0.2">
      <c r="A16" s="48">
        <v>65</v>
      </c>
      <c r="B16" s="48">
        <v>1723.07</v>
      </c>
      <c r="C16" s="48">
        <v>18</v>
      </c>
      <c r="D16" s="48">
        <v>22.17</v>
      </c>
      <c r="E16" s="48">
        <v>15.6</v>
      </c>
      <c r="F16" s="48"/>
      <c r="G16" s="49">
        <f t="shared" si="0"/>
        <v>198.16873324012747</v>
      </c>
    </row>
    <row r="17" spans="1:7" x14ac:dyDescent="0.2">
      <c r="A17" s="42">
        <v>65</v>
      </c>
      <c r="B17">
        <v>1723.07</v>
      </c>
      <c r="C17" s="42">
        <v>19</v>
      </c>
      <c r="D17" s="42">
        <v>23.22</v>
      </c>
      <c r="E17">
        <v>15.6</v>
      </c>
      <c r="F17" s="42"/>
      <c r="G17" s="43">
        <f t="shared" si="0"/>
        <v>207.42946475098637</v>
      </c>
    </row>
    <row r="18" spans="1:7" x14ac:dyDescent="0.2">
      <c r="A18" s="42">
        <v>65</v>
      </c>
      <c r="B18">
        <v>1723.07</v>
      </c>
      <c r="C18" s="42">
        <v>20</v>
      </c>
      <c r="D18" s="42">
        <v>24.27</v>
      </c>
      <c r="E18">
        <v>15.6</v>
      </c>
      <c r="F18" s="42"/>
      <c r="G18" s="43">
        <f t="shared" si="0"/>
        <v>216.67906646674373</v>
      </c>
    </row>
    <row r="19" spans="1:7" x14ac:dyDescent="0.2">
      <c r="A19" s="42">
        <v>65</v>
      </c>
      <c r="B19">
        <v>1723.07</v>
      </c>
      <c r="C19" s="42">
        <v>21</v>
      </c>
      <c r="D19" s="43">
        <v>25.32</v>
      </c>
      <c r="E19">
        <v>15.6</v>
      </c>
      <c r="F19" s="42"/>
      <c r="G19" s="43">
        <f t="shared" si="0"/>
        <v>225.91755843947863</v>
      </c>
    </row>
    <row r="20" spans="1:7" x14ac:dyDescent="0.2">
      <c r="A20" s="42">
        <v>65</v>
      </c>
      <c r="B20">
        <v>1723.07</v>
      </c>
      <c r="C20" s="42">
        <v>22</v>
      </c>
      <c r="D20" s="42">
        <v>26.37</v>
      </c>
      <c r="E20">
        <v>15.6</v>
      </c>
      <c r="F20" s="42"/>
      <c r="G20" s="43">
        <f t="shared" si="0"/>
        <v>235.1449606731297</v>
      </c>
    </row>
    <row r="21" spans="1:7" x14ac:dyDescent="0.2">
      <c r="A21" s="42">
        <v>65</v>
      </c>
      <c r="B21">
        <v>1723.07</v>
      </c>
      <c r="C21" s="42">
        <v>23</v>
      </c>
      <c r="D21" s="43">
        <v>27.42</v>
      </c>
      <c r="E21">
        <v>15.6</v>
      </c>
      <c r="F21" s="42"/>
      <c r="G21" s="43">
        <f t="shared" si="0"/>
        <v>244.36129312363965</v>
      </c>
    </row>
    <row r="22" spans="1:7" x14ac:dyDescent="0.2">
      <c r="A22" s="42">
        <v>65</v>
      </c>
      <c r="B22">
        <v>1723.07</v>
      </c>
      <c r="C22" s="42">
        <v>24</v>
      </c>
      <c r="D22" s="43">
        <v>28.47</v>
      </c>
      <c r="E22">
        <v>15.6</v>
      </c>
      <c r="F22" s="42"/>
      <c r="G22" s="43">
        <f t="shared" si="0"/>
        <v>253.56657569909908</v>
      </c>
    </row>
    <row r="23" spans="1:7" x14ac:dyDescent="0.2">
      <c r="A23" s="42">
        <v>65</v>
      </c>
      <c r="B23">
        <v>1723.07</v>
      </c>
      <c r="C23" s="42">
        <v>25</v>
      </c>
      <c r="D23" s="42">
        <v>29.51</v>
      </c>
      <c r="E23">
        <v>15.6</v>
      </c>
      <c r="F23" s="42"/>
      <c r="G23" s="43">
        <f t="shared" si="0"/>
        <v>262.67331591139919</v>
      </c>
    </row>
    <row r="24" spans="1:7" x14ac:dyDescent="0.2">
      <c r="A24" s="42">
        <v>65</v>
      </c>
      <c r="B24">
        <v>1723.07</v>
      </c>
      <c r="C24" s="42">
        <v>26</v>
      </c>
      <c r="D24" s="42">
        <v>30.56</v>
      </c>
      <c r="E24">
        <v>15.6</v>
      </c>
      <c r="F24" s="42"/>
      <c r="G24" s="43">
        <f t="shared" si="0"/>
        <v>271.8566630361023</v>
      </c>
    </row>
    <row r="25" spans="1:7" x14ac:dyDescent="0.2">
      <c r="A25" s="42">
        <v>65</v>
      </c>
      <c r="B25">
        <v>1723.07</v>
      </c>
      <c r="C25" s="42">
        <v>27</v>
      </c>
      <c r="D25" s="42">
        <v>31.61</v>
      </c>
      <c r="E25">
        <v>15.6</v>
      </c>
      <c r="F25" s="42"/>
      <c r="G25" s="43">
        <f t="shared" si="0"/>
        <v>281.02901953632573</v>
      </c>
    </row>
    <row r="26" spans="1:7" x14ac:dyDescent="0.2">
      <c r="A26" s="42">
        <v>65</v>
      </c>
      <c r="B26">
        <v>1723.07</v>
      </c>
      <c r="C26" s="42">
        <v>28</v>
      </c>
      <c r="D26" s="43">
        <v>32.65</v>
      </c>
      <c r="E26">
        <v>15.6</v>
      </c>
      <c r="F26" s="42"/>
      <c r="G26" s="43">
        <f t="shared" si="0"/>
        <v>290.10320552252068</v>
      </c>
    </row>
    <row r="27" spans="1:7" x14ac:dyDescent="0.2">
      <c r="A27" s="48">
        <v>65</v>
      </c>
      <c r="B27" s="32">
        <v>1723.07</v>
      </c>
      <c r="C27" s="48">
        <v>29</v>
      </c>
      <c r="D27" s="49">
        <v>33.700000000000003</v>
      </c>
      <c r="E27" s="32">
        <v>15.6</v>
      </c>
      <c r="F27" s="48"/>
      <c r="G27" s="49">
        <f t="shared" si="0"/>
        <v>299.25374408715999</v>
      </c>
    </row>
    <row r="28" spans="1:7" x14ac:dyDescent="0.2">
      <c r="A28" s="42">
        <v>65</v>
      </c>
      <c r="B28">
        <v>1723.07</v>
      </c>
      <c r="C28" s="42">
        <v>30</v>
      </c>
      <c r="D28" s="43">
        <v>34.74</v>
      </c>
      <c r="E28">
        <v>15.6</v>
      </c>
      <c r="F28" s="42"/>
      <c r="G28" s="43">
        <f t="shared" si="0"/>
        <v>308.3063584801543</v>
      </c>
    </row>
    <row r="29" spans="1:7" x14ac:dyDescent="0.2">
      <c r="A29" s="42">
        <v>65</v>
      </c>
      <c r="B29">
        <v>1723.07</v>
      </c>
      <c r="C29" s="42">
        <v>31</v>
      </c>
      <c r="D29" s="43">
        <v>35.79</v>
      </c>
      <c r="E29">
        <v>15.6</v>
      </c>
      <c r="F29" s="42"/>
      <c r="G29" s="43">
        <f t="shared" si="0"/>
        <v>317.43515686296803</v>
      </c>
    </row>
    <row r="30" spans="1:7" x14ac:dyDescent="0.2">
      <c r="A30" s="42">
        <v>65</v>
      </c>
      <c r="B30">
        <v>1723.07</v>
      </c>
      <c r="C30" s="42">
        <v>32</v>
      </c>
      <c r="D30" s="42">
        <v>36.83</v>
      </c>
      <c r="E30">
        <v>15.6</v>
      </c>
      <c r="F30" s="42"/>
      <c r="G30" s="43">
        <f t="shared" si="0"/>
        <v>326.46627649298262</v>
      </c>
    </row>
    <row r="31" spans="1:7" x14ac:dyDescent="0.2">
      <c r="A31" s="42">
        <v>65</v>
      </c>
      <c r="B31">
        <v>1723.07</v>
      </c>
      <c r="C31" s="42">
        <v>33</v>
      </c>
      <c r="D31" s="42">
        <v>37.880000000000003</v>
      </c>
      <c r="E31">
        <v>15.6</v>
      </c>
      <c r="F31" s="42"/>
      <c r="G31" s="43">
        <f t="shared" si="0"/>
        <v>335.57341207870752</v>
      </c>
    </row>
    <row r="32" spans="1:7" x14ac:dyDescent="0.2">
      <c r="A32" s="42">
        <v>65</v>
      </c>
      <c r="B32">
        <v>1723.07</v>
      </c>
      <c r="C32" s="42">
        <v>34</v>
      </c>
      <c r="D32" s="42">
        <v>38.92</v>
      </c>
      <c r="E32">
        <v>15.6</v>
      </c>
      <c r="F32" s="42"/>
      <c r="G32" s="43">
        <f t="shared" si="0"/>
        <v>344.58311341154041</v>
      </c>
    </row>
    <row r="33" spans="1:7" x14ac:dyDescent="0.2">
      <c r="A33" s="42">
        <v>65</v>
      </c>
      <c r="B33">
        <v>1723.07</v>
      </c>
      <c r="C33" s="42">
        <v>35</v>
      </c>
      <c r="D33" s="43">
        <v>39.96</v>
      </c>
      <c r="E33">
        <v>15.6</v>
      </c>
      <c r="F33" s="42"/>
      <c r="G33" s="43">
        <f t="shared" si="0"/>
        <v>353.58218521522605</v>
      </c>
    </row>
    <row r="34" spans="1:7" x14ac:dyDescent="0.2">
      <c r="A34" s="42">
        <v>65</v>
      </c>
      <c r="B34">
        <v>1723.07</v>
      </c>
      <c r="C34" s="42">
        <v>36</v>
      </c>
      <c r="D34" s="43">
        <v>41.01</v>
      </c>
      <c r="E34">
        <v>15.6</v>
      </c>
      <c r="F34" s="42"/>
      <c r="G34" s="43">
        <f t="shared" ref="G34:G65" si="1">+((E34*D34)/(D34+B34))*1000</f>
        <v>362.65702235726269</v>
      </c>
    </row>
    <row r="35" spans="1:7" x14ac:dyDescent="0.2">
      <c r="A35" s="42">
        <v>65</v>
      </c>
      <c r="B35">
        <v>1723.07</v>
      </c>
      <c r="C35" s="42">
        <v>37</v>
      </c>
      <c r="D35" s="43">
        <v>42.05</v>
      </c>
      <c r="E35">
        <v>15.6</v>
      </c>
      <c r="F35" s="42"/>
      <c r="G35" s="43">
        <f t="shared" si="1"/>
        <v>371.63478970268312</v>
      </c>
    </row>
    <row r="36" spans="1:7" x14ac:dyDescent="0.2">
      <c r="A36" s="42">
        <v>65</v>
      </c>
      <c r="B36">
        <v>1723.07</v>
      </c>
      <c r="C36" s="42">
        <v>38</v>
      </c>
      <c r="D36" s="43">
        <v>43.1</v>
      </c>
      <c r="E36">
        <v>15.6</v>
      </c>
      <c r="F36" s="42"/>
      <c r="G36" s="43">
        <f t="shared" si="1"/>
        <v>380.6881557267987</v>
      </c>
    </row>
    <row r="37" spans="1:7" x14ac:dyDescent="0.2">
      <c r="A37" s="42">
        <v>65</v>
      </c>
      <c r="B37">
        <v>1723.07</v>
      </c>
      <c r="C37" s="42">
        <v>39</v>
      </c>
      <c r="D37" s="42">
        <v>44.14</v>
      </c>
      <c r="E37">
        <v>15.6</v>
      </c>
      <c r="F37" s="42"/>
      <c r="G37" s="43">
        <f t="shared" si="1"/>
        <v>389.64469417896004</v>
      </c>
    </row>
    <row r="38" spans="1:7" x14ac:dyDescent="0.2">
      <c r="A38" s="48">
        <v>65</v>
      </c>
      <c r="B38" s="32">
        <v>1723.07</v>
      </c>
      <c r="C38" s="48">
        <v>40</v>
      </c>
      <c r="D38" s="48">
        <v>45.18</v>
      </c>
      <c r="E38" s="32">
        <v>15.6</v>
      </c>
      <c r="F38" s="48"/>
      <c r="G38" s="49">
        <f t="shared" si="1"/>
        <v>398.59069701682455</v>
      </c>
    </row>
    <row r="39" spans="1:7" x14ac:dyDescent="0.2">
      <c r="A39" s="42">
        <v>65</v>
      </c>
      <c r="B39">
        <v>1723.07</v>
      </c>
      <c r="C39" s="42">
        <v>41</v>
      </c>
      <c r="D39" s="42">
        <v>46.23</v>
      </c>
      <c r="E39">
        <v>15.6</v>
      </c>
      <c r="F39" s="42"/>
      <c r="G39" s="43">
        <f t="shared" si="1"/>
        <v>407.61204996326234</v>
      </c>
    </row>
    <row r="40" spans="1:7" x14ac:dyDescent="0.2">
      <c r="A40" s="42">
        <v>65</v>
      </c>
      <c r="B40">
        <v>1723.07</v>
      </c>
      <c r="C40" s="42">
        <v>42</v>
      </c>
      <c r="D40" s="43">
        <v>47.27</v>
      </c>
      <c r="E40">
        <v>15.6</v>
      </c>
      <c r="F40" s="42"/>
      <c r="G40" s="43">
        <f t="shared" si="1"/>
        <v>416.53693640769575</v>
      </c>
    </row>
    <row r="41" spans="1:7" x14ac:dyDescent="0.2">
      <c r="A41" s="42">
        <v>65</v>
      </c>
      <c r="B41">
        <v>1723.07</v>
      </c>
      <c r="C41" s="42">
        <v>43</v>
      </c>
      <c r="D41" s="43">
        <v>48.31</v>
      </c>
      <c r="E41">
        <v>15.6</v>
      </c>
      <c r="F41" s="42"/>
      <c r="G41" s="43">
        <f t="shared" si="1"/>
        <v>425.45134302069579</v>
      </c>
    </row>
    <row r="42" spans="1:7" x14ac:dyDescent="0.2">
      <c r="A42" s="42">
        <v>65</v>
      </c>
      <c r="B42">
        <v>1723.07</v>
      </c>
      <c r="C42" s="42">
        <v>44</v>
      </c>
      <c r="D42" s="43">
        <v>49.36</v>
      </c>
      <c r="E42">
        <v>15.6</v>
      </c>
      <c r="F42" s="42"/>
      <c r="G42" s="43">
        <f t="shared" si="1"/>
        <v>434.44085238909298</v>
      </c>
    </row>
    <row r="43" spans="1:7" x14ac:dyDescent="0.2">
      <c r="A43" s="42">
        <v>65</v>
      </c>
      <c r="B43">
        <v>1723.07</v>
      </c>
      <c r="C43" s="42">
        <v>45</v>
      </c>
      <c r="D43" s="43">
        <v>50.4</v>
      </c>
      <c r="E43">
        <v>15.6</v>
      </c>
      <c r="F43" s="42"/>
      <c r="G43" s="43">
        <f t="shared" si="1"/>
        <v>443.33425431498699</v>
      </c>
    </row>
    <row r="44" spans="1:7" x14ac:dyDescent="0.2">
      <c r="A44" s="42">
        <v>65</v>
      </c>
      <c r="B44">
        <v>1723.07</v>
      </c>
      <c r="C44" s="42">
        <v>46</v>
      </c>
      <c r="D44" s="42">
        <v>51.44</v>
      </c>
      <c r="E44">
        <v>15.6</v>
      </c>
      <c r="F44" s="42"/>
      <c r="G44" s="43">
        <f t="shared" si="1"/>
        <v>452.21723179920087</v>
      </c>
    </row>
    <row r="45" spans="1:7" x14ac:dyDescent="0.2">
      <c r="A45" s="42">
        <v>65</v>
      </c>
      <c r="B45">
        <v>1723.07</v>
      </c>
      <c r="C45" s="42">
        <v>47</v>
      </c>
      <c r="D45" s="42">
        <v>52.49</v>
      </c>
      <c r="E45">
        <v>15.6</v>
      </c>
      <c r="F45" s="42"/>
      <c r="G45" s="43">
        <f t="shared" si="1"/>
        <v>461.17506589470372</v>
      </c>
    </row>
    <row r="46" spans="1:7" x14ac:dyDescent="0.2">
      <c r="A46" s="42">
        <v>65</v>
      </c>
      <c r="B46">
        <v>1723.07</v>
      </c>
      <c r="C46" s="42">
        <v>48</v>
      </c>
      <c r="D46" s="42">
        <v>53.53</v>
      </c>
      <c r="E46">
        <v>15.6</v>
      </c>
      <c r="F46" s="42"/>
      <c r="G46" s="43">
        <f t="shared" si="1"/>
        <v>470.03714961161768</v>
      </c>
    </row>
    <row r="47" spans="1:7" x14ac:dyDescent="0.2">
      <c r="A47" s="42">
        <v>65</v>
      </c>
      <c r="B47">
        <v>1723.07</v>
      </c>
      <c r="C47" s="42">
        <v>49</v>
      </c>
      <c r="D47" s="43">
        <v>54.58</v>
      </c>
      <c r="E47">
        <v>15.6</v>
      </c>
      <c r="F47" s="42"/>
      <c r="G47" s="43">
        <f t="shared" si="1"/>
        <v>478.97392625094932</v>
      </c>
    </row>
    <row r="48" spans="1:7" x14ac:dyDescent="0.2">
      <c r="A48" s="42">
        <v>65</v>
      </c>
      <c r="B48">
        <v>1723.07</v>
      </c>
      <c r="C48" s="42">
        <v>50</v>
      </c>
      <c r="D48" s="43">
        <v>55.62</v>
      </c>
      <c r="E48">
        <v>15.6</v>
      </c>
      <c r="F48" s="42"/>
      <c r="G48" s="43">
        <f t="shared" si="1"/>
        <v>487.81518983071811</v>
      </c>
    </row>
    <row r="49" spans="1:7" x14ac:dyDescent="0.2">
      <c r="A49" s="48">
        <v>65</v>
      </c>
      <c r="B49" s="32">
        <v>1723.07</v>
      </c>
      <c r="C49" s="48">
        <v>51</v>
      </c>
      <c r="D49" s="49">
        <v>56.67</v>
      </c>
      <c r="E49" s="32">
        <v>15.6</v>
      </c>
      <c r="F49" s="48"/>
      <c r="G49" s="49">
        <f t="shared" si="1"/>
        <v>496.73098317731808</v>
      </c>
    </row>
    <row r="50" spans="1:7" x14ac:dyDescent="0.2">
      <c r="A50" s="42">
        <v>65</v>
      </c>
      <c r="B50">
        <v>1723.07</v>
      </c>
      <c r="C50" s="42">
        <v>52</v>
      </c>
      <c r="D50" s="43">
        <v>57.71</v>
      </c>
      <c r="E50">
        <v>15.6</v>
      </c>
      <c r="F50" s="42"/>
      <c r="G50" s="43">
        <f t="shared" si="1"/>
        <v>505.55149990453617</v>
      </c>
    </row>
    <row r="51" spans="1:7" x14ac:dyDescent="0.2">
      <c r="A51" s="42">
        <v>65</v>
      </c>
      <c r="B51">
        <v>1723.07</v>
      </c>
      <c r="C51" s="42">
        <v>53</v>
      </c>
      <c r="D51" s="42">
        <v>58.76</v>
      </c>
      <c r="E51">
        <v>15.6</v>
      </c>
      <c r="F51" s="42"/>
      <c r="G51" s="43">
        <f t="shared" si="1"/>
        <v>514.44638377398519</v>
      </c>
    </row>
    <row r="52" spans="1:7" x14ac:dyDescent="0.2">
      <c r="A52" s="42">
        <v>65</v>
      </c>
      <c r="B52">
        <v>1723.07</v>
      </c>
      <c r="C52" s="42">
        <v>54</v>
      </c>
      <c r="D52" s="42">
        <v>59.81</v>
      </c>
      <c r="E52">
        <v>15.6</v>
      </c>
      <c r="F52" s="42"/>
      <c r="G52" s="43">
        <f t="shared" si="1"/>
        <v>523.3307906308894</v>
      </c>
    </row>
    <row r="53" spans="1:7" x14ac:dyDescent="0.2">
      <c r="A53" s="42">
        <v>65</v>
      </c>
      <c r="B53">
        <v>1723.07</v>
      </c>
      <c r="C53" s="42">
        <v>55</v>
      </c>
      <c r="D53" s="42">
        <v>60.86</v>
      </c>
      <c r="E53">
        <v>15.6</v>
      </c>
      <c r="F53" s="42"/>
      <c r="G53" s="43">
        <f t="shared" si="1"/>
        <v>532.204738975184</v>
      </c>
    </row>
    <row r="54" spans="1:7" x14ac:dyDescent="0.2">
      <c r="A54" s="42">
        <v>65</v>
      </c>
      <c r="B54">
        <v>1723.07</v>
      </c>
      <c r="C54" s="42">
        <v>56</v>
      </c>
      <c r="D54" s="43">
        <v>61.9</v>
      </c>
      <c r="E54">
        <v>15.6</v>
      </c>
      <c r="F54" s="42"/>
      <c r="G54" s="43">
        <f t="shared" si="1"/>
        <v>540.98388208205188</v>
      </c>
    </row>
    <row r="55" spans="1:7" x14ac:dyDescent="0.2">
      <c r="A55" s="42">
        <v>65</v>
      </c>
      <c r="B55">
        <v>1723.07</v>
      </c>
      <c r="C55" s="42">
        <v>57</v>
      </c>
      <c r="D55" s="43">
        <v>62.95</v>
      </c>
      <c r="E55">
        <v>15.6</v>
      </c>
      <c r="F55" s="42"/>
      <c r="G55" s="43">
        <f t="shared" si="1"/>
        <v>549.83706789397661</v>
      </c>
    </row>
    <row r="56" spans="1:7" x14ac:dyDescent="0.2">
      <c r="A56" s="42">
        <v>65</v>
      </c>
      <c r="B56">
        <v>1723.07</v>
      </c>
      <c r="C56" s="42">
        <v>58</v>
      </c>
      <c r="D56" s="43">
        <v>64</v>
      </c>
      <c r="E56">
        <v>15.6</v>
      </c>
      <c r="F56" s="42"/>
      <c r="G56" s="43">
        <f t="shared" si="1"/>
        <v>558.67985025768439</v>
      </c>
    </row>
    <row r="57" spans="1:7" x14ac:dyDescent="0.2">
      <c r="A57" s="42">
        <v>65</v>
      </c>
      <c r="B57">
        <v>1723.07</v>
      </c>
      <c r="C57" s="42">
        <v>59</v>
      </c>
      <c r="D57" s="43">
        <v>65.05</v>
      </c>
      <c r="E57">
        <v>15.6</v>
      </c>
      <c r="F57" s="42"/>
      <c r="G57" s="43">
        <f t="shared" si="1"/>
        <v>567.51224750016786</v>
      </c>
    </row>
    <row r="58" spans="1:7" x14ac:dyDescent="0.2">
      <c r="A58" s="42">
        <v>65</v>
      </c>
      <c r="B58">
        <v>1723.07</v>
      </c>
      <c r="C58" s="42">
        <v>60</v>
      </c>
      <c r="D58" s="42">
        <v>66.099999999999994</v>
      </c>
      <c r="E58">
        <v>15.6</v>
      </c>
      <c r="F58" s="42"/>
      <c r="G58" s="43">
        <f t="shared" si="1"/>
        <v>576.33427790539747</v>
      </c>
    </row>
    <row r="59" spans="1:7" x14ac:dyDescent="0.2">
      <c r="A59" s="42">
        <v>65</v>
      </c>
      <c r="B59">
        <v>1723.07</v>
      </c>
      <c r="C59" s="42">
        <v>61</v>
      </c>
      <c r="D59" s="42">
        <v>67.150000000000006</v>
      </c>
      <c r="E59">
        <v>15.6</v>
      </c>
      <c r="F59" s="42"/>
      <c r="G59" s="43">
        <f t="shared" si="1"/>
        <v>585.14595971444851</v>
      </c>
    </row>
    <row r="60" spans="1:7" x14ac:dyDescent="0.2">
      <c r="A60" s="42">
        <v>65</v>
      </c>
      <c r="B60">
        <v>1723.07</v>
      </c>
      <c r="C60" s="42">
        <v>62</v>
      </c>
      <c r="D60" s="42">
        <v>68.209999999999994</v>
      </c>
      <c r="E60">
        <v>15.6</v>
      </c>
      <c r="F60" s="42"/>
      <c r="G60" s="43">
        <f t="shared" si="1"/>
        <v>594.03108391764533</v>
      </c>
    </row>
    <row r="61" spans="1:7" x14ac:dyDescent="0.2">
      <c r="A61" s="48">
        <v>65</v>
      </c>
      <c r="B61" s="32">
        <v>1723.07</v>
      </c>
      <c r="C61" s="48">
        <v>63</v>
      </c>
      <c r="D61" s="49">
        <v>69.260000000000005</v>
      </c>
      <c r="E61" s="32">
        <v>15.6</v>
      </c>
      <c r="F61" s="48"/>
      <c r="G61" s="49">
        <f t="shared" si="1"/>
        <v>602.82202496192122</v>
      </c>
    </row>
    <row r="62" spans="1:7" x14ac:dyDescent="0.2">
      <c r="A62" s="42">
        <v>65</v>
      </c>
      <c r="B62">
        <v>1723.07</v>
      </c>
      <c r="C62" s="42">
        <v>64</v>
      </c>
      <c r="D62" s="43">
        <v>70.31</v>
      </c>
      <c r="E62">
        <v>15.6</v>
      </c>
      <c r="F62" s="42"/>
      <c r="G62" s="43">
        <f t="shared" si="1"/>
        <v>611.60267204942636</v>
      </c>
    </row>
    <row r="63" spans="1:7" x14ac:dyDescent="0.2">
      <c r="A63" s="42">
        <v>65</v>
      </c>
      <c r="B63">
        <v>1723.07</v>
      </c>
      <c r="C63" s="42">
        <v>65</v>
      </c>
      <c r="D63" s="43">
        <v>71.37</v>
      </c>
      <c r="E63">
        <v>15.6</v>
      </c>
      <c r="F63" s="42"/>
      <c r="G63" s="43">
        <f t="shared" si="1"/>
        <v>620.45652125454183</v>
      </c>
    </row>
    <row r="64" spans="1:7" x14ac:dyDescent="0.2">
      <c r="A64" s="42">
        <v>65</v>
      </c>
      <c r="B64">
        <v>1723.07</v>
      </c>
      <c r="C64" s="42">
        <v>66</v>
      </c>
      <c r="D64" s="43">
        <v>72.42</v>
      </c>
      <c r="E64">
        <v>15.6</v>
      </c>
      <c r="F64" s="42"/>
      <c r="G64" s="43">
        <f t="shared" si="1"/>
        <v>629.21653698990247</v>
      </c>
    </row>
    <row r="65" spans="1:7" x14ac:dyDescent="0.2">
      <c r="A65" s="42">
        <v>65</v>
      </c>
      <c r="B65">
        <v>1723.07</v>
      </c>
      <c r="C65" s="42">
        <v>67</v>
      </c>
      <c r="D65" s="42">
        <v>73.48</v>
      </c>
      <c r="E65">
        <v>15.6</v>
      </c>
      <c r="F65" s="42"/>
      <c r="G65" s="43">
        <f t="shared" si="1"/>
        <v>638.04959505719296</v>
      </c>
    </row>
    <row r="66" spans="1:7" x14ac:dyDescent="0.2">
      <c r="A66" s="42">
        <v>65</v>
      </c>
      <c r="B66">
        <v>1723.07</v>
      </c>
      <c r="C66" s="42">
        <v>68</v>
      </c>
      <c r="D66" s="42">
        <v>74.540000000000006</v>
      </c>
      <c r="E66">
        <v>15.6</v>
      </c>
      <c r="F66" s="42"/>
      <c r="G66" s="43">
        <f t="shared" ref="G66:G90" si="2">+((E66*D66)/(D66+B66))*1000</f>
        <v>646.87223591324039</v>
      </c>
    </row>
    <row r="67" spans="1:7" x14ac:dyDescent="0.2">
      <c r="A67" s="42">
        <v>65</v>
      </c>
      <c r="B67">
        <v>1723.07</v>
      </c>
      <c r="C67" s="42">
        <v>69</v>
      </c>
      <c r="D67" s="42">
        <v>75.599999999999994</v>
      </c>
      <c r="E67">
        <v>15.6</v>
      </c>
      <c r="F67" s="42"/>
      <c r="G67" s="43">
        <f t="shared" si="2"/>
        <v>655.68447797539295</v>
      </c>
    </row>
    <row r="68" spans="1:7" x14ac:dyDescent="0.2">
      <c r="A68" s="42">
        <v>65</v>
      </c>
      <c r="B68">
        <v>1723.07</v>
      </c>
      <c r="C68" s="42">
        <v>70</v>
      </c>
      <c r="D68" s="43">
        <v>76.66</v>
      </c>
      <c r="E68">
        <v>15.6</v>
      </c>
      <c r="F68" s="42"/>
      <c r="G68" s="43">
        <f t="shared" si="2"/>
        <v>664.48633961760925</v>
      </c>
    </row>
    <row r="69" spans="1:7" x14ac:dyDescent="0.2">
      <c r="A69" s="42">
        <v>65</v>
      </c>
      <c r="B69">
        <v>1723.07</v>
      </c>
      <c r="C69" s="42">
        <v>71</v>
      </c>
      <c r="D69" s="43">
        <v>77.72</v>
      </c>
      <c r="E69">
        <v>15.6</v>
      </c>
      <c r="F69" s="42"/>
      <c r="G69" s="43">
        <f t="shared" si="2"/>
        <v>673.27783917058628</v>
      </c>
    </row>
    <row r="70" spans="1:7" x14ac:dyDescent="0.2">
      <c r="A70" s="42">
        <v>65</v>
      </c>
      <c r="B70">
        <v>1723.07</v>
      </c>
      <c r="C70" s="42">
        <v>72</v>
      </c>
      <c r="D70" s="43">
        <v>78.78</v>
      </c>
      <c r="E70">
        <v>15.6</v>
      </c>
      <c r="F70" s="42"/>
      <c r="G70" s="43">
        <f t="shared" si="2"/>
        <v>682.05899492188598</v>
      </c>
    </row>
    <row r="71" spans="1:7" x14ac:dyDescent="0.2">
      <c r="A71" s="42">
        <v>65</v>
      </c>
      <c r="B71">
        <v>1723.07</v>
      </c>
      <c r="C71" s="42">
        <v>73</v>
      </c>
      <c r="D71" s="43">
        <v>79.84</v>
      </c>
      <c r="E71">
        <v>15.6</v>
      </c>
      <c r="F71" s="42"/>
      <c r="G71" s="43">
        <f t="shared" si="2"/>
        <v>690.82982511606247</v>
      </c>
    </row>
    <row r="72" spans="1:7" x14ac:dyDescent="0.2">
      <c r="A72" s="48">
        <v>65</v>
      </c>
      <c r="B72" s="32">
        <v>1723.07</v>
      </c>
      <c r="C72" s="48">
        <v>74</v>
      </c>
      <c r="D72" s="48">
        <v>80.91</v>
      </c>
      <c r="E72" s="32">
        <v>15.6</v>
      </c>
      <c r="F72" s="48"/>
      <c r="G72" s="49">
        <f t="shared" si="2"/>
        <v>699.6729453763345</v>
      </c>
    </row>
    <row r="73" spans="1:7" x14ac:dyDescent="0.2">
      <c r="A73" s="42">
        <v>65</v>
      </c>
      <c r="B73">
        <v>1723.07</v>
      </c>
      <c r="C73" s="42">
        <v>75</v>
      </c>
      <c r="D73" s="42">
        <v>81.97</v>
      </c>
      <c r="E73">
        <v>15.6</v>
      </c>
      <c r="F73" s="42"/>
      <c r="G73" s="43">
        <f t="shared" si="2"/>
        <v>708.42308203696314</v>
      </c>
    </row>
    <row r="74" spans="1:7" x14ac:dyDescent="0.2">
      <c r="A74" s="42">
        <v>65</v>
      </c>
      <c r="B74">
        <v>1723.07</v>
      </c>
      <c r="C74" s="42">
        <v>76</v>
      </c>
      <c r="D74" s="42">
        <v>83.04</v>
      </c>
      <c r="E74">
        <v>15.6</v>
      </c>
      <c r="F74" s="42"/>
      <c r="G74" s="43">
        <f t="shared" si="2"/>
        <v>717.24535050467591</v>
      </c>
    </row>
    <row r="75" spans="1:7" x14ac:dyDescent="0.2">
      <c r="A75" s="42">
        <v>65</v>
      </c>
      <c r="B75">
        <v>1723.07</v>
      </c>
      <c r="C75" s="42">
        <v>77</v>
      </c>
      <c r="D75" s="43">
        <v>84.11</v>
      </c>
      <c r="E75">
        <v>15.6</v>
      </c>
      <c r="F75" s="42"/>
      <c r="G75" s="43">
        <f t="shared" si="2"/>
        <v>726.05717194745409</v>
      </c>
    </row>
    <row r="76" spans="1:7" x14ac:dyDescent="0.2">
      <c r="A76" s="42">
        <v>65</v>
      </c>
      <c r="B76">
        <v>1723.07</v>
      </c>
      <c r="C76" s="42">
        <v>78</v>
      </c>
      <c r="D76" s="43">
        <v>85.18</v>
      </c>
      <c r="E76">
        <v>15.6</v>
      </c>
      <c r="F76" s="42"/>
      <c r="G76" s="43">
        <f t="shared" si="2"/>
        <v>734.85856491082541</v>
      </c>
    </row>
    <row r="77" spans="1:7" x14ac:dyDescent="0.2">
      <c r="A77" s="42">
        <v>65</v>
      </c>
      <c r="B77">
        <v>1723.07</v>
      </c>
      <c r="C77" s="42">
        <v>79</v>
      </c>
      <c r="D77" s="43">
        <v>86.25</v>
      </c>
      <c r="E77">
        <v>15.6</v>
      </c>
      <c r="F77" s="42"/>
      <c r="G77" s="43">
        <f t="shared" si="2"/>
        <v>743.6495478964473</v>
      </c>
    </row>
    <row r="78" spans="1:7" x14ac:dyDescent="0.2">
      <c r="A78" s="42">
        <v>65</v>
      </c>
      <c r="B78">
        <v>1723.07</v>
      </c>
      <c r="C78" s="42">
        <v>80</v>
      </c>
      <c r="D78" s="43">
        <v>87.32</v>
      </c>
      <c r="E78">
        <v>15.6</v>
      </c>
      <c r="F78" s="42"/>
      <c r="G78" s="43">
        <f t="shared" si="2"/>
        <v>752.43013936223679</v>
      </c>
    </row>
    <row r="79" spans="1:7" x14ac:dyDescent="0.2">
      <c r="A79" s="42">
        <v>65</v>
      </c>
      <c r="B79">
        <v>1723.07</v>
      </c>
      <c r="C79" s="42">
        <v>81</v>
      </c>
      <c r="D79" s="42">
        <v>88.4</v>
      </c>
      <c r="E79">
        <v>15.6</v>
      </c>
      <c r="F79" s="42"/>
      <c r="G79" s="43">
        <f t="shared" si="2"/>
        <v>761.28227351267196</v>
      </c>
    </row>
    <row r="80" spans="1:7" x14ac:dyDescent="0.2">
      <c r="A80" s="42">
        <v>65</v>
      </c>
      <c r="B80">
        <v>1723.07</v>
      </c>
      <c r="C80" s="42">
        <v>82</v>
      </c>
      <c r="D80" s="42">
        <v>89.47</v>
      </c>
      <c r="E80">
        <v>15.6</v>
      </c>
      <c r="F80" s="42"/>
      <c r="G80" s="43">
        <f t="shared" si="2"/>
        <v>770.04204045152107</v>
      </c>
    </row>
    <row r="81" spans="1:7" x14ac:dyDescent="0.2">
      <c r="A81" s="42">
        <v>65</v>
      </c>
      <c r="B81">
        <v>1723.07</v>
      </c>
      <c r="C81" s="42">
        <v>83</v>
      </c>
      <c r="D81" s="42">
        <v>90.55</v>
      </c>
      <c r="E81">
        <v>15.6</v>
      </c>
      <c r="F81" s="42"/>
      <c r="G81" s="43">
        <f t="shared" si="2"/>
        <v>778.87319284083765</v>
      </c>
    </row>
    <row r="82" spans="1:7" x14ac:dyDescent="0.2">
      <c r="A82" s="42">
        <v>65</v>
      </c>
      <c r="B82">
        <v>1723.07</v>
      </c>
      <c r="C82" s="42">
        <v>84</v>
      </c>
      <c r="D82" s="43">
        <v>91.63</v>
      </c>
      <c r="E82">
        <v>15.6</v>
      </c>
      <c r="F82" s="42"/>
      <c r="G82" s="43">
        <f t="shared" si="2"/>
        <v>787.69383369151922</v>
      </c>
    </row>
    <row r="83" spans="1:7" x14ac:dyDescent="0.2">
      <c r="A83" s="48">
        <v>65</v>
      </c>
      <c r="B83" s="32">
        <v>1723.07</v>
      </c>
      <c r="C83" s="48">
        <v>85</v>
      </c>
      <c r="D83" s="49">
        <v>92.71</v>
      </c>
      <c r="E83" s="32">
        <v>15.6</v>
      </c>
      <c r="F83" s="48"/>
      <c r="G83" s="49">
        <f t="shared" si="2"/>
        <v>796.50398175990483</v>
      </c>
    </row>
    <row r="84" spans="1:7" x14ac:dyDescent="0.2">
      <c r="A84" s="42">
        <v>65</v>
      </c>
      <c r="B84">
        <v>1723.07</v>
      </c>
      <c r="C84" s="42">
        <v>86</v>
      </c>
      <c r="D84" s="43">
        <v>93.79</v>
      </c>
      <c r="E84">
        <v>15.6</v>
      </c>
      <c r="F84" s="42"/>
      <c r="G84" s="43">
        <f t="shared" si="2"/>
        <v>805.3036557577359</v>
      </c>
    </row>
    <row r="85" spans="1:7" x14ac:dyDescent="0.2">
      <c r="A85" s="42">
        <v>65</v>
      </c>
      <c r="B85">
        <v>1723.07</v>
      </c>
      <c r="C85" s="42">
        <v>87</v>
      </c>
      <c r="D85" s="43">
        <v>94.87</v>
      </c>
      <c r="E85">
        <v>15.6</v>
      </c>
      <c r="F85" s="42"/>
      <c r="G85" s="43">
        <f t="shared" si="2"/>
        <v>814.09287435228885</v>
      </c>
    </row>
    <row r="86" spans="1:7" x14ac:dyDescent="0.2">
      <c r="A86" s="42">
        <v>65</v>
      </c>
      <c r="B86">
        <v>1723.07</v>
      </c>
      <c r="C86" s="42">
        <v>88</v>
      </c>
      <c r="D86" s="42">
        <v>95.96</v>
      </c>
      <c r="E86">
        <v>15.6</v>
      </c>
      <c r="F86" s="42"/>
      <c r="G86" s="43">
        <f t="shared" si="2"/>
        <v>822.95289247566006</v>
      </c>
    </row>
    <row r="87" spans="1:7" x14ac:dyDescent="0.2">
      <c r="A87" s="42">
        <v>65</v>
      </c>
      <c r="B87">
        <v>1723.07</v>
      </c>
      <c r="C87" s="42">
        <v>89</v>
      </c>
      <c r="D87" s="42">
        <v>97.05</v>
      </c>
      <c r="E87">
        <v>15.6</v>
      </c>
      <c r="F87" s="42"/>
      <c r="G87" s="43">
        <f t="shared" si="2"/>
        <v>831.80229874953307</v>
      </c>
    </row>
    <row r="88" spans="1:7" x14ac:dyDescent="0.2">
      <c r="A88" s="42">
        <v>65</v>
      </c>
      <c r="B88">
        <v>1723.07</v>
      </c>
      <c r="C88" s="42">
        <v>90</v>
      </c>
      <c r="D88" s="42">
        <v>98.14</v>
      </c>
      <c r="E88">
        <v>15.6</v>
      </c>
      <c r="F88" s="42"/>
      <c r="G88" s="43">
        <f t="shared" si="2"/>
        <v>840.64111222758481</v>
      </c>
    </row>
    <row r="89" spans="1:7" x14ac:dyDescent="0.2">
      <c r="A89" s="42">
        <v>65</v>
      </c>
      <c r="B89">
        <v>1723.07</v>
      </c>
      <c r="C89" s="42">
        <v>91</v>
      </c>
      <c r="D89" s="43">
        <v>99.23</v>
      </c>
      <c r="E89">
        <v>15.6</v>
      </c>
      <c r="F89" s="42"/>
      <c r="G89" s="43">
        <f t="shared" si="2"/>
        <v>849.46935191790601</v>
      </c>
    </row>
    <row r="90" spans="1:7" x14ac:dyDescent="0.2">
      <c r="A90">
        <v>65</v>
      </c>
      <c r="B90">
        <v>1723.07</v>
      </c>
      <c r="C90">
        <v>92</v>
      </c>
      <c r="D90" s="5">
        <v>100.32</v>
      </c>
      <c r="E90">
        <v>15.6</v>
      </c>
      <c r="G90" s="5">
        <f t="shared" si="2"/>
        <v>858.28703678313479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45</v>
      </c>
    </row>
    <row r="95" spans="1:7" ht="15.75" x14ac:dyDescent="0.25">
      <c r="A95" s="31" t="s">
        <v>46</v>
      </c>
    </row>
    <row r="97" spans="1:4" x14ac:dyDescent="0.2">
      <c r="A97" s="50" t="s">
        <v>47</v>
      </c>
      <c r="B97" s="50"/>
      <c r="C97" s="50"/>
      <c r="D97" s="50"/>
    </row>
    <row r="99" spans="1:4" x14ac:dyDescent="0.2">
      <c r="A99" s="50" t="s">
        <v>44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45F7-BD2F-4B5D-AE4A-F37046207BFC}">
  <dimension ref="A1:G99"/>
  <sheetViews>
    <sheetView workbookViewId="0">
      <selection activeCell="E1" sqref="E1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1723.07</v>
      </c>
      <c r="C2">
        <v>4</v>
      </c>
      <c r="D2">
        <v>7.35</v>
      </c>
      <c r="E2">
        <v>15.28</v>
      </c>
      <c r="G2" s="5">
        <f t="shared" ref="G2:G33" si="0">+((E2*D2)/(D2+B2))*1000</f>
        <v>64.902162480785009</v>
      </c>
    </row>
    <row r="3" spans="1:7" x14ac:dyDescent="0.2">
      <c r="A3">
        <v>65</v>
      </c>
      <c r="B3">
        <v>1723.07</v>
      </c>
      <c r="C3">
        <v>5</v>
      </c>
      <c r="D3">
        <v>8.42</v>
      </c>
      <c r="E3">
        <v>15.28</v>
      </c>
      <c r="G3" s="5">
        <f t="shared" si="0"/>
        <v>74.304558501637317</v>
      </c>
    </row>
    <row r="4" spans="1:7" x14ac:dyDescent="0.2">
      <c r="A4">
        <v>65</v>
      </c>
      <c r="B4">
        <v>1723.07</v>
      </c>
      <c r="C4">
        <v>6</v>
      </c>
      <c r="D4">
        <v>9.48</v>
      </c>
      <c r="E4">
        <v>15.28</v>
      </c>
      <c r="G4" s="5">
        <f t="shared" si="0"/>
        <v>83.607630371417855</v>
      </c>
    </row>
    <row r="5" spans="1:7" x14ac:dyDescent="0.2">
      <c r="A5" s="42">
        <v>65</v>
      </c>
      <c r="B5">
        <v>1723.07</v>
      </c>
      <c r="C5" s="42">
        <v>7</v>
      </c>
      <c r="D5" s="43">
        <v>10.54</v>
      </c>
      <c r="E5">
        <v>15.28</v>
      </c>
      <c r="F5" s="42"/>
      <c r="G5" s="43">
        <f t="shared" si="0"/>
        <v>92.899325684554199</v>
      </c>
    </row>
    <row r="6" spans="1:7" x14ac:dyDescent="0.2">
      <c r="A6" s="46">
        <v>65</v>
      </c>
      <c r="B6">
        <v>1723.07</v>
      </c>
      <c r="C6" s="46">
        <v>8</v>
      </c>
      <c r="D6" s="47">
        <v>11.61</v>
      </c>
      <c r="E6">
        <v>15.28</v>
      </c>
      <c r="F6" s="46"/>
      <c r="G6" s="47">
        <f t="shared" si="0"/>
        <v>102.26716166670509</v>
      </c>
    </row>
    <row r="7" spans="1:7" x14ac:dyDescent="0.2">
      <c r="A7" s="42">
        <v>65</v>
      </c>
      <c r="B7">
        <v>1723.07</v>
      </c>
      <c r="C7" s="42">
        <v>9</v>
      </c>
      <c r="D7" s="43">
        <v>12.67</v>
      </c>
      <c r="E7">
        <v>15.28</v>
      </c>
      <c r="F7" s="42"/>
      <c r="G7" s="43">
        <f t="shared" si="0"/>
        <v>111.536059548089</v>
      </c>
    </row>
    <row r="8" spans="1:7" x14ac:dyDescent="0.2">
      <c r="A8" s="42">
        <v>65</v>
      </c>
      <c r="B8">
        <v>1723.07</v>
      </c>
      <c r="C8" s="42">
        <v>10</v>
      </c>
      <c r="D8" s="43">
        <v>13.73</v>
      </c>
      <c r="E8">
        <v>15.28</v>
      </c>
      <c r="F8" s="42"/>
      <c r="G8" s="43">
        <f t="shared" si="0"/>
        <v>120.79364348226623</v>
      </c>
    </row>
    <row r="9" spans="1:7" x14ac:dyDescent="0.2">
      <c r="A9" s="42">
        <v>65</v>
      </c>
      <c r="B9">
        <v>1723.07</v>
      </c>
      <c r="C9" s="42">
        <v>11</v>
      </c>
      <c r="D9" s="42">
        <v>14.79</v>
      </c>
      <c r="E9">
        <v>15.28</v>
      </c>
      <c r="F9" s="42"/>
      <c r="G9" s="43">
        <f t="shared" si="0"/>
        <v>130.03993417191256</v>
      </c>
    </row>
    <row r="10" spans="1:7" x14ac:dyDescent="0.2">
      <c r="A10" s="42">
        <v>65</v>
      </c>
      <c r="B10">
        <v>1723.07</v>
      </c>
      <c r="C10" s="42">
        <v>12</v>
      </c>
      <c r="D10" s="43">
        <v>15.84</v>
      </c>
      <c r="E10">
        <v>15.28</v>
      </c>
      <c r="F10" s="42"/>
      <c r="G10" s="43">
        <f t="shared" si="0"/>
        <v>139.18788206405162</v>
      </c>
    </row>
    <row r="11" spans="1:7" x14ac:dyDescent="0.2">
      <c r="A11" s="42">
        <v>65</v>
      </c>
      <c r="B11">
        <v>1723.07</v>
      </c>
      <c r="C11" s="42">
        <v>13</v>
      </c>
      <c r="D11" s="42">
        <v>16.899999999999999</v>
      </c>
      <c r="E11">
        <v>15.28</v>
      </c>
      <c r="F11" s="42"/>
      <c r="G11" s="43">
        <f t="shared" si="0"/>
        <v>148.41175422564757</v>
      </c>
    </row>
    <row r="12" spans="1:7" x14ac:dyDescent="0.2">
      <c r="A12" s="42">
        <v>65</v>
      </c>
      <c r="B12">
        <v>1723.07</v>
      </c>
      <c r="C12" s="42">
        <v>14</v>
      </c>
      <c r="D12" s="43">
        <v>17.96</v>
      </c>
      <c r="E12">
        <v>15.28</v>
      </c>
      <c r="F12" s="42"/>
      <c r="G12" s="43">
        <f t="shared" si="0"/>
        <v>157.62439475482907</v>
      </c>
    </row>
    <row r="13" spans="1:7" x14ac:dyDescent="0.2">
      <c r="A13" s="42">
        <v>65</v>
      </c>
      <c r="B13">
        <v>1723.07</v>
      </c>
      <c r="C13" s="42">
        <v>15</v>
      </c>
      <c r="D13" s="43">
        <v>19.010000000000002</v>
      </c>
      <c r="E13">
        <v>15.28</v>
      </c>
      <c r="F13" s="42"/>
      <c r="G13" s="43">
        <f t="shared" si="0"/>
        <v>166.73907053637032</v>
      </c>
    </row>
    <row r="14" spans="1:7" x14ac:dyDescent="0.2">
      <c r="A14" s="42">
        <v>65</v>
      </c>
      <c r="B14">
        <v>1723.07</v>
      </c>
      <c r="C14" s="42">
        <v>16</v>
      </c>
      <c r="D14" s="43">
        <v>20.059999999999999</v>
      </c>
      <c r="E14">
        <v>15.28</v>
      </c>
      <c r="F14" s="42"/>
      <c r="G14" s="43">
        <f t="shared" si="0"/>
        <v>175.84276559981186</v>
      </c>
    </row>
    <row r="15" spans="1:7" x14ac:dyDescent="0.2">
      <c r="A15" s="42">
        <v>65</v>
      </c>
      <c r="B15">
        <v>1723.07</v>
      </c>
      <c r="C15" s="42">
        <v>17</v>
      </c>
      <c r="D15" s="43">
        <v>21.12</v>
      </c>
      <c r="E15">
        <v>15.28</v>
      </c>
      <c r="F15" s="42"/>
      <c r="G15" s="43">
        <f t="shared" si="0"/>
        <v>185.02204461669888</v>
      </c>
    </row>
    <row r="16" spans="1:7" x14ac:dyDescent="0.2">
      <c r="A16" s="48">
        <v>65</v>
      </c>
      <c r="B16" s="48">
        <v>1723.07</v>
      </c>
      <c r="C16" s="48">
        <v>18</v>
      </c>
      <c r="D16" s="48">
        <v>22.17</v>
      </c>
      <c r="E16">
        <v>15.28</v>
      </c>
      <c r="F16" s="48"/>
      <c r="G16" s="49">
        <f t="shared" si="0"/>
        <v>194.10373358391968</v>
      </c>
    </row>
    <row r="17" spans="1:7" x14ac:dyDescent="0.2">
      <c r="A17" s="42">
        <v>65</v>
      </c>
      <c r="B17">
        <v>1723.07</v>
      </c>
      <c r="C17" s="42">
        <v>19</v>
      </c>
      <c r="D17" s="42">
        <v>23.22</v>
      </c>
      <c r="E17">
        <v>15.28</v>
      </c>
      <c r="F17" s="42"/>
      <c r="G17" s="43">
        <f t="shared" si="0"/>
        <v>203.17450137147893</v>
      </c>
    </row>
    <row r="18" spans="1:7" x14ac:dyDescent="0.2">
      <c r="A18" s="42">
        <v>65</v>
      </c>
      <c r="B18">
        <v>1723.07</v>
      </c>
      <c r="C18" s="42">
        <v>20</v>
      </c>
      <c r="D18" s="42">
        <v>24.27</v>
      </c>
      <c r="E18">
        <v>15.28</v>
      </c>
      <c r="F18" s="42"/>
      <c r="G18" s="43">
        <f t="shared" si="0"/>
        <v>212.23436766742591</v>
      </c>
    </row>
    <row r="19" spans="1:7" x14ac:dyDescent="0.2">
      <c r="A19" s="42">
        <v>65</v>
      </c>
      <c r="B19">
        <v>1723.07</v>
      </c>
      <c r="C19" s="42">
        <v>21</v>
      </c>
      <c r="D19" s="43">
        <v>25.32</v>
      </c>
      <c r="E19">
        <v>15.28</v>
      </c>
      <c r="F19" s="42"/>
      <c r="G19" s="43">
        <f t="shared" si="0"/>
        <v>221.28335211251493</v>
      </c>
    </row>
    <row r="20" spans="1:7" x14ac:dyDescent="0.2">
      <c r="A20" s="42">
        <v>65</v>
      </c>
      <c r="B20">
        <v>1723.07</v>
      </c>
      <c r="C20" s="42">
        <v>22</v>
      </c>
      <c r="D20" s="42">
        <v>26.37</v>
      </c>
      <c r="E20">
        <v>15.28</v>
      </c>
      <c r="F20" s="42"/>
      <c r="G20" s="43">
        <f t="shared" si="0"/>
        <v>230.32147430034757</v>
      </c>
    </row>
    <row r="21" spans="1:7" x14ac:dyDescent="0.2">
      <c r="A21" s="42">
        <v>65</v>
      </c>
      <c r="B21">
        <v>1723.07</v>
      </c>
      <c r="C21" s="42">
        <v>23</v>
      </c>
      <c r="D21" s="43">
        <v>27.42</v>
      </c>
      <c r="E21">
        <v>15.28</v>
      </c>
      <c r="F21" s="42"/>
      <c r="G21" s="43">
        <f t="shared" si="0"/>
        <v>239.34875377751371</v>
      </c>
    </row>
    <row r="22" spans="1:7" x14ac:dyDescent="0.2">
      <c r="A22" s="42">
        <v>65</v>
      </c>
      <c r="B22">
        <v>1723.07</v>
      </c>
      <c r="C22" s="42">
        <v>24</v>
      </c>
      <c r="D22" s="43">
        <v>28.47</v>
      </c>
      <c r="E22">
        <v>15.28</v>
      </c>
      <c r="F22" s="42"/>
      <c r="G22" s="43">
        <f t="shared" si="0"/>
        <v>248.36521004373293</v>
      </c>
    </row>
    <row r="23" spans="1:7" x14ac:dyDescent="0.2">
      <c r="A23" s="42">
        <v>65</v>
      </c>
      <c r="B23">
        <v>1723.07</v>
      </c>
      <c r="C23" s="42">
        <v>25</v>
      </c>
      <c r="D23" s="42">
        <v>29.51</v>
      </c>
      <c r="E23">
        <v>15.28</v>
      </c>
      <c r="F23" s="42"/>
      <c r="G23" s="43">
        <f t="shared" si="0"/>
        <v>257.28514532860123</v>
      </c>
    </row>
    <row r="24" spans="1:7" x14ac:dyDescent="0.2">
      <c r="A24" s="42">
        <v>65</v>
      </c>
      <c r="B24">
        <v>1723.07</v>
      </c>
      <c r="C24" s="42">
        <v>26</v>
      </c>
      <c r="D24" s="42">
        <v>30.56</v>
      </c>
      <c r="E24">
        <v>15.28</v>
      </c>
      <c r="F24" s="42"/>
      <c r="G24" s="43">
        <f t="shared" si="0"/>
        <v>266.28011610202839</v>
      </c>
    </row>
    <row r="25" spans="1:7" x14ac:dyDescent="0.2">
      <c r="A25" s="42">
        <v>65</v>
      </c>
      <c r="B25">
        <v>1723.07</v>
      </c>
      <c r="C25" s="42">
        <v>27</v>
      </c>
      <c r="D25" s="42">
        <v>31.61</v>
      </c>
      <c r="E25">
        <v>15.28</v>
      </c>
      <c r="F25" s="42"/>
      <c r="G25" s="43">
        <f t="shared" si="0"/>
        <v>275.26432169968314</v>
      </c>
    </row>
    <row r="26" spans="1:7" x14ac:dyDescent="0.2">
      <c r="A26" s="42">
        <v>65</v>
      </c>
      <c r="B26">
        <v>1723.07</v>
      </c>
      <c r="C26" s="42">
        <v>28</v>
      </c>
      <c r="D26" s="43">
        <v>32.65</v>
      </c>
      <c r="E26">
        <v>15.28</v>
      </c>
      <c r="F26" s="42"/>
      <c r="G26" s="43">
        <f t="shared" si="0"/>
        <v>284.15237053744329</v>
      </c>
    </row>
    <row r="27" spans="1:7" x14ac:dyDescent="0.2">
      <c r="A27" s="48">
        <v>65</v>
      </c>
      <c r="B27" s="32">
        <v>1723.07</v>
      </c>
      <c r="C27" s="48">
        <v>29</v>
      </c>
      <c r="D27" s="49">
        <v>33.700000000000003</v>
      </c>
      <c r="E27">
        <v>15.28</v>
      </c>
      <c r="F27" s="48"/>
      <c r="G27" s="49">
        <f t="shared" si="0"/>
        <v>293.11520574691053</v>
      </c>
    </row>
    <row r="28" spans="1:7" x14ac:dyDescent="0.2">
      <c r="A28" s="42">
        <v>65</v>
      </c>
      <c r="B28">
        <v>1723.07</v>
      </c>
      <c r="C28" s="42">
        <v>30</v>
      </c>
      <c r="D28" s="43">
        <v>34.74</v>
      </c>
      <c r="E28">
        <v>15.28</v>
      </c>
      <c r="F28" s="42"/>
      <c r="G28" s="43">
        <f t="shared" si="0"/>
        <v>301.98212548568966</v>
      </c>
    </row>
    <row r="29" spans="1:7" x14ac:dyDescent="0.2">
      <c r="A29" s="42">
        <v>65</v>
      </c>
      <c r="B29">
        <v>1723.07</v>
      </c>
      <c r="C29" s="42">
        <v>31</v>
      </c>
      <c r="D29" s="43">
        <v>35.79</v>
      </c>
      <c r="E29">
        <v>15.28</v>
      </c>
      <c r="F29" s="42"/>
      <c r="G29" s="43">
        <f t="shared" si="0"/>
        <v>310.92366646577898</v>
      </c>
    </row>
    <row r="30" spans="1:7" x14ac:dyDescent="0.2">
      <c r="A30" s="42">
        <v>65</v>
      </c>
      <c r="B30">
        <v>1723.07</v>
      </c>
      <c r="C30" s="42">
        <v>32</v>
      </c>
      <c r="D30" s="42">
        <v>36.83</v>
      </c>
      <c r="E30">
        <v>15.28</v>
      </c>
      <c r="F30" s="42"/>
      <c r="G30" s="43">
        <f t="shared" si="0"/>
        <v>319.76953235979317</v>
      </c>
    </row>
    <row r="31" spans="1:7" x14ac:dyDescent="0.2">
      <c r="A31" s="42">
        <v>65</v>
      </c>
      <c r="B31">
        <v>1723.07</v>
      </c>
      <c r="C31" s="42">
        <v>33</v>
      </c>
      <c r="D31" s="42">
        <v>37.880000000000003</v>
      </c>
      <c r="E31">
        <v>15.28</v>
      </c>
      <c r="F31" s="42"/>
      <c r="G31" s="43">
        <f t="shared" si="0"/>
        <v>328.68985490786224</v>
      </c>
    </row>
    <row r="32" spans="1:7" x14ac:dyDescent="0.2">
      <c r="A32" s="42">
        <v>65</v>
      </c>
      <c r="B32">
        <v>1723.07</v>
      </c>
      <c r="C32" s="42">
        <v>34</v>
      </c>
      <c r="D32" s="42">
        <v>38.92</v>
      </c>
      <c r="E32">
        <v>15.28</v>
      </c>
      <c r="F32" s="42"/>
      <c r="G32" s="43">
        <f t="shared" si="0"/>
        <v>337.51474185438053</v>
      </c>
    </row>
    <row r="33" spans="1:7" x14ac:dyDescent="0.2">
      <c r="A33" s="42">
        <v>65</v>
      </c>
      <c r="B33">
        <v>1723.07</v>
      </c>
      <c r="C33" s="42">
        <v>35</v>
      </c>
      <c r="D33" s="43">
        <v>39.96</v>
      </c>
      <c r="E33">
        <v>15.28</v>
      </c>
      <c r="F33" s="42"/>
      <c r="G33" s="43">
        <f t="shared" si="0"/>
        <v>346.3292173133753</v>
      </c>
    </row>
    <row r="34" spans="1:7" x14ac:dyDescent="0.2">
      <c r="A34" s="42">
        <v>65</v>
      </c>
      <c r="B34">
        <v>1723.07</v>
      </c>
      <c r="C34" s="42">
        <v>36</v>
      </c>
      <c r="D34" s="43">
        <v>41.01</v>
      </c>
      <c r="E34">
        <v>15.28</v>
      </c>
      <c r="F34" s="42"/>
      <c r="G34" s="43">
        <f t="shared" ref="G34:G65" si="1">+((E34*D34)/(D34+B34))*1000</f>
        <v>355.21790394993423</v>
      </c>
    </row>
    <row r="35" spans="1:7" x14ac:dyDescent="0.2">
      <c r="A35" s="42">
        <v>65</v>
      </c>
      <c r="B35">
        <v>1723.07</v>
      </c>
      <c r="C35" s="42">
        <v>37</v>
      </c>
      <c r="D35" s="43">
        <v>42.05</v>
      </c>
      <c r="E35">
        <v>15.28</v>
      </c>
      <c r="F35" s="42"/>
      <c r="G35" s="43">
        <f t="shared" si="1"/>
        <v>364.01151196519208</v>
      </c>
    </row>
    <row r="36" spans="1:7" x14ac:dyDescent="0.2">
      <c r="A36" s="42">
        <v>65</v>
      </c>
      <c r="B36">
        <v>1723.07</v>
      </c>
      <c r="C36" s="42">
        <v>38</v>
      </c>
      <c r="D36" s="43">
        <v>43.1</v>
      </c>
      <c r="E36">
        <v>15.28</v>
      </c>
      <c r="F36" s="42"/>
      <c r="G36" s="43">
        <f t="shared" si="1"/>
        <v>372.87916791701821</v>
      </c>
    </row>
    <row r="37" spans="1:7" x14ac:dyDescent="0.2">
      <c r="A37" s="42">
        <v>65</v>
      </c>
      <c r="B37">
        <v>1723.07</v>
      </c>
      <c r="C37" s="42">
        <v>39</v>
      </c>
      <c r="D37" s="42">
        <v>44.14</v>
      </c>
      <c r="E37">
        <v>15.28</v>
      </c>
      <c r="F37" s="42"/>
      <c r="G37" s="43">
        <f t="shared" si="1"/>
        <v>381.6519825034942</v>
      </c>
    </row>
    <row r="38" spans="1:7" x14ac:dyDescent="0.2">
      <c r="A38" s="48">
        <v>65</v>
      </c>
      <c r="B38" s="32">
        <v>1723.07</v>
      </c>
      <c r="C38" s="48">
        <v>40</v>
      </c>
      <c r="D38" s="48">
        <v>45.18</v>
      </c>
      <c r="E38">
        <v>15.28</v>
      </c>
      <c r="F38" s="48"/>
      <c r="G38" s="49">
        <f t="shared" si="1"/>
        <v>390.41447759083837</v>
      </c>
    </row>
    <row r="39" spans="1:7" x14ac:dyDescent="0.2">
      <c r="A39" s="42">
        <v>65</v>
      </c>
      <c r="B39">
        <v>1723.07</v>
      </c>
      <c r="C39" s="42">
        <v>41</v>
      </c>
      <c r="D39" s="42">
        <v>46.23</v>
      </c>
      <c r="E39">
        <v>15.28</v>
      </c>
      <c r="F39" s="42"/>
      <c r="G39" s="43">
        <f t="shared" si="1"/>
        <v>399.25077714350306</v>
      </c>
    </row>
    <row r="40" spans="1:7" x14ac:dyDescent="0.2">
      <c r="A40" s="42">
        <v>65</v>
      </c>
      <c r="B40">
        <v>1723.07</v>
      </c>
      <c r="C40" s="42">
        <v>42</v>
      </c>
      <c r="D40" s="43">
        <v>47.27</v>
      </c>
      <c r="E40">
        <v>15.28</v>
      </c>
      <c r="F40" s="42"/>
      <c r="G40" s="43">
        <f t="shared" si="1"/>
        <v>407.99258899420454</v>
      </c>
    </row>
    <row r="41" spans="1:7" x14ac:dyDescent="0.2">
      <c r="A41" s="42">
        <v>65</v>
      </c>
      <c r="B41">
        <v>1723.07</v>
      </c>
      <c r="C41" s="42">
        <v>43</v>
      </c>
      <c r="D41" s="43">
        <v>48.31</v>
      </c>
      <c r="E41">
        <v>15.28</v>
      </c>
      <c r="F41" s="42"/>
      <c r="G41" s="43">
        <f t="shared" si="1"/>
        <v>416.72413598437373</v>
      </c>
    </row>
    <row r="42" spans="1:7" x14ac:dyDescent="0.2">
      <c r="A42" s="42">
        <v>65</v>
      </c>
      <c r="B42">
        <v>1723.07</v>
      </c>
      <c r="C42" s="42">
        <v>44</v>
      </c>
      <c r="D42" s="43">
        <v>49.36</v>
      </c>
      <c r="E42">
        <v>15.28</v>
      </c>
      <c r="F42" s="42"/>
      <c r="G42" s="43">
        <f t="shared" si="1"/>
        <v>425.52924516059875</v>
      </c>
    </row>
    <row r="43" spans="1:7" x14ac:dyDescent="0.2">
      <c r="A43" s="42">
        <v>65</v>
      </c>
      <c r="B43">
        <v>1723.07</v>
      </c>
      <c r="C43" s="42">
        <v>45</v>
      </c>
      <c r="D43" s="43">
        <v>50.4</v>
      </c>
      <c r="E43">
        <v>15.28</v>
      </c>
      <c r="F43" s="42"/>
      <c r="G43" s="43">
        <f t="shared" si="1"/>
        <v>434.24021832903856</v>
      </c>
    </row>
    <row r="44" spans="1:7" x14ac:dyDescent="0.2">
      <c r="A44" s="42">
        <v>65</v>
      </c>
      <c r="B44">
        <v>1723.07</v>
      </c>
      <c r="C44" s="42">
        <v>46</v>
      </c>
      <c r="D44" s="42">
        <v>51.44</v>
      </c>
      <c r="E44">
        <v>15.28</v>
      </c>
      <c r="F44" s="42"/>
      <c r="G44" s="43">
        <f t="shared" si="1"/>
        <v>442.94098089049925</v>
      </c>
    </row>
    <row r="45" spans="1:7" x14ac:dyDescent="0.2">
      <c r="A45" s="42">
        <v>65</v>
      </c>
      <c r="B45">
        <v>1723.07</v>
      </c>
      <c r="C45" s="42">
        <v>47</v>
      </c>
      <c r="D45" s="42">
        <v>52.49</v>
      </c>
      <c r="E45">
        <v>15.28</v>
      </c>
      <c r="F45" s="42"/>
      <c r="G45" s="43">
        <f t="shared" si="1"/>
        <v>451.71506454301743</v>
      </c>
    </row>
    <row r="46" spans="1:7" x14ac:dyDescent="0.2">
      <c r="A46" s="42">
        <v>65</v>
      </c>
      <c r="B46">
        <v>1723.07</v>
      </c>
      <c r="C46" s="42">
        <v>48</v>
      </c>
      <c r="D46" s="42">
        <v>53.53</v>
      </c>
      <c r="E46">
        <v>15.28</v>
      </c>
      <c r="F46" s="42"/>
      <c r="G46" s="43">
        <f t="shared" si="1"/>
        <v>460.39536192727689</v>
      </c>
    </row>
    <row r="47" spans="1:7" x14ac:dyDescent="0.2">
      <c r="A47" s="42">
        <v>65</v>
      </c>
      <c r="B47">
        <v>1723.07</v>
      </c>
      <c r="C47" s="42">
        <v>49</v>
      </c>
      <c r="D47" s="43">
        <v>54.58</v>
      </c>
      <c r="E47">
        <v>15.28</v>
      </c>
      <c r="F47" s="42"/>
      <c r="G47" s="43">
        <f t="shared" si="1"/>
        <v>469.14882007144263</v>
      </c>
    </row>
    <row r="48" spans="1:7" x14ac:dyDescent="0.2">
      <c r="A48" s="42">
        <v>65</v>
      </c>
      <c r="B48">
        <v>1723.07</v>
      </c>
      <c r="C48" s="42">
        <v>50</v>
      </c>
      <c r="D48" s="43">
        <v>55.62</v>
      </c>
      <c r="E48">
        <v>15.28</v>
      </c>
      <c r="F48" s="42"/>
      <c r="G48" s="43">
        <f t="shared" si="1"/>
        <v>477.80872439829312</v>
      </c>
    </row>
    <row r="49" spans="1:7" x14ac:dyDescent="0.2">
      <c r="A49" s="48">
        <v>65</v>
      </c>
      <c r="B49" s="32">
        <v>1723.07</v>
      </c>
      <c r="C49" s="48">
        <v>51</v>
      </c>
      <c r="D49" s="49">
        <v>56.67</v>
      </c>
      <c r="E49">
        <v>15.28</v>
      </c>
      <c r="F49" s="48"/>
      <c r="G49" s="49">
        <f t="shared" si="1"/>
        <v>486.54162967624484</v>
      </c>
    </row>
    <row r="50" spans="1:7" x14ac:dyDescent="0.2">
      <c r="A50" s="42">
        <v>65</v>
      </c>
      <c r="B50">
        <v>1723.07</v>
      </c>
      <c r="C50" s="42">
        <v>52</v>
      </c>
      <c r="D50" s="43">
        <v>57.71</v>
      </c>
      <c r="E50">
        <v>15.28</v>
      </c>
      <c r="F50" s="42"/>
      <c r="G50" s="43">
        <f t="shared" si="1"/>
        <v>495.18121272700728</v>
      </c>
    </row>
    <row r="51" spans="1:7" x14ac:dyDescent="0.2">
      <c r="A51" s="42">
        <v>65</v>
      </c>
      <c r="B51">
        <v>1723.07</v>
      </c>
      <c r="C51" s="42">
        <v>53</v>
      </c>
      <c r="D51" s="42">
        <v>58.76</v>
      </c>
      <c r="E51">
        <v>15.28</v>
      </c>
      <c r="F51" s="42"/>
      <c r="G51" s="43">
        <f t="shared" si="1"/>
        <v>503.89363744015981</v>
      </c>
    </row>
    <row r="52" spans="1:7" x14ac:dyDescent="0.2">
      <c r="A52" s="42">
        <v>65</v>
      </c>
      <c r="B52">
        <v>1723.07</v>
      </c>
      <c r="C52" s="42">
        <v>54</v>
      </c>
      <c r="D52" s="42">
        <v>59.81</v>
      </c>
      <c r="E52">
        <v>15.28</v>
      </c>
      <c r="F52" s="42"/>
      <c r="G52" s="43">
        <f t="shared" si="1"/>
        <v>512.59580005384555</v>
      </c>
    </row>
    <row r="53" spans="1:7" x14ac:dyDescent="0.2">
      <c r="A53" s="42">
        <v>65</v>
      </c>
      <c r="B53">
        <v>1723.07</v>
      </c>
      <c r="C53" s="42">
        <v>55</v>
      </c>
      <c r="D53" s="42">
        <v>60.86</v>
      </c>
      <c r="E53">
        <v>15.28</v>
      </c>
      <c r="F53" s="42"/>
      <c r="G53" s="43">
        <f t="shared" si="1"/>
        <v>521.28771868851368</v>
      </c>
    </row>
    <row r="54" spans="1:7" x14ac:dyDescent="0.2">
      <c r="A54" s="42">
        <v>65</v>
      </c>
      <c r="B54">
        <v>1723.07</v>
      </c>
      <c r="C54" s="42">
        <v>56</v>
      </c>
      <c r="D54" s="43">
        <v>61.9</v>
      </c>
      <c r="E54">
        <v>15.28</v>
      </c>
      <c r="F54" s="42"/>
      <c r="G54" s="43">
        <f t="shared" si="1"/>
        <v>529.88677680857381</v>
      </c>
    </row>
    <row r="55" spans="1:7" x14ac:dyDescent="0.2">
      <c r="A55" s="42">
        <v>65</v>
      </c>
      <c r="B55">
        <v>1723.07</v>
      </c>
      <c r="C55" s="42">
        <v>57</v>
      </c>
      <c r="D55" s="43">
        <v>62.95</v>
      </c>
      <c r="E55">
        <v>15.28</v>
      </c>
      <c r="F55" s="42"/>
      <c r="G55" s="43">
        <f t="shared" si="1"/>
        <v>538.55835880897189</v>
      </c>
    </row>
    <row r="56" spans="1:7" x14ac:dyDescent="0.2">
      <c r="A56" s="42">
        <v>65</v>
      </c>
      <c r="B56">
        <v>1723.07</v>
      </c>
      <c r="C56" s="42">
        <v>58</v>
      </c>
      <c r="D56" s="43">
        <v>64</v>
      </c>
      <c r="E56">
        <v>15.28</v>
      </c>
      <c r="F56" s="42"/>
      <c r="G56" s="43">
        <f t="shared" si="1"/>
        <v>547.21975076521903</v>
      </c>
    </row>
    <row r="57" spans="1:7" x14ac:dyDescent="0.2">
      <c r="A57" s="42">
        <v>65</v>
      </c>
      <c r="B57">
        <v>1723.07</v>
      </c>
      <c r="C57" s="42">
        <v>59</v>
      </c>
      <c r="D57" s="43">
        <v>65.05</v>
      </c>
      <c r="E57">
        <v>15.28</v>
      </c>
      <c r="F57" s="42"/>
      <c r="G57" s="43">
        <f t="shared" si="1"/>
        <v>555.87097062836938</v>
      </c>
    </row>
    <row r="58" spans="1:7" x14ac:dyDescent="0.2">
      <c r="A58" s="42">
        <v>65</v>
      </c>
      <c r="B58">
        <v>1723.07</v>
      </c>
      <c r="C58" s="42">
        <v>60</v>
      </c>
      <c r="D58" s="42">
        <v>66.099999999999994</v>
      </c>
      <c r="E58">
        <v>15.28</v>
      </c>
      <c r="F58" s="42"/>
      <c r="G58" s="43">
        <f t="shared" si="1"/>
        <v>564.51203630733801</v>
      </c>
    </row>
    <row r="59" spans="1:7" x14ac:dyDescent="0.2">
      <c r="A59" s="42">
        <v>65</v>
      </c>
      <c r="B59">
        <v>1723.07</v>
      </c>
      <c r="C59" s="42">
        <v>61</v>
      </c>
      <c r="D59" s="42">
        <v>67.150000000000006</v>
      </c>
      <c r="E59">
        <v>15.28</v>
      </c>
      <c r="F59" s="42"/>
      <c r="G59" s="43">
        <f t="shared" si="1"/>
        <v>573.14296566902397</v>
      </c>
    </row>
    <row r="60" spans="1:7" x14ac:dyDescent="0.2">
      <c r="A60" s="42">
        <v>65</v>
      </c>
      <c r="B60">
        <v>1723.07</v>
      </c>
      <c r="C60" s="42">
        <v>62</v>
      </c>
      <c r="D60" s="42">
        <v>68.209999999999994</v>
      </c>
      <c r="E60">
        <v>15.28</v>
      </c>
      <c r="F60" s="42"/>
      <c r="G60" s="43">
        <f t="shared" si="1"/>
        <v>581.84583091420654</v>
      </c>
    </row>
    <row r="61" spans="1:7" x14ac:dyDescent="0.2">
      <c r="A61" s="48">
        <v>65</v>
      </c>
      <c r="B61" s="32">
        <v>1723.07</v>
      </c>
      <c r="C61" s="48">
        <v>63</v>
      </c>
      <c r="D61" s="49">
        <v>69.260000000000005</v>
      </c>
      <c r="E61">
        <v>15.28</v>
      </c>
      <c r="F61" s="48"/>
      <c r="G61" s="49">
        <f t="shared" si="1"/>
        <v>590.45644496270222</v>
      </c>
    </row>
    <row r="62" spans="1:7" x14ac:dyDescent="0.2">
      <c r="A62" s="42">
        <v>65</v>
      </c>
      <c r="B62">
        <v>1723.07</v>
      </c>
      <c r="C62" s="42">
        <v>64</v>
      </c>
      <c r="D62" s="43">
        <v>70.31</v>
      </c>
      <c r="E62">
        <v>15.28</v>
      </c>
      <c r="F62" s="42"/>
      <c r="G62" s="43">
        <f t="shared" si="1"/>
        <v>599.056976212515</v>
      </c>
    </row>
    <row r="63" spans="1:7" x14ac:dyDescent="0.2">
      <c r="A63" s="42">
        <v>65</v>
      </c>
      <c r="B63">
        <v>1723.07</v>
      </c>
      <c r="C63" s="42">
        <v>65</v>
      </c>
      <c r="D63" s="43">
        <v>71.37</v>
      </c>
      <c r="E63">
        <v>15.28</v>
      </c>
      <c r="F63" s="42"/>
      <c r="G63" s="43">
        <f t="shared" si="1"/>
        <v>607.72920799803831</v>
      </c>
    </row>
    <row r="64" spans="1:7" x14ac:dyDescent="0.2">
      <c r="A64" s="42">
        <v>65</v>
      </c>
      <c r="B64">
        <v>1723.07</v>
      </c>
      <c r="C64" s="42">
        <v>66</v>
      </c>
      <c r="D64" s="43">
        <v>72.42</v>
      </c>
      <c r="E64">
        <v>15.28</v>
      </c>
      <c r="F64" s="42"/>
      <c r="G64" s="43">
        <f t="shared" si="1"/>
        <v>616.30953110293024</v>
      </c>
    </row>
    <row r="65" spans="1:7" x14ac:dyDescent="0.2">
      <c r="A65" s="42">
        <v>65</v>
      </c>
      <c r="B65">
        <v>1723.07</v>
      </c>
      <c r="C65" s="42">
        <v>67</v>
      </c>
      <c r="D65" s="42">
        <v>73.48</v>
      </c>
      <c r="E65">
        <v>15.28</v>
      </c>
      <c r="F65" s="42"/>
      <c r="G65" s="43">
        <f t="shared" si="1"/>
        <v>624.96139823550698</v>
      </c>
    </row>
    <row r="66" spans="1:7" x14ac:dyDescent="0.2">
      <c r="A66" s="42">
        <v>65</v>
      </c>
      <c r="B66">
        <v>1723.07</v>
      </c>
      <c r="C66" s="42">
        <v>68</v>
      </c>
      <c r="D66" s="42">
        <v>74.540000000000006</v>
      </c>
      <c r="E66">
        <v>15.28</v>
      </c>
      <c r="F66" s="42"/>
      <c r="G66" s="43">
        <f t="shared" ref="G66:G90" si="2">+((E66*D66)/(D66+B66))*1000</f>
        <v>633.60306184322519</v>
      </c>
    </row>
    <row r="67" spans="1:7" x14ac:dyDescent="0.2">
      <c r="A67" s="42">
        <v>65</v>
      </c>
      <c r="B67">
        <v>1723.07</v>
      </c>
      <c r="C67" s="42">
        <v>69</v>
      </c>
      <c r="D67" s="42">
        <v>75.599999999999994</v>
      </c>
      <c r="E67">
        <v>15.28</v>
      </c>
      <c r="F67" s="42"/>
      <c r="G67" s="43">
        <f t="shared" si="2"/>
        <v>642.23453996564126</v>
      </c>
    </row>
    <row r="68" spans="1:7" x14ac:dyDescent="0.2">
      <c r="A68" s="42">
        <v>65</v>
      </c>
      <c r="B68">
        <v>1723.07</v>
      </c>
      <c r="C68" s="42">
        <v>70</v>
      </c>
      <c r="D68" s="43">
        <v>76.66</v>
      </c>
      <c r="E68">
        <v>15.28</v>
      </c>
      <c r="F68" s="42"/>
      <c r="G68" s="43">
        <f t="shared" si="2"/>
        <v>650.85585059981213</v>
      </c>
    </row>
    <row r="69" spans="1:7" x14ac:dyDescent="0.2">
      <c r="A69" s="42">
        <v>65</v>
      </c>
      <c r="B69">
        <v>1723.07</v>
      </c>
      <c r="C69" s="42">
        <v>71</v>
      </c>
      <c r="D69" s="43">
        <v>77.72</v>
      </c>
      <c r="E69">
        <v>15.28</v>
      </c>
      <c r="F69" s="42"/>
      <c r="G69" s="43">
        <f t="shared" si="2"/>
        <v>659.46701170042047</v>
      </c>
    </row>
    <row r="70" spans="1:7" x14ac:dyDescent="0.2">
      <c r="A70" s="42">
        <v>65</v>
      </c>
      <c r="B70">
        <v>1723.07</v>
      </c>
      <c r="C70" s="42">
        <v>72</v>
      </c>
      <c r="D70" s="43">
        <v>78.78</v>
      </c>
      <c r="E70">
        <v>15.28</v>
      </c>
      <c r="F70" s="42"/>
      <c r="G70" s="43">
        <f t="shared" si="2"/>
        <v>668.0680411798985</v>
      </c>
    </row>
    <row r="71" spans="1:7" x14ac:dyDescent="0.2">
      <c r="A71" s="42">
        <v>65</v>
      </c>
      <c r="B71">
        <v>1723.07</v>
      </c>
      <c r="C71" s="42">
        <v>73</v>
      </c>
      <c r="D71" s="43">
        <v>79.84</v>
      </c>
      <c r="E71">
        <v>15.28</v>
      </c>
      <c r="F71" s="42"/>
      <c r="G71" s="43">
        <f t="shared" si="2"/>
        <v>676.65895690855348</v>
      </c>
    </row>
    <row r="72" spans="1:7" x14ac:dyDescent="0.2">
      <c r="A72" s="48">
        <v>65</v>
      </c>
      <c r="B72" s="32">
        <v>1723.07</v>
      </c>
      <c r="C72" s="48">
        <v>74</v>
      </c>
      <c r="D72" s="48">
        <v>80.91</v>
      </c>
      <c r="E72">
        <v>15.28</v>
      </c>
      <c r="F72" s="48"/>
      <c r="G72" s="49">
        <f t="shared" si="2"/>
        <v>685.32067983015327</v>
      </c>
    </row>
    <row r="73" spans="1:7" x14ac:dyDescent="0.2">
      <c r="A73" s="42">
        <v>65</v>
      </c>
      <c r="B73">
        <v>1723.07</v>
      </c>
      <c r="C73" s="42">
        <v>75</v>
      </c>
      <c r="D73" s="42">
        <v>81.97</v>
      </c>
      <c r="E73">
        <v>15.28</v>
      </c>
      <c r="F73" s="42"/>
      <c r="G73" s="43">
        <f t="shared" si="2"/>
        <v>693.89132650799979</v>
      </c>
    </row>
    <row r="74" spans="1:7" x14ac:dyDescent="0.2">
      <c r="A74" s="42">
        <v>65</v>
      </c>
      <c r="B74">
        <v>1723.07</v>
      </c>
      <c r="C74" s="42">
        <v>76</v>
      </c>
      <c r="D74" s="42">
        <v>83.04</v>
      </c>
      <c r="E74">
        <v>15.28</v>
      </c>
      <c r="F74" s="42"/>
      <c r="G74" s="43">
        <f t="shared" si="2"/>
        <v>702.5326253661184</v>
      </c>
    </row>
    <row r="75" spans="1:7" x14ac:dyDescent="0.2">
      <c r="A75" s="42">
        <v>65</v>
      </c>
      <c r="B75">
        <v>1723.07</v>
      </c>
      <c r="C75" s="42">
        <v>77</v>
      </c>
      <c r="D75" s="43">
        <v>84.11</v>
      </c>
      <c r="E75">
        <v>15.28</v>
      </c>
      <c r="F75" s="42"/>
      <c r="G75" s="43">
        <f t="shared" si="2"/>
        <v>711.16369149724983</v>
      </c>
    </row>
    <row r="76" spans="1:7" x14ac:dyDescent="0.2">
      <c r="A76" s="42">
        <v>65</v>
      </c>
      <c r="B76">
        <v>1723.07</v>
      </c>
      <c r="C76" s="42">
        <v>78</v>
      </c>
      <c r="D76" s="43">
        <v>85.18</v>
      </c>
      <c r="E76">
        <v>15.28</v>
      </c>
      <c r="F76" s="42"/>
      <c r="G76" s="43">
        <f t="shared" si="2"/>
        <v>719.78454306650087</v>
      </c>
    </row>
    <row r="77" spans="1:7" x14ac:dyDescent="0.2">
      <c r="A77" s="42">
        <v>65</v>
      </c>
      <c r="B77">
        <v>1723.07</v>
      </c>
      <c r="C77" s="42">
        <v>79</v>
      </c>
      <c r="D77" s="43">
        <v>86.25</v>
      </c>
      <c r="E77">
        <v>15.28</v>
      </c>
      <c r="F77" s="42"/>
      <c r="G77" s="43">
        <f t="shared" si="2"/>
        <v>728.3951981960073</v>
      </c>
    </row>
    <row r="78" spans="1:7" x14ac:dyDescent="0.2">
      <c r="A78" s="42">
        <v>65</v>
      </c>
      <c r="B78">
        <v>1723.07</v>
      </c>
      <c r="C78" s="42">
        <v>80</v>
      </c>
      <c r="D78" s="43">
        <v>87.32</v>
      </c>
      <c r="E78">
        <v>15.28</v>
      </c>
      <c r="F78" s="42"/>
      <c r="G78" s="43">
        <f t="shared" si="2"/>
        <v>736.99567496506279</v>
      </c>
    </row>
    <row r="79" spans="1:7" x14ac:dyDescent="0.2">
      <c r="A79" s="42">
        <v>65</v>
      </c>
      <c r="B79">
        <v>1723.07</v>
      </c>
      <c r="C79" s="42">
        <v>81</v>
      </c>
      <c r="D79" s="42">
        <v>88.4</v>
      </c>
      <c r="E79">
        <v>15.28</v>
      </c>
      <c r="F79" s="42"/>
      <c r="G79" s="43">
        <f t="shared" si="2"/>
        <v>745.66622687651466</v>
      </c>
    </row>
    <row r="80" spans="1:7" x14ac:dyDescent="0.2">
      <c r="A80" s="42">
        <v>65</v>
      </c>
      <c r="B80">
        <v>1723.07</v>
      </c>
      <c r="C80" s="42">
        <v>82</v>
      </c>
      <c r="D80" s="42">
        <v>89.47</v>
      </c>
      <c r="E80">
        <v>15.28</v>
      </c>
      <c r="F80" s="42"/>
      <c r="G80" s="43">
        <f t="shared" si="2"/>
        <v>754.24630628841294</v>
      </c>
    </row>
    <row r="81" spans="1:7" x14ac:dyDescent="0.2">
      <c r="A81" s="42">
        <v>65</v>
      </c>
      <c r="B81">
        <v>1723.07</v>
      </c>
      <c r="C81" s="42">
        <v>83</v>
      </c>
      <c r="D81" s="42">
        <v>90.55</v>
      </c>
      <c r="E81">
        <v>15.28</v>
      </c>
      <c r="F81" s="42"/>
      <c r="G81" s="43">
        <f t="shared" si="2"/>
        <v>762.89630683384598</v>
      </c>
    </row>
    <row r="82" spans="1:7" x14ac:dyDescent="0.2">
      <c r="A82" s="42">
        <v>65</v>
      </c>
      <c r="B82">
        <v>1723.07</v>
      </c>
      <c r="C82" s="42">
        <v>84</v>
      </c>
      <c r="D82" s="43">
        <v>91.63</v>
      </c>
      <c r="E82">
        <v>15.28</v>
      </c>
      <c r="F82" s="42"/>
      <c r="G82" s="43">
        <f t="shared" si="2"/>
        <v>771.53601146194956</v>
      </c>
    </row>
    <row r="83" spans="1:7" x14ac:dyDescent="0.2">
      <c r="A83" s="48">
        <v>65</v>
      </c>
      <c r="B83" s="32">
        <v>1723.07</v>
      </c>
      <c r="C83" s="48">
        <v>85</v>
      </c>
      <c r="D83" s="49">
        <v>92.71</v>
      </c>
      <c r="E83">
        <v>15.28</v>
      </c>
      <c r="F83" s="48"/>
      <c r="G83" s="49">
        <f t="shared" si="2"/>
        <v>780.165438544317</v>
      </c>
    </row>
    <row r="84" spans="1:7" x14ac:dyDescent="0.2">
      <c r="A84" s="42">
        <v>65</v>
      </c>
      <c r="B84">
        <v>1723.07</v>
      </c>
      <c r="C84" s="42">
        <v>86</v>
      </c>
      <c r="D84" s="43">
        <v>93.79</v>
      </c>
      <c r="E84">
        <v>15.28</v>
      </c>
      <c r="F84" s="42"/>
      <c r="G84" s="43">
        <f t="shared" si="2"/>
        <v>788.7846064088593</v>
      </c>
    </row>
    <row r="85" spans="1:7" x14ac:dyDescent="0.2">
      <c r="A85" s="42">
        <v>65</v>
      </c>
      <c r="B85">
        <v>1723.07</v>
      </c>
      <c r="C85" s="42">
        <v>87</v>
      </c>
      <c r="D85" s="43">
        <v>94.87</v>
      </c>
      <c r="E85">
        <v>15.28</v>
      </c>
      <c r="F85" s="42"/>
      <c r="G85" s="43">
        <f t="shared" si="2"/>
        <v>797.39353333993415</v>
      </c>
    </row>
    <row r="86" spans="1:7" x14ac:dyDescent="0.2">
      <c r="A86" s="42">
        <v>65</v>
      </c>
      <c r="B86">
        <v>1723.07</v>
      </c>
      <c r="C86" s="42">
        <v>88</v>
      </c>
      <c r="D86" s="42">
        <v>95.96</v>
      </c>
      <c r="E86">
        <v>15.28</v>
      </c>
      <c r="F86" s="42"/>
      <c r="G86" s="43">
        <f t="shared" si="2"/>
        <v>806.07180750180032</v>
      </c>
    </row>
    <row r="87" spans="1:7" x14ac:dyDescent="0.2">
      <c r="A87" s="42">
        <v>65</v>
      </c>
      <c r="B87">
        <v>1723.07</v>
      </c>
      <c r="C87" s="42">
        <v>89</v>
      </c>
      <c r="D87" s="42">
        <v>97.05</v>
      </c>
      <c r="E87">
        <v>15.28</v>
      </c>
      <c r="F87" s="42"/>
      <c r="G87" s="43">
        <f t="shared" si="2"/>
        <v>814.73968749313235</v>
      </c>
    </row>
    <row r="88" spans="1:7" x14ac:dyDescent="0.2">
      <c r="A88" s="42">
        <v>65</v>
      </c>
      <c r="B88">
        <v>1723.07</v>
      </c>
      <c r="C88" s="42">
        <v>90</v>
      </c>
      <c r="D88" s="42">
        <v>98.14</v>
      </c>
      <c r="E88">
        <v>15.28</v>
      </c>
      <c r="F88" s="42"/>
      <c r="G88" s="43">
        <f t="shared" si="2"/>
        <v>823.39719197676266</v>
      </c>
    </row>
    <row r="89" spans="1:7" x14ac:dyDescent="0.2">
      <c r="A89" s="42">
        <v>65</v>
      </c>
      <c r="B89">
        <v>1723.07</v>
      </c>
      <c r="C89" s="42">
        <v>91</v>
      </c>
      <c r="D89" s="43">
        <v>99.23</v>
      </c>
      <c r="E89">
        <v>15.28</v>
      </c>
      <c r="F89" s="42"/>
      <c r="G89" s="43">
        <f t="shared" si="2"/>
        <v>832.04433957087201</v>
      </c>
    </row>
    <row r="90" spans="1:7" x14ac:dyDescent="0.2">
      <c r="A90">
        <v>65</v>
      </c>
      <c r="B90">
        <v>1723.07</v>
      </c>
      <c r="C90">
        <v>92</v>
      </c>
      <c r="D90" s="5">
        <v>100.32</v>
      </c>
      <c r="E90">
        <v>15.28</v>
      </c>
      <c r="G90" s="5">
        <f t="shared" si="2"/>
        <v>840.68114884912154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45</v>
      </c>
    </row>
    <row r="95" spans="1:7" ht="15.75" x14ac:dyDescent="0.25">
      <c r="A95" s="31" t="s">
        <v>46</v>
      </c>
    </row>
    <row r="97" spans="1:4" x14ac:dyDescent="0.2">
      <c r="A97" s="50" t="s">
        <v>47</v>
      </c>
      <c r="B97" s="50"/>
      <c r="C97" s="50"/>
      <c r="D97" s="50"/>
    </row>
    <row r="99" spans="1:4" x14ac:dyDescent="0.2">
      <c r="A99" s="50" t="s">
        <v>44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C17B-C41E-44B2-A1BD-831AC7256B96}">
  <dimension ref="A1:G99"/>
  <sheetViews>
    <sheetView topLeftCell="A46" workbookViewId="0">
      <selection activeCell="A85" sqref="A85:G85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1713.78</v>
      </c>
      <c r="C2">
        <v>4</v>
      </c>
      <c r="D2">
        <v>7.15</v>
      </c>
      <c r="E2">
        <v>15.28</v>
      </c>
      <c r="G2" s="5">
        <f t="shared" ref="G2:G33" si="0">+((E2*D2)/(D2+B2))*1000</f>
        <v>63.484278849226861</v>
      </c>
    </row>
    <row r="3" spans="1:7" x14ac:dyDescent="0.2">
      <c r="A3">
        <v>65</v>
      </c>
      <c r="B3">
        <v>1713.78</v>
      </c>
      <c r="C3">
        <v>5</v>
      </c>
      <c r="D3">
        <v>8.23</v>
      </c>
      <c r="E3">
        <v>15.28</v>
      </c>
      <c r="G3" s="5">
        <f t="shared" si="0"/>
        <v>73.027682766069887</v>
      </c>
    </row>
    <row r="4" spans="1:7" x14ac:dyDescent="0.2">
      <c r="A4">
        <v>65</v>
      </c>
      <c r="B4">
        <v>1713.78</v>
      </c>
      <c r="C4">
        <v>6</v>
      </c>
      <c r="D4">
        <v>9.31</v>
      </c>
      <c r="E4">
        <v>15.28</v>
      </c>
      <c r="G4" s="5">
        <f t="shared" si="0"/>
        <v>82.559123435223938</v>
      </c>
    </row>
    <row r="5" spans="1:7" x14ac:dyDescent="0.2">
      <c r="A5" s="42">
        <v>65</v>
      </c>
      <c r="B5">
        <v>1713.78</v>
      </c>
      <c r="C5" s="42">
        <v>7</v>
      </c>
      <c r="D5" s="43">
        <v>10.38</v>
      </c>
      <c r="E5">
        <v>15.28</v>
      </c>
      <c r="F5" s="42"/>
      <c r="G5" s="43">
        <f t="shared" si="0"/>
        <v>91.990534521158125</v>
      </c>
    </row>
    <row r="6" spans="1:7" s="42" customFormat="1" x14ac:dyDescent="0.2">
      <c r="A6" s="48">
        <v>65</v>
      </c>
      <c r="B6" s="48">
        <v>1713.78</v>
      </c>
      <c r="C6" s="48">
        <v>8</v>
      </c>
      <c r="D6" s="49">
        <v>11.45</v>
      </c>
      <c r="E6" s="48">
        <v>15.28</v>
      </c>
      <c r="F6" s="48"/>
      <c r="G6" s="49">
        <f t="shared" si="0"/>
        <v>101.41024674970872</v>
      </c>
    </row>
    <row r="7" spans="1:7" s="42" customFormat="1" x14ac:dyDescent="0.2">
      <c r="A7" s="42">
        <v>65</v>
      </c>
      <c r="B7" s="42">
        <v>1713.78</v>
      </c>
      <c r="C7" s="42">
        <v>9</v>
      </c>
      <c r="D7" s="43">
        <v>12.52</v>
      </c>
      <c r="E7" s="42">
        <v>15.28</v>
      </c>
      <c r="G7" s="43">
        <f t="shared" si="0"/>
        <v>110.81828187452935</v>
      </c>
    </row>
    <row r="8" spans="1:7" s="42" customFormat="1" x14ac:dyDescent="0.2">
      <c r="A8" s="42">
        <v>65</v>
      </c>
      <c r="B8" s="42">
        <v>1713.78</v>
      </c>
      <c r="C8" s="42">
        <v>10</v>
      </c>
      <c r="D8" s="43">
        <v>13.59</v>
      </c>
      <c r="E8" s="42">
        <v>15.28</v>
      </c>
      <c r="G8" s="43">
        <f t="shared" si="0"/>
        <v>120.2146615953733</v>
      </c>
    </row>
    <row r="9" spans="1:7" s="42" customFormat="1" x14ac:dyDescent="0.2">
      <c r="A9" s="42">
        <v>65</v>
      </c>
      <c r="B9" s="42">
        <v>1713.78</v>
      </c>
      <c r="C9" s="42">
        <v>11</v>
      </c>
      <c r="D9" s="42">
        <v>14.66</v>
      </c>
      <c r="E9" s="42">
        <v>15.28</v>
      </c>
      <c r="G9" s="43">
        <f t="shared" si="0"/>
        <v>129.59940755826059</v>
      </c>
    </row>
    <row r="10" spans="1:7" s="42" customFormat="1" x14ac:dyDescent="0.2">
      <c r="A10" s="42">
        <v>65</v>
      </c>
      <c r="B10" s="42">
        <v>1713.78</v>
      </c>
      <c r="C10" s="42">
        <v>12</v>
      </c>
      <c r="D10" s="43">
        <v>15.73</v>
      </c>
      <c r="E10" s="42">
        <v>15.28</v>
      </c>
      <c r="G10" s="43">
        <f t="shared" si="0"/>
        <v>138.97254135564407</v>
      </c>
    </row>
    <row r="11" spans="1:7" s="42" customFormat="1" x14ac:dyDescent="0.2">
      <c r="A11" s="42">
        <v>65</v>
      </c>
      <c r="B11" s="42">
        <v>1713.78</v>
      </c>
      <c r="C11" s="42">
        <v>13</v>
      </c>
      <c r="D11" s="42">
        <v>16.79</v>
      </c>
      <c r="E11" s="42">
        <v>15.28</v>
      </c>
      <c r="G11" s="43">
        <f t="shared" si="0"/>
        <v>148.2466470584836</v>
      </c>
    </row>
    <row r="12" spans="1:7" s="42" customFormat="1" x14ac:dyDescent="0.2">
      <c r="A12" s="42">
        <v>65</v>
      </c>
      <c r="B12" s="42">
        <v>1713.78</v>
      </c>
      <c r="C12" s="42">
        <v>14</v>
      </c>
      <c r="D12" s="43">
        <v>17.86</v>
      </c>
      <c r="E12" s="42">
        <v>15.28</v>
      </c>
      <c r="G12" s="43">
        <f t="shared" si="0"/>
        <v>157.59672911228665</v>
      </c>
    </row>
    <row r="13" spans="1:7" s="42" customFormat="1" x14ac:dyDescent="0.2">
      <c r="A13" s="42">
        <v>65</v>
      </c>
      <c r="B13" s="42">
        <v>1713.78</v>
      </c>
      <c r="C13" s="42">
        <v>15</v>
      </c>
      <c r="D13" s="43">
        <v>18.920000000000002</v>
      </c>
      <c r="E13" s="42">
        <v>15.28</v>
      </c>
      <c r="G13" s="43">
        <f t="shared" si="0"/>
        <v>166.84804063023026</v>
      </c>
    </row>
    <row r="14" spans="1:7" s="42" customFormat="1" x14ac:dyDescent="0.2">
      <c r="A14" s="42">
        <v>65</v>
      </c>
      <c r="B14" s="42">
        <v>1713.78</v>
      </c>
      <c r="C14" s="42">
        <v>16</v>
      </c>
      <c r="D14" s="43">
        <v>19.98</v>
      </c>
      <c r="E14" s="42">
        <v>15.28</v>
      </c>
      <c r="G14" s="43">
        <f t="shared" si="0"/>
        <v>176.08803986710964</v>
      </c>
    </row>
    <row r="15" spans="1:7" s="42" customFormat="1" x14ac:dyDescent="0.2">
      <c r="A15" s="42">
        <v>65</v>
      </c>
      <c r="B15" s="42">
        <v>1713.78</v>
      </c>
      <c r="C15" s="42">
        <v>17</v>
      </c>
      <c r="D15" s="43">
        <v>21.04</v>
      </c>
      <c r="E15" s="42">
        <v>15.28</v>
      </c>
      <c r="G15" s="43">
        <f t="shared" si="0"/>
        <v>185.31674755882455</v>
      </c>
    </row>
    <row r="16" spans="1:7" s="42" customFormat="1" x14ac:dyDescent="0.2">
      <c r="A16" s="42">
        <v>65</v>
      </c>
      <c r="B16" s="42">
        <v>1713.78</v>
      </c>
      <c r="C16" s="42">
        <v>18</v>
      </c>
      <c r="D16" s="42">
        <v>22.1</v>
      </c>
      <c r="E16" s="42">
        <v>15.28</v>
      </c>
      <c r="G16" s="43">
        <f t="shared" si="0"/>
        <v>194.53418439062608</v>
      </c>
    </row>
    <row r="17" spans="1:7" s="42" customFormat="1" x14ac:dyDescent="0.2">
      <c r="A17" s="48">
        <v>65</v>
      </c>
      <c r="B17" s="48">
        <v>1713.78</v>
      </c>
      <c r="C17" s="48">
        <v>19</v>
      </c>
      <c r="D17" s="48">
        <v>23.16</v>
      </c>
      <c r="E17" s="48">
        <v>15.28</v>
      </c>
      <c r="F17" s="48"/>
      <c r="G17" s="49">
        <f t="shared" si="0"/>
        <v>203.74037099727104</v>
      </c>
    </row>
    <row r="18" spans="1:7" s="42" customFormat="1" x14ac:dyDescent="0.2">
      <c r="A18" s="42">
        <v>65</v>
      </c>
      <c r="B18" s="42">
        <v>1713.78</v>
      </c>
      <c r="C18" s="42">
        <v>20</v>
      </c>
      <c r="D18" s="42">
        <v>24.22</v>
      </c>
      <c r="E18" s="42">
        <v>15.28</v>
      </c>
      <c r="G18" s="43">
        <f t="shared" si="0"/>
        <v>212.93532796317604</v>
      </c>
    </row>
    <row r="19" spans="1:7" s="42" customFormat="1" x14ac:dyDescent="0.2">
      <c r="A19" s="42">
        <v>65</v>
      </c>
      <c r="B19" s="42">
        <v>1713.78</v>
      </c>
      <c r="C19" s="42">
        <v>21</v>
      </c>
      <c r="D19" s="43">
        <v>25.27</v>
      </c>
      <c r="E19" s="42">
        <v>15.28</v>
      </c>
      <c r="G19" s="43">
        <f t="shared" si="0"/>
        <v>222.03248900261636</v>
      </c>
    </row>
    <row r="20" spans="1:7" s="42" customFormat="1" x14ac:dyDescent="0.2">
      <c r="A20" s="42">
        <v>65</v>
      </c>
      <c r="B20" s="42">
        <v>1713.78</v>
      </c>
      <c r="C20" s="42">
        <v>22</v>
      </c>
      <c r="D20" s="42">
        <v>26.33</v>
      </c>
      <c r="E20" s="42">
        <v>15.28</v>
      </c>
      <c r="G20" s="43">
        <f t="shared" si="0"/>
        <v>231.20515369718007</v>
      </c>
    </row>
    <row r="21" spans="1:7" s="42" customFormat="1" x14ac:dyDescent="0.2">
      <c r="A21" s="42">
        <v>65</v>
      </c>
      <c r="B21" s="42">
        <v>1713.78</v>
      </c>
      <c r="C21" s="42">
        <v>23</v>
      </c>
      <c r="D21" s="43">
        <v>27.38</v>
      </c>
      <c r="E21" s="42">
        <v>15.28</v>
      </c>
      <c r="G21" s="43">
        <f t="shared" si="0"/>
        <v>240.28027292150057</v>
      </c>
    </row>
    <row r="22" spans="1:7" s="42" customFormat="1" x14ac:dyDescent="0.2">
      <c r="A22" s="42">
        <v>65</v>
      </c>
      <c r="B22" s="42">
        <v>1713.78</v>
      </c>
      <c r="C22" s="42">
        <v>24</v>
      </c>
      <c r="D22" s="43">
        <v>28.44</v>
      </c>
      <c r="E22" s="42">
        <v>15.28</v>
      </c>
      <c r="G22" s="43">
        <f t="shared" si="0"/>
        <v>249.43072631470193</v>
      </c>
    </row>
    <row r="23" spans="1:7" s="42" customFormat="1" x14ac:dyDescent="0.2">
      <c r="A23" s="42">
        <v>65</v>
      </c>
      <c r="B23" s="42">
        <v>1713.78</v>
      </c>
      <c r="C23" s="42">
        <v>25</v>
      </c>
      <c r="D23" s="42">
        <v>29.49</v>
      </c>
      <c r="E23" s="42">
        <v>15.28</v>
      </c>
      <c r="G23" s="43">
        <f t="shared" si="0"/>
        <v>258.483883735738</v>
      </c>
    </row>
    <row r="24" spans="1:7" s="42" customFormat="1" x14ac:dyDescent="0.2">
      <c r="A24" s="42">
        <v>65</v>
      </c>
      <c r="B24" s="42">
        <v>1713.78</v>
      </c>
      <c r="C24" s="42">
        <v>26</v>
      </c>
      <c r="D24" s="42">
        <v>30.54</v>
      </c>
      <c r="E24" s="42">
        <v>15.28</v>
      </c>
      <c r="G24" s="43">
        <f t="shared" si="0"/>
        <v>267.52614199229498</v>
      </c>
    </row>
    <row r="25" spans="1:7" s="42" customFormat="1" x14ac:dyDescent="0.2">
      <c r="A25" s="42">
        <v>65</v>
      </c>
      <c r="B25" s="42">
        <v>1713.78</v>
      </c>
      <c r="C25" s="42">
        <v>27</v>
      </c>
      <c r="D25" s="42">
        <v>31.59</v>
      </c>
      <c r="E25" s="42">
        <v>15.28</v>
      </c>
      <c r="G25" s="43">
        <f t="shared" si="0"/>
        <v>276.55752075491159</v>
      </c>
    </row>
    <row r="26" spans="1:7" s="42" customFormat="1" x14ac:dyDescent="0.2">
      <c r="A26" s="42">
        <v>65</v>
      </c>
      <c r="B26" s="42">
        <v>1713.78</v>
      </c>
      <c r="C26" s="42">
        <v>28</v>
      </c>
      <c r="D26" s="43">
        <v>32.64</v>
      </c>
      <c r="E26" s="42">
        <v>15.28</v>
      </c>
      <c r="G26" s="43">
        <f t="shared" si="0"/>
        <v>285.57803964682034</v>
      </c>
    </row>
    <row r="27" spans="1:7" s="42" customFormat="1" x14ac:dyDescent="0.2">
      <c r="A27" s="42">
        <v>65</v>
      </c>
      <c r="B27" s="42">
        <v>1713.78</v>
      </c>
      <c r="C27" s="42">
        <v>29</v>
      </c>
      <c r="D27" s="43">
        <v>33.64</v>
      </c>
      <c r="E27" s="42">
        <v>15.28</v>
      </c>
      <c r="G27" s="43">
        <f t="shared" si="0"/>
        <v>294.15893145322815</v>
      </c>
    </row>
    <row r="28" spans="1:7" s="42" customFormat="1" x14ac:dyDescent="0.2">
      <c r="A28" s="48">
        <v>65</v>
      </c>
      <c r="B28" s="48">
        <v>1713.78</v>
      </c>
      <c r="C28" s="48">
        <v>30</v>
      </c>
      <c r="D28" s="49">
        <v>34.71</v>
      </c>
      <c r="E28" s="48">
        <v>15.28</v>
      </c>
      <c r="F28" s="48"/>
      <c r="G28" s="49">
        <f t="shared" si="0"/>
        <v>303.32961583995331</v>
      </c>
    </row>
    <row r="29" spans="1:7" s="42" customFormat="1" x14ac:dyDescent="0.2">
      <c r="A29" s="42">
        <v>65</v>
      </c>
      <c r="B29" s="42">
        <v>1713.78</v>
      </c>
      <c r="C29" s="42">
        <v>31</v>
      </c>
      <c r="D29" s="43">
        <v>35.79</v>
      </c>
      <c r="E29" s="42">
        <v>15.28</v>
      </c>
      <c r="G29" s="43">
        <f t="shared" si="0"/>
        <v>312.57463262401615</v>
      </c>
    </row>
    <row r="30" spans="1:7" s="42" customFormat="1" x14ac:dyDescent="0.2">
      <c r="A30" s="42">
        <v>65</v>
      </c>
      <c r="B30" s="42">
        <v>1713.78</v>
      </c>
      <c r="C30" s="42">
        <v>32</v>
      </c>
      <c r="D30" s="42">
        <v>36.840000000000003</v>
      </c>
      <c r="E30" s="42">
        <v>15.28</v>
      </c>
      <c r="G30" s="43">
        <f t="shared" si="0"/>
        <v>321.55190732426229</v>
      </c>
    </row>
    <row r="31" spans="1:7" s="42" customFormat="1" x14ac:dyDescent="0.2">
      <c r="A31" s="42">
        <v>65</v>
      </c>
      <c r="B31" s="42">
        <v>1713.78</v>
      </c>
      <c r="C31" s="42">
        <v>33</v>
      </c>
      <c r="D31" s="42">
        <v>37.89</v>
      </c>
      <c r="E31" s="42">
        <v>15.28</v>
      </c>
      <c r="G31" s="43">
        <f t="shared" si="0"/>
        <v>330.51841956532905</v>
      </c>
    </row>
    <row r="32" spans="1:7" s="42" customFormat="1" x14ac:dyDescent="0.2">
      <c r="A32" s="42">
        <v>65</v>
      </c>
      <c r="B32" s="42">
        <v>1713.78</v>
      </c>
      <c r="C32" s="42">
        <v>34</v>
      </c>
      <c r="D32" s="42">
        <v>38.93</v>
      </c>
      <c r="E32" s="42">
        <v>15.28</v>
      </c>
      <c r="G32" s="43">
        <f t="shared" si="0"/>
        <v>339.3889462603625</v>
      </c>
    </row>
    <row r="33" spans="1:7" s="42" customFormat="1" x14ac:dyDescent="0.2">
      <c r="A33" s="42">
        <v>65</v>
      </c>
      <c r="B33" s="42">
        <v>1713.78</v>
      </c>
      <c r="C33" s="42">
        <v>35</v>
      </c>
      <c r="D33" s="43">
        <v>39.979999999999997</v>
      </c>
      <c r="E33" s="42">
        <v>15.28</v>
      </c>
      <c r="G33" s="43">
        <f t="shared" si="0"/>
        <v>348.33409360459802</v>
      </c>
    </row>
    <row r="34" spans="1:7" s="42" customFormat="1" x14ac:dyDescent="0.2">
      <c r="A34" s="42">
        <v>65</v>
      </c>
      <c r="B34" s="42">
        <v>1713.78</v>
      </c>
      <c r="C34" s="42">
        <v>36</v>
      </c>
      <c r="D34" s="43">
        <v>41.03</v>
      </c>
      <c r="E34" s="42">
        <v>15.28</v>
      </c>
      <c r="G34" s="43">
        <f t="shared" ref="G34:G65" si="1">+((E34*D34)/(D34+B34))*1000</f>
        <v>357.26853619480175</v>
      </c>
    </row>
    <row r="35" spans="1:7" s="42" customFormat="1" x14ac:dyDescent="0.2">
      <c r="A35" s="42">
        <v>65</v>
      </c>
      <c r="B35" s="42">
        <v>1713.78</v>
      </c>
      <c r="C35" s="42">
        <v>37</v>
      </c>
      <c r="D35" s="43">
        <v>42.07</v>
      </c>
      <c r="E35" s="42">
        <v>15.28</v>
      </c>
      <c r="G35" s="43">
        <f t="shared" si="1"/>
        <v>366.10735541190883</v>
      </c>
    </row>
    <row r="36" spans="1:7" s="42" customFormat="1" x14ac:dyDescent="0.2">
      <c r="A36" s="42">
        <v>65</v>
      </c>
      <c r="B36" s="42">
        <v>1713.78</v>
      </c>
      <c r="C36" s="42">
        <v>38</v>
      </c>
      <c r="D36" s="43">
        <v>43.12</v>
      </c>
      <c r="E36" s="42">
        <v>15.28</v>
      </c>
      <c r="G36" s="43">
        <f t="shared" si="1"/>
        <v>375.02054755535312</v>
      </c>
    </row>
    <row r="37" spans="1:7" s="42" customFormat="1" x14ac:dyDescent="0.2">
      <c r="A37" s="42">
        <v>65</v>
      </c>
      <c r="B37" s="42">
        <v>1713.78</v>
      </c>
      <c r="C37" s="42">
        <v>39</v>
      </c>
      <c r="D37" s="42">
        <v>44.17</v>
      </c>
      <c r="E37" s="42">
        <v>15.28</v>
      </c>
      <c r="G37" s="43">
        <f t="shared" si="1"/>
        <v>383.92309223811827</v>
      </c>
    </row>
    <row r="38" spans="1:7" s="42" customFormat="1" x14ac:dyDescent="0.2">
      <c r="A38" s="42">
        <v>65</v>
      </c>
      <c r="B38" s="42">
        <v>1713.78</v>
      </c>
      <c r="C38" s="42">
        <v>40</v>
      </c>
      <c r="D38" s="42">
        <v>45.21</v>
      </c>
      <c r="E38" s="42">
        <v>15.28</v>
      </c>
      <c r="G38" s="43">
        <f t="shared" si="1"/>
        <v>392.73037368035068</v>
      </c>
    </row>
    <row r="39" spans="1:7" s="42" customFormat="1" x14ac:dyDescent="0.2">
      <c r="A39" s="48">
        <v>65</v>
      </c>
      <c r="B39" s="48">
        <v>1713.78</v>
      </c>
      <c r="C39" s="48">
        <v>41</v>
      </c>
      <c r="D39" s="48">
        <v>46.26</v>
      </c>
      <c r="E39" s="48">
        <v>15.28</v>
      </c>
      <c r="F39" s="48"/>
      <c r="G39" s="49">
        <f t="shared" si="1"/>
        <v>401.61178155041927</v>
      </c>
    </row>
    <row r="40" spans="1:7" s="42" customFormat="1" x14ac:dyDescent="0.2">
      <c r="A40" s="42">
        <v>65</v>
      </c>
      <c r="B40" s="42">
        <v>1713.78</v>
      </c>
      <c r="C40" s="42">
        <v>42</v>
      </c>
      <c r="D40" s="43">
        <v>47.3</v>
      </c>
      <c r="E40" s="42">
        <v>15.28</v>
      </c>
      <c r="G40" s="43">
        <f t="shared" si="1"/>
        <v>410.39816476253202</v>
      </c>
    </row>
    <row r="41" spans="1:7" s="42" customFormat="1" x14ac:dyDescent="0.2">
      <c r="A41" s="42">
        <v>65</v>
      </c>
      <c r="B41" s="42">
        <v>1713.78</v>
      </c>
      <c r="C41" s="42">
        <v>43</v>
      </c>
      <c r="D41" s="43">
        <v>48.35</v>
      </c>
      <c r="E41" s="42">
        <v>15.28</v>
      </c>
      <c r="G41" s="43">
        <f t="shared" si="1"/>
        <v>419.25851100656598</v>
      </c>
    </row>
    <row r="42" spans="1:7" s="42" customFormat="1" x14ac:dyDescent="0.2">
      <c r="A42" s="42">
        <v>65</v>
      </c>
      <c r="B42" s="42">
        <v>1713.78</v>
      </c>
      <c r="C42" s="42">
        <v>44</v>
      </c>
      <c r="D42" s="43">
        <v>49.4</v>
      </c>
      <c r="E42" s="42">
        <v>15.28</v>
      </c>
      <c r="G42" s="43">
        <f t="shared" si="1"/>
        <v>428.10830431379662</v>
      </c>
    </row>
    <row r="43" spans="1:7" s="42" customFormat="1" x14ac:dyDescent="0.2">
      <c r="A43" s="42">
        <v>65</v>
      </c>
      <c r="B43" s="42">
        <v>1713.78</v>
      </c>
      <c r="C43" s="42">
        <v>45</v>
      </c>
      <c r="D43" s="43">
        <v>50.44</v>
      </c>
      <c r="E43" s="42">
        <v>15.28</v>
      </c>
      <c r="G43" s="43">
        <f t="shared" si="1"/>
        <v>436.86342973098584</v>
      </c>
    </row>
    <row r="44" spans="1:7" s="42" customFormat="1" x14ac:dyDescent="0.2">
      <c r="A44" s="42">
        <v>65</v>
      </c>
      <c r="B44" s="42">
        <v>1713.78</v>
      </c>
      <c r="C44" s="42">
        <v>46</v>
      </c>
      <c r="D44" s="42">
        <v>51.49</v>
      </c>
      <c r="E44" s="42">
        <v>15.28</v>
      </c>
      <c r="G44" s="43">
        <f t="shared" si="1"/>
        <v>445.69227370317287</v>
      </c>
    </row>
    <row r="45" spans="1:7" s="42" customFormat="1" x14ac:dyDescent="0.2">
      <c r="A45" s="42">
        <v>65</v>
      </c>
      <c r="B45" s="42">
        <v>1713.78</v>
      </c>
      <c r="C45" s="42">
        <v>47</v>
      </c>
      <c r="D45" s="42">
        <v>52.53</v>
      </c>
      <c r="E45" s="42">
        <v>15.28</v>
      </c>
      <c r="G45" s="43">
        <f t="shared" si="1"/>
        <v>454.42668614229672</v>
      </c>
    </row>
    <row r="46" spans="1:7" s="42" customFormat="1" x14ac:dyDescent="0.2">
      <c r="A46" s="42">
        <v>65</v>
      </c>
      <c r="B46" s="42">
        <v>1713.78</v>
      </c>
      <c r="C46" s="42">
        <v>48</v>
      </c>
      <c r="D46" s="42">
        <v>53.58</v>
      </c>
      <c r="E46" s="42">
        <v>15.28</v>
      </c>
      <c r="G46" s="43">
        <f t="shared" si="1"/>
        <v>463.23465507876148</v>
      </c>
    </row>
    <row r="47" spans="1:7" s="42" customFormat="1" x14ac:dyDescent="0.2">
      <c r="A47" s="42">
        <v>65</v>
      </c>
      <c r="B47" s="42">
        <v>1713.78</v>
      </c>
      <c r="C47" s="42">
        <v>49</v>
      </c>
      <c r="D47" s="43">
        <v>54.63</v>
      </c>
      <c r="E47" s="42">
        <v>15.28</v>
      </c>
      <c r="G47" s="43">
        <f t="shared" si="1"/>
        <v>472.03216448674232</v>
      </c>
    </row>
    <row r="48" spans="1:7" s="42" customFormat="1" x14ac:dyDescent="0.2">
      <c r="A48" s="42">
        <v>65</v>
      </c>
      <c r="B48" s="42">
        <v>1713.78</v>
      </c>
      <c r="C48" s="42">
        <v>50</v>
      </c>
      <c r="D48" s="43">
        <v>55.67</v>
      </c>
      <c r="E48" s="42">
        <v>15.28</v>
      </c>
      <c r="G48" s="43">
        <f t="shared" si="1"/>
        <v>480.73559580660657</v>
      </c>
    </row>
    <row r="49" spans="1:7" s="42" customFormat="1" x14ac:dyDescent="0.2">
      <c r="A49" s="42">
        <v>65</v>
      </c>
      <c r="B49" s="42">
        <v>1713.78</v>
      </c>
      <c r="C49" s="42">
        <v>51</v>
      </c>
      <c r="D49" s="43">
        <v>56.72</v>
      </c>
      <c r="E49" s="42">
        <v>15.28</v>
      </c>
      <c r="G49" s="43">
        <f t="shared" si="1"/>
        <v>489.51234114656876</v>
      </c>
    </row>
    <row r="50" spans="1:7" s="42" customFormat="1" x14ac:dyDescent="0.2">
      <c r="A50" s="48">
        <v>65</v>
      </c>
      <c r="B50" s="48">
        <v>1713.78</v>
      </c>
      <c r="C50" s="48">
        <v>52</v>
      </c>
      <c r="D50" s="49">
        <v>57.77</v>
      </c>
      <c r="E50" s="48">
        <v>15.28</v>
      </c>
      <c r="F50" s="48"/>
      <c r="G50" s="49">
        <f t="shared" si="1"/>
        <v>498.27868250966668</v>
      </c>
    </row>
    <row r="51" spans="1:7" s="42" customFormat="1" x14ac:dyDescent="0.2">
      <c r="A51" s="42">
        <v>65</v>
      </c>
      <c r="B51" s="42">
        <v>1713.78</v>
      </c>
      <c r="C51" s="42">
        <v>53</v>
      </c>
      <c r="D51" s="42">
        <v>58.82</v>
      </c>
      <c r="E51" s="42">
        <v>15.28</v>
      </c>
      <c r="G51" s="43">
        <f t="shared" si="1"/>
        <v>507.03463838429428</v>
      </c>
    </row>
    <row r="52" spans="1:7" s="42" customFormat="1" x14ac:dyDescent="0.2">
      <c r="A52" s="42">
        <v>65</v>
      </c>
      <c r="B52" s="42">
        <v>1713.78</v>
      </c>
      <c r="C52" s="42">
        <v>54</v>
      </c>
      <c r="D52" s="42">
        <v>59.87</v>
      </c>
      <c r="E52" s="42">
        <v>15.28</v>
      </c>
      <c r="G52" s="43">
        <f t="shared" si="1"/>
        <v>515.780227215065</v>
      </c>
    </row>
    <row r="53" spans="1:7" s="42" customFormat="1" x14ac:dyDescent="0.2">
      <c r="A53" s="42">
        <v>65</v>
      </c>
      <c r="B53" s="42">
        <v>1713.78</v>
      </c>
      <c r="C53" s="42">
        <v>55</v>
      </c>
      <c r="D53" s="42">
        <v>60.92</v>
      </c>
      <c r="E53" s="42">
        <v>15.28</v>
      </c>
      <c r="G53" s="43">
        <f t="shared" si="1"/>
        <v>524.51546740294134</v>
      </c>
    </row>
    <row r="54" spans="1:7" s="42" customFormat="1" x14ac:dyDescent="0.2">
      <c r="A54" s="42">
        <v>65</v>
      </c>
      <c r="B54" s="42">
        <v>1713.78</v>
      </c>
      <c r="C54" s="42">
        <v>56</v>
      </c>
      <c r="D54" s="43">
        <v>61.97</v>
      </c>
      <c r="E54" s="42">
        <v>15.28</v>
      </c>
      <c r="G54" s="43">
        <f t="shared" si="1"/>
        <v>533.24037730536384</v>
      </c>
    </row>
    <row r="55" spans="1:7" s="42" customFormat="1" x14ac:dyDescent="0.2">
      <c r="A55" s="42">
        <v>65</v>
      </c>
      <c r="B55" s="42">
        <v>1713.78</v>
      </c>
      <c r="C55" s="42">
        <v>57</v>
      </c>
      <c r="D55" s="43">
        <v>63.02</v>
      </c>
      <c r="E55" s="42">
        <v>15.28</v>
      </c>
      <c r="G55" s="43">
        <f t="shared" si="1"/>
        <v>541.95497523638005</v>
      </c>
    </row>
    <row r="56" spans="1:7" s="42" customFormat="1" x14ac:dyDescent="0.2">
      <c r="A56" s="42">
        <v>65</v>
      </c>
      <c r="B56" s="42">
        <v>1713.78</v>
      </c>
      <c r="C56" s="42">
        <v>58</v>
      </c>
      <c r="D56" s="43">
        <v>64.069999999999993</v>
      </c>
      <c r="E56" s="42">
        <v>15.28</v>
      </c>
      <c r="G56" s="43">
        <f t="shared" si="1"/>
        <v>550.65927946677164</v>
      </c>
    </row>
    <row r="57" spans="1:7" s="42" customFormat="1" x14ac:dyDescent="0.2">
      <c r="A57" s="42">
        <v>65</v>
      </c>
      <c r="B57" s="42">
        <v>1713.78</v>
      </c>
      <c r="C57" s="42">
        <v>59</v>
      </c>
      <c r="D57" s="43">
        <v>65.12</v>
      </c>
      <c r="E57" s="42">
        <v>15.28</v>
      </c>
      <c r="G57" s="43">
        <f t="shared" si="1"/>
        <v>559.35330822418348</v>
      </c>
    </row>
    <row r="58" spans="1:7" s="42" customFormat="1" x14ac:dyDescent="0.2">
      <c r="A58" s="42">
        <v>65</v>
      </c>
      <c r="B58" s="42">
        <v>1713.78</v>
      </c>
      <c r="C58" s="42">
        <v>60</v>
      </c>
      <c r="D58" s="42">
        <v>66.17</v>
      </c>
      <c r="E58" s="42">
        <v>15.28</v>
      </c>
      <c r="G58" s="43">
        <f t="shared" si="1"/>
        <v>568.03707969324978</v>
      </c>
    </row>
    <row r="59" spans="1:7" s="42" customFormat="1" x14ac:dyDescent="0.2">
      <c r="A59" s="42">
        <v>65</v>
      </c>
      <c r="B59" s="42">
        <v>1713.78</v>
      </c>
      <c r="C59" s="42">
        <v>61</v>
      </c>
      <c r="D59" s="42">
        <v>67.23</v>
      </c>
      <c r="E59" s="42">
        <v>15.28</v>
      </c>
      <c r="G59" s="43">
        <f t="shared" si="1"/>
        <v>576.7931679215726</v>
      </c>
    </row>
    <row r="60" spans="1:7" s="42" customFormat="1" x14ac:dyDescent="0.2">
      <c r="A60" s="42">
        <v>65</v>
      </c>
      <c r="B60" s="42">
        <v>1713.78</v>
      </c>
      <c r="C60" s="42">
        <v>62</v>
      </c>
      <c r="D60" s="42">
        <v>68.28</v>
      </c>
      <c r="E60" s="42">
        <v>15.28</v>
      </c>
      <c r="G60" s="43">
        <f t="shared" si="1"/>
        <v>585.45638194000196</v>
      </c>
    </row>
    <row r="61" spans="1:7" s="42" customFormat="1" x14ac:dyDescent="0.2">
      <c r="A61" s="42">
        <v>65</v>
      </c>
      <c r="B61" s="42">
        <v>1713.78</v>
      </c>
      <c r="C61" s="42">
        <v>63</v>
      </c>
      <c r="D61" s="43">
        <v>69.34</v>
      </c>
      <c r="E61" s="42">
        <v>15.28</v>
      </c>
      <c r="G61" s="43">
        <f t="shared" si="1"/>
        <v>594.19175377989154</v>
      </c>
    </row>
    <row r="62" spans="1:7" s="42" customFormat="1" x14ac:dyDescent="0.2">
      <c r="A62" s="48">
        <v>65</v>
      </c>
      <c r="B62" s="48">
        <v>1713.78</v>
      </c>
      <c r="C62" s="48">
        <v>64</v>
      </c>
      <c r="D62" s="49">
        <v>70.39</v>
      </c>
      <c r="E62" s="48">
        <v>15.28</v>
      </c>
      <c r="F62" s="48"/>
      <c r="G62" s="49">
        <f t="shared" si="1"/>
        <v>602.83448326112409</v>
      </c>
    </row>
    <row r="63" spans="1:7" s="42" customFormat="1" x14ac:dyDescent="0.2">
      <c r="A63" s="42">
        <v>65</v>
      </c>
      <c r="B63" s="42">
        <v>1713.78</v>
      </c>
      <c r="C63" s="42">
        <v>65</v>
      </c>
      <c r="D63" s="43">
        <v>71.45</v>
      </c>
      <c r="E63" s="42">
        <v>15.28</v>
      </c>
      <c r="G63" s="43">
        <f t="shared" si="1"/>
        <v>611.54921214633418</v>
      </c>
    </row>
    <row r="64" spans="1:7" s="42" customFormat="1" x14ac:dyDescent="0.2">
      <c r="A64" s="42">
        <v>65</v>
      </c>
      <c r="B64" s="42">
        <v>1713.78</v>
      </c>
      <c r="C64" s="42">
        <v>66</v>
      </c>
      <c r="D64" s="43">
        <v>72.510000000000005</v>
      </c>
      <c r="E64" s="42">
        <v>15.28</v>
      </c>
      <c r="G64" s="43">
        <f t="shared" si="1"/>
        <v>620.25359823992744</v>
      </c>
    </row>
    <row r="65" spans="1:7" s="42" customFormat="1" x14ac:dyDescent="0.2">
      <c r="A65" s="42">
        <v>65</v>
      </c>
      <c r="B65" s="42">
        <v>1713.78</v>
      </c>
      <c r="C65" s="42">
        <v>67</v>
      </c>
      <c r="D65" s="42">
        <v>73.569999999999993</v>
      </c>
      <c r="E65" s="42">
        <v>15.28</v>
      </c>
      <c r="G65" s="43">
        <f t="shared" si="1"/>
        <v>628.94765994349166</v>
      </c>
    </row>
    <row r="66" spans="1:7" s="42" customFormat="1" x14ac:dyDescent="0.2">
      <c r="A66" s="42">
        <v>65</v>
      </c>
      <c r="B66" s="42">
        <v>1713.78</v>
      </c>
      <c r="C66" s="42">
        <v>68</v>
      </c>
      <c r="D66" s="42">
        <v>74.63</v>
      </c>
      <c r="E66" s="42">
        <v>15.28</v>
      </c>
      <c r="G66" s="43">
        <f t="shared" ref="G66:G90" si="2">+((E66*D66)/(D66+B66))*1000</f>
        <v>637.63141561498765</v>
      </c>
    </row>
    <row r="67" spans="1:7" s="42" customFormat="1" x14ac:dyDescent="0.2">
      <c r="A67" s="42">
        <v>65</v>
      </c>
      <c r="B67" s="42">
        <v>1713.78</v>
      </c>
      <c r="C67" s="42">
        <v>69</v>
      </c>
      <c r="D67" s="42">
        <v>75.69</v>
      </c>
      <c r="E67" s="42">
        <v>15.28</v>
      </c>
      <c r="G67" s="43">
        <f t="shared" si="2"/>
        <v>646.30488356887781</v>
      </c>
    </row>
    <row r="68" spans="1:7" s="42" customFormat="1" x14ac:dyDescent="0.2">
      <c r="A68" s="42">
        <v>65</v>
      </c>
      <c r="B68" s="42">
        <v>1713.78</v>
      </c>
      <c r="C68" s="42">
        <v>70</v>
      </c>
      <c r="D68" s="43">
        <v>76.75</v>
      </c>
      <c r="E68" s="42">
        <v>15.28</v>
      </c>
      <c r="G68" s="43">
        <f t="shared" si="2"/>
        <v>654.96808207625679</v>
      </c>
    </row>
    <row r="69" spans="1:7" s="42" customFormat="1" x14ac:dyDescent="0.2">
      <c r="A69" s="42">
        <v>65</v>
      </c>
      <c r="B69" s="42">
        <v>1713.78</v>
      </c>
      <c r="C69" s="42">
        <v>71</v>
      </c>
      <c r="D69" s="43">
        <v>77.819999999999993</v>
      </c>
      <c r="E69" s="42">
        <v>15.28</v>
      </c>
      <c r="G69" s="43">
        <f t="shared" si="2"/>
        <v>663.70261219022098</v>
      </c>
    </row>
    <row r="70" spans="1:7" s="42" customFormat="1" x14ac:dyDescent="0.2">
      <c r="A70" s="42">
        <v>65</v>
      </c>
      <c r="B70" s="42">
        <v>1713.78</v>
      </c>
      <c r="C70" s="42">
        <v>72</v>
      </c>
      <c r="D70" s="43">
        <v>78.88</v>
      </c>
      <c r="E70" s="42">
        <v>15.28</v>
      </c>
      <c r="G70" s="43">
        <f t="shared" si="2"/>
        <v>672.34522999341766</v>
      </c>
    </row>
    <row r="71" spans="1:7" s="42" customFormat="1" x14ac:dyDescent="0.2">
      <c r="A71" s="42">
        <v>65</v>
      </c>
      <c r="B71" s="42">
        <v>1713.78</v>
      </c>
      <c r="C71" s="42">
        <v>73</v>
      </c>
      <c r="D71" s="43">
        <v>79.95</v>
      </c>
      <c r="E71" s="42">
        <v>15.28</v>
      </c>
      <c r="G71" s="43">
        <f t="shared" si="2"/>
        <v>681.05902226087528</v>
      </c>
    </row>
    <row r="72" spans="1:7" s="42" customFormat="1" x14ac:dyDescent="0.2">
      <c r="A72" s="42">
        <v>65</v>
      </c>
      <c r="B72" s="42">
        <v>1713.78</v>
      </c>
      <c r="C72" s="42">
        <v>74</v>
      </c>
      <c r="D72" s="42">
        <v>81.02</v>
      </c>
      <c r="E72" s="42">
        <v>15.28</v>
      </c>
      <c r="G72" s="43">
        <f t="shared" si="2"/>
        <v>689.76242478270558</v>
      </c>
    </row>
    <row r="73" spans="1:7" s="42" customFormat="1" x14ac:dyDescent="0.2">
      <c r="A73" s="48">
        <v>65</v>
      </c>
      <c r="B73" s="48">
        <v>1713.78</v>
      </c>
      <c r="C73" s="48">
        <v>75</v>
      </c>
      <c r="D73" s="48">
        <v>82.09</v>
      </c>
      <c r="E73" s="48">
        <v>15.28</v>
      </c>
      <c r="F73" s="48"/>
      <c r="G73" s="49">
        <f t="shared" si="2"/>
        <v>698.45545612989815</v>
      </c>
    </row>
    <row r="74" spans="1:7" s="42" customFormat="1" x14ac:dyDescent="0.2">
      <c r="A74" s="42">
        <v>65</v>
      </c>
      <c r="B74" s="42">
        <v>1713.78</v>
      </c>
      <c r="C74" s="42">
        <v>76</v>
      </c>
      <c r="D74" s="42">
        <v>83.16</v>
      </c>
      <c r="E74" s="42">
        <v>15.28</v>
      </c>
      <c r="G74" s="43">
        <f t="shared" si="2"/>
        <v>707.13813482920966</v>
      </c>
    </row>
    <row r="75" spans="1:7" s="42" customFormat="1" x14ac:dyDescent="0.2">
      <c r="A75" s="42">
        <v>65</v>
      </c>
      <c r="B75" s="42">
        <v>1713.78</v>
      </c>
      <c r="C75" s="42">
        <v>77</v>
      </c>
      <c r="D75" s="43">
        <v>84.23</v>
      </c>
      <c r="E75" s="42">
        <v>15.28</v>
      </c>
      <c r="G75" s="43">
        <f t="shared" si="2"/>
        <v>715.81047936329617</v>
      </c>
    </row>
    <row r="76" spans="1:7" s="42" customFormat="1" x14ac:dyDescent="0.2">
      <c r="A76" s="42">
        <v>65</v>
      </c>
      <c r="B76" s="42">
        <v>1713.78</v>
      </c>
      <c r="C76" s="42">
        <v>78</v>
      </c>
      <c r="D76" s="43">
        <v>85.3</v>
      </c>
      <c r="E76" s="42">
        <v>15.28</v>
      </c>
      <c r="G76" s="43">
        <f t="shared" si="2"/>
        <v>724.47250817084296</v>
      </c>
    </row>
    <row r="77" spans="1:7" s="42" customFormat="1" x14ac:dyDescent="0.2">
      <c r="A77" s="42">
        <v>65</v>
      </c>
      <c r="B77" s="42">
        <v>1713.78</v>
      </c>
      <c r="C77" s="42">
        <v>79</v>
      </c>
      <c r="D77" s="43">
        <v>86.38</v>
      </c>
      <c r="E77" s="42">
        <v>15.28</v>
      </c>
      <c r="G77" s="43">
        <f t="shared" si="2"/>
        <v>733.20504844013863</v>
      </c>
    </row>
    <row r="78" spans="1:7" s="42" customFormat="1" x14ac:dyDescent="0.2">
      <c r="A78" s="42">
        <v>65</v>
      </c>
      <c r="B78" s="42">
        <v>1713.78</v>
      </c>
      <c r="C78" s="42">
        <v>80</v>
      </c>
      <c r="D78" s="43">
        <v>87.46</v>
      </c>
      <c r="E78" s="42">
        <v>15.28</v>
      </c>
      <c r="G78" s="43">
        <f t="shared" si="2"/>
        <v>741.92711687504163</v>
      </c>
    </row>
    <row r="79" spans="1:7" s="42" customFormat="1" x14ac:dyDescent="0.2">
      <c r="A79" s="42">
        <v>65</v>
      </c>
      <c r="B79" s="42">
        <v>1713.78</v>
      </c>
      <c r="C79" s="42">
        <v>81</v>
      </c>
      <c r="D79" s="42">
        <v>88.54</v>
      </c>
      <c r="E79" s="42">
        <v>15.28</v>
      </c>
      <c r="G79" s="43">
        <f t="shared" si="2"/>
        <v>750.63873230059039</v>
      </c>
    </row>
    <row r="80" spans="1:7" s="42" customFormat="1" x14ac:dyDescent="0.2">
      <c r="A80" s="42">
        <v>65</v>
      </c>
      <c r="B80" s="42">
        <v>1713.78</v>
      </c>
      <c r="C80" s="42">
        <v>82</v>
      </c>
      <c r="D80" s="42">
        <v>59.62</v>
      </c>
      <c r="E80" s="42">
        <v>15.28</v>
      </c>
      <c r="G80" s="43">
        <f t="shared" si="2"/>
        <v>513.69888350062024</v>
      </c>
    </row>
    <row r="81" spans="1:7" s="42" customFormat="1" x14ac:dyDescent="0.2">
      <c r="A81" s="42">
        <v>65</v>
      </c>
      <c r="B81" s="42">
        <v>1713.78</v>
      </c>
      <c r="C81" s="42">
        <v>83</v>
      </c>
      <c r="D81" s="42">
        <v>90.55</v>
      </c>
      <c r="E81" s="42">
        <v>15.28</v>
      </c>
      <c r="G81" s="43">
        <f t="shared" si="2"/>
        <v>766.82425055283682</v>
      </c>
    </row>
    <row r="82" spans="1:7" s="42" customFormat="1" x14ac:dyDescent="0.2">
      <c r="A82" s="42">
        <v>65</v>
      </c>
      <c r="B82" s="42">
        <v>1713.78</v>
      </c>
      <c r="C82" s="42">
        <v>84</v>
      </c>
      <c r="D82" s="43">
        <v>91.79</v>
      </c>
      <c r="E82" s="42">
        <v>15.28</v>
      </c>
      <c r="G82" s="43">
        <f t="shared" si="2"/>
        <v>776.79137336132089</v>
      </c>
    </row>
    <row r="83" spans="1:7" s="42" customFormat="1" x14ac:dyDescent="0.2">
      <c r="A83" s="42">
        <v>65</v>
      </c>
      <c r="B83" s="42">
        <v>1713.78</v>
      </c>
      <c r="C83" s="42">
        <v>85</v>
      </c>
      <c r="D83" s="43">
        <v>92.87</v>
      </c>
      <c r="E83" s="42">
        <v>15.28</v>
      </c>
      <c r="G83" s="43">
        <f t="shared" si="2"/>
        <v>785.46126809287898</v>
      </c>
    </row>
    <row r="84" spans="1:7" s="42" customFormat="1" x14ac:dyDescent="0.2">
      <c r="A84" s="42">
        <v>65</v>
      </c>
      <c r="B84" s="42">
        <v>1713.78</v>
      </c>
      <c r="C84" s="42">
        <v>86</v>
      </c>
      <c r="D84" s="43">
        <v>93.96</v>
      </c>
      <c r="E84" s="42">
        <v>15.28</v>
      </c>
      <c r="G84" s="43">
        <f t="shared" si="2"/>
        <v>794.20093597530615</v>
      </c>
    </row>
    <row r="85" spans="1:7" s="42" customFormat="1" x14ac:dyDescent="0.2">
      <c r="A85" s="48">
        <v>65</v>
      </c>
      <c r="B85" s="48">
        <v>1713.78</v>
      </c>
      <c r="C85" s="48">
        <v>87</v>
      </c>
      <c r="D85" s="49">
        <v>95.05</v>
      </c>
      <c r="E85" s="48">
        <v>15.28</v>
      </c>
      <c r="F85" s="48"/>
      <c r="G85" s="49">
        <f t="shared" si="2"/>
        <v>802.93007081925884</v>
      </c>
    </row>
    <row r="86" spans="1:7" x14ac:dyDescent="0.2">
      <c r="A86" s="42">
        <v>65</v>
      </c>
      <c r="B86">
        <v>1713.78</v>
      </c>
      <c r="C86" s="42">
        <v>88</v>
      </c>
      <c r="D86" s="42">
        <v>96.14</v>
      </c>
      <c r="E86">
        <v>15.28</v>
      </c>
      <c r="F86" s="42"/>
      <c r="G86" s="43">
        <f t="shared" si="2"/>
        <v>811.64869165487971</v>
      </c>
    </row>
    <row r="87" spans="1:7" x14ac:dyDescent="0.2">
      <c r="A87" s="42">
        <v>65</v>
      </c>
      <c r="B87">
        <v>1713.78</v>
      </c>
      <c r="C87" s="42">
        <v>89</v>
      </c>
      <c r="D87" s="42">
        <v>97.24</v>
      </c>
      <c r="E87">
        <v>15.28</v>
      </c>
      <c r="F87" s="42"/>
      <c r="G87" s="43">
        <f t="shared" si="2"/>
        <v>820.43666000375481</v>
      </c>
    </row>
    <row r="88" spans="1:7" x14ac:dyDescent="0.2">
      <c r="A88" s="42">
        <v>65</v>
      </c>
      <c r="B88">
        <v>1713.78</v>
      </c>
      <c r="C88" s="42">
        <v>90</v>
      </c>
      <c r="D88" s="42">
        <v>98.34</v>
      </c>
      <c r="E88">
        <v>15.28</v>
      </c>
      <c r="F88" s="42"/>
      <c r="G88" s="43">
        <f t="shared" si="2"/>
        <v>829.21395934044108</v>
      </c>
    </row>
    <row r="89" spans="1:7" x14ac:dyDescent="0.2">
      <c r="A89" s="42">
        <v>65</v>
      </c>
      <c r="B89">
        <v>1713.78</v>
      </c>
      <c r="C89" s="42">
        <v>91</v>
      </c>
      <c r="D89" s="43">
        <v>99.43</v>
      </c>
      <c r="E89">
        <v>15.28</v>
      </c>
      <c r="F89" s="42"/>
      <c r="G89" s="43">
        <f t="shared" si="2"/>
        <v>837.90096017560018</v>
      </c>
    </row>
    <row r="90" spans="1:7" x14ac:dyDescent="0.2">
      <c r="A90">
        <v>65</v>
      </c>
      <c r="B90">
        <v>1713.78</v>
      </c>
      <c r="C90">
        <v>92</v>
      </c>
      <c r="D90" s="5">
        <v>100.54</v>
      </c>
      <c r="E90">
        <v>15.28</v>
      </c>
      <c r="G90" s="5">
        <f t="shared" si="2"/>
        <v>846.73662859914452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49</v>
      </c>
    </row>
    <row r="95" spans="1:7" ht="15.75" x14ac:dyDescent="0.25">
      <c r="A95" s="31" t="s">
        <v>48</v>
      </c>
    </row>
    <row r="97" spans="1:4" x14ac:dyDescent="0.2">
      <c r="A97" s="50" t="s">
        <v>50</v>
      </c>
      <c r="B97" s="50"/>
      <c r="C97" s="50"/>
      <c r="D97" s="50"/>
    </row>
    <row r="99" spans="1:4" x14ac:dyDescent="0.2">
      <c r="A99" s="50" t="s">
        <v>51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321E-72F1-4F63-A27C-B0B015B6750D}">
  <dimension ref="A1:G99"/>
  <sheetViews>
    <sheetView topLeftCell="A61" workbookViewId="0">
      <selection activeCell="A57" sqref="A57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85</v>
      </c>
      <c r="B2">
        <v>2210.67</v>
      </c>
      <c r="C2">
        <v>4</v>
      </c>
      <c r="D2">
        <v>7.15</v>
      </c>
      <c r="E2">
        <v>15.28</v>
      </c>
      <c r="G2" s="5">
        <f t="shared" ref="G2:G33" si="0">+((E2*D2)/(D2+B2))*1000</f>
        <v>49.260986013292325</v>
      </c>
    </row>
    <row r="3" spans="1:7" x14ac:dyDescent="0.2">
      <c r="A3">
        <v>85</v>
      </c>
      <c r="B3">
        <v>2210.67</v>
      </c>
      <c r="C3">
        <v>5</v>
      </c>
      <c r="D3">
        <v>8.23</v>
      </c>
      <c r="E3">
        <v>15.28</v>
      </c>
      <c r="G3" s="5">
        <f t="shared" si="0"/>
        <v>56.674207940871597</v>
      </c>
    </row>
    <row r="4" spans="1:7" x14ac:dyDescent="0.2">
      <c r="A4">
        <v>85</v>
      </c>
      <c r="B4">
        <v>2210.67</v>
      </c>
      <c r="C4">
        <v>6</v>
      </c>
      <c r="D4">
        <v>9.31</v>
      </c>
      <c r="E4">
        <v>15.28</v>
      </c>
      <c r="G4" s="5">
        <f t="shared" si="0"/>
        <v>64.08021693889134</v>
      </c>
    </row>
    <row r="5" spans="1:7" x14ac:dyDescent="0.2">
      <c r="A5">
        <v>85</v>
      </c>
      <c r="B5">
        <v>2210.67</v>
      </c>
      <c r="C5" s="42">
        <v>7</v>
      </c>
      <c r="D5" s="43">
        <v>10.38</v>
      </c>
      <c r="E5">
        <v>15.28</v>
      </c>
      <c r="F5" s="42"/>
      <c r="G5" s="43">
        <f t="shared" si="0"/>
        <v>71.410549064631596</v>
      </c>
    </row>
    <row r="6" spans="1:7" s="42" customFormat="1" x14ac:dyDescent="0.2">
      <c r="A6">
        <v>85</v>
      </c>
      <c r="B6">
        <v>2210.67</v>
      </c>
      <c r="C6" s="42">
        <v>8</v>
      </c>
      <c r="D6" s="43">
        <v>11.45</v>
      </c>
      <c r="E6" s="42">
        <v>15.28</v>
      </c>
      <c r="G6" s="43">
        <f t="shared" si="0"/>
        <v>78.733821755800761</v>
      </c>
    </row>
    <row r="7" spans="1:7" s="42" customFormat="1" x14ac:dyDescent="0.2">
      <c r="A7">
        <v>85</v>
      </c>
      <c r="B7">
        <v>2210.67</v>
      </c>
      <c r="C7" s="42">
        <v>9</v>
      </c>
      <c r="D7" s="43">
        <v>12.52</v>
      </c>
      <c r="E7" s="42">
        <v>15.28</v>
      </c>
      <c r="G7" s="43">
        <f t="shared" si="0"/>
        <v>86.050045205313083</v>
      </c>
    </row>
    <row r="8" spans="1:7" s="42" customFormat="1" x14ac:dyDescent="0.2">
      <c r="A8">
        <v>85</v>
      </c>
      <c r="B8">
        <v>2210.67</v>
      </c>
      <c r="C8" s="42">
        <v>10</v>
      </c>
      <c r="D8" s="43">
        <v>13.59</v>
      </c>
      <c r="E8" s="42">
        <v>15.28</v>
      </c>
      <c r="G8" s="43">
        <f t="shared" si="0"/>
        <v>93.359229586469198</v>
      </c>
    </row>
    <row r="9" spans="1:7" s="42" customFormat="1" x14ac:dyDescent="0.2">
      <c r="A9" s="37">
        <v>85</v>
      </c>
      <c r="B9" s="37">
        <v>2210.67</v>
      </c>
      <c r="C9" s="53">
        <v>11</v>
      </c>
      <c r="D9" s="53">
        <v>14.66</v>
      </c>
      <c r="E9" s="53">
        <v>15.28</v>
      </c>
      <c r="F9" s="53"/>
      <c r="G9" s="54">
        <f t="shared" si="0"/>
        <v>100.66138505300337</v>
      </c>
    </row>
    <row r="10" spans="1:7" s="42" customFormat="1" x14ac:dyDescent="0.2">
      <c r="A10">
        <v>85</v>
      </c>
      <c r="B10">
        <v>2210.67</v>
      </c>
      <c r="C10" s="42">
        <v>12</v>
      </c>
      <c r="D10" s="43">
        <v>15.73</v>
      </c>
      <c r="E10" s="42">
        <v>15.28</v>
      </c>
      <c r="G10" s="43">
        <f t="shared" si="0"/>
        <v>107.95652173913042</v>
      </c>
    </row>
    <row r="11" spans="1:7" s="42" customFormat="1" x14ac:dyDescent="0.2">
      <c r="A11">
        <v>85</v>
      </c>
      <c r="B11">
        <v>2210.67</v>
      </c>
      <c r="C11" s="42">
        <v>13</v>
      </c>
      <c r="D11" s="42">
        <v>16.79</v>
      </c>
      <c r="E11" s="42">
        <v>15.28</v>
      </c>
      <c r="G11" s="43">
        <f t="shared" si="0"/>
        <v>115.17656882727411</v>
      </c>
    </row>
    <row r="12" spans="1:7" s="42" customFormat="1" x14ac:dyDescent="0.2">
      <c r="A12">
        <v>85</v>
      </c>
      <c r="B12">
        <v>2210.67</v>
      </c>
      <c r="C12" s="42">
        <v>14</v>
      </c>
      <c r="D12" s="43">
        <v>17.86</v>
      </c>
      <c r="E12" s="42">
        <v>15.28</v>
      </c>
      <c r="G12" s="43">
        <f t="shared" si="0"/>
        <v>122.45776363791377</v>
      </c>
    </row>
    <row r="13" spans="1:7" s="42" customFormat="1" x14ac:dyDescent="0.2">
      <c r="A13">
        <v>85</v>
      </c>
      <c r="B13">
        <v>2210.67</v>
      </c>
      <c r="C13" s="42">
        <v>15</v>
      </c>
      <c r="D13" s="43">
        <v>18.920000000000002</v>
      </c>
      <c r="E13" s="42">
        <v>15.28</v>
      </c>
      <c r="G13" s="43">
        <f t="shared" si="0"/>
        <v>129.66401894518722</v>
      </c>
    </row>
    <row r="14" spans="1:7" s="42" customFormat="1" x14ac:dyDescent="0.2">
      <c r="A14">
        <v>85</v>
      </c>
      <c r="B14">
        <v>2210.67</v>
      </c>
      <c r="C14" s="42">
        <v>16</v>
      </c>
      <c r="D14" s="43">
        <v>19.98</v>
      </c>
      <c r="E14" s="42">
        <v>15.28</v>
      </c>
      <c r="G14" s="43">
        <f t="shared" si="0"/>
        <v>136.86342545894695</v>
      </c>
    </row>
    <row r="15" spans="1:7" s="42" customFormat="1" x14ac:dyDescent="0.2">
      <c r="A15">
        <v>85</v>
      </c>
      <c r="B15">
        <v>2210.67</v>
      </c>
      <c r="C15" s="42">
        <v>17</v>
      </c>
      <c r="D15" s="43">
        <v>21.04</v>
      </c>
      <c r="E15" s="42">
        <v>15.28</v>
      </c>
      <c r="G15" s="43">
        <f t="shared" si="0"/>
        <v>144.05599293815055</v>
      </c>
    </row>
    <row r="16" spans="1:7" s="42" customFormat="1" x14ac:dyDescent="0.2">
      <c r="A16">
        <v>85</v>
      </c>
      <c r="B16">
        <v>2210.67</v>
      </c>
      <c r="C16" s="42">
        <v>18</v>
      </c>
      <c r="D16" s="42">
        <v>22.1</v>
      </c>
      <c r="E16" s="42">
        <v>15.28</v>
      </c>
      <c r="G16" s="43">
        <f t="shared" si="0"/>
        <v>151.24173112322362</v>
      </c>
    </row>
    <row r="17" spans="1:7" s="42" customFormat="1" x14ac:dyDescent="0.2">
      <c r="A17">
        <v>85</v>
      </c>
      <c r="B17">
        <v>2210.67</v>
      </c>
      <c r="C17" s="42">
        <v>19</v>
      </c>
      <c r="D17" s="42">
        <v>23.16</v>
      </c>
      <c r="E17" s="42">
        <v>15.28</v>
      </c>
      <c r="G17" s="43">
        <f t="shared" si="0"/>
        <v>158.42064973610346</v>
      </c>
    </row>
    <row r="18" spans="1:7" s="42" customFormat="1" x14ac:dyDescent="0.2">
      <c r="A18">
        <v>85</v>
      </c>
      <c r="B18">
        <v>2210.67</v>
      </c>
      <c r="C18" s="42">
        <v>20</v>
      </c>
      <c r="D18" s="42">
        <v>24.22</v>
      </c>
      <c r="E18" s="42">
        <v>15.28</v>
      </c>
      <c r="G18" s="43">
        <f t="shared" si="0"/>
        <v>165.59275848028315</v>
      </c>
    </row>
    <row r="19" spans="1:7" s="42" customFormat="1" x14ac:dyDescent="0.2">
      <c r="A19">
        <v>85</v>
      </c>
      <c r="B19">
        <v>2210.67</v>
      </c>
      <c r="C19" s="42">
        <v>21</v>
      </c>
      <c r="D19" s="43">
        <v>25.27</v>
      </c>
      <c r="E19" s="42">
        <v>15.28</v>
      </c>
      <c r="G19" s="43">
        <f t="shared" si="0"/>
        <v>172.6905015340304</v>
      </c>
    </row>
    <row r="20" spans="1:7" s="42" customFormat="1" x14ac:dyDescent="0.2">
      <c r="A20">
        <v>85</v>
      </c>
      <c r="B20">
        <v>2210.67</v>
      </c>
      <c r="C20" s="42">
        <v>22</v>
      </c>
      <c r="D20" s="42">
        <v>26.33</v>
      </c>
      <c r="E20" s="42">
        <v>15.28</v>
      </c>
      <c r="G20" s="43">
        <f t="shared" si="0"/>
        <v>179.84908359409923</v>
      </c>
    </row>
    <row r="21" spans="1:7" s="42" customFormat="1" x14ac:dyDescent="0.2">
      <c r="A21">
        <v>85</v>
      </c>
      <c r="B21">
        <v>2210.67</v>
      </c>
      <c r="C21" s="42">
        <v>23</v>
      </c>
      <c r="D21" s="43">
        <v>27.38</v>
      </c>
      <c r="E21" s="42">
        <v>15.28</v>
      </c>
      <c r="G21" s="43">
        <f t="shared" si="0"/>
        <v>186.93344652711062</v>
      </c>
    </row>
    <row r="22" spans="1:7" s="42" customFormat="1" x14ac:dyDescent="0.2">
      <c r="A22">
        <v>85</v>
      </c>
      <c r="B22">
        <v>2210.67</v>
      </c>
      <c r="C22" s="42">
        <v>24</v>
      </c>
      <c r="D22" s="43">
        <v>28.44</v>
      </c>
      <c r="E22" s="42">
        <v>15.28</v>
      </c>
      <c r="G22" s="43">
        <f t="shared" si="0"/>
        <v>194.07854013424975</v>
      </c>
    </row>
    <row r="23" spans="1:7" s="42" customFormat="1" x14ac:dyDescent="0.2">
      <c r="A23" s="37">
        <v>85</v>
      </c>
      <c r="B23" s="37">
        <v>2210.67</v>
      </c>
      <c r="C23" s="53">
        <v>25</v>
      </c>
      <c r="D23" s="53">
        <v>29.49</v>
      </c>
      <c r="E23" s="53">
        <v>15.28</v>
      </c>
      <c r="F23" s="53"/>
      <c r="G23" s="54">
        <f t="shared" si="0"/>
        <v>201.14956074566103</v>
      </c>
    </row>
    <row r="24" spans="1:7" s="42" customFormat="1" x14ac:dyDescent="0.2">
      <c r="A24">
        <v>85</v>
      </c>
      <c r="B24">
        <v>2210.67</v>
      </c>
      <c r="C24" s="42">
        <v>26</v>
      </c>
      <c r="D24" s="42">
        <v>30.54</v>
      </c>
      <c r="E24" s="42">
        <v>15.28</v>
      </c>
      <c r="G24" s="43">
        <f t="shared" si="0"/>
        <v>208.21395585420373</v>
      </c>
    </row>
    <row r="25" spans="1:7" s="42" customFormat="1" x14ac:dyDescent="0.2">
      <c r="A25">
        <v>85</v>
      </c>
      <c r="B25">
        <v>2210.67</v>
      </c>
      <c r="C25" s="42">
        <v>27</v>
      </c>
      <c r="D25" s="42">
        <v>31.59</v>
      </c>
      <c r="E25" s="42">
        <v>15.28</v>
      </c>
      <c r="G25" s="43">
        <f t="shared" si="0"/>
        <v>215.27173476760052</v>
      </c>
    </row>
    <row r="26" spans="1:7" s="42" customFormat="1" x14ac:dyDescent="0.2">
      <c r="A26">
        <v>85</v>
      </c>
      <c r="B26">
        <v>2210.67</v>
      </c>
      <c r="C26" s="42">
        <v>28</v>
      </c>
      <c r="D26" s="43">
        <v>32.64</v>
      </c>
      <c r="E26" s="42">
        <v>15.28</v>
      </c>
      <c r="G26" s="43">
        <f t="shared" si="0"/>
        <v>222.32290677614773</v>
      </c>
    </row>
    <row r="27" spans="1:7" s="42" customFormat="1" x14ac:dyDescent="0.2">
      <c r="A27">
        <v>85</v>
      </c>
      <c r="B27">
        <v>2210.67</v>
      </c>
      <c r="C27" s="42">
        <v>29</v>
      </c>
      <c r="D27" s="43">
        <v>33.64</v>
      </c>
      <c r="E27" s="42">
        <v>15.28</v>
      </c>
      <c r="G27" s="43">
        <f t="shared" si="0"/>
        <v>229.03217469957357</v>
      </c>
    </row>
    <row r="28" spans="1:7" s="42" customFormat="1" x14ac:dyDescent="0.2">
      <c r="A28">
        <v>85</v>
      </c>
      <c r="B28">
        <v>2210.67</v>
      </c>
      <c r="C28" s="42">
        <v>30</v>
      </c>
      <c r="D28" s="43">
        <v>34.71</v>
      </c>
      <c r="E28" s="42">
        <v>15.28</v>
      </c>
      <c r="G28" s="43">
        <f t="shared" si="0"/>
        <v>236.20447318493973</v>
      </c>
    </row>
    <row r="29" spans="1:7" s="42" customFormat="1" x14ac:dyDescent="0.2">
      <c r="A29">
        <v>85</v>
      </c>
      <c r="B29">
        <v>2210.67</v>
      </c>
      <c r="C29" s="42">
        <v>31</v>
      </c>
      <c r="D29" s="43">
        <v>35.79</v>
      </c>
      <c r="E29" s="42">
        <v>15.28</v>
      </c>
      <c r="G29" s="43">
        <f t="shared" si="0"/>
        <v>243.43687401511707</v>
      </c>
    </row>
    <row r="30" spans="1:7" s="42" customFormat="1" x14ac:dyDescent="0.2">
      <c r="A30">
        <v>85</v>
      </c>
      <c r="B30">
        <v>2210.67</v>
      </c>
      <c r="C30" s="42">
        <v>32</v>
      </c>
      <c r="D30" s="42">
        <v>36.840000000000003</v>
      </c>
      <c r="E30" s="42">
        <v>15.28</v>
      </c>
      <c r="G30" s="43">
        <f t="shared" si="0"/>
        <v>250.46171096012921</v>
      </c>
    </row>
    <row r="31" spans="1:7" s="42" customFormat="1" x14ac:dyDescent="0.2">
      <c r="A31">
        <v>85</v>
      </c>
      <c r="B31">
        <v>2210.67</v>
      </c>
      <c r="C31" s="42">
        <v>33</v>
      </c>
      <c r="D31" s="42">
        <v>37.89</v>
      </c>
      <c r="E31" s="42">
        <v>15.28</v>
      </c>
      <c r="G31" s="43">
        <f t="shared" si="0"/>
        <v>257.47998719180276</v>
      </c>
    </row>
    <row r="32" spans="1:7" s="42" customFormat="1" x14ac:dyDescent="0.2">
      <c r="A32">
        <v>85</v>
      </c>
      <c r="B32">
        <v>2210.67</v>
      </c>
      <c r="C32" s="42">
        <v>34</v>
      </c>
      <c r="D32" s="42">
        <v>38.93</v>
      </c>
      <c r="E32" s="42">
        <v>15.28</v>
      </c>
      <c r="G32" s="43">
        <f t="shared" si="0"/>
        <v>264.42496443812229</v>
      </c>
    </row>
    <row r="33" spans="1:7" s="42" customFormat="1" x14ac:dyDescent="0.2">
      <c r="A33">
        <v>85</v>
      </c>
      <c r="B33">
        <v>2210.67</v>
      </c>
      <c r="C33" s="42">
        <v>35</v>
      </c>
      <c r="D33" s="43">
        <v>39.979999999999997</v>
      </c>
      <c r="E33" s="42">
        <v>15.28</v>
      </c>
      <c r="G33" s="43">
        <f t="shared" si="0"/>
        <v>271.43020905071864</v>
      </c>
    </row>
    <row r="34" spans="1:7" s="42" customFormat="1" x14ac:dyDescent="0.2">
      <c r="A34">
        <v>85</v>
      </c>
      <c r="B34">
        <v>2210.67</v>
      </c>
      <c r="C34" s="42">
        <v>36</v>
      </c>
      <c r="D34" s="43">
        <v>41.03</v>
      </c>
      <c r="E34" s="42">
        <v>15.28</v>
      </c>
      <c r="G34" s="43">
        <f t="shared" ref="G34:G65" si="1">+((E34*D34)/(D34+B34))*1000</f>
        <v>278.42892037127496</v>
      </c>
    </row>
    <row r="35" spans="1:7" s="42" customFormat="1" x14ac:dyDescent="0.2">
      <c r="A35">
        <v>85</v>
      </c>
      <c r="B35">
        <v>2210.67</v>
      </c>
      <c r="C35" s="42">
        <v>37</v>
      </c>
      <c r="D35" s="43">
        <v>42.07</v>
      </c>
      <c r="E35" s="42">
        <v>15.28</v>
      </c>
      <c r="G35" s="43">
        <f t="shared" si="1"/>
        <v>285.35454601951398</v>
      </c>
    </row>
    <row r="36" spans="1:7" s="42" customFormat="1" x14ac:dyDescent="0.2">
      <c r="A36">
        <v>85</v>
      </c>
      <c r="B36">
        <v>2210.67</v>
      </c>
      <c r="C36" s="42">
        <v>38</v>
      </c>
      <c r="D36" s="43">
        <v>43.12</v>
      </c>
      <c r="E36" s="42">
        <v>15.28</v>
      </c>
      <c r="G36" s="43">
        <f t="shared" si="1"/>
        <v>292.34028015032453</v>
      </c>
    </row>
    <row r="37" spans="1:7" s="42" customFormat="1" x14ac:dyDescent="0.2">
      <c r="A37" s="37">
        <v>85</v>
      </c>
      <c r="B37" s="37">
        <v>2210.67</v>
      </c>
      <c r="C37" s="53">
        <v>39</v>
      </c>
      <c r="D37" s="53">
        <v>44.17</v>
      </c>
      <c r="E37" s="53">
        <v>15.28</v>
      </c>
      <c r="F37" s="53"/>
      <c r="G37" s="54">
        <f t="shared" si="1"/>
        <v>299.31950825779205</v>
      </c>
    </row>
    <row r="38" spans="1:7" s="42" customFormat="1" x14ac:dyDescent="0.2">
      <c r="A38">
        <v>85</v>
      </c>
      <c r="B38">
        <v>2210.67</v>
      </c>
      <c r="C38" s="42">
        <v>40</v>
      </c>
      <c r="D38" s="42">
        <v>45.21</v>
      </c>
      <c r="E38" s="42">
        <v>15.28</v>
      </c>
      <c r="G38" s="43">
        <f t="shared" si="1"/>
        <v>306.22586307782331</v>
      </c>
    </row>
    <row r="39" spans="1:7" s="42" customFormat="1" x14ac:dyDescent="0.2">
      <c r="A39">
        <v>85</v>
      </c>
      <c r="B39">
        <v>2210.67</v>
      </c>
      <c r="C39" s="42">
        <v>41</v>
      </c>
      <c r="D39" s="42">
        <v>46.26</v>
      </c>
      <c r="E39" s="42">
        <v>15.28</v>
      </c>
      <c r="G39" s="43">
        <f t="shared" si="1"/>
        <v>313.1921681221836</v>
      </c>
    </row>
    <row r="40" spans="1:7" s="42" customFormat="1" x14ac:dyDescent="0.2">
      <c r="A40">
        <v>85</v>
      </c>
      <c r="B40">
        <v>2210.67</v>
      </c>
      <c r="C40" s="42">
        <v>42</v>
      </c>
      <c r="D40" s="43">
        <v>47.3</v>
      </c>
      <c r="E40" s="42">
        <v>15.28</v>
      </c>
      <c r="G40" s="43">
        <f t="shared" si="1"/>
        <v>320.08574073171911</v>
      </c>
    </row>
    <row r="41" spans="1:7" s="42" customFormat="1" x14ac:dyDescent="0.2">
      <c r="A41">
        <v>85</v>
      </c>
      <c r="B41">
        <v>2210.67</v>
      </c>
      <c r="C41" s="42">
        <v>43</v>
      </c>
      <c r="D41" s="43">
        <v>48.35</v>
      </c>
      <c r="E41" s="42">
        <v>15.28</v>
      </c>
      <c r="G41" s="43">
        <f t="shared" si="1"/>
        <v>327.03915857318663</v>
      </c>
    </row>
    <row r="42" spans="1:7" s="42" customFormat="1" x14ac:dyDescent="0.2">
      <c r="A42">
        <v>85</v>
      </c>
      <c r="B42">
        <v>2210.67</v>
      </c>
      <c r="C42" s="42">
        <v>44</v>
      </c>
      <c r="D42" s="43">
        <v>49.4</v>
      </c>
      <c r="E42" s="42">
        <v>15.28</v>
      </c>
      <c r="G42" s="43">
        <f t="shared" si="1"/>
        <v>333.98611547429948</v>
      </c>
    </row>
    <row r="43" spans="1:7" s="42" customFormat="1" x14ac:dyDescent="0.2">
      <c r="A43">
        <v>85</v>
      </c>
      <c r="B43">
        <v>2210.67</v>
      </c>
      <c r="C43" s="42">
        <v>45</v>
      </c>
      <c r="D43" s="43">
        <v>50.44</v>
      </c>
      <c r="E43" s="42">
        <v>15.28</v>
      </c>
      <c r="G43" s="43">
        <f t="shared" si="1"/>
        <v>340.8605507914254</v>
      </c>
    </row>
    <row r="44" spans="1:7" s="42" customFormat="1" x14ac:dyDescent="0.2">
      <c r="A44">
        <v>85</v>
      </c>
      <c r="B44">
        <v>2210.67</v>
      </c>
      <c r="C44" s="42">
        <v>46</v>
      </c>
      <c r="D44" s="42">
        <v>51.49</v>
      </c>
      <c r="E44" s="42">
        <v>15.28</v>
      </c>
      <c r="G44" s="43">
        <f t="shared" si="1"/>
        <v>347.79467411677342</v>
      </c>
    </row>
    <row r="45" spans="1:7" s="42" customFormat="1" x14ac:dyDescent="0.2">
      <c r="A45">
        <v>85</v>
      </c>
      <c r="B45">
        <v>2210.67</v>
      </c>
      <c r="C45" s="42">
        <v>47</v>
      </c>
      <c r="D45" s="42">
        <v>52.53</v>
      </c>
      <c r="E45" s="42">
        <v>15.28</v>
      </c>
      <c r="G45" s="43">
        <f t="shared" si="1"/>
        <v>354.65641569459171</v>
      </c>
    </row>
    <row r="46" spans="1:7" s="42" customFormat="1" x14ac:dyDescent="0.2">
      <c r="A46">
        <v>85</v>
      </c>
      <c r="B46">
        <v>2210.67</v>
      </c>
      <c r="C46" s="42">
        <v>48</v>
      </c>
      <c r="D46" s="42">
        <v>53.58</v>
      </c>
      <c r="E46" s="42">
        <v>15.28</v>
      </c>
      <c r="G46" s="43">
        <f t="shared" si="1"/>
        <v>361.57774097383231</v>
      </c>
    </row>
    <row r="47" spans="1:7" s="42" customFormat="1" x14ac:dyDescent="0.2">
      <c r="A47">
        <v>85</v>
      </c>
      <c r="B47">
        <v>2210.67</v>
      </c>
      <c r="C47" s="42">
        <v>49</v>
      </c>
      <c r="D47" s="43">
        <v>54.63</v>
      </c>
      <c r="E47" s="42">
        <v>15.28</v>
      </c>
      <c r="G47" s="43">
        <f t="shared" si="1"/>
        <v>368.49264998013501</v>
      </c>
    </row>
    <row r="48" spans="1:7" s="42" customFormat="1" x14ac:dyDescent="0.2">
      <c r="A48">
        <v>85</v>
      </c>
      <c r="B48">
        <v>2210.67</v>
      </c>
      <c r="C48" s="42">
        <v>50</v>
      </c>
      <c r="D48" s="43">
        <v>55.67</v>
      </c>
      <c r="E48" s="42">
        <v>15.28</v>
      </c>
      <c r="G48" s="43">
        <f t="shared" si="1"/>
        <v>375.33538657041748</v>
      </c>
    </row>
    <row r="49" spans="1:7" s="42" customFormat="1" x14ac:dyDescent="0.2">
      <c r="A49">
        <v>85</v>
      </c>
      <c r="B49">
        <v>2210.67</v>
      </c>
      <c r="C49" s="42">
        <v>51</v>
      </c>
      <c r="D49" s="43">
        <v>56.72</v>
      </c>
      <c r="E49" s="42">
        <v>15.28</v>
      </c>
      <c r="G49" s="43">
        <f t="shared" si="1"/>
        <v>382.23755066397928</v>
      </c>
    </row>
    <row r="50" spans="1:7" s="42" customFormat="1" x14ac:dyDescent="0.2">
      <c r="A50">
        <v>85</v>
      </c>
      <c r="B50">
        <v>2210.67</v>
      </c>
      <c r="C50" s="42">
        <v>52</v>
      </c>
      <c r="D50" s="43">
        <v>57.77</v>
      </c>
      <c r="E50" s="42">
        <v>15.28</v>
      </c>
      <c r="G50" s="43">
        <f t="shared" si="1"/>
        <v>389.13332510447708</v>
      </c>
    </row>
    <row r="51" spans="1:7" s="42" customFormat="1" x14ac:dyDescent="0.2">
      <c r="A51">
        <v>85</v>
      </c>
      <c r="B51">
        <v>2210.67</v>
      </c>
      <c r="C51" s="42">
        <v>53</v>
      </c>
      <c r="D51" s="42">
        <v>58.82</v>
      </c>
      <c r="E51" s="42">
        <v>15.28</v>
      </c>
      <c r="G51" s="43">
        <f t="shared" si="1"/>
        <v>396.02271876060252</v>
      </c>
    </row>
    <row r="52" spans="1:7" s="42" customFormat="1" x14ac:dyDescent="0.2">
      <c r="A52" s="37">
        <v>85</v>
      </c>
      <c r="B52" s="37">
        <v>2210.67</v>
      </c>
      <c r="C52" s="53">
        <v>54</v>
      </c>
      <c r="D52" s="53">
        <v>59.87</v>
      </c>
      <c r="E52" s="53">
        <v>15.28</v>
      </c>
      <c r="F52" s="53"/>
      <c r="G52" s="54">
        <f t="shared" si="1"/>
        <v>402.90574048464242</v>
      </c>
    </row>
    <row r="53" spans="1:7" s="42" customFormat="1" x14ac:dyDescent="0.2">
      <c r="A53">
        <v>85</v>
      </c>
      <c r="B53">
        <v>2210.67</v>
      </c>
      <c r="C53" s="42">
        <v>55</v>
      </c>
      <c r="D53" s="42">
        <v>60.92</v>
      </c>
      <c r="E53" s="42">
        <v>15.28</v>
      </c>
      <c r="G53" s="43">
        <f t="shared" si="1"/>
        <v>409.78239911251586</v>
      </c>
    </row>
    <row r="54" spans="1:7" s="42" customFormat="1" x14ac:dyDescent="0.2">
      <c r="A54">
        <v>85</v>
      </c>
      <c r="B54">
        <v>2210.67</v>
      </c>
      <c r="C54" s="42">
        <v>56</v>
      </c>
      <c r="D54" s="43">
        <v>61.97</v>
      </c>
      <c r="E54" s="42">
        <v>15.28</v>
      </c>
      <c r="G54" s="43">
        <f t="shared" si="1"/>
        <v>416.652703463813</v>
      </c>
    </row>
    <row r="55" spans="1:7" s="42" customFormat="1" x14ac:dyDescent="0.2">
      <c r="A55">
        <v>85</v>
      </c>
      <c r="B55">
        <v>2210.67</v>
      </c>
      <c r="C55" s="42">
        <v>57</v>
      </c>
      <c r="D55" s="43">
        <v>63.02</v>
      </c>
      <c r="E55" s="42">
        <v>15.28</v>
      </c>
      <c r="G55" s="43">
        <f t="shared" si="1"/>
        <v>423.51666234183199</v>
      </c>
    </row>
    <row r="56" spans="1:7" s="42" customFormat="1" x14ac:dyDescent="0.2">
      <c r="A56">
        <v>85</v>
      </c>
      <c r="B56">
        <v>2210.67</v>
      </c>
      <c r="C56" s="42">
        <v>58</v>
      </c>
      <c r="D56" s="43">
        <v>64.069999999999993</v>
      </c>
      <c r="E56" s="42">
        <v>15.28</v>
      </c>
      <c r="G56" s="43">
        <f t="shared" si="1"/>
        <v>430.3742845336169</v>
      </c>
    </row>
    <row r="57" spans="1:7" s="42" customFormat="1" x14ac:dyDescent="0.2">
      <c r="A57">
        <v>85</v>
      </c>
      <c r="B57">
        <v>2210.67</v>
      </c>
      <c r="C57" s="42">
        <v>59</v>
      </c>
      <c r="D57" s="43">
        <v>65.12</v>
      </c>
      <c r="E57" s="42">
        <v>15.28</v>
      </c>
      <c r="G57" s="43">
        <f t="shared" si="1"/>
        <v>437.22557880999562</v>
      </c>
    </row>
    <row r="58" spans="1:7" s="42" customFormat="1" x14ac:dyDescent="0.2">
      <c r="A58">
        <v>85</v>
      </c>
      <c r="B58">
        <v>2210.67</v>
      </c>
      <c r="C58" s="42">
        <v>60</v>
      </c>
      <c r="D58" s="42">
        <v>66.17</v>
      </c>
      <c r="E58" s="42">
        <v>15.28</v>
      </c>
      <c r="G58" s="43">
        <f t="shared" si="1"/>
        <v>444.0705539256162</v>
      </c>
    </row>
    <row r="59" spans="1:7" s="42" customFormat="1" x14ac:dyDescent="0.2">
      <c r="A59">
        <v>85</v>
      </c>
      <c r="B59">
        <v>2210.67</v>
      </c>
      <c r="C59" s="42">
        <v>61</v>
      </c>
      <c r="D59" s="42">
        <v>67.23</v>
      </c>
      <c r="E59" s="42">
        <v>15.28</v>
      </c>
      <c r="G59" s="43">
        <f t="shared" si="1"/>
        <v>450.97431845120508</v>
      </c>
    </row>
    <row r="60" spans="1:7" s="42" customFormat="1" x14ac:dyDescent="0.2">
      <c r="A60">
        <v>85</v>
      </c>
      <c r="B60">
        <v>2210.67</v>
      </c>
      <c r="C60" s="42">
        <v>62</v>
      </c>
      <c r="D60" s="42">
        <v>68.28</v>
      </c>
      <c r="E60" s="42">
        <v>15.28</v>
      </c>
      <c r="G60" s="43">
        <f t="shared" si="1"/>
        <v>457.80662147041392</v>
      </c>
    </row>
    <row r="61" spans="1:7" s="42" customFormat="1" x14ac:dyDescent="0.2">
      <c r="A61">
        <v>85</v>
      </c>
      <c r="B61">
        <v>2210.67</v>
      </c>
      <c r="C61" s="42">
        <v>63</v>
      </c>
      <c r="D61" s="43">
        <v>69.34</v>
      </c>
      <c r="E61" s="42">
        <v>15.28</v>
      </c>
      <c r="G61" s="43">
        <f t="shared" si="1"/>
        <v>464.69761097539043</v>
      </c>
    </row>
    <row r="62" spans="1:7" s="42" customFormat="1" x14ac:dyDescent="0.2">
      <c r="A62">
        <v>85</v>
      </c>
      <c r="B62">
        <v>2210.67</v>
      </c>
      <c r="C62" s="42">
        <v>64</v>
      </c>
      <c r="D62" s="43">
        <v>70.39</v>
      </c>
      <c r="E62" s="42">
        <v>15.28</v>
      </c>
      <c r="G62" s="43">
        <f t="shared" si="1"/>
        <v>471.51727705540401</v>
      </c>
    </row>
    <row r="63" spans="1:7" s="42" customFormat="1" x14ac:dyDescent="0.2">
      <c r="A63">
        <v>85</v>
      </c>
      <c r="B63">
        <v>2210.67</v>
      </c>
      <c r="C63" s="42">
        <v>65</v>
      </c>
      <c r="D63" s="43">
        <v>71.45</v>
      </c>
      <c r="E63" s="42">
        <v>15.28</v>
      </c>
      <c r="G63" s="43">
        <f t="shared" si="1"/>
        <v>478.39552696615436</v>
      </c>
    </row>
    <row r="64" spans="1:7" s="42" customFormat="1" x14ac:dyDescent="0.2">
      <c r="A64">
        <v>85</v>
      </c>
      <c r="B64">
        <v>2210.67</v>
      </c>
      <c r="C64" s="42">
        <v>66</v>
      </c>
      <c r="D64" s="43">
        <v>72.510000000000005</v>
      </c>
      <c r="E64" s="42">
        <v>15.28</v>
      </c>
      <c r="G64" s="43">
        <f t="shared" si="1"/>
        <v>485.26739021890512</v>
      </c>
    </row>
    <row r="65" spans="1:7" s="42" customFormat="1" x14ac:dyDescent="0.2">
      <c r="A65">
        <v>85</v>
      </c>
      <c r="B65">
        <v>2210.67</v>
      </c>
      <c r="C65" s="42">
        <v>67</v>
      </c>
      <c r="D65" s="42">
        <v>73.569999999999993</v>
      </c>
      <c r="E65" s="42">
        <v>15.28</v>
      </c>
      <c r="G65" s="43">
        <f t="shared" si="1"/>
        <v>492.13287570482942</v>
      </c>
    </row>
    <row r="66" spans="1:7" s="42" customFormat="1" x14ac:dyDescent="0.2">
      <c r="A66" s="37">
        <v>85</v>
      </c>
      <c r="B66" s="37">
        <v>2210.67</v>
      </c>
      <c r="C66" s="53">
        <v>68</v>
      </c>
      <c r="D66" s="53">
        <v>74.63</v>
      </c>
      <c r="E66" s="53">
        <v>15.28</v>
      </c>
      <c r="F66" s="53"/>
      <c r="G66" s="54">
        <f t="shared" ref="G66:G90" si="2">+((E66*D66)/(D66+B66))*1000</f>
        <v>498.99199229860403</v>
      </c>
    </row>
    <row r="67" spans="1:7" s="42" customFormat="1" x14ac:dyDescent="0.2">
      <c r="A67">
        <v>85</v>
      </c>
      <c r="B67">
        <v>2210.67</v>
      </c>
      <c r="C67" s="42">
        <v>69</v>
      </c>
      <c r="D67" s="42">
        <v>75.69</v>
      </c>
      <c r="E67" s="42">
        <v>15.28</v>
      </c>
      <c r="G67" s="43">
        <f t="shared" si="2"/>
        <v>505.84474885844742</v>
      </c>
    </row>
    <row r="68" spans="1:7" s="42" customFormat="1" x14ac:dyDescent="0.2">
      <c r="A68">
        <v>85</v>
      </c>
      <c r="B68">
        <v>2210.67</v>
      </c>
      <c r="C68" s="42">
        <v>70</v>
      </c>
      <c r="D68" s="43">
        <v>76.75</v>
      </c>
      <c r="E68" s="42">
        <v>15.28</v>
      </c>
      <c r="G68" s="43">
        <f t="shared" si="2"/>
        <v>512.69115422615869</v>
      </c>
    </row>
    <row r="69" spans="1:7" s="42" customFormat="1" x14ac:dyDescent="0.2">
      <c r="A69">
        <v>85</v>
      </c>
      <c r="B69">
        <v>2210.67</v>
      </c>
      <c r="C69" s="42">
        <v>71</v>
      </c>
      <c r="D69" s="43">
        <v>77.819999999999993</v>
      </c>
      <c r="E69" s="42">
        <v>15.28</v>
      </c>
      <c r="G69" s="43">
        <f t="shared" si="2"/>
        <v>519.59571595244017</v>
      </c>
    </row>
    <row r="70" spans="1:7" s="42" customFormat="1" x14ac:dyDescent="0.2">
      <c r="A70">
        <v>85</v>
      </c>
      <c r="B70">
        <v>2210.67</v>
      </c>
      <c r="C70" s="42">
        <v>72</v>
      </c>
      <c r="D70" s="43">
        <v>78.88</v>
      </c>
      <c r="E70" s="42">
        <v>15.28</v>
      </c>
      <c r="G70" s="43">
        <f t="shared" si="2"/>
        <v>526.42938568714374</v>
      </c>
    </row>
    <row r="71" spans="1:7" s="42" customFormat="1" x14ac:dyDescent="0.2">
      <c r="A71">
        <v>85</v>
      </c>
      <c r="B71">
        <v>2210.67</v>
      </c>
      <c r="C71" s="42">
        <v>73</v>
      </c>
      <c r="D71" s="43">
        <v>79.95</v>
      </c>
      <c r="E71" s="42">
        <v>15.28</v>
      </c>
      <c r="G71" s="43">
        <f t="shared" si="2"/>
        <v>533.32110956858844</v>
      </c>
    </row>
    <row r="72" spans="1:7" s="42" customFormat="1" x14ac:dyDescent="0.2">
      <c r="A72">
        <v>85</v>
      </c>
      <c r="B72">
        <v>2210.67</v>
      </c>
      <c r="C72" s="42">
        <v>74</v>
      </c>
      <c r="D72" s="42">
        <v>81.02</v>
      </c>
      <c r="E72" s="42">
        <v>15.28</v>
      </c>
      <c r="G72" s="43">
        <f t="shared" si="2"/>
        <v>540.20639789849406</v>
      </c>
    </row>
    <row r="73" spans="1:7" s="42" customFormat="1" x14ac:dyDescent="0.2">
      <c r="A73">
        <v>85</v>
      </c>
      <c r="B73">
        <v>2210.67</v>
      </c>
      <c r="C73" s="42">
        <v>75</v>
      </c>
      <c r="D73" s="42">
        <v>82.09</v>
      </c>
      <c r="E73" s="42">
        <v>15.28</v>
      </c>
      <c r="G73" s="43">
        <f t="shared" si="2"/>
        <v>547.08525968701474</v>
      </c>
    </row>
    <row r="74" spans="1:7" s="42" customFormat="1" x14ac:dyDescent="0.2">
      <c r="A74">
        <v>85</v>
      </c>
      <c r="B74">
        <v>2210.67</v>
      </c>
      <c r="C74" s="42">
        <v>76</v>
      </c>
      <c r="D74" s="42">
        <v>83.16</v>
      </c>
      <c r="E74" s="42">
        <v>15.28</v>
      </c>
      <c r="G74" s="43">
        <f t="shared" si="2"/>
        <v>553.95770392749239</v>
      </c>
    </row>
    <row r="75" spans="1:7" s="42" customFormat="1" x14ac:dyDescent="0.2">
      <c r="A75">
        <v>85</v>
      </c>
      <c r="B75">
        <v>2210.67</v>
      </c>
      <c r="C75" s="42">
        <v>77</v>
      </c>
      <c r="D75" s="43">
        <v>84.23</v>
      </c>
      <c r="E75" s="42">
        <v>15.28</v>
      </c>
      <c r="G75" s="43">
        <f t="shared" si="2"/>
        <v>560.82373959649658</v>
      </c>
    </row>
    <row r="76" spans="1:7" s="42" customFormat="1" x14ac:dyDescent="0.2">
      <c r="A76">
        <v>85</v>
      </c>
      <c r="B76">
        <v>2210.67</v>
      </c>
      <c r="C76" s="42">
        <v>78</v>
      </c>
      <c r="D76" s="43">
        <v>85.3</v>
      </c>
      <c r="E76" s="42">
        <v>15.28</v>
      </c>
      <c r="G76" s="43">
        <f t="shared" si="2"/>
        <v>567.6833756538631</v>
      </c>
    </row>
    <row r="77" spans="1:7" s="42" customFormat="1" x14ac:dyDescent="0.2">
      <c r="A77">
        <v>85</v>
      </c>
      <c r="B77">
        <v>2210.67</v>
      </c>
      <c r="C77" s="42">
        <v>79</v>
      </c>
      <c r="D77" s="43">
        <v>86.38</v>
      </c>
      <c r="E77" s="42">
        <v>15.28</v>
      </c>
      <c r="G77" s="43">
        <f t="shared" si="2"/>
        <v>574.60063995124165</v>
      </c>
    </row>
    <row r="78" spans="1:7" s="42" customFormat="1" x14ac:dyDescent="0.2">
      <c r="A78">
        <v>85</v>
      </c>
      <c r="B78">
        <v>2210.67</v>
      </c>
      <c r="C78" s="42">
        <v>80</v>
      </c>
      <c r="D78" s="43">
        <v>87.46</v>
      </c>
      <c r="E78" s="42">
        <v>15.28</v>
      </c>
      <c r="G78" s="43">
        <f t="shared" si="2"/>
        <v>581.51140274919169</v>
      </c>
    </row>
    <row r="79" spans="1:7" s="42" customFormat="1" x14ac:dyDescent="0.2">
      <c r="A79">
        <v>85</v>
      </c>
      <c r="B79">
        <v>2210.67</v>
      </c>
      <c r="C79" s="42">
        <v>81</v>
      </c>
      <c r="D79" s="42">
        <v>88.54</v>
      </c>
      <c r="E79" s="42">
        <v>15.28</v>
      </c>
      <c r="G79" s="43">
        <f t="shared" si="2"/>
        <v>588.41567320949378</v>
      </c>
    </row>
    <row r="80" spans="1:7" s="42" customFormat="1" x14ac:dyDescent="0.2">
      <c r="A80" s="37">
        <v>85</v>
      </c>
      <c r="B80" s="37">
        <v>2210.67</v>
      </c>
      <c r="C80" s="53">
        <v>82</v>
      </c>
      <c r="D80" s="53">
        <v>59.62</v>
      </c>
      <c r="E80" s="53">
        <v>15.28</v>
      </c>
      <c r="F80" s="53"/>
      <c r="G80" s="54">
        <f t="shared" si="2"/>
        <v>401.26750327050723</v>
      </c>
    </row>
    <row r="81" spans="1:7" s="42" customFormat="1" x14ac:dyDescent="0.2">
      <c r="A81">
        <v>85</v>
      </c>
      <c r="B81">
        <v>2210.67</v>
      </c>
      <c r="C81" s="42">
        <v>83</v>
      </c>
      <c r="D81" s="42">
        <v>90.55</v>
      </c>
      <c r="E81" s="42">
        <v>15.28</v>
      </c>
      <c r="G81" s="43">
        <f t="shared" si="2"/>
        <v>601.24803365171499</v>
      </c>
    </row>
    <row r="82" spans="1:7" s="42" customFormat="1" x14ac:dyDescent="0.2">
      <c r="A82">
        <v>85</v>
      </c>
      <c r="B82">
        <v>2210.67</v>
      </c>
      <c r="C82" s="42">
        <v>84</v>
      </c>
      <c r="D82" s="43">
        <v>91.79</v>
      </c>
      <c r="E82" s="42">
        <v>15.28</v>
      </c>
      <c r="G82" s="43">
        <f t="shared" si="2"/>
        <v>609.15334034033162</v>
      </c>
    </row>
    <row r="83" spans="1:7" s="42" customFormat="1" x14ac:dyDescent="0.2">
      <c r="A83">
        <v>85</v>
      </c>
      <c r="B83">
        <v>2210.67</v>
      </c>
      <c r="C83" s="42">
        <v>85</v>
      </c>
      <c r="D83" s="43">
        <v>92.87</v>
      </c>
      <c r="E83" s="42">
        <v>15.28</v>
      </c>
      <c r="G83" s="43">
        <f t="shared" si="2"/>
        <v>616.03167299026723</v>
      </c>
    </row>
    <row r="84" spans="1:7" s="42" customFormat="1" x14ac:dyDescent="0.2">
      <c r="A84">
        <v>85</v>
      </c>
      <c r="B84">
        <v>2210.67</v>
      </c>
      <c r="C84" s="42">
        <v>86</v>
      </c>
      <c r="D84" s="43">
        <v>93.96</v>
      </c>
      <c r="E84" s="42">
        <v>15.28</v>
      </c>
      <c r="G84" s="43">
        <f t="shared" si="2"/>
        <v>622.96715741789342</v>
      </c>
    </row>
    <row r="85" spans="1:7" s="42" customFormat="1" x14ac:dyDescent="0.2">
      <c r="A85">
        <v>85</v>
      </c>
      <c r="B85">
        <v>2210.67</v>
      </c>
      <c r="C85" s="42">
        <v>87</v>
      </c>
      <c r="D85" s="43">
        <v>95.05</v>
      </c>
      <c r="E85" s="42">
        <v>15.28</v>
      </c>
      <c r="G85" s="43">
        <f t="shared" si="2"/>
        <v>629.89608452023651</v>
      </c>
    </row>
    <row r="86" spans="1:7" x14ac:dyDescent="0.2">
      <c r="A86">
        <v>85</v>
      </c>
      <c r="B86">
        <v>2210.67</v>
      </c>
      <c r="C86" s="42">
        <v>88</v>
      </c>
      <c r="D86" s="42">
        <v>96.14</v>
      </c>
      <c r="E86">
        <v>15.28</v>
      </c>
      <c r="F86" s="42"/>
      <c r="G86" s="43">
        <f t="shared" si="2"/>
        <v>636.8184635925802</v>
      </c>
    </row>
    <row r="87" spans="1:7" x14ac:dyDescent="0.2">
      <c r="A87">
        <v>85</v>
      </c>
      <c r="B87">
        <v>2210.67</v>
      </c>
      <c r="C87" s="42">
        <v>89</v>
      </c>
      <c r="D87" s="42">
        <v>97.24</v>
      </c>
      <c r="E87">
        <v>15.28</v>
      </c>
      <c r="F87" s="42"/>
      <c r="G87" s="43">
        <f t="shared" si="2"/>
        <v>643.79772174824848</v>
      </c>
    </row>
    <row r="88" spans="1:7" x14ac:dyDescent="0.2">
      <c r="A88">
        <v>85</v>
      </c>
      <c r="B88">
        <v>2210.67</v>
      </c>
      <c r="C88" s="42">
        <v>90</v>
      </c>
      <c r="D88" s="42">
        <v>98.34</v>
      </c>
      <c r="E88">
        <v>15.28</v>
      </c>
      <c r="F88" s="42"/>
      <c r="G88" s="43">
        <f t="shared" si="2"/>
        <v>650.77033014148913</v>
      </c>
    </row>
    <row r="89" spans="1:7" x14ac:dyDescent="0.2">
      <c r="A89">
        <v>85</v>
      </c>
      <c r="B89">
        <v>2210.67</v>
      </c>
      <c r="C89" s="42">
        <v>91</v>
      </c>
      <c r="D89" s="43">
        <v>99.43</v>
      </c>
      <c r="E89">
        <v>15.28</v>
      </c>
      <c r="F89" s="42"/>
      <c r="G89" s="43">
        <f t="shared" si="2"/>
        <v>657.67300116878073</v>
      </c>
    </row>
    <row r="90" spans="1:7" x14ac:dyDescent="0.2">
      <c r="A90">
        <v>85</v>
      </c>
      <c r="B90">
        <v>2210.67</v>
      </c>
      <c r="C90">
        <v>92</v>
      </c>
      <c r="D90" s="5">
        <v>100.54</v>
      </c>
      <c r="E90">
        <v>15.28</v>
      </c>
      <c r="G90" s="5">
        <f t="shared" si="2"/>
        <v>664.69563561943733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49</v>
      </c>
    </row>
    <row r="95" spans="1:7" ht="15.75" x14ac:dyDescent="0.25">
      <c r="A95" s="31" t="s">
        <v>48</v>
      </c>
    </row>
    <row r="97" spans="1:4" x14ac:dyDescent="0.2">
      <c r="A97" s="50" t="s">
        <v>50</v>
      </c>
      <c r="B97" s="50"/>
      <c r="C97" s="50"/>
      <c r="D97" s="50"/>
    </row>
    <row r="99" spans="1:4" x14ac:dyDescent="0.2">
      <c r="A99" s="50" t="s">
        <v>51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B21E-4C63-44D3-A29A-158556151804}">
  <dimension ref="A1:I99"/>
  <sheetViews>
    <sheetView topLeftCell="A58" workbookViewId="0">
      <selection activeCell="S98" sqref="S98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1713.78</v>
      </c>
      <c r="C2">
        <v>4</v>
      </c>
      <c r="D2">
        <v>7.15</v>
      </c>
      <c r="E2">
        <v>15.01</v>
      </c>
      <c r="G2" s="5">
        <f t="shared" ref="G2:G33" si="0">+((E2*D2)/(D2+B2))*1000</f>
        <v>62.362501670608331</v>
      </c>
    </row>
    <row r="3" spans="1:9" x14ac:dyDescent="0.2">
      <c r="A3">
        <v>65</v>
      </c>
      <c r="B3">
        <v>1713.78</v>
      </c>
      <c r="C3">
        <v>5</v>
      </c>
      <c r="D3">
        <v>8.23</v>
      </c>
      <c r="E3">
        <v>15.01</v>
      </c>
      <c r="G3" s="5">
        <f t="shared" si="0"/>
        <v>71.737272141276776</v>
      </c>
    </row>
    <row r="4" spans="1:9" x14ac:dyDescent="0.2">
      <c r="A4">
        <v>65</v>
      </c>
      <c r="B4">
        <v>1713.78</v>
      </c>
      <c r="C4">
        <v>6</v>
      </c>
      <c r="D4">
        <v>9.31</v>
      </c>
      <c r="E4">
        <v>15.01</v>
      </c>
      <c r="G4" s="5">
        <f t="shared" si="0"/>
        <v>81.100290756721947</v>
      </c>
    </row>
    <row r="5" spans="1:9" x14ac:dyDescent="0.2">
      <c r="A5" s="42">
        <v>65</v>
      </c>
      <c r="B5">
        <v>1713.78</v>
      </c>
      <c r="C5" s="42">
        <v>7</v>
      </c>
      <c r="D5" s="43">
        <v>10.38</v>
      </c>
      <c r="E5">
        <v>15.01</v>
      </c>
      <c r="F5" s="42"/>
      <c r="G5" s="43">
        <f t="shared" si="0"/>
        <v>90.365047327394194</v>
      </c>
    </row>
    <row r="6" spans="1:9" s="42" customFormat="1" x14ac:dyDescent="0.2">
      <c r="A6" s="48">
        <v>65</v>
      </c>
      <c r="B6" s="48">
        <v>1713.78</v>
      </c>
      <c r="C6" s="48">
        <v>8</v>
      </c>
      <c r="D6" s="49">
        <v>11.45</v>
      </c>
      <c r="E6">
        <v>15.01</v>
      </c>
      <c r="F6" s="48"/>
      <c r="G6" s="49">
        <f t="shared" si="0"/>
        <v>99.618311761330375</v>
      </c>
      <c r="I6" s="53"/>
    </row>
    <row r="7" spans="1:9" s="42" customFormat="1" x14ac:dyDescent="0.2">
      <c r="A7" s="42">
        <v>65</v>
      </c>
      <c r="B7" s="42">
        <v>1713.78</v>
      </c>
      <c r="C7" s="42">
        <v>9</v>
      </c>
      <c r="D7" s="43">
        <v>12.52</v>
      </c>
      <c r="E7">
        <v>15.01</v>
      </c>
      <c r="G7" s="43">
        <f t="shared" si="0"/>
        <v>108.86010542779356</v>
      </c>
    </row>
    <row r="8" spans="1:9" s="42" customFormat="1" x14ac:dyDescent="0.2">
      <c r="A8" s="42">
        <v>65</v>
      </c>
      <c r="B8" s="42">
        <v>1713.78</v>
      </c>
      <c r="C8" s="42">
        <v>10</v>
      </c>
      <c r="D8" s="43">
        <v>13.59</v>
      </c>
      <c r="E8">
        <v>15.01</v>
      </c>
      <c r="G8" s="43">
        <f t="shared" si="0"/>
        <v>118.09044964309905</v>
      </c>
    </row>
    <row r="9" spans="1:9" s="42" customFormat="1" x14ac:dyDescent="0.2">
      <c r="A9" s="42">
        <v>65</v>
      </c>
      <c r="B9" s="42">
        <v>1713.78</v>
      </c>
      <c r="C9" s="42">
        <v>11</v>
      </c>
      <c r="D9" s="42">
        <v>14.66</v>
      </c>
      <c r="E9">
        <v>15.01</v>
      </c>
      <c r="G9" s="43">
        <f t="shared" si="0"/>
        <v>127.30936567077828</v>
      </c>
    </row>
    <row r="10" spans="1:9" s="42" customFormat="1" x14ac:dyDescent="0.2">
      <c r="A10" s="42">
        <v>65</v>
      </c>
      <c r="B10" s="42">
        <v>1713.78</v>
      </c>
      <c r="C10" s="42">
        <v>12</v>
      </c>
      <c r="D10" s="43">
        <v>15.73</v>
      </c>
      <c r="E10">
        <v>15.01</v>
      </c>
      <c r="G10" s="43">
        <f t="shared" si="0"/>
        <v>136.516874721742</v>
      </c>
    </row>
    <row r="11" spans="1:9" s="42" customFormat="1" x14ac:dyDescent="0.2">
      <c r="A11" s="42">
        <v>65</v>
      </c>
      <c r="B11" s="42">
        <v>1713.78</v>
      </c>
      <c r="C11" s="42">
        <v>13</v>
      </c>
      <c r="D11" s="42">
        <v>16.79</v>
      </c>
      <c r="E11">
        <v>15.01</v>
      </c>
      <c r="G11" s="43">
        <f t="shared" si="0"/>
        <v>145.62710552014656</v>
      </c>
      <c r="I11" s="53"/>
    </row>
    <row r="12" spans="1:9" s="42" customFormat="1" x14ac:dyDescent="0.2">
      <c r="A12" s="42">
        <v>65</v>
      </c>
      <c r="B12" s="42">
        <v>1713.78</v>
      </c>
      <c r="C12" s="42">
        <v>14</v>
      </c>
      <c r="D12" s="43">
        <v>17.86</v>
      </c>
      <c r="E12">
        <v>15.01</v>
      </c>
      <c r="G12" s="43">
        <f t="shared" si="0"/>
        <v>154.81197015545959</v>
      </c>
    </row>
    <row r="13" spans="1:9" s="42" customFormat="1" x14ac:dyDescent="0.2">
      <c r="A13" s="42">
        <v>65</v>
      </c>
      <c r="B13" s="42">
        <v>1713.78</v>
      </c>
      <c r="C13" s="42">
        <v>15</v>
      </c>
      <c r="D13" s="43">
        <v>18.920000000000002</v>
      </c>
      <c r="E13">
        <v>15.01</v>
      </c>
      <c r="G13" s="43">
        <f t="shared" si="0"/>
        <v>163.89980954579562</v>
      </c>
    </row>
    <row r="14" spans="1:9" s="42" customFormat="1" x14ac:dyDescent="0.2">
      <c r="A14" s="42">
        <v>65</v>
      </c>
      <c r="B14" s="42">
        <v>1713.78</v>
      </c>
      <c r="C14" s="42">
        <v>16</v>
      </c>
      <c r="D14" s="43">
        <v>19.98</v>
      </c>
      <c r="E14">
        <v>15.01</v>
      </c>
      <c r="G14" s="43">
        <f t="shared" si="0"/>
        <v>172.97653654485052</v>
      </c>
    </row>
    <row r="15" spans="1:9" s="42" customFormat="1" x14ac:dyDescent="0.2">
      <c r="A15" s="42">
        <v>65</v>
      </c>
      <c r="B15" s="42">
        <v>1713.78</v>
      </c>
      <c r="C15" s="42">
        <v>17</v>
      </c>
      <c r="D15" s="43">
        <v>21.04</v>
      </c>
      <c r="E15">
        <v>15.01</v>
      </c>
      <c r="G15" s="43">
        <f t="shared" si="0"/>
        <v>182.04217152211754</v>
      </c>
    </row>
    <row r="16" spans="1:9" s="42" customFormat="1" x14ac:dyDescent="0.2">
      <c r="A16" s="42">
        <v>65</v>
      </c>
      <c r="B16" s="42">
        <v>1713.78</v>
      </c>
      <c r="C16" s="42">
        <v>18</v>
      </c>
      <c r="D16" s="42">
        <v>22.1</v>
      </c>
      <c r="E16">
        <v>15.01</v>
      </c>
      <c r="G16" s="43">
        <f t="shared" si="0"/>
        <v>191.09673479733624</v>
      </c>
      <c r="I16" s="53"/>
    </row>
    <row r="17" spans="1:9" s="42" customFormat="1" x14ac:dyDescent="0.2">
      <c r="A17" s="48">
        <v>65</v>
      </c>
      <c r="B17" s="48">
        <v>1713.78</v>
      </c>
      <c r="C17" s="48">
        <v>19</v>
      </c>
      <c r="D17" s="48">
        <v>23.16</v>
      </c>
      <c r="E17">
        <v>15.01</v>
      </c>
      <c r="F17" s="48"/>
      <c r="G17" s="49">
        <f t="shared" si="0"/>
        <v>200.14024664064388</v>
      </c>
    </row>
    <row r="18" spans="1:9" s="42" customFormat="1" x14ac:dyDescent="0.2">
      <c r="A18" s="42">
        <v>65</v>
      </c>
      <c r="B18" s="42">
        <v>1713.78</v>
      </c>
      <c r="C18" s="42">
        <v>20</v>
      </c>
      <c r="D18" s="42">
        <v>24.22</v>
      </c>
      <c r="E18">
        <v>15.01</v>
      </c>
      <c r="G18" s="43">
        <f t="shared" si="0"/>
        <v>209.17272727272726</v>
      </c>
    </row>
    <row r="19" spans="1:9" s="42" customFormat="1" x14ac:dyDescent="0.2">
      <c r="A19" s="42">
        <v>65</v>
      </c>
      <c r="B19" s="42">
        <v>1713.78</v>
      </c>
      <c r="C19" s="42">
        <v>21</v>
      </c>
      <c r="D19" s="43">
        <v>25.27</v>
      </c>
      <c r="E19">
        <v>15.01</v>
      </c>
      <c r="G19" s="43">
        <f t="shared" si="0"/>
        <v>218.10914004772721</v>
      </c>
    </row>
    <row r="20" spans="1:9" s="42" customFormat="1" x14ac:dyDescent="0.2">
      <c r="A20" s="42">
        <v>65</v>
      </c>
      <c r="B20" s="42">
        <v>1713.78</v>
      </c>
      <c r="C20" s="42">
        <v>22</v>
      </c>
      <c r="D20" s="42">
        <v>26.33</v>
      </c>
      <c r="E20">
        <v>15.01</v>
      </c>
      <c r="G20" s="43">
        <f t="shared" si="0"/>
        <v>227.11972231640527</v>
      </c>
    </row>
    <row r="21" spans="1:9" s="42" customFormat="1" x14ac:dyDescent="0.2">
      <c r="A21" s="42">
        <v>65</v>
      </c>
      <c r="B21" s="42">
        <v>1713.78</v>
      </c>
      <c r="C21" s="42">
        <v>23</v>
      </c>
      <c r="D21" s="43">
        <v>27.38</v>
      </c>
      <c r="E21">
        <v>15.01</v>
      </c>
      <c r="G21" s="43">
        <f t="shared" si="0"/>
        <v>236.03448275862067</v>
      </c>
      <c r="I21" s="53"/>
    </row>
    <row r="22" spans="1:9" s="42" customFormat="1" x14ac:dyDescent="0.2">
      <c r="A22" s="42">
        <v>65</v>
      </c>
      <c r="B22" s="42">
        <v>1713.78</v>
      </c>
      <c r="C22" s="42">
        <v>24</v>
      </c>
      <c r="D22" s="43">
        <v>28.44</v>
      </c>
      <c r="E22">
        <v>15.01</v>
      </c>
      <c r="G22" s="43">
        <f t="shared" si="0"/>
        <v>245.02324620312015</v>
      </c>
    </row>
    <row r="23" spans="1:9" s="42" customFormat="1" x14ac:dyDescent="0.2">
      <c r="A23" s="42">
        <v>65</v>
      </c>
      <c r="B23" s="42">
        <v>1713.78</v>
      </c>
      <c r="C23" s="42">
        <v>25</v>
      </c>
      <c r="D23" s="42">
        <v>29.49</v>
      </c>
      <c r="E23">
        <v>15.01</v>
      </c>
      <c r="G23" s="43">
        <f t="shared" si="0"/>
        <v>253.91643291056459</v>
      </c>
    </row>
    <row r="24" spans="1:9" s="42" customFormat="1" x14ac:dyDescent="0.2">
      <c r="A24" s="42">
        <v>65</v>
      </c>
      <c r="B24" s="42">
        <v>1713.78</v>
      </c>
      <c r="C24" s="42">
        <v>26</v>
      </c>
      <c r="D24" s="42">
        <v>30.54</v>
      </c>
      <c r="E24">
        <v>15.01</v>
      </c>
      <c r="G24" s="43">
        <f t="shared" si="0"/>
        <v>262.79891304347825</v>
      </c>
    </row>
    <row r="25" spans="1:9" s="42" customFormat="1" x14ac:dyDescent="0.2">
      <c r="A25" s="42">
        <v>65</v>
      </c>
      <c r="B25" s="42">
        <v>1713.78</v>
      </c>
      <c r="C25" s="42">
        <v>27</v>
      </c>
      <c r="D25" s="42">
        <v>31.59</v>
      </c>
      <c r="E25">
        <v>15.01</v>
      </c>
      <c r="G25" s="43">
        <f t="shared" si="0"/>
        <v>271.67070592481821</v>
      </c>
    </row>
    <row r="26" spans="1:9" s="42" customFormat="1" x14ac:dyDescent="0.2">
      <c r="A26" s="42">
        <v>65</v>
      </c>
      <c r="B26" s="42">
        <v>1713.78</v>
      </c>
      <c r="C26" s="42">
        <v>28</v>
      </c>
      <c r="D26" s="43">
        <v>32.64</v>
      </c>
      <c r="E26">
        <v>15.01</v>
      </c>
      <c r="G26" s="43">
        <f t="shared" si="0"/>
        <v>280.53183083107155</v>
      </c>
      <c r="I26" s="53"/>
    </row>
    <row r="27" spans="1:9" s="42" customFormat="1" x14ac:dyDescent="0.2">
      <c r="A27" s="42">
        <v>65</v>
      </c>
      <c r="B27" s="42">
        <v>1713.78</v>
      </c>
      <c r="C27" s="42">
        <v>29</v>
      </c>
      <c r="D27" s="43">
        <v>33.64</v>
      </c>
      <c r="E27">
        <v>15.01</v>
      </c>
      <c r="G27" s="43">
        <f t="shared" si="0"/>
        <v>288.96109693147611</v>
      </c>
    </row>
    <row r="28" spans="1:9" s="42" customFormat="1" x14ac:dyDescent="0.2">
      <c r="A28" s="48">
        <v>65</v>
      </c>
      <c r="B28" s="48">
        <v>1713.78</v>
      </c>
      <c r="C28" s="48">
        <v>30</v>
      </c>
      <c r="D28" s="49">
        <v>34.71</v>
      </c>
      <c r="E28">
        <v>15.01</v>
      </c>
      <c r="F28" s="48"/>
      <c r="G28" s="49">
        <f t="shared" si="0"/>
        <v>297.96973388466625</v>
      </c>
    </row>
    <row r="29" spans="1:9" s="42" customFormat="1" x14ac:dyDescent="0.2">
      <c r="A29" s="42">
        <v>65</v>
      </c>
      <c r="B29" s="42">
        <v>1713.78</v>
      </c>
      <c r="C29" s="42">
        <v>31</v>
      </c>
      <c r="D29" s="43">
        <v>35.79</v>
      </c>
      <c r="E29">
        <v>15.01</v>
      </c>
      <c r="G29" s="43">
        <f t="shared" si="0"/>
        <v>307.05138977005782</v>
      </c>
    </row>
    <row r="30" spans="1:9" s="42" customFormat="1" x14ac:dyDescent="0.2">
      <c r="A30" s="42">
        <v>65</v>
      </c>
      <c r="B30" s="42">
        <v>1713.78</v>
      </c>
      <c r="C30" s="42">
        <v>32</v>
      </c>
      <c r="D30" s="42">
        <v>36.840000000000003</v>
      </c>
      <c r="E30">
        <v>15.01</v>
      </c>
      <c r="G30" s="43">
        <f t="shared" si="0"/>
        <v>315.87003461630741</v>
      </c>
      <c r="I30" s="53"/>
    </row>
    <row r="31" spans="1:9" s="42" customFormat="1" x14ac:dyDescent="0.2">
      <c r="A31" s="42">
        <v>65</v>
      </c>
      <c r="B31" s="42">
        <v>1713.78</v>
      </c>
      <c r="C31" s="42">
        <v>33</v>
      </c>
      <c r="D31" s="42">
        <v>37.89</v>
      </c>
      <c r="E31">
        <v>15.01</v>
      </c>
      <c r="G31" s="43">
        <f t="shared" si="0"/>
        <v>324.67810717772176</v>
      </c>
    </row>
    <row r="32" spans="1:9" s="42" customFormat="1" x14ac:dyDescent="0.2">
      <c r="A32" s="42">
        <v>65</v>
      </c>
      <c r="B32" s="42">
        <v>1713.78</v>
      </c>
      <c r="C32" s="42">
        <v>34</v>
      </c>
      <c r="D32" s="42">
        <v>38.93</v>
      </c>
      <c r="E32">
        <v>15.01</v>
      </c>
      <c r="G32" s="43">
        <f t="shared" si="0"/>
        <v>333.39189027277757</v>
      </c>
    </row>
    <row r="33" spans="1:7" s="42" customFormat="1" x14ac:dyDescent="0.2">
      <c r="A33" s="42">
        <v>65</v>
      </c>
      <c r="B33" s="42">
        <v>1713.78</v>
      </c>
      <c r="C33" s="42">
        <v>35</v>
      </c>
      <c r="D33" s="43">
        <v>39.979999999999997</v>
      </c>
      <c r="E33">
        <v>15.01</v>
      </c>
      <c r="G33" s="43">
        <f t="shared" si="0"/>
        <v>342.17897545844357</v>
      </c>
    </row>
    <row r="34" spans="1:7" s="42" customFormat="1" x14ac:dyDescent="0.2">
      <c r="A34" s="42">
        <v>65</v>
      </c>
      <c r="B34" s="42">
        <v>1713.78</v>
      </c>
      <c r="C34" s="42">
        <v>36</v>
      </c>
      <c r="D34" s="43">
        <v>41.03</v>
      </c>
      <c r="E34">
        <v>15.01</v>
      </c>
      <c r="G34" s="43">
        <f t="shared" ref="G34:G65" si="1">+((E34*D34)/(D34+B34))*1000</f>
        <v>350.95554504476274</v>
      </c>
    </row>
    <row r="35" spans="1:7" s="42" customFormat="1" x14ac:dyDescent="0.2">
      <c r="A35" s="42">
        <v>65</v>
      </c>
      <c r="B35" s="42">
        <v>1713.78</v>
      </c>
      <c r="C35" s="42">
        <v>37</v>
      </c>
      <c r="D35" s="43">
        <v>42.07</v>
      </c>
      <c r="E35">
        <v>15.01</v>
      </c>
      <c r="G35" s="43">
        <f t="shared" si="1"/>
        <v>359.63818093800728</v>
      </c>
    </row>
    <row r="36" spans="1:7" s="42" customFormat="1" x14ac:dyDescent="0.2">
      <c r="A36" s="42">
        <v>65</v>
      </c>
      <c r="B36" s="42">
        <v>1713.78</v>
      </c>
      <c r="C36" s="42">
        <v>38</v>
      </c>
      <c r="D36" s="43">
        <v>43.12</v>
      </c>
      <c r="E36">
        <v>15.01</v>
      </c>
      <c r="G36" s="43">
        <f t="shared" si="1"/>
        <v>368.39387557629914</v>
      </c>
    </row>
    <row r="37" spans="1:7" s="42" customFormat="1" x14ac:dyDescent="0.2">
      <c r="A37" s="42">
        <v>65</v>
      </c>
      <c r="B37" s="42">
        <v>1713.78</v>
      </c>
      <c r="C37" s="42">
        <v>39</v>
      </c>
      <c r="D37" s="42">
        <v>44.17</v>
      </c>
      <c r="E37">
        <v>15.01</v>
      </c>
      <c r="G37" s="43">
        <f t="shared" si="1"/>
        <v>377.13911089621433</v>
      </c>
    </row>
    <row r="38" spans="1:7" s="42" customFormat="1" x14ac:dyDescent="0.2">
      <c r="A38" s="42">
        <v>65</v>
      </c>
      <c r="B38" s="42">
        <v>1713.78</v>
      </c>
      <c r="C38" s="42">
        <v>40</v>
      </c>
      <c r="D38" s="42">
        <v>45.21</v>
      </c>
      <c r="E38">
        <v>15.01</v>
      </c>
      <c r="G38" s="43">
        <f t="shared" si="1"/>
        <v>385.79076629201978</v>
      </c>
    </row>
    <row r="39" spans="1:7" s="42" customFormat="1" x14ac:dyDescent="0.2">
      <c r="A39" s="42">
        <v>65</v>
      </c>
      <c r="B39" s="42">
        <v>1713.78</v>
      </c>
      <c r="C39" s="42">
        <v>41</v>
      </c>
      <c r="D39" s="42">
        <v>46.26</v>
      </c>
      <c r="E39" s="42">
        <v>15.01</v>
      </c>
      <c r="G39" s="43">
        <f t="shared" si="1"/>
        <v>394.51523829003884</v>
      </c>
    </row>
    <row r="40" spans="1:7" s="42" customFormat="1" x14ac:dyDescent="0.2">
      <c r="A40" s="48">
        <v>65</v>
      </c>
      <c r="B40" s="48">
        <v>1713.78</v>
      </c>
      <c r="C40" s="48">
        <v>42</v>
      </c>
      <c r="D40" s="49">
        <v>47.3</v>
      </c>
      <c r="E40" s="32">
        <v>15.01</v>
      </c>
      <c r="F40" s="48"/>
      <c r="G40" s="49">
        <f t="shared" si="1"/>
        <v>403.14636473073341</v>
      </c>
    </row>
    <row r="41" spans="1:7" s="42" customFormat="1" x14ac:dyDescent="0.2">
      <c r="A41" s="42">
        <v>65</v>
      </c>
      <c r="B41" s="42">
        <v>1713.78</v>
      </c>
      <c r="C41" s="42">
        <v>43</v>
      </c>
      <c r="D41" s="43">
        <v>48.35</v>
      </c>
      <c r="E41">
        <v>15.01</v>
      </c>
      <c r="G41" s="43">
        <f t="shared" si="1"/>
        <v>411.85014726495785</v>
      </c>
    </row>
    <row r="42" spans="1:7" s="42" customFormat="1" x14ac:dyDescent="0.2">
      <c r="A42" s="42">
        <v>65</v>
      </c>
      <c r="B42" s="42">
        <v>1713.78</v>
      </c>
      <c r="C42" s="42">
        <v>44</v>
      </c>
      <c r="D42" s="43">
        <v>49.4</v>
      </c>
      <c r="E42">
        <v>15.01</v>
      </c>
      <c r="G42" s="43">
        <f t="shared" si="1"/>
        <v>420.54356333442979</v>
      </c>
    </row>
    <row r="43" spans="1:7" s="42" customFormat="1" x14ac:dyDescent="0.2">
      <c r="A43" s="42">
        <v>65</v>
      </c>
      <c r="B43" s="42">
        <v>1713.78</v>
      </c>
      <c r="C43" s="42">
        <v>45</v>
      </c>
      <c r="D43" s="43">
        <v>50.44</v>
      </c>
      <c r="E43">
        <v>15.01</v>
      </c>
      <c r="G43" s="43">
        <f t="shared" si="1"/>
        <v>429.14398431034675</v>
      </c>
    </row>
    <row r="44" spans="1:7" s="42" customFormat="1" x14ac:dyDescent="0.2">
      <c r="A44" s="42">
        <v>65</v>
      </c>
      <c r="B44" s="42">
        <v>1713.78</v>
      </c>
      <c r="C44" s="42">
        <v>46</v>
      </c>
      <c r="D44" s="42">
        <v>51.49</v>
      </c>
      <c r="E44">
        <v>15.01</v>
      </c>
      <c r="G44" s="43">
        <f t="shared" si="1"/>
        <v>437.8168212228158</v>
      </c>
    </row>
    <row r="45" spans="1:7" s="42" customFormat="1" x14ac:dyDescent="0.2">
      <c r="A45" s="42">
        <v>65</v>
      </c>
      <c r="B45" s="42">
        <v>1713.78</v>
      </c>
      <c r="C45" s="42">
        <v>47</v>
      </c>
      <c r="D45" s="42">
        <v>52.53</v>
      </c>
      <c r="E45">
        <v>15.01</v>
      </c>
      <c r="G45" s="43">
        <f t="shared" si="1"/>
        <v>446.39689522224302</v>
      </c>
    </row>
    <row r="46" spans="1:7" s="42" customFormat="1" x14ac:dyDescent="0.2">
      <c r="A46" s="42">
        <v>65</v>
      </c>
      <c r="B46" s="42">
        <v>1713.78</v>
      </c>
      <c r="C46" s="42">
        <v>48</v>
      </c>
      <c r="D46" s="42">
        <v>53.58</v>
      </c>
      <c r="E46">
        <v>15.01</v>
      </c>
      <c r="G46" s="43">
        <f t="shared" si="1"/>
        <v>455.04922596414991</v>
      </c>
    </row>
    <row r="47" spans="1:7" s="42" customFormat="1" x14ac:dyDescent="0.2">
      <c r="A47" s="42">
        <v>65</v>
      </c>
      <c r="B47" s="42">
        <v>1713.78</v>
      </c>
      <c r="C47" s="42">
        <v>49</v>
      </c>
      <c r="D47" s="43">
        <v>54.63</v>
      </c>
      <c r="E47">
        <v>15.01</v>
      </c>
      <c r="G47" s="43">
        <f t="shared" si="1"/>
        <v>463.69128199908391</v>
      </c>
    </row>
    <row r="48" spans="1:7" s="42" customFormat="1" x14ac:dyDescent="0.2">
      <c r="A48" s="42">
        <v>65</v>
      </c>
      <c r="B48" s="42">
        <v>1713.78</v>
      </c>
      <c r="C48" s="42">
        <v>50</v>
      </c>
      <c r="D48" s="43">
        <v>55.67</v>
      </c>
      <c r="E48">
        <v>15.01</v>
      </c>
      <c r="G48" s="43">
        <f t="shared" si="1"/>
        <v>472.24092232049509</v>
      </c>
    </row>
    <row r="49" spans="1:7" s="42" customFormat="1" x14ac:dyDescent="0.2">
      <c r="A49" s="42">
        <v>65</v>
      </c>
      <c r="B49" s="42">
        <v>1713.78</v>
      </c>
      <c r="C49" s="42">
        <v>51</v>
      </c>
      <c r="D49" s="43">
        <v>56.72</v>
      </c>
      <c r="E49">
        <v>15.01</v>
      </c>
      <c r="G49" s="43">
        <f t="shared" si="1"/>
        <v>480.86258119175375</v>
      </c>
    </row>
    <row r="50" spans="1:7" s="42" customFormat="1" x14ac:dyDescent="0.2">
      <c r="A50" s="42">
        <v>65</v>
      </c>
      <c r="B50" s="42">
        <v>1713.78</v>
      </c>
      <c r="C50" s="42">
        <v>52</v>
      </c>
      <c r="D50" s="43">
        <v>57.77</v>
      </c>
      <c r="E50">
        <v>15.01</v>
      </c>
      <c r="G50" s="43">
        <f t="shared" si="1"/>
        <v>489.47401992605347</v>
      </c>
    </row>
    <row r="51" spans="1:7" s="42" customFormat="1" x14ac:dyDescent="0.2">
      <c r="A51" s="48">
        <v>65</v>
      </c>
      <c r="B51" s="48">
        <v>1713.78</v>
      </c>
      <c r="C51" s="48">
        <v>53</v>
      </c>
      <c r="D51" s="48">
        <v>58.82</v>
      </c>
      <c r="E51" s="32">
        <v>15.01</v>
      </c>
      <c r="F51" s="48"/>
      <c r="G51" s="49">
        <f t="shared" si="1"/>
        <v>498.07525668509533</v>
      </c>
    </row>
    <row r="52" spans="1:7" s="42" customFormat="1" x14ac:dyDescent="0.2">
      <c r="A52" s="42">
        <v>65</v>
      </c>
      <c r="B52" s="42">
        <v>1713.78</v>
      </c>
      <c r="C52" s="42">
        <v>54</v>
      </c>
      <c r="D52" s="42">
        <v>59.87</v>
      </c>
      <c r="E52">
        <v>15.01</v>
      </c>
      <c r="G52" s="43">
        <f t="shared" si="1"/>
        <v>506.66630958757366</v>
      </c>
    </row>
    <row r="53" spans="1:7" s="42" customFormat="1" x14ac:dyDescent="0.2">
      <c r="A53" s="42">
        <v>65</v>
      </c>
      <c r="B53" s="42">
        <v>1713.78</v>
      </c>
      <c r="C53" s="42">
        <v>55</v>
      </c>
      <c r="D53" s="42">
        <v>60.92</v>
      </c>
      <c r="E53">
        <v>15.01</v>
      </c>
      <c r="G53" s="43">
        <f t="shared" si="1"/>
        <v>515.24719670930301</v>
      </c>
    </row>
    <row r="54" spans="1:7" s="42" customFormat="1" x14ac:dyDescent="0.2">
      <c r="A54" s="42">
        <v>65</v>
      </c>
      <c r="B54" s="42">
        <v>1713.78</v>
      </c>
      <c r="C54" s="42">
        <v>56</v>
      </c>
      <c r="D54" s="43">
        <v>61.97</v>
      </c>
      <c r="E54">
        <v>15.01</v>
      </c>
      <c r="G54" s="43">
        <f t="shared" si="1"/>
        <v>523.81793608334499</v>
      </c>
    </row>
    <row r="55" spans="1:7" s="42" customFormat="1" x14ac:dyDescent="0.2">
      <c r="A55" s="42">
        <v>65</v>
      </c>
      <c r="B55" s="42">
        <v>1713.78</v>
      </c>
      <c r="C55" s="42">
        <v>57</v>
      </c>
      <c r="D55" s="43">
        <v>63.02</v>
      </c>
      <c r="E55">
        <v>15.01</v>
      </c>
      <c r="G55" s="43">
        <f t="shared" si="1"/>
        <v>532.37854570013508</v>
      </c>
    </row>
    <row r="56" spans="1:7" s="42" customFormat="1" x14ac:dyDescent="0.2">
      <c r="A56" s="42">
        <v>65</v>
      </c>
      <c r="B56" s="42">
        <v>1713.78</v>
      </c>
      <c r="C56" s="42">
        <v>58</v>
      </c>
      <c r="D56" s="43">
        <v>64.069999999999993</v>
      </c>
      <c r="E56">
        <v>15.01</v>
      </c>
      <c r="G56" s="43">
        <f t="shared" si="1"/>
        <v>540.9290435076075</v>
      </c>
    </row>
    <row r="57" spans="1:7" s="42" customFormat="1" x14ac:dyDescent="0.2">
      <c r="A57" s="42">
        <v>65</v>
      </c>
      <c r="B57" s="42">
        <v>1713.78</v>
      </c>
      <c r="C57" s="42">
        <v>59</v>
      </c>
      <c r="D57" s="43">
        <v>65.12</v>
      </c>
      <c r="E57">
        <v>15.01</v>
      </c>
      <c r="G57" s="43">
        <f t="shared" si="1"/>
        <v>549.46944741132165</v>
      </c>
    </row>
    <row r="58" spans="1:7" s="42" customFormat="1" x14ac:dyDescent="0.2">
      <c r="A58" s="42">
        <v>65</v>
      </c>
      <c r="B58" s="42">
        <v>1713.78</v>
      </c>
      <c r="C58" s="42">
        <v>60</v>
      </c>
      <c r="D58" s="42">
        <v>66.17</v>
      </c>
      <c r="E58">
        <v>15.01</v>
      </c>
      <c r="G58" s="43">
        <f t="shared" si="1"/>
        <v>557.99977527458645</v>
      </c>
    </row>
    <row r="59" spans="1:7" s="42" customFormat="1" x14ac:dyDescent="0.2">
      <c r="A59" s="42">
        <v>65</v>
      </c>
      <c r="B59" s="42">
        <v>1713.78</v>
      </c>
      <c r="C59" s="42">
        <v>61</v>
      </c>
      <c r="D59" s="42">
        <v>67.23</v>
      </c>
      <c r="E59">
        <v>15.01</v>
      </c>
      <c r="G59" s="43">
        <f t="shared" si="1"/>
        <v>566.60114204861293</v>
      </c>
    </row>
    <row r="60" spans="1:7" s="42" customFormat="1" x14ac:dyDescent="0.2">
      <c r="A60" s="42">
        <v>65</v>
      </c>
      <c r="B60" s="42">
        <v>1713.78</v>
      </c>
      <c r="C60" s="42">
        <v>62</v>
      </c>
      <c r="D60" s="42">
        <v>68.28</v>
      </c>
      <c r="E60">
        <v>15.01</v>
      </c>
      <c r="G60" s="43">
        <f t="shared" si="1"/>
        <v>575.11127571462248</v>
      </c>
    </row>
    <row r="61" spans="1:7" s="42" customFormat="1" x14ac:dyDescent="0.2">
      <c r="A61" s="42">
        <v>65</v>
      </c>
      <c r="B61" s="42">
        <v>1713.78</v>
      </c>
      <c r="C61" s="42">
        <v>63</v>
      </c>
      <c r="D61" s="43">
        <v>69.34</v>
      </c>
      <c r="E61">
        <v>15.01</v>
      </c>
      <c r="G61" s="43">
        <f t="shared" si="1"/>
        <v>583.69229216205315</v>
      </c>
    </row>
    <row r="62" spans="1:7" s="42" customFormat="1" x14ac:dyDescent="0.2">
      <c r="A62" s="48">
        <v>65</v>
      </c>
      <c r="B62" s="48">
        <v>1713.78</v>
      </c>
      <c r="C62" s="48">
        <v>64</v>
      </c>
      <c r="D62" s="49">
        <v>70.39</v>
      </c>
      <c r="E62">
        <v>15.01</v>
      </c>
      <c r="F62" s="48"/>
      <c r="G62" s="49">
        <f t="shared" si="1"/>
        <v>592.18230325585557</v>
      </c>
    </row>
    <row r="63" spans="1:7" s="42" customFormat="1" x14ac:dyDescent="0.2">
      <c r="A63" s="42">
        <v>65</v>
      </c>
      <c r="B63" s="42">
        <v>1713.78</v>
      </c>
      <c r="C63" s="42">
        <v>65</v>
      </c>
      <c r="D63" s="43">
        <v>71.45</v>
      </c>
      <c r="E63">
        <v>15.01</v>
      </c>
      <c r="G63" s="43">
        <f t="shared" si="1"/>
        <v>600.74304151285833</v>
      </c>
    </row>
    <row r="64" spans="1:7" s="42" customFormat="1" x14ac:dyDescent="0.2">
      <c r="A64" s="42">
        <v>65</v>
      </c>
      <c r="B64" s="42">
        <v>1713.78</v>
      </c>
      <c r="C64" s="42">
        <v>66</v>
      </c>
      <c r="D64" s="43">
        <v>72.510000000000005</v>
      </c>
      <c r="E64">
        <v>15.01</v>
      </c>
      <c r="G64" s="43">
        <f t="shared" si="1"/>
        <v>609.29361973699679</v>
      </c>
    </row>
    <row r="65" spans="1:7" s="42" customFormat="1" x14ac:dyDescent="0.2">
      <c r="A65" s="42">
        <v>65</v>
      </c>
      <c r="B65" s="42">
        <v>1713.78</v>
      </c>
      <c r="C65" s="42">
        <v>67</v>
      </c>
      <c r="D65" s="42">
        <v>73.569999999999993</v>
      </c>
      <c r="E65">
        <v>15.01</v>
      </c>
      <c r="G65" s="43">
        <f t="shared" si="1"/>
        <v>617.83405600469962</v>
      </c>
    </row>
    <row r="66" spans="1:7" s="42" customFormat="1" x14ac:dyDescent="0.2">
      <c r="A66" s="42">
        <v>65</v>
      </c>
      <c r="B66" s="42">
        <v>1713.78</v>
      </c>
      <c r="C66" s="42">
        <v>68</v>
      </c>
      <c r="D66" s="42">
        <v>74.63</v>
      </c>
      <c r="E66">
        <v>15.01</v>
      </c>
      <c r="G66" s="43">
        <f t="shared" ref="G66:G90" si="2">+((E66*D66)/(D66+B66))*1000</f>
        <v>626.3643683495394</v>
      </c>
    </row>
    <row r="67" spans="1:7" s="42" customFormat="1" x14ac:dyDescent="0.2">
      <c r="A67" s="42">
        <v>65</v>
      </c>
      <c r="B67" s="42">
        <v>1713.78</v>
      </c>
      <c r="C67" s="42">
        <v>69</v>
      </c>
      <c r="D67" s="42">
        <v>75.69</v>
      </c>
      <c r="E67">
        <v>15.01</v>
      </c>
      <c r="G67" s="43">
        <f t="shared" si="2"/>
        <v>634.88457476235988</v>
      </c>
    </row>
    <row r="68" spans="1:7" s="42" customFormat="1" x14ac:dyDescent="0.2">
      <c r="A68" s="42">
        <v>65</v>
      </c>
      <c r="B68" s="42">
        <v>1713.78</v>
      </c>
      <c r="C68" s="42">
        <v>70</v>
      </c>
      <c r="D68" s="43">
        <v>76.75</v>
      </c>
      <c r="E68">
        <v>15.01</v>
      </c>
      <c r="G68" s="43">
        <f t="shared" si="2"/>
        <v>643.39469319140142</v>
      </c>
    </row>
    <row r="69" spans="1:7" s="42" customFormat="1" x14ac:dyDescent="0.2">
      <c r="A69" s="42">
        <v>65</v>
      </c>
      <c r="B69" s="42">
        <v>1713.78</v>
      </c>
      <c r="C69" s="42">
        <v>71</v>
      </c>
      <c r="D69" s="43">
        <v>77.819999999999993</v>
      </c>
      <c r="E69">
        <v>15.01</v>
      </c>
      <c r="G69" s="43">
        <f t="shared" si="2"/>
        <v>651.97488278633625</v>
      </c>
    </row>
    <row r="70" spans="1:7" s="42" customFormat="1" x14ac:dyDescent="0.2">
      <c r="A70" s="42">
        <v>65</v>
      </c>
      <c r="B70" s="42">
        <v>1713.78</v>
      </c>
      <c r="C70" s="42">
        <v>72</v>
      </c>
      <c r="D70" s="43">
        <v>78.88</v>
      </c>
      <c r="E70">
        <v>15.01</v>
      </c>
      <c r="G70" s="43">
        <f t="shared" si="2"/>
        <v>660.4647841754711</v>
      </c>
    </row>
    <row r="71" spans="1:7" s="42" customFormat="1" x14ac:dyDescent="0.2">
      <c r="A71" s="42">
        <v>65</v>
      </c>
      <c r="B71" s="42">
        <v>1713.78</v>
      </c>
      <c r="C71" s="42">
        <v>73</v>
      </c>
      <c r="D71" s="43">
        <v>79.95</v>
      </c>
      <c r="E71">
        <v>15.01</v>
      </c>
      <c r="G71" s="43">
        <f t="shared" si="2"/>
        <v>669.02460236490447</v>
      </c>
    </row>
    <row r="72" spans="1:7" s="42" customFormat="1" x14ac:dyDescent="0.2">
      <c r="A72" s="42">
        <v>65</v>
      </c>
      <c r="B72" s="42">
        <v>1713.78</v>
      </c>
      <c r="C72" s="42">
        <v>74</v>
      </c>
      <c r="D72" s="42">
        <v>81.02</v>
      </c>
      <c r="E72">
        <v>15.01</v>
      </c>
      <c r="G72" s="43">
        <f t="shared" si="2"/>
        <v>677.57421439714722</v>
      </c>
    </row>
    <row r="73" spans="1:7" s="42" customFormat="1" x14ac:dyDescent="0.2">
      <c r="A73" s="48">
        <v>65</v>
      </c>
      <c r="B73" s="48">
        <v>1713.78</v>
      </c>
      <c r="C73" s="48">
        <v>75</v>
      </c>
      <c r="D73" s="48">
        <v>82.09</v>
      </c>
      <c r="E73">
        <v>15.01</v>
      </c>
      <c r="F73" s="48"/>
      <c r="G73" s="49">
        <f t="shared" si="2"/>
        <v>686.11363851503734</v>
      </c>
    </row>
    <row r="74" spans="1:7" s="42" customFormat="1" x14ac:dyDescent="0.2">
      <c r="A74" s="42">
        <v>65</v>
      </c>
      <c r="B74" s="42">
        <v>1713.78</v>
      </c>
      <c r="C74" s="42">
        <v>76</v>
      </c>
      <c r="D74" s="42">
        <v>83.16</v>
      </c>
      <c r="E74">
        <v>15.01</v>
      </c>
      <c r="G74" s="43">
        <f t="shared" si="2"/>
        <v>694.64289291796047</v>
      </c>
    </row>
    <row r="75" spans="1:7" s="42" customFormat="1" x14ac:dyDescent="0.2">
      <c r="A75" s="42">
        <v>65</v>
      </c>
      <c r="B75" s="42">
        <v>1713.78</v>
      </c>
      <c r="C75" s="42">
        <v>77</v>
      </c>
      <c r="D75" s="43">
        <v>84.23</v>
      </c>
      <c r="E75">
        <v>15.01</v>
      </c>
      <c r="G75" s="43">
        <f t="shared" si="2"/>
        <v>703.1619957619813</v>
      </c>
    </row>
    <row r="76" spans="1:7" s="42" customFormat="1" x14ac:dyDescent="0.2">
      <c r="A76" s="42">
        <v>65</v>
      </c>
      <c r="B76" s="42">
        <v>1713.78</v>
      </c>
      <c r="C76" s="42">
        <v>78</v>
      </c>
      <c r="D76" s="43">
        <v>85.3</v>
      </c>
      <c r="E76">
        <v>15.01</v>
      </c>
      <c r="G76" s="43">
        <f t="shared" si="2"/>
        <v>711.67096515997059</v>
      </c>
    </row>
    <row r="77" spans="1:7" s="42" customFormat="1" x14ac:dyDescent="0.2">
      <c r="A77" s="42">
        <v>65</v>
      </c>
      <c r="B77" s="42">
        <v>1713.78</v>
      </c>
      <c r="C77" s="42">
        <v>79</v>
      </c>
      <c r="D77" s="43">
        <v>86.38</v>
      </c>
      <c r="E77">
        <v>15.01</v>
      </c>
      <c r="G77" s="43">
        <f t="shared" si="2"/>
        <v>720.24920007110484</v>
      </c>
    </row>
    <row r="78" spans="1:7" s="42" customFormat="1" x14ac:dyDescent="0.2">
      <c r="A78" s="42">
        <v>65</v>
      </c>
      <c r="B78" s="42">
        <v>1713.78</v>
      </c>
      <c r="C78" s="42">
        <v>80</v>
      </c>
      <c r="D78" s="43">
        <v>87.46</v>
      </c>
      <c r="E78">
        <v>15.01</v>
      </c>
      <c r="G78" s="43">
        <f t="shared" si="2"/>
        <v>728.81714818680462</v>
      </c>
    </row>
    <row r="79" spans="1:7" s="42" customFormat="1" x14ac:dyDescent="0.2">
      <c r="A79" s="42">
        <v>65</v>
      </c>
      <c r="B79" s="42">
        <v>1713.78</v>
      </c>
      <c r="C79" s="42">
        <v>81</v>
      </c>
      <c r="D79" s="42">
        <v>88.54</v>
      </c>
      <c r="E79">
        <v>15.01</v>
      </c>
      <c r="G79" s="43">
        <f t="shared" si="2"/>
        <v>737.37482799946736</v>
      </c>
    </row>
    <row r="80" spans="1:7" s="42" customFormat="1" x14ac:dyDescent="0.2">
      <c r="A80" s="42">
        <v>65</v>
      </c>
      <c r="B80" s="42">
        <v>1713.78</v>
      </c>
      <c r="C80" s="42">
        <v>82</v>
      </c>
      <c r="D80" s="42">
        <v>59.62</v>
      </c>
      <c r="E80">
        <v>15.01</v>
      </c>
      <c r="G80" s="43">
        <f t="shared" si="2"/>
        <v>504.62174354347576</v>
      </c>
    </row>
    <row r="81" spans="1:7" s="42" customFormat="1" x14ac:dyDescent="0.2">
      <c r="A81" s="42">
        <v>65</v>
      </c>
      <c r="B81" s="42">
        <v>1713.78</v>
      </c>
      <c r="C81" s="42">
        <v>83</v>
      </c>
      <c r="D81" s="42">
        <v>90.55</v>
      </c>
      <c r="E81">
        <v>15.01</v>
      </c>
      <c r="G81" s="43">
        <f t="shared" si="2"/>
        <v>753.27434560196855</v>
      </c>
    </row>
    <row r="82" spans="1:7" s="42" customFormat="1" x14ac:dyDescent="0.2">
      <c r="A82" s="42">
        <v>65</v>
      </c>
      <c r="B82" s="42">
        <v>1713.78</v>
      </c>
      <c r="C82" s="42">
        <v>84</v>
      </c>
      <c r="D82" s="43">
        <v>91.79</v>
      </c>
      <c r="E82">
        <v>15.01</v>
      </c>
      <c r="G82" s="43">
        <f t="shared" si="2"/>
        <v>763.06534778491005</v>
      </c>
    </row>
    <row r="83" spans="1:7" s="42" customFormat="1" x14ac:dyDescent="0.2">
      <c r="A83" s="42">
        <v>65</v>
      </c>
      <c r="B83" s="42">
        <v>1713.78</v>
      </c>
      <c r="C83" s="42">
        <v>85</v>
      </c>
      <c r="D83" s="43">
        <v>92.87</v>
      </c>
      <c r="E83">
        <v>15.01</v>
      </c>
      <c r="G83" s="43">
        <f t="shared" si="2"/>
        <v>771.58204411479812</v>
      </c>
    </row>
    <row r="84" spans="1:7" s="42" customFormat="1" x14ac:dyDescent="0.2">
      <c r="A84" s="42">
        <v>65</v>
      </c>
      <c r="B84" s="42">
        <v>1713.78</v>
      </c>
      <c r="C84" s="42">
        <v>86</v>
      </c>
      <c r="D84" s="43">
        <v>93.96</v>
      </c>
      <c r="E84">
        <v>15.01</v>
      </c>
      <c r="G84" s="43">
        <f t="shared" si="2"/>
        <v>780.16728069301985</v>
      </c>
    </row>
    <row r="85" spans="1:7" s="42" customFormat="1" x14ac:dyDescent="0.2">
      <c r="A85" s="48">
        <v>65</v>
      </c>
      <c r="B85" s="48">
        <v>1713.78</v>
      </c>
      <c r="C85" s="48">
        <v>87</v>
      </c>
      <c r="D85" s="49">
        <v>95.05</v>
      </c>
      <c r="E85">
        <v>15.01</v>
      </c>
      <c r="F85" s="48"/>
      <c r="G85" s="49">
        <f t="shared" si="2"/>
        <v>788.74217035321169</v>
      </c>
    </row>
    <row r="86" spans="1:7" x14ac:dyDescent="0.2">
      <c r="A86" s="42">
        <v>65</v>
      </c>
      <c r="B86">
        <v>1713.78</v>
      </c>
      <c r="C86" s="42">
        <v>88</v>
      </c>
      <c r="D86" s="42">
        <v>96.14</v>
      </c>
      <c r="E86">
        <v>15.01</v>
      </c>
      <c r="F86" s="42"/>
      <c r="G86" s="43">
        <f t="shared" si="2"/>
        <v>797.30673178925042</v>
      </c>
    </row>
    <row r="87" spans="1:7" x14ac:dyDescent="0.2">
      <c r="A87" s="42">
        <v>65</v>
      </c>
      <c r="B87">
        <v>1713.78</v>
      </c>
      <c r="C87" s="42">
        <v>89</v>
      </c>
      <c r="D87" s="42">
        <v>97.24</v>
      </c>
      <c r="E87">
        <v>15.01</v>
      </c>
      <c r="F87" s="42"/>
      <c r="G87" s="43">
        <f t="shared" si="2"/>
        <v>805.93941535709155</v>
      </c>
    </row>
    <row r="88" spans="1:7" x14ac:dyDescent="0.2">
      <c r="A88" s="42">
        <v>65</v>
      </c>
      <c r="B88">
        <v>1713.78</v>
      </c>
      <c r="C88" s="42">
        <v>90</v>
      </c>
      <c r="D88" s="42">
        <v>98.34</v>
      </c>
      <c r="E88">
        <v>15.01</v>
      </c>
      <c r="F88" s="42"/>
      <c r="G88" s="43">
        <f t="shared" si="2"/>
        <v>814.56161843586517</v>
      </c>
    </row>
    <row r="89" spans="1:7" x14ac:dyDescent="0.2">
      <c r="A89" s="42">
        <v>65</v>
      </c>
      <c r="B89">
        <v>1713.78</v>
      </c>
      <c r="C89" s="42">
        <v>91</v>
      </c>
      <c r="D89" s="43">
        <v>99.43</v>
      </c>
      <c r="E89">
        <v>15.01</v>
      </c>
      <c r="F89" s="42"/>
      <c r="G89" s="43">
        <f t="shared" si="2"/>
        <v>823.09511860181669</v>
      </c>
    </row>
    <row r="90" spans="1:7" x14ac:dyDescent="0.2">
      <c r="A90">
        <v>65</v>
      </c>
      <c r="B90">
        <v>1713.78</v>
      </c>
      <c r="C90">
        <v>92</v>
      </c>
      <c r="D90" s="5">
        <v>100.54</v>
      </c>
      <c r="E90">
        <v>15.01</v>
      </c>
      <c r="G90" s="5">
        <f t="shared" si="2"/>
        <v>831.77465937651584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49</v>
      </c>
    </row>
    <row r="95" spans="1:7" ht="15.75" x14ac:dyDescent="0.25">
      <c r="A95" s="31" t="s">
        <v>48</v>
      </c>
    </row>
    <row r="97" spans="1:4" x14ac:dyDescent="0.2">
      <c r="A97" s="50" t="s">
        <v>53</v>
      </c>
      <c r="B97" s="50"/>
      <c r="C97" s="50"/>
      <c r="D97" s="50"/>
    </row>
    <row r="99" spans="1:4" x14ac:dyDescent="0.2">
      <c r="A99" s="50" t="s">
        <v>52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E2D7-AA8A-4539-84EB-A8CCC381F472}">
  <dimension ref="A1:I99"/>
  <sheetViews>
    <sheetView workbookViewId="0">
      <selection activeCell="A100" sqref="A100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1715.48</v>
      </c>
      <c r="C2">
        <v>4</v>
      </c>
      <c r="D2">
        <v>7.43</v>
      </c>
      <c r="E2">
        <v>15.01</v>
      </c>
      <c r="G2" s="5">
        <f t="shared" ref="G2:G33" si="0">+((E2*D2)/(D2+B2))*1000</f>
        <v>64.730194844768434</v>
      </c>
    </row>
    <row r="3" spans="1:9" x14ac:dyDescent="0.2">
      <c r="A3">
        <v>65</v>
      </c>
      <c r="B3">
        <v>1715.48</v>
      </c>
      <c r="C3">
        <v>5</v>
      </c>
      <c r="D3">
        <v>8.4700000000000006</v>
      </c>
      <c r="E3">
        <v>15.01</v>
      </c>
      <c r="G3" s="5">
        <f t="shared" si="0"/>
        <v>73.746164331912183</v>
      </c>
    </row>
    <row r="4" spans="1:9" x14ac:dyDescent="0.2">
      <c r="A4">
        <v>65</v>
      </c>
      <c r="B4">
        <v>1715.48</v>
      </c>
      <c r="C4">
        <v>6</v>
      </c>
      <c r="D4">
        <v>9.52</v>
      </c>
      <c r="E4">
        <v>15.01</v>
      </c>
      <c r="G4" s="5">
        <f t="shared" si="0"/>
        <v>82.837797101449269</v>
      </c>
    </row>
    <row r="5" spans="1:9" x14ac:dyDescent="0.2">
      <c r="A5" s="42">
        <v>65</v>
      </c>
      <c r="B5">
        <v>1715.48</v>
      </c>
      <c r="C5" s="42">
        <v>7</v>
      </c>
      <c r="D5" s="43">
        <v>10.56</v>
      </c>
      <c r="E5">
        <v>15.01</v>
      </c>
      <c r="F5" s="42"/>
      <c r="G5" s="43">
        <f t="shared" si="0"/>
        <v>91.831939004889819</v>
      </c>
    </row>
    <row r="6" spans="1:9" s="42" customFormat="1" x14ac:dyDescent="0.2">
      <c r="A6" s="48">
        <v>65</v>
      </c>
      <c r="B6">
        <v>1715.48</v>
      </c>
      <c r="C6" s="48">
        <v>8</v>
      </c>
      <c r="D6" s="49">
        <v>11.6</v>
      </c>
      <c r="E6">
        <v>15.01</v>
      </c>
      <c r="F6" s="48"/>
      <c r="G6" s="49">
        <f t="shared" si="0"/>
        <v>100.81524885934641</v>
      </c>
      <c r="I6" s="53"/>
    </row>
    <row r="7" spans="1:9" s="42" customFormat="1" x14ac:dyDescent="0.2">
      <c r="A7" s="42">
        <v>65</v>
      </c>
      <c r="B7">
        <v>1715.48</v>
      </c>
      <c r="C7" s="42">
        <v>9</v>
      </c>
      <c r="D7" s="43">
        <v>12.64</v>
      </c>
      <c r="E7">
        <v>15.01</v>
      </c>
      <c r="G7" s="43">
        <f t="shared" si="0"/>
        <v>109.78774622132723</v>
      </c>
    </row>
    <row r="8" spans="1:9" s="42" customFormat="1" x14ac:dyDescent="0.2">
      <c r="A8" s="42">
        <v>65</v>
      </c>
      <c r="B8">
        <v>1715.48</v>
      </c>
      <c r="C8" s="42">
        <v>10</v>
      </c>
      <c r="D8" s="43">
        <v>13.68</v>
      </c>
      <c r="E8">
        <v>15.01</v>
      </c>
      <c r="G8" s="43">
        <f t="shared" si="0"/>
        <v>118.74945060029147</v>
      </c>
    </row>
    <row r="9" spans="1:9" s="42" customFormat="1" x14ac:dyDescent="0.2">
      <c r="A9" s="42">
        <v>65</v>
      </c>
      <c r="B9">
        <v>1715.48</v>
      </c>
      <c r="C9" s="42">
        <v>11</v>
      </c>
      <c r="D9" s="42">
        <v>14.72</v>
      </c>
      <c r="E9">
        <v>15.01</v>
      </c>
      <c r="G9" s="43">
        <f t="shared" si="0"/>
        <v>127.7003814587909</v>
      </c>
    </row>
    <row r="10" spans="1:9" s="42" customFormat="1" x14ac:dyDescent="0.2">
      <c r="A10" s="42">
        <v>65</v>
      </c>
      <c r="B10">
        <v>1715.48</v>
      </c>
      <c r="C10" s="42">
        <v>12</v>
      </c>
      <c r="D10" s="43">
        <v>15.76</v>
      </c>
      <c r="E10">
        <v>15.01</v>
      </c>
      <c r="G10" s="43">
        <f t="shared" si="0"/>
        <v>136.64055821261059</v>
      </c>
    </row>
    <row r="11" spans="1:9" s="42" customFormat="1" x14ac:dyDescent="0.2">
      <c r="A11" s="42">
        <v>65</v>
      </c>
      <c r="B11">
        <v>1715.48</v>
      </c>
      <c r="C11" s="42">
        <v>13</v>
      </c>
      <c r="D11" s="42">
        <v>16.8</v>
      </c>
      <c r="E11">
        <v>15.01</v>
      </c>
      <c r="G11" s="43">
        <f t="shared" si="0"/>
        <v>145.57000023090956</v>
      </c>
      <c r="I11" s="53"/>
    </row>
    <row r="12" spans="1:9" s="42" customFormat="1" x14ac:dyDescent="0.2">
      <c r="A12" s="42">
        <v>65</v>
      </c>
      <c r="B12">
        <v>1715.48</v>
      </c>
      <c r="C12" s="42">
        <v>14</v>
      </c>
      <c r="D12" s="43">
        <v>17.84</v>
      </c>
      <c r="E12">
        <v>15.01</v>
      </c>
      <c r="G12" s="43">
        <f t="shared" si="0"/>
        <v>154.48872683636029</v>
      </c>
    </row>
    <row r="13" spans="1:9" s="42" customFormat="1" x14ac:dyDescent="0.2">
      <c r="A13" s="42">
        <v>65</v>
      </c>
      <c r="B13">
        <v>1715.48</v>
      </c>
      <c r="C13" s="42">
        <v>15</v>
      </c>
      <c r="D13" s="43">
        <v>18.88</v>
      </c>
      <c r="E13">
        <v>15.01</v>
      </c>
      <c r="G13" s="43">
        <f t="shared" si="0"/>
        <v>163.39675730528842</v>
      </c>
    </row>
    <row r="14" spans="1:9" s="42" customFormat="1" x14ac:dyDescent="0.2">
      <c r="A14" s="42">
        <v>65</v>
      </c>
      <c r="B14">
        <v>1715.48</v>
      </c>
      <c r="C14" s="42">
        <v>16</v>
      </c>
      <c r="D14" s="43">
        <v>19.920000000000002</v>
      </c>
      <c r="E14">
        <v>15.01</v>
      </c>
      <c r="G14" s="43">
        <f t="shared" si="0"/>
        <v>172.29411086781147</v>
      </c>
    </row>
    <row r="15" spans="1:9" s="42" customFormat="1" x14ac:dyDescent="0.2">
      <c r="A15" s="42">
        <v>65</v>
      </c>
      <c r="B15">
        <v>1715.48</v>
      </c>
      <c r="C15" s="42">
        <v>17</v>
      </c>
      <c r="D15" s="43">
        <v>20.95</v>
      </c>
      <c r="E15">
        <v>15.01</v>
      </c>
      <c r="G15" s="43">
        <f t="shared" si="0"/>
        <v>181.09540839538593</v>
      </c>
    </row>
    <row r="16" spans="1:9" s="42" customFormat="1" x14ac:dyDescent="0.2">
      <c r="A16" s="42">
        <v>65</v>
      </c>
      <c r="B16">
        <v>1715.48</v>
      </c>
      <c r="C16" s="42">
        <v>18</v>
      </c>
      <c r="D16" s="42">
        <v>21.99</v>
      </c>
      <c r="E16">
        <v>15.01</v>
      </c>
      <c r="G16" s="43">
        <f t="shared" si="0"/>
        <v>189.97156785440896</v>
      </c>
      <c r="I16" s="53"/>
    </row>
    <row r="17" spans="1:9" s="42" customFormat="1" x14ac:dyDescent="0.2">
      <c r="A17" s="48">
        <v>65</v>
      </c>
      <c r="B17">
        <v>1715.48</v>
      </c>
      <c r="C17" s="48">
        <v>19</v>
      </c>
      <c r="D17" s="48">
        <v>23.02</v>
      </c>
      <c r="E17">
        <v>15.01</v>
      </c>
      <c r="F17" s="48"/>
      <c r="G17" s="49">
        <f t="shared" si="0"/>
        <v>198.75191256830598</v>
      </c>
    </row>
    <row r="18" spans="1:9" s="42" customFormat="1" x14ac:dyDescent="0.2">
      <c r="A18" s="42">
        <v>65</v>
      </c>
      <c r="B18">
        <v>1715.48</v>
      </c>
      <c r="C18" s="42">
        <v>20</v>
      </c>
      <c r="D18" s="42">
        <v>24.06</v>
      </c>
      <c r="E18">
        <v>15.01</v>
      </c>
      <c r="G18" s="43">
        <f t="shared" si="0"/>
        <v>207.60695356243602</v>
      </c>
    </row>
    <row r="19" spans="1:9" s="42" customFormat="1" x14ac:dyDescent="0.2">
      <c r="A19" s="42">
        <v>65</v>
      </c>
      <c r="B19">
        <v>1715.48</v>
      </c>
      <c r="C19" s="42">
        <v>21</v>
      </c>
      <c r="D19" s="43">
        <v>25.1</v>
      </c>
      <c r="E19">
        <v>15.01</v>
      </c>
      <c r="G19" s="43">
        <f t="shared" si="0"/>
        <v>216.45141274747502</v>
      </c>
    </row>
    <row r="20" spans="1:9" s="42" customFormat="1" x14ac:dyDescent="0.2">
      <c r="A20" s="42">
        <v>65</v>
      </c>
      <c r="B20">
        <v>1715.48</v>
      </c>
      <c r="C20" s="42">
        <v>22</v>
      </c>
      <c r="D20" s="42">
        <v>26.13</v>
      </c>
      <c r="E20">
        <v>15.01</v>
      </c>
      <c r="G20" s="43">
        <f t="shared" si="0"/>
        <v>225.20041800403072</v>
      </c>
    </row>
    <row r="21" spans="1:9" s="42" customFormat="1" x14ac:dyDescent="0.2">
      <c r="A21" s="42">
        <v>65</v>
      </c>
      <c r="B21">
        <v>1715.48</v>
      </c>
      <c r="C21" s="42">
        <v>23</v>
      </c>
      <c r="D21" s="43">
        <v>27.16</v>
      </c>
      <c r="E21">
        <v>15.01</v>
      </c>
      <c r="G21" s="43">
        <f t="shared" si="0"/>
        <v>233.93908093467383</v>
      </c>
      <c r="I21" s="53"/>
    </row>
    <row r="22" spans="1:9" s="42" customFormat="1" x14ac:dyDescent="0.2">
      <c r="A22" s="42">
        <v>65</v>
      </c>
      <c r="B22">
        <v>1715.48</v>
      </c>
      <c r="C22" s="42">
        <v>24</v>
      </c>
      <c r="D22" s="43">
        <v>28.2</v>
      </c>
      <c r="E22">
        <v>15.01</v>
      </c>
      <c r="G22" s="43">
        <f t="shared" si="0"/>
        <v>242.75211047898696</v>
      </c>
    </row>
    <row r="23" spans="1:9" s="42" customFormat="1" x14ac:dyDescent="0.2">
      <c r="A23" s="42">
        <v>65</v>
      </c>
      <c r="B23">
        <v>1715.48</v>
      </c>
      <c r="C23" s="42">
        <v>25</v>
      </c>
      <c r="D23" s="42">
        <v>29.23</v>
      </c>
      <c r="E23">
        <v>15.01</v>
      </c>
      <c r="G23" s="43">
        <f t="shared" si="0"/>
        <v>251.47004373219616</v>
      </c>
    </row>
    <row r="24" spans="1:9" s="42" customFormat="1" x14ac:dyDescent="0.2">
      <c r="A24" s="42">
        <v>65</v>
      </c>
      <c r="B24">
        <v>1715.48</v>
      </c>
      <c r="C24" s="42">
        <v>26</v>
      </c>
      <c r="D24" s="42">
        <v>30.27</v>
      </c>
      <c r="E24">
        <v>15.01</v>
      </c>
      <c r="G24" s="43">
        <f t="shared" si="0"/>
        <v>260.26217957897751</v>
      </c>
    </row>
    <row r="25" spans="1:9" s="42" customFormat="1" x14ac:dyDescent="0.2">
      <c r="A25" s="42">
        <v>65</v>
      </c>
      <c r="B25">
        <v>1715.48</v>
      </c>
      <c r="C25" s="42">
        <v>27</v>
      </c>
      <c r="D25" s="42">
        <v>31.3</v>
      </c>
      <c r="E25">
        <v>15.01</v>
      </c>
      <c r="G25" s="43">
        <f t="shared" si="0"/>
        <v>268.95945682913703</v>
      </c>
    </row>
    <row r="26" spans="1:9" s="42" customFormat="1" x14ac:dyDescent="0.2">
      <c r="A26" s="42">
        <v>65</v>
      </c>
      <c r="B26">
        <v>1715.48</v>
      </c>
      <c r="C26" s="42">
        <v>28</v>
      </c>
      <c r="D26" s="43">
        <v>32.33</v>
      </c>
      <c r="E26">
        <v>15.01</v>
      </c>
      <c r="G26" s="43">
        <f t="shared" si="0"/>
        <v>277.64648331340362</v>
      </c>
      <c r="I26" s="53"/>
    </row>
    <row r="27" spans="1:9" s="42" customFormat="1" x14ac:dyDescent="0.2">
      <c r="A27" s="42">
        <v>65</v>
      </c>
      <c r="B27">
        <v>1715.48</v>
      </c>
      <c r="C27" s="42">
        <v>29</v>
      </c>
      <c r="D27" s="43">
        <v>33.369999999999997</v>
      </c>
      <c r="E27">
        <v>15.01</v>
      </c>
      <c r="G27" s="43">
        <f t="shared" si="0"/>
        <v>286.40746776453096</v>
      </c>
    </row>
    <row r="28" spans="1:9" s="42" customFormat="1" x14ac:dyDescent="0.2">
      <c r="A28" s="42">
        <v>65</v>
      </c>
      <c r="B28">
        <v>1715.48</v>
      </c>
      <c r="C28" s="42">
        <v>30</v>
      </c>
      <c r="D28" s="43">
        <v>34.4</v>
      </c>
      <c r="E28">
        <v>15.01</v>
      </c>
      <c r="G28" s="43">
        <f t="shared" si="0"/>
        <v>295.07394792785783</v>
      </c>
    </row>
    <row r="29" spans="1:9" s="42" customFormat="1" x14ac:dyDescent="0.2">
      <c r="A29" s="48">
        <v>65</v>
      </c>
      <c r="B29" s="32">
        <v>1715.48</v>
      </c>
      <c r="C29" s="48">
        <v>31</v>
      </c>
      <c r="D29" s="49">
        <v>35.43</v>
      </c>
      <c r="E29" s="32">
        <v>15.01</v>
      </c>
      <c r="F29" s="48"/>
      <c r="G29" s="49">
        <f t="shared" si="0"/>
        <v>303.73023170808324</v>
      </c>
    </row>
    <row r="30" spans="1:9" s="42" customFormat="1" x14ac:dyDescent="0.2">
      <c r="A30" s="42">
        <v>65</v>
      </c>
      <c r="B30">
        <v>1715.48</v>
      </c>
      <c r="C30" s="42">
        <v>32</v>
      </c>
      <c r="D30" s="42">
        <v>36.46</v>
      </c>
      <c r="E30">
        <v>15.01</v>
      </c>
      <c r="G30" s="43">
        <f t="shared" si="0"/>
        <v>312.37633708916968</v>
      </c>
      <c r="I30" s="53"/>
    </row>
    <row r="31" spans="1:9" s="42" customFormat="1" x14ac:dyDescent="0.2">
      <c r="A31" s="42">
        <v>65</v>
      </c>
      <c r="B31">
        <v>1715.48</v>
      </c>
      <c r="C31" s="42">
        <v>33</v>
      </c>
      <c r="D31" s="42">
        <v>37.5</v>
      </c>
      <c r="E31">
        <v>15.01</v>
      </c>
      <c r="G31" s="43">
        <f t="shared" si="0"/>
        <v>321.09607639562341</v>
      </c>
    </row>
    <row r="32" spans="1:9" s="42" customFormat="1" x14ac:dyDescent="0.2">
      <c r="A32" s="42">
        <v>65</v>
      </c>
      <c r="B32">
        <v>1715.48</v>
      </c>
      <c r="C32" s="42">
        <v>34</v>
      </c>
      <c r="D32" s="42">
        <v>38.53</v>
      </c>
      <c r="E32">
        <v>15.01</v>
      </c>
      <c r="G32" s="43">
        <f t="shared" si="0"/>
        <v>329.72178037753491</v>
      </c>
    </row>
    <row r="33" spans="1:7" s="42" customFormat="1" x14ac:dyDescent="0.2">
      <c r="A33" s="42">
        <v>65</v>
      </c>
      <c r="B33">
        <v>1715.48</v>
      </c>
      <c r="C33" s="42">
        <v>35</v>
      </c>
      <c r="D33" s="43">
        <v>39.56</v>
      </c>
      <c r="E33">
        <v>15.01</v>
      </c>
      <c r="G33" s="43">
        <f t="shared" si="0"/>
        <v>338.33735983225455</v>
      </c>
    </row>
    <row r="34" spans="1:7" s="42" customFormat="1" x14ac:dyDescent="0.2">
      <c r="A34" s="42">
        <v>65</v>
      </c>
      <c r="B34">
        <v>1715.48</v>
      </c>
      <c r="C34" s="42">
        <v>36</v>
      </c>
      <c r="D34" s="43">
        <v>40.590000000000003</v>
      </c>
      <c r="E34">
        <v>15.01</v>
      </c>
      <c r="G34" s="43">
        <f t="shared" ref="G34:G65" si="1">+((E34*D34)/(D34+B34))*1000</f>
        <v>346.94283257501127</v>
      </c>
    </row>
    <row r="35" spans="1:7" s="42" customFormat="1" x14ac:dyDescent="0.2">
      <c r="A35" s="42">
        <v>65</v>
      </c>
      <c r="B35">
        <v>1715.48</v>
      </c>
      <c r="C35" s="42">
        <v>37</v>
      </c>
      <c r="D35" s="43">
        <v>41.63</v>
      </c>
      <c r="E35">
        <v>15.01</v>
      </c>
      <c r="G35" s="43">
        <f t="shared" si="1"/>
        <v>355.62161731479529</v>
      </c>
    </row>
    <row r="36" spans="1:7" s="42" customFormat="1" x14ac:dyDescent="0.2">
      <c r="A36" s="42">
        <v>65</v>
      </c>
      <c r="B36">
        <v>1715.48</v>
      </c>
      <c r="C36" s="42">
        <v>38</v>
      </c>
      <c r="D36" s="43">
        <v>42.66</v>
      </c>
      <c r="E36">
        <v>15.01</v>
      </c>
      <c r="G36" s="43">
        <f t="shared" si="1"/>
        <v>364.2068322204147</v>
      </c>
    </row>
    <row r="37" spans="1:7" s="42" customFormat="1" x14ac:dyDescent="0.2">
      <c r="A37" s="42">
        <v>65</v>
      </c>
      <c r="B37">
        <v>1715.48</v>
      </c>
      <c r="C37" s="42">
        <v>39</v>
      </c>
      <c r="D37" s="42">
        <v>43.69</v>
      </c>
      <c r="E37">
        <v>15.01</v>
      </c>
      <c r="G37" s="43">
        <f t="shared" si="1"/>
        <v>372.78199378115812</v>
      </c>
    </row>
    <row r="38" spans="1:7" s="42" customFormat="1" x14ac:dyDescent="0.2">
      <c r="A38" s="42">
        <v>65</v>
      </c>
      <c r="B38">
        <v>1715.48</v>
      </c>
      <c r="C38" s="42">
        <v>40</v>
      </c>
      <c r="D38" s="42">
        <v>44.73</v>
      </c>
      <c r="E38">
        <v>15.01</v>
      </c>
      <c r="G38" s="43">
        <f t="shared" si="1"/>
        <v>381.43022707517849</v>
      </c>
    </row>
    <row r="39" spans="1:7" s="42" customFormat="1" x14ac:dyDescent="0.2">
      <c r="A39" s="42">
        <v>65</v>
      </c>
      <c r="B39">
        <v>1715.48</v>
      </c>
      <c r="C39" s="42">
        <v>41</v>
      </c>
      <c r="D39" s="42">
        <v>45.76</v>
      </c>
      <c r="E39" s="42">
        <v>15.01</v>
      </c>
      <c r="G39" s="43">
        <f t="shared" si="1"/>
        <v>389.98523767345728</v>
      </c>
    </row>
    <row r="40" spans="1:7" s="42" customFormat="1" x14ac:dyDescent="0.2">
      <c r="A40" s="48">
        <v>65</v>
      </c>
      <c r="B40">
        <v>1715.48</v>
      </c>
      <c r="C40" s="48">
        <v>42</v>
      </c>
      <c r="D40" s="49">
        <v>46.79</v>
      </c>
      <c r="E40" s="32">
        <v>15.01</v>
      </c>
      <c r="F40" s="48"/>
      <c r="G40" s="49">
        <f t="shared" si="1"/>
        <v>398.53024791887736</v>
      </c>
    </row>
    <row r="41" spans="1:7" s="42" customFormat="1" x14ac:dyDescent="0.2">
      <c r="A41" s="42">
        <v>65</v>
      </c>
      <c r="B41">
        <v>1715.48</v>
      </c>
      <c r="C41" s="42">
        <v>43</v>
      </c>
      <c r="D41" s="43">
        <v>47.83</v>
      </c>
      <c r="E41">
        <v>15.01</v>
      </c>
      <c r="G41" s="43">
        <f t="shared" si="1"/>
        <v>407.14809080649457</v>
      </c>
    </row>
    <row r="42" spans="1:7" s="42" customFormat="1" x14ac:dyDescent="0.2">
      <c r="A42" s="42">
        <v>65</v>
      </c>
      <c r="B42">
        <v>1715.48</v>
      </c>
      <c r="C42" s="42">
        <v>44</v>
      </c>
      <c r="D42" s="43">
        <v>48.86</v>
      </c>
      <c r="E42">
        <v>15.01</v>
      </c>
      <c r="G42" s="43">
        <f t="shared" si="1"/>
        <v>415.67305621365495</v>
      </c>
    </row>
    <row r="43" spans="1:7" s="42" customFormat="1" x14ac:dyDescent="0.2">
      <c r="A43" s="42">
        <v>65</v>
      </c>
      <c r="B43">
        <v>1715.48</v>
      </c>
      <c r="C43" s="42">
        <v>45</v>
      </c>
      <c r="D43" s="43">
        <v>49.9</v>
      </c>
      <c r="E43">
        <v>15.01</v>
      </c>
      <c r="G43" s="43">
        <f t="shared" si="1"/>
        <v>424.27069526107692</v>
      </c>
    </row>
    <row r="44" spans="1:7" s="42" customFormat="1" x14ac:dyDescent="0.2">
      <c r="A44" s="42">
        <v>65</v>
      </c>
      <c r="B44">
        <v>1715.48</v>
      </c>
      <c r="C44" s="42">
        <v>46</v>
      </c>
      <c r="D44" s="42">
        <v>50.93</v>
      </c>
      <c r="E44">
        <v>15.01</v>
      </c>
      <c r="G44" s="43">
        <f t="shared" si="1"/>
        <v>432.77568627894993</v>
      </c>
    </row>
    <row r="45" spans="1:7" s="42" customFormat="1" x14ac:dyDescent="0.2">
      <c r="A45" s="42">
        <v>65</v>
      </c>
      <c r="B45">
        <v>1715.48</v>
      </c>
      <c r="C45" s="42">
        <v>47</v>
      </c>
      <c r="D45" s="42">
        <v>51.97</v>
      </c>
      <c r="E45">
        <v>15.01</v>
      </c>
      <c r="G45" s="43">
        <f t="shared" si="1"/>
        <v>441.35319245240316</v>
      </c>
    </row>
    <row r="46" spans="1:7" s="42" customFormat="1" x14ac:dyDescent="0.2">
      <c r="A46" s="42">
        <v>65</v>
      </c>
      <c r="B46">
        <v>1715.48</v>
      </c>
      <c r="C46" s="42">
        <v>48</v>
      </c>
      <c r="D46" s="42">
        <v>53</v>
      </c>
      <c r="E46">
        <v>15.01</v>
      </c>
      <c r="G46" s="43">
        <f t="shared" si="1"/>
        <v>449.83827920021713</v>
      </c>
    </row>
    <row r="47" spans="1:7" s="42" customFormat="1" x14ac:dyDescent="0.2">
      <c r="A47" s="42">
        <v>65</v>
      </c>
      <c r="B47">
        <v>1715.48</v>
      </c>
      <c r="C47" s="42">
        <v>49</v>
      </c>
      <c r="D47" s="43">
        <v>54.04</v>
      </c>
      <c r="E47">
        <v>15.01</v>
      </c>
      <c r="G47" s="43">
        <f t="shared" si="1"/>
        <v>458.39572313395723</v>
      </c>
    </row>
    <row r="48" spans="1:7" s="42" customFormat="1" x14ac:dyDescent="0.2">
      <c r="A48" s="42">
        <v>65</v>
      </c>
      <c r="B48">
        <v>1715.48</v>
      </c>
      <c r="C48" s="42">
        <v>50</v>
      </c>
      <c r="D48" s="43">
        <v>55.08</v>
      </c>
      <c r="E48">
        <v>15.01</v>
      </c>
      <c r="G48" s="43">
        <f t="shared" si="1"/>
        <v>466.94311404301459</v>
      </c>
    </row>
    <row r="49" spans="1:7" s="42" customFormat="1" x14ac:dyDescent="0.2">
      <c r="A49" s="42">
        <v>65</v>
      </c>
      <c r="B49">
        <v>1715.48</v>
      </c>
      <c r="C49" s="42">
        <v>51</v>
      </c>
      <c r="D49" s="43">
        <v>56.11</v>
      </c>
      <c r="E49">
        <v>15.01</v>
      </c>
      <c r="G49" s="43">
        <f t="shared" si="1"/>
        <v>475.39842740137397</v>
      </c>
    </row>
    <row r="50" spans="1:7" s="42" customFormat="1" x14ac:dyDescent="0.2">
      <c r="A50" s="42">
        <v>65</v>
      </c>
      <c r="B50">
        <v>1715.48</v>
      </c>
      <c r="C50" s="42">
        <v>52</v>
      </c>
      <c r="D50" s="43">
        <v>57.15</v>
      </c>
      <c r="E50">
        <v>15.01</v>
      </c>
      <c r="G50" s="43">
        <f t="shared" si="1"/>
        <v>483.92586157291709</v>
      </c>
    </row>
    <row r="51" spans="1:7" s="42" customFormat="1" x14ac:dyDescent="0.2">
      <c r="A51" s="48">
        <v>65</v>
      </c>
      <c r="B51">
        <v>1715.48</v>
      </c>
      <c r="C51" s="48">
        <v>53</v>
      </c>
      <c r="D51" s="48">
        <v>58.19</v>
      </c>
      <c r="E51" s="32">
        <v>15.01</v>
      </c>
      <c r="F51" s="48"/>
      <c r="G51" s="49">
        <f t="shared" si="1"/>
        <v>492.44329553975649</v>
      </c>
    </row>
    <row r="52" spans="1:7" s="42" customFormat="1" x14ac:dyDescent="0.2">
      <c r="A52" s="42">
        <v>65</v>
      </c>
      <c r="B52">
        <v>1715.48</v>
      </c>
      <c r="C52" s="42">
        <v>54</v>
      </c>
      <c r="D52" s="42">
        <v>59.23</v>
      </c>
      <c r="E52">
        <v>15.01</v>
      </c>
      <c r="G52" s="43">
        <f t="shared" si="1"/>
        <v>500.95074688258921</v>
      </c>
    </row>
    <row r="53" spans="1:7" s="42" customFormat="1" x14ac:dyDescent="0.2">
      <c r="A53" s="42">
        <v>65</v>
      </c>
      <c r="B53">
        <v>1715.48</v>
      </c>
      <c r="C53" s="42">
        <v>55</v>
      </c>
      <c r="D53" s="42">
        <v>60.27</v>
      </c>
      <c r="E53">
        <v>15.01</v>
      </c>
      <c r="G53" s="43">
        <f t="shared" si="1"/>
        <v>509.44823314092633</v>
      </c>
    </row>
    <row r="54" spans="1:7" s="42" customFormat="1" x14ac:dyDescent="0.2">
      <c r="A54" s="42">
        <v>65</v>
      </c>
      <c r="B54">
        <v>1715.48</v>
      </c>
      <c r="C54" s="42">
        <v>56</v>
      </c>
      <c r="D54" s="43">
        <v>61.31</v>
      </c>
      <c r="E54">
        <v>15.01</v>
      </c>
      <c r="G54" s="43">
        <f t="shared" si="1"/>
        <v>517.93577181321371</v>
      </c>
    </row>
    <row r="55" spans="1:7" s="42" customFormat="1" x14ac:dyDescent="0.2">
      <c r="A55" s="42">
        <v>65</v>
      </c>
      <c r="B55">
        <v>1715.48</v>
      </c>
      <c r="C55" s="42">
        <v>57</v>
      </c>
      <c r="D55" s="43">
        <v>62.35</v>
      </c>
      <c r="E55">
        <v>15.01</v>
      </c>
      <c r="G55" s="43">
        <f t="shared" si="1"/>
        <v>526.41338035695208</v>
      </c>
    </row>
    <row r="56" spans="1:7" s="42" customFormat="1" x14ac:dyDescent="0.2">
      <c r="A56" s="42">
        <v>65</v>
      </c>
      <c r="B56">
        <v>1715.48</v>
      </c>
      <c r="C56" s="42">
        <v>58</v>
      </c>
      <c r="D56" s="43">
        <v>63.39</v>
      </c>
      <c r="E56">
        <v>15.01</v>
      </c>
      <c r="G56" s="43">
        <f t="shared" si="1"/>
        <v>534.88107618881645</v>
      </c>
    </row>
    <row r="57" spans="1:7" s="42" customFormat="1" x14ac:dyDescent="0.2">
      <c r="A57" s="42">
        <v>65</v>
      </c>
      <c r="B57">
        <v>1715.48</v>
      </c>
      <c r="C57" s="42">
        <v>59</v>
      </c>
      <c r="D57" s="43">
        <v>64.430000000000007</v>
      </c>
      <c r="E57">
        <v>15.01</v>
      </c>
      <c r="G57" s="43">
        <f t="shared" si="1"/>
        <v>543.33887668477621</v>
      </c>
    </row>
    <row r="58" spans="1:7" s="42" customFormat="1" x14ac:dyDescent="0.2">
      <c r="A58" s="42">
        <v>65</v>
      </c>
      <c r="B58">
        <v>1715.48</v>
      </c>
      <c r="C58" s="42">
        <v>60</v>
      </c>
      <c r="D58" s="42">
        <v>65.47</v>
      </c>
      <c r="E58">
        <v>15.01</v>
      </c>
      <c r="G58" s="43">
        <f t="shared" si="1"/>
        <v>551.78679918021282</v>
      </c>
    </row>
    <row r="59" spans="1:7" s="42" customFormat="1" x14ac:dyDescent="0.2">
      <c r="A59" s="42">
        <v>65</v>
      </c>
      <c r="B59">
        <v>1715.48</v>
      </c>
      <c r="C59" s="42">
        <v>61</v>
      </c>
      <c r="D59" s="42">
        <v>66.52</v>
      </c>
      <c r="E59">
        <v>15.01</v>
      </c>
      <c r="G59" s="43">
        <f t="shared" si="1"/>
        <v>560.30594837261503</v>
      </c>
    </row>
    <row r="60" spans="1:7" s="42" customFormat="1" x14ac:dyDescent="0.2">
      <c r="A60" s="42">
        <v>65</v>
      </c>
      <c r="B60">
        <v>1715.48</v>
      </c>
      <c r="C60" s="42">
        <v>62</v>
      </c>
      <c r="D60" s="42">
        <v>67.56</v>
      </c>
      <c r="E60">
        <v>15.01</v>
      </c>
      <c r="G60" s="43">
        <f t="shared" si="1"/>
        <v>568.73407214644658</v>
      </c>
    </row>
    <row r="61" spans="1:7" s="42" customFormat="1" x14ac:dyDescent="0.2">
      <c r="A61" s="42">
        <v>65</v>
      </c>
      <c r="B61">
        <v>1715.48</v>
      </c>
      <c r="C61" s="42">
        <v>63</v>
      </c>
      <c r="D61" s="43">
        <v>68.61</v>
      </c>
      <c r="E61">
        <v>15.01</v>
      </c>
      <c r="G61" s="43">
        <f t="shared" si="1"/>
        <v>577.2332673800089</v>
      </c>
    </row>
    <row r="62" spans="1:7" s="42" customFormat="1" x14ac:dyDescent="0.2">
      <c r="A62" s="48">
        <v>65</v>
      </c>
      <c r="B62">
        <v>1715.48</v>
      </c>
      <c r="C62" s="48">
        <v>64</v>
      </c>
      <c r="D62" s="49">
        <v>69.650000000000006</v>
      </c>
      <c r="E62">
        <v>15.01</v>
      </c>
      <c r="F62" s="48"/>
      <c r="G62" s="49">
        <f t="shared" si="1"/>
        <v>585.64166195179052</v>
      </c>
    </row>
    <row r="63" spans="1:7" s="42" customFormat="1" x14ac:dyDescent="0.2">
      <c r="A63" s="42">
        <v>65</v>
      </c>
      <c r="B63">
        <v>1715.48</v>
      </c>
      <c r="C63" s="42">
        <v>65</v>
      </c>
      <c r="D63" s="43">
        <v>70.7</v>
      </c>
      <c r="E63">
        <v>15.01</v>
      </c>
      <c r="G63" s="43">
        <f t="shared" si="1"/>
        <v>594.12097325017646</v>
      </c>
    </row>
    <row r="64" spans="1:7" s="42" customFormat="1" x14ac:dyDescent="0.2">
      <c r="A64" s="42">
        <v>65</v>
      </c>
      <c r="B64">
        <v>1715.48</v>
      </c>
      <c r="C64" s="42">
        <v>66</v>
      </c>
      <c r="D64" s="43">
        <v>71.75</v>
      </c>
      <c r="E64">
        <v>15.01</v>
      </c>
      <c r="G64" s="43">
        <f t="shared" si="1"/>
        <v>602.59032133525056</v>
      </c>
    </row>
    <row r="65" spans="1:7" s="42" customFormat="1" x14ac:dyDescent="0.2">
      <c r="A65" s="42">
        <v>65</v>
      </c>
      <c r="B65">
        <v>1715.48</v>
      </c>
      <c r="C65" s="42">
        <v>67</v>
      </c>
      <c r="D65" s="42">
        <v>72.8</v>
      </c>
      <c r="E65">
        <v>15.01</v>
      </c>
      <c r="G65" s="43">
        <f t="shared" si="1"/>
        <v>611.04972375690602</v>
      </c>
    </row>
    <row r="66" spans="1:7" s="42" customFormat="1" x14ac:dyDescent="0.2">
      <c r="A66" s="42">
        <v>65</v>
      </c>
      <c r="B66">
        <v>1715.48</v>
      </c>
      <c r="C66" s="42">
        <v>68</v>
      </c>
      <c r="D66" s="42">
        <v>73.849999999999994</v>
      </c>
      <c r="E66">
        <v>15.01</v>
      </c>
      <c r="G66" s="43">
        <f t="shared" ref="G66:G90" si="2">+((E66*D66)/(D66+B66))*1000</f>
        <v>619.49919802384136</v>
      </c>
    </row>
    <row r="67" spans="1:7" s="42" customFormat="1" x14ac:dyDescent="0.2">
      <c r="A67" s="42">
        <v>65</v>
      </c>
      <c r="B67">
        <v>1715.48</v>
      </c>
      <c r="C67" s="42">
        <v>69</v>
      </c>
      <c r="D67" s="42">
        <v>74.900000000000006</v>
      </c>
      <c r="E67">
        <v>15.01</v>
      </c>
      <c r="G67" s="43">
        <f t="shared" si="2"/>
        <v>627.93876160368188</v>
      </c>
    </row>
    <row r="68" spans="1:7" s="42" customFormat="1" x14ac:dyDescent="0.2">
      <c r="A68" s="42">
        <v>65</v>
      </c>
      <c r="B68">
        <v>1715.48</v>
      </c>
      <c r="C68" s="42">
        <v>70</v>
      </c>
      <c r="D68" s="43">
        <v>75.95</v>
      </c>
      <c r="E68">
        <v>15.01</v>
      </c>
      <c r="G68" s="43">
        <f t="shared" si="2"/>
        <v>636.3684319231005</v>
      </c>
    </row>
    <row r="69" spans="1:7" s="42" customFormat="1" x14ac:dyDescent="0.2">
      <c r="A69" s="42">
        <v>65</v>
      </c>
      <c r="B69">
        <v>1715.48</v>
      </c>
      <c r="C69" s="42">
        <v>71</v>
      </c>
      <c r="D69" s="43">
        <v>77</v>
      </c>
      <c r="E69">
        <v>15.01</v>
      </c>
      <c r="G69" s="43">
        <f t="shared" si="2"/>
        <v>644.78822636793711</v>
      </c>
    </row>
    <row r="70" spans="1:7" s="42" customFormat="1" x14ac:dyDescent="0.2">
      <c r="A70" s="42">
        <v>65</v>
      </c>
      <c r="B70">
        <v>1715.48</v>
      </c>
      <c r="C70" s="42">
        <v>72</v>
      </c>
      <c r="D70" s="43">
        <v>78.06</v>
      </c>
      <c r="E70">
        <v>15.01</v>
      </c>
      <c r="G70" s="43">
        <f t="shared" si="2"/>
        <v>653.27820957436131</v>
      </c>
    </row>
    <row r="71" spans="1:7" s="42" customFormat="1" x14ac:dyDescent="0.2">
      <c r="A71" s="42">
        <v>65</v>
      </c>
      <c r="B71">
        <v>1715.48</v>
      </c>
      <c r="C71" s="42">
        <v>73</v>
      </c>
      <c r="D71" s="43">
        <v>79.11</v>
      </c>
      <c r="E71">
        <v>15.01</v>
      </c>
      <c r="G71" s="43">
        <f t="shared" si="2"/>
        <v>661.67821062192479</v>
      </c>
    </row>
    <row r="72" spans="1:7" s="42" customFormat="1" x14ac:dyDescent="0.2">
      <c r="A72" s="42">
        <v>65</v>
      </c>
      <c r="B72">
        <v>1715.48</v>
      </c>
      <c r="C72" s="42">
        <v>74</v>
      </c>
      <c r="D72" s="42">
        <v>80.17</v>
      </c>
      <c r="E72">
        <v>15.01</v>
      </c>
      <c r="G72" s="43">
        <f t="shared" si="2"/>
        <v>670.14824715284146</v>
      </c>
    </row>
    <row r="73" spans="1:7" s="42" customFormat="1" x14ac:dyDescent="0.2">
      <c r="A73" s="48">
        <v>65</v>
      </c>
      <c r="B73">
        <v>1715.48</v>
      </c>
      <c r="C73" s="48">
        <v>75</v>
      </c>
      <c r="D73" s="48">
        <v>81.23</v>
      </c>
      <c r="E73">
        <v>15.01</v>
      </c>
      <c r="F73" s="48"/>
      <c r="G73" s="49">
        <f t="shared" si="2"/>
        <v>678.60828959598382</v>
      </c>
    </row>
    <row r="74" spans="1:7" s="42" customFormat="1" x14ac:dyDescent="0.2">
      <c r="A74" s="42">
        <v>65</v>
      </c>
      <c r="B74">
        <v>1715.48</v>
      </c>
      <c r="C74" s="42">
        <v>76</v>
      </c>
      <c r="D74" s="42">
        <v>82.29</v>
      </c>
      <c r="E74">
        <v>15.01</v>
      </c>
      <c r="G74" s="43">
        <f t="shared" si="2"/>
        <v>687.05835562947425</v>
      </c>
    </row>
    <row r="75" spans="1:7" s="42" customFormat="1" x14ac:dyDescent="0.2">
      <c r="A75" s="42">
        <v>65</v>
      </c>
      <c r="B75">
        <v>1715.48</v>
      </c>
      <c r="C75" s="42">
        <v>77</v>
      </c>
      <c r="D75" s="43">
        <v>83.35</v>
      </c>
      <c r="E75">
        <v>15.01</v>
      </c>
      <c r="G75" s="43">
        <f t="shared" si="2"/>
        <v>695.49846288976721</v>
      </c>
    </row>
    <row r="76" spans="1:7" s="42" customFormat="1" x14ac:dyDescent="0.2">
      <c r="A76" s="42">
        <v>65</v>
      </c>
      <c r="B76">
        <v>1715.48</v>
      </c>
      <c r="C76" s="42">
        <v>78</v>
      </c>
      <c r="D76" s="43">
        <v>84.41</v>
      </c>
      <c r="E76">
        <v>15.01</v>
      </c>
      <c r="G76" s="43">
        <f t="shared" si="2"/>
        <v>703.92862897177042</v>
      </c>
    </row>
    <row r="77" spans="1:7" s="42" customFormat="1" x14ac:dyDescent="0.2">
      <c r="A77" s="42">
        <v>65</v>
      </c>
      <c r="B77">
        <v>1715.48</v>
      </c>
      <c r="C77" s="42">
        <v>79</v>
      </c>
      <c r="D77" s="43">
        <v>85.47</v>
      </c>
      <c r="E77">
        <v>15.01</v>
      </c>
      <c r="G77" s="43">
        <f t="shared" si="2"/>
        <v>712.3488714289681</v>
      </c>
    </row>
    <row r="78" spans="1:7" s="42" customFormat="1" x14ac:dyDescent="0.2">
      <c r="A78" s="42">
        <v>65</v>
      </c>
      <c r="B78">
        <v>1715.48</v>
      </c>
      <c r="C78" s="42">
        <v>80</v>
      </c>
      <c r="D78" s="43">
        <v>86.54</v>
      </c>
      <c r="E78">
        <v>15.01</v>
      </c>
      <c r="G78" s="43">
        <f t="shared" si="2"/>
        <v>720.83850345723135</v>
      </c>
    </row>
    <row r="79" spans="1:7" s="42" customFormat="1" x14ac:dyDescent="0.2">
      <c r="A79" s="42">
        <v>65</v>
      </c>
      <c r="B79">
        <v>1715.48</v>
      </c>
      <c r="C79" s="42">
        <v>81</v>
      </c>
      <c r="D79" s="42">
        <v>87.6</v>
      </c>
      <c r="E79">
        <v>15.01</v>
      </c>
      <c r="G79" s="43">
        <f t="shared" si="2"/>
        <v>729.23885795416732</v>
      </c>
    </row>
    <row r="80" spans="1:7" s="42" customFormat="1" x14ac:dyDescent="0.2">
      <c r="A80" s="42">
        <v>65</v>
      </c>
      <c r="B80">
        <v>1715.48</v>
      </c>
      <c r="C80" s="42">
        <v>82</v>
      </c>
      <c r="D80" s="42">
        <v>88.67</v>
      </c>
      <c r="E80">
        <v>15.01</v>
      </c>
      <c r="G80" s="43">
        <f t="shared" si="2"/>
        <v>737.7084499625862</v>
      </c>
    </row>
    <row r="81" spans="1:7" s="42" customFormat="1" x14ac:dyDescent="0.2">
      <c r="A81" s="42">
        <v>65</v>
      </c>
      <c r="B81">
        <v>1715.48</v>
      </c>
      <c r="C81" s="42">
        <v>83</v>
      </c>
      <c r="D81" s="42">
        <v>89.74</v>
      </c>
      <c r="E81">
        <v>15.01</v>
      </c>
      <c r="G81" s="43">
        <f t="shared" si="2"/>
        <v>746.16800168400516</v>
      </c>
    </row>
    <row r="82" spans="1:7" s="42" customFormat="1" x14ac:dyDescent="0.2">
      <c r="A82" s="42">
        <v>65</v>
      </c>
      <c r="B82">
        <v>1715.48</v>
      </c>
      <c r="C82" s="42">
        <v>84</v>
      </c>
      <c r="D82" s="43">
        <v>90.81</v>
      </c>
      <c r="E82">
        <v>15.01</v>
      </c>
      <c r="G82" s="43">
        <f t="shared" si="2"/>
        <v>754.6175309612521</v>
      </c>
    </row>
    <row r="83" spans="1:7" s="42" customFormat="1" x14ac:dyDescent="0.2">
      <c r="A83" s="42">
        <v>65</v>
      </c>
      <c r="B83">
        <v>1715.48</v>
      </c>
      <c r="C83" s="42">
        <v>85</v>
      </c>
      <c r="D83" s="43">
        <v>91.88</v>
      </c>
      <c r="E83">
        <v>15.01</v>
      </c>
      <c r="G83" s="43">
        <f t="shared" si="2"/>
        <v>763.05705559490082</v>
      </c>
    </row>
    <row r="84" spans="1:7" s="42" customFormat="1" x14ac:dyDescent="0.2">
      <c r="A84" s="42">
        <v>65</v>
      </c>
      <c r="B84">
        <v>1715.48</v>
      </c>
      <c r="C84" s="42">
        <v>86</v>
      </c>
      <c r="D84" s="43">
        <v>92.95</v>
      </c>
      <c r="E84">
        <v>15.01</v>
      </c>
      <c r="G84" s="43">
        <f t="shared" si="2"/>
        <v>771.48659334339732</v>
      </c>
    </row>
    <row r="85" spans="1:7" s="42" customFormat="1" x14ac:dyDescent="0.2">
      <c r="A85" s="48">
        <v>65</v>
      </c>
      <c r="B85">
        <v>1715.48</v>
      </c>
      <c r="C85" s="48">
        <v>87</v>
      </c>
      <c r="D85" s="49">
        <v>94.03</v>
      </c>
      <c r="E85">
        <v>15.01</v>
      </c>
      <c r="F85" s="48"/>
      <c r="G85" s="49">
        <f t="shared" si="2"/>
        <v>779.98480251559818</v>
      </c>
    </row>
    <row r="86" spans="1:7" x14ac:dyDescent="0.2">
      <c r="A86" s="42">
        <v>65</v>
      </c>
      <c r="B86">
        <v>1715.48</v>
      </c>
      <c r="C86" s="42">
        <v>88</v>
      </c>
      <c r="D86" s="42">
        <v>95.1</v>
      </c>
      <c r="E86">
        <v>15.01</v>
      </c>
      <c r="F86" s="42"/>
      <c r="G86" s="43">
        <f t="shared" si="2"/>
        <v>788.39432667984829</v>
      </c>
    </row>
    <row r="87" spans="1:7" x14ac:dyDescent="0.2">
      <c r="A87" s="42">
        <v>65</v>
      </c>
      <c r="B87">
        <v>1715.48</v>
      </c>
      <c r="C87" s="42">
        <v>89</v>
      </c>
      <c r="D87" s="42">
        <v>96.18</v>
      </c>
      <c r="E87">
        <v>15.01</v>
      </c>
      <c r="F87" s="42"/>
      <c r="G87" s="43">
        <f t="shared" si="2"/>
        <v>796.87237119547819</v>
      </c>
    </row>
    <row r="88" spans="1:7" x14ac:dyDescent="0.2">
      <c r="A88" s="42">
        <v>65</v>
      </c>
      <c r="B88">
        <v>1715.48</v>
      </c>
      <c r="C88" s="42">
        <v>90</v>
      </c>
      <c r="D88" s="42">
        <v>97.26</v>
      </c>
      <c r="E88">
        <v>15.01</v>
      </c>
      <c r="F88" s="42"/>
      <c r="G88" s="43">
        <f t="shared" si="2"/>
        <v>805.3403135584806</v>
      </c>
    </row>
    <row r="89" spans="1:7" x14ac:dyDescent="0.2">
      <c r="A89" s="42">
        <v>65</v>
      </c>
      <c r="B89">
        <v>1715.48</v>
      </c>
      <c r="C89" s="42">
        <v>91</v>
      </c>
      <c r="D89" s="43">
        <v>98.34</v>
      </c>
      <c r="E89">
        <v>15.01</v>
      </c>
      <c r="F89" s="42"/>
      <c r="G89" s="43">
        <f t="shared" si="2"/>
        <v>813.79817181418218</v>
      </c>
    </row>
    <row r="90" spans="1:7" x14ac:dyDescent="0.2">
      <c r="A90">
        <v>65</v>
      </c>
      <c r="B90">
        <v>1715.48</v>
      </c>
      <c r="C90">
        <v>92</v>
      </c>
      <c r="D90" s="5">
        <v>99.42</v>
      </c>
      <c r="E90">
        <v>15.01</v>
      </c>
      <c r="G90" s="5">
        <f t="shared" si="2"/>
        <v>822.24596396495679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55</v>
      </c>
    </row>
    <row r="95" spans="1:7" ht="15.75" x14ac:dyDescent="0.25">
      <c r="A95" s="31" t="s">
        <v>54</v>
      </c>
    </row>
    <row r="97" spans="1:4" x14ac:dyDescent="0.2">
      <c r="A97" s="50" t="s">
        <v>56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C351-FCEA-4781-9C1C-8A8298C79086}">
  <dimension ref="A1:I99"/>
  <sheetViews>
    <sheetView topLeftCell="A43" workbookViewId="0">
      <selection activeCell="A3" sqref="A3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1705.12</v>
      </c>
      <c r="C2">
        <v>4</v>
      </c>
      <c r="D2">
        <v>7.21</v>
      </c>
      <c r="E2">
        <v>15.01</v>
      </c>
      <c r="G2" s="5">
        <f t="shared" ref="G2:G33" si="0">+((E2*D2)/(D2+B2))*1000</f>
        <v>63.201660894804156</v>
      </c>
    </row>
    <row r="3" spans="1:9" x14ac:dyDescent="0.2">
      <c r="A3">
        <v>65</v>
      </c>
      <c r="B3">
        <v>1705.12</v>
      </c>
      <c r="C3">
        <v>5</v>
      </c>
      <c r="D3">
        <v>8.27</v>
      </c>
      <c r="E3">
        <v>15.01</v>
      </c>
      <c r="G3" s="5">
        <f t="shared" si="0"/>
        <v>72.448596058107029</v>
      </c>
    </row>
    <row r="4" spans="1:9" x14ac:dyDescent="0.2">
      <c r="A4">
        <v>65</v>
      </c>
      <c r="B4">
        <v>1705.12</v>
      </c>
      <c r="C4">
        <v>6</v>
      </c>
      <c r="D4">
        <v>9.33</v>
      </c>
      <c r="E4">
        <v>15.01</v>
      </c>
      <c r="G4" s="5">
        <f t="shared" si="0"/>
        <v>81.68409694070985</v>
      </c>
    </row>
    <row r="5" spans="1:9" x14ac:dyDescent="0.2">
      <c r="A5" s="42">
        <v>65</v>
      </c>
      <c r="B5">
        <v>1705.12</v>
      </c>
      <c r="C5" s="42">
        <v>7</v>
      </c>
      <c r="D5" s="43">
        <v>10.39</v>
      </c>
      <c r="E5">
        <v>15.01</v>
      </c>
      <c r="F5" s="42"/>
      <c r="G5" s="43">
        <f t="shared" si="0"/>
        <v>90.90818473806624</v>
      </c>
    </row>
    <row r="6" spans="1:9" s="42" customFormat="1" x14ac:dyDescent="0.2">
      <c r="A6" s="48">
        <v>65</v>
      </c>
      <c r="B6">
        <v>1705.12</v>
      </c>
      <c r="C6" s="48">
        <v>8</v>
      </c>
      <c r="D6" s="49">
        <v>11.45</v>
      </c>
      <c r="E6">
        <v>15.01</v>
      </c>
      <c r="F6" s="48"/>
      <c r="G6" s="49">
        <f t="shared" si="0"/>
        <v>100.12088059327613</v>
      </c>
      <c r="I6" s="53"/>
    </row>
    <row r="7" spans="1:9" s="42" customFormat="1" x14ac:dyDescent="0.2">
      <c r="A7" s="42">
        <v>65</v>
      </c>
      <c r="B7">
        <v>1705.12</v>
      </c>
      <c r="C7" s="42">
        <v>9</v>
      </c>
      <c r="D7" s="43">
        <v>12.51</v>
      </c>
      <c r="E7">
        <v>15.01</v>
      </c>
      <c r="G7" s="43">
        <f t="shared" si="0"/>
        <v>109.32220559724738</v>
      </c>
    </row>
    <row r="8" spans="1:9" s="42" customFormat="1" x14ac:dyDescent="0.2">
      <c r="A8" s="42">
        <v>65</v>
      </c>
      <c r="B8">
        <v>1705.12</v>
      </c>
      <c r="C8" s="42">
        <v>10</v>
      </c>
      <c r="D8" s="43">
        <v>13.56</v>
      </c>
      <c r="E8">
        <v>15.01</v>
      </c>
      <c r="G8" s="43">
        <f t="shared" si="0"/>
        <v>118.42553587637025</v>
      </c>
    </row>
    <row r="9" spans="1:9" s="42" customFormat="1" x14ac:dyDescent="0.2">
      <c r="A9" s="42">
        <v>65</v>
      </c>
      <c r="B9">
        <v>1705.12</v>
      </c>
      <c r="C9" s="42">
        <v>11</v>
      </c>
      <c r="D9" s="42">
        <v>14.62</v>
      </c>
      <c r="E9">
        <v>15.01</v>
      </c>
      <c r="G9" s="43">
        <f t="shared" si="0"/>
        <v>127.60428902043333</v>
      </c>
    </row>
    <row r="10" spans="1:9" s="42" customFormat="1" x14ac:dyDescent="0.2">
      <c r="A10" s="42">
        <v>65</v>
      </c>
      <c r="B10">
        <v>1705.12</v>
      </c>
      <c r="C10" s="42">
        <v>12</v>
      </c>
      <c r="D10" s="43">
        <v>15.67</v>
      </c>
      <c r="E10">
        <v>15.01</v>
      </c>
      <c r="G10" s="43">
        <f t="shared" si="0"/>
        <v>136.68530151848859</v>
      </c>
    </row>
    <row r="11" spans="1:9" s="42" customFormat="1" x14ac:dyDescent="0.2">
      <c r="A11" s="42">
        <v>65</v>
      </c>
      <c r="B11">
        <v>1705.12</v>
      </c>
      <c r="C11" s="42">
        <v>13</v>
      </c>
      <c r="D11" s="42">
        <v>16.72</v>
      </c>
      <c r="E11">
        <v>15.01</v>
      </c>
      <c r="G11" s="43">
        <f t="shared" si="0"/>
        <v>145.75523858198204</v>
      </c>
      <c r="I11" s="53"/>
    </row>
    <row r="12" spans="1:9" s="42" customFormat="1" x14ac:dyDescent="0.2">
      <c r="A12" s="42">
        <v>65</v>
      </c>
      <c r="B12">
        <v>1705.12</v>
      </c>
      <c r="C12" s="42">
        <v>14</v>
      </c>
      <c r="D12" s="43">
        <v>17.77</v>
      </c>
      <c r="E12">
        <v>15.01</v>
      </c>
      <c r="G12" s="43">
        <f t="shared" si="0"/>
        <v>154.81412046038923</v>
      </c>
    </row>
    <row r="13" spans="1:9" s="42" customFormat="1" x14ac:dyDescent="0.2">
      <c r="A13" s="42">
        <v>65</v>
      </c>
      <c r="B13">
        <v>1705.12</v>
      </c>
      <c r="C13" s="42">
        <v>15</v>
      </c>
      <c r="D13" s="43">
        <v>18.82</v>
      </c>
      <c r="E13">
        <v>15.01</v>
      </c>
      <c r="G13" s="43">
        <f t="shared" si="0"/>
        <v>163.86196735385224</v>
      </c>
    </row>
    <row r="14" spans="1:9" s="42" customFormat="1" x14ac:dyDescent="0.2">
      <c r="A14" s="42">
        <v>65</v>
      </c>
      <c r="B14">
        <v>1705.12</v>
      </c>
      <c r="C14" s="42">
        <v>16</v>
      </c>
      <c r="D14" s="43">
        <v>19.86</v>
      </c>
      <c r="E14">
        <v>15.01</v>
      </c>
      <c r="G14" s="43">
        <f t="shared" si="0"/>
        <v>172.81278623520274</v>
      </c>
    </row>
    <row r="15" spans="1:9" s="42" customFormat="1" x14ac:dyDescent="0.2">
      <c r="A15" s="42">
        <v>65</v>
      </c>
      <c r="B15">
        <v>1705.12</v>
      </c>
      <c r="C15" s="42">
        <v>17</v>
      </c>
      <c r="D15" s="43">
        <v>20.91</v>
      </c>
      <c r="E15">
        <v>15.01</v>
      </c>
      <c r="G15" s="43">
        <f t="shared" si="0"/>
        <v>181.83872817969564</v>
      </c>
    </row>
    <row r="16" spans="1:9" s="42" customFormat="1" x14ac:dyDescent="0.2">
      <c r="A16" s="42">
        <v>65</v>
      </c>
      <c r="B16">
        <v>1705.12</v>
      </c>
      <c r="C16" s="42">
        <v>18</v>
      </c>
      <c r="D16" s="42">
        <v>21.95</v>
      </c>
      <c r="E16">
        <v>15.01</v>
      </c>
      <c r="G16" s="43">
        <f t="shared" si="0"/>
        <v>190.76789012605164</v>
      </c>
    </row>
    <row r="17" spans="1:9" s="42" customFormat="1" x14ac:dyDescent="0.2">
      <c r="A17" s="48">
        <v>65</v>
      </c>
      <c r="B17">
        <v>1705.12</v>
      </c>
      <c r="C17" s="48">
        <v>19</v>
      </c>
      <c r="D17" s="48">
        <v>23</v>
      </c>
      <c r="E17">
        <v>15.01</v>
      </c>
      <c r="F17" s="48"/>
      <c r="G17" s="49">
        <f t="shared" si="0"/>
        <v>199.7720065736176</v>
      </c>
      <c r="I17" s="53"/>
    </row>
    <row r="18" spans="1:9" s="42" customFormat="1" x14ac:dyDescent="0.2">
      <c r="A18" s="42">
        <v>65</v>
      </c>
      <c r="B18">
        <v>1705.12</v>
      </c>
      <c r="C18" s="42">
        <v>20</v>
      </c>
      <c r="D18" s="42">
        <v>24.04</v>
      </c>
      <c r="E18">
        <v>15.01</v>
      </c>
      <c r="G18" s="43">
        <f t="shared" si="0"/>
        <v>208.67959008998591</v>
      </c>
    </row>
    <row r="19" spans="1:9" s="42" customFormat="1" x14ac:dyDescent="0.2">
      <c r="A19" s="42">
        <v>65</v>
      </c>
      <c r="B19">
        <v>1705.12</v>
      </c>
      <c r="C19" s="42">
        <v>21</v>
      </c>
      <c r="D19" s="43">
        <v>25.08</v>
      </c>
      <c r="E19">
        <v>15.01</v>
      </c>
      <c r="G19" s="43">
        <f t="shared" si="0"/>
        <v>217.57646514853772</v>
      </c>
    </row>
    <row r="20" spans="1:9" s="42" customFormat="1" x14ac:dyDescent="0.2">
      <c r="A20" s="42">
        <v>65</v>
      </c>
      <c r="B20">
        <v>1705.12</v>
      </c>
      <c r="C20" s="42">
        <v>22</v>
      </c>
      <c r="D20" s="42">
        <v>26.12</v>
      </c>
      <c r="E20">
        <v>15.01</v>
      </c>
      <c r="G20" s="43">
        <f t="shared" si="0"/>
        <v>226.46265104780392</v>
      </c>
    </row>
    <row r="21" spans="1:9" s="42" customFormat="1" x14ac:dyDescent="0.2">
      <c r="A21" s="42">
        <v>65</v>
      </c>
      <c r="B21">
        <v>1705.12</v>
      </c>
      <c r="C21" s="42">
        <v>23</v>
      </c>
      <c r="D21" s="43">
        <v>27.16</v>
      </c>
      <c r="E21">
        <v>15.01</v>
      </c>
      <c r="G21" s="43">
        <f t="shared" si="0"/>
        <v>235.33816703997047</v>
      </c>
    </row>
    <row r="22" spans="1:9" s="42" customFormat="1" x14ac:dyDescent="0.2">
      <c r="A22" s="42">
        <v>65</v>
      </c>
      <c r="B22">
        <v>1705.12</v>
      </c>
      <c r="C22" s="42">
        <v>24</v>
      </c>
      <c r="D22" s="43">
        <v>28.2</v>
      </c>
      <c r="E22">
        <v>15.01</v>
      </c>
      <c r="G22" s="43">
        <f t="shared" si="0"/>
        <v>244.20303233101791</v>
      </c>
      <c r="I22" s="53"/>
    </row>
    <row r="23" spans="1:9" s="42" customFormat="1" x14ac:dyDescent="0.2">
      <c r="A23" s="42">
        <v>65</v>
      </c>
      <c r="B23">
        <v>1705.12</v>
      </c>
      <c r="C23" s="42">
        <v>25</v>
      </c>
      <c r="D23" s="42">
        <v>29.24</v>
      </c>
      <c r="E23">
        <v>15.01</v>
      </c>
      <c r="G23" s="43">
        <f t="shared" si="0"/>
        <v>253.05726608085976</v>
      </c>
    </row>
    <row r="24" spans="1:9" s="42" customFormat="1" x14ac:dyDescent="0.2">
      <c r="A24" s="42">
        <v>65</v>
      </c>
      <c r="B24">
        <v>1705.12</v>
      </c>
      <c r="C24" s="42">
        <v>26</v>
      </c>
      <c r="D24" s="42">
        <v>30.28</v>
      </c>
      <c r="E24">
        <v>15.01</v>
      </c>
      <c r="G24" s="43">
        <f t="shared" si="0"/>
        <v>261.90088740348051</v>
      </c>
    </row>
    <row r="25" spans="1:9" s="42" customFormat="1" x14ac:dyDescent="0.2">
      <c r="A25" s="42">
        <v>65</v>
      </c>
      <c r="B25">
        <v>1705.12</v>
      </c>
      <c r="C25" s="42">
        <v>27</v>
      </c>
      <c r="D25" s="42">
        <v>31.31</v>
      </c>
      <c r="E25">
        <v>15.01</v>
      </c>
      <c r="G25" s="43">
        <f t="shared" si="0"/>
        <v>270.64903278565794</v>
      </c>
    </row>
    <row r="26" spans="1:9" s="42" customFormat="1" x14ac:dyDescent="0.2">
      <c r="A26" s="42">
        <v>65</v>
      </c>
      <c r="B26">
        <v>1705.12</v>
      </c>
      <c r="C26" s="42">
        <v>28</v>
      </c>
      <c r="D26" s="43">
        <v>32.35</v>
      </c>
      <c r="E26">
        <v>15.01</v>
      </c>
      <c r="G26" s="43">
        <f t="shared" si="0"/>
        <v>279.47158799864172</v>
      </c>
    </row>
    <row r="27" spans="1:9" s="42" customFormat="1" x14ac:dyDescent="0.2">
      <c r="A27" s="42">
        <v>65</v>
      </c>
      <c r="B27">
        <v>1705.12</v>
      </c>
      <c r="C27" s="42">
        <v>29</v>
      </c>
      <c r="D27" s="43">
        <v>33.39</v>
      </c>
      <c r="E27">
        <v>15.01</v>
      </c>
      <c r="G27" s="43">
        <f t="shared" si="0"/>
        <v>288.28358766990124</v>
      </c>
    </row>
    <row r="28" spans="1:9" s="42" customFormat="1" x14ac:dyDescent="0.2">
      <c r="A28" s="55">
        <v>65</v>
      </c>
      <c r="B28" s="56">
        <v>1705.12</v>
      </c>
      <c r="C28" s="55">
        <v>30</v>
      </c>
      <c r="D28" s="57">
        <v>34.42</v>
      </c>
      <c r="E28" s="56">
        <v>15.01</v>
      </c>
      <c r="F28" s="55"/>
      <c r="G28" s="57">
        <f t="shared" si="0"/>
        <v>297.00047138898793</v>
      </c>
      <c r="I28" s="53"/>
    </row>
    <row r="29" spans="1:9" s="42" customFormat="1" x14ac:dyDescent="0.2">
      <c r="A29" s="42">
        <v>65</v>
      </c>
      <c r="B29" s="42">
        <v>1705.12</v>
      </c>
      <c r="C29" s="42">
        <v>31</v>
      </c>
      <c r="D29" s="43">
        <v>35.46</v>
      </c>
      <c r="E29" s="42">
        <v>15.01</v>
      </c>
      <c r="G29" s="43">
        <f t="shared" si="0"/>
        <v>305.79151776993876</v>
      </c>
    </row>
    <row r="30" spans="1:9" s="42" customFormat="1" x14ac:dyDescent="0.2">
      <c r="A30" s="42">
        <v>65</v>
      </c>
      <c r="B30">
        <v>1705.12</v>
      </c>
      <c r="C30" s="42">
        <v>32</v>
      </c>
      <c r="D30" s="42">
        <v>36.49</v>
      </c>
      <c r="E30">
        <v>15.01</v>
      </c>
      <c r="G30" s="43">
        <f t="shared" si="0"/>
        <v>314.487686680715</v>
      </c>
    </row>
    <row r="31" spans="1:9" s="42" customFormat="1" x14ac:dyDescent="0.2">
      <c r="A31" s="42">
        <v>65</v>
      </c>
      <c r="B31">
        <v>1705.12</v>
      </c>
      <c r="C31" s="42">
        <v>33</v>
      </c>
      <c r="D31" s="42">
        <v>37.520000000000003</v>
      </c>
      <c r="E31">
        <v>15.01</v>
      </c>
      <c r="G31" s="43">
        <f t="shared" si="0"/>
        <v>323.17357572418865</v>
      </c>
    </row>
    <row r="32" spans="1:9" s="42" customFormat="1" x14ac:dyDescent="0.2">
      <c r="A32" s="42">
        <v>65</v>
      </c>
      <c r="B32">
        <v>1705.12</v>
      </c>
      <c r="C32" s="42">
        <v>34</v>
      </c>
      <c r="D32" s="42">
        <v>38.56</v>
      </c>
      <c r="E32">
        <v>15.01</v>
      </c>
      <c r="G32" s="43">
        <f t="shared" si="0"/>
        <v>331.93338227197654</v>
      </c>
    </row>
    <row r="33" spans="1:9" s="42" customFormat="1" x14ac:dyDescent="0.2">
      <c r="A33" s="42">
        <v>65</v>
      </c>
      <c r="B33">
        <v>1705.12</v>
      </c>
      <c r="C33" s="42">
        <v>35</v>
      </c>
      <c r="D33" s="43">
        <v>39.590000000000003</v>
      </c>
      <c r="E33">
        <v>15.01</v>
      </c>
      <c r="G33" s="43">
        <f t="shared" si="0"/>
        <v>340.59866682715182</v>
      </c>
    </row>
    <row r="34" spans="1:9" s="42" customFormat="1" x14ac:dyDescent="0.2">
      <c r="A34" s="42">
        <v>65</v>
      </c>
      <c r="B34">
        <v>1705.12</v>
      </c>
      <c r="C34" s="42">
        <v>36</v>
      </c>
      <c r="D34" s="43">
        <v>40.619999999999997</v>
      </c>
      <c r="E34">
        <v>15.01</v>
      </c>
      <c r="G34" s="43">
        <f t="shared" ref="G34:G65" si="1">+((E34*D34)/(D34+B34))*1000</f>
        <v>349.25372621352551</v>
      </c>
      <c r="I34" s="53"/>
    </row>
    <row r="35" spans="1:9" s="42" customFormat="1" x14ac:dyDescent="0.2">
      <c r="A35" s="42">
        <v>65</v>
      </c>
      <c r="B35">
        <v>1705.12</v>
      </c>
      <c r="C35" s="42">
        <v>37</v>
      </c>
      <c r="D35" s="43">
        <v>41.65</v>
      </c>
      <c r="E35">
        <v>15.01</v>
      </c>
      <c r="G35" s="43">
        <f t="shared" si="1"/>
        <v>357.89857851920971</v>
      </c>
    </row>
    <row r="36" spans="1:9" s="42" customFormat="1" x14ac:dyDescent="0.2">
      <c r="A36" s="42">
        <v>65</v>
      </c>
      <c r="B36">
        <v>1705.12</v>
      </c>
      <c r="C36" s="42">
        <v>38</v>
      </c>
      <c r="D36" s="43">
        <v>42.68</v>
      </c>
      <c r="E36">
        <v>15.01</v>
      </c>
      <c r="G36" s="43">
        <f t="shared" si="1"/>
        <v>366.53324178967847</v>
      </c>
    </row>
    <row r="37" spans="1:9" s="42" customFormat="1" x14ac:dyDescent="0.2">
      <c r="A37" s="42">
        <v>65</v>
      </c>
      <c r="B37">
        <v>1705.12</v>
      </c>
      <c r="C37" s="42">
        <v>39</v>
      </c>
      <c r="D37" s="42">
        <v>43.72</v>
      </c>
      <c r="E37">
        <v>15.01</v>
      </c>
      <c r="G37" s="43">
        <f t="shared" si="1"/>
        <v>375.24141716795134</v>
      </c>
    </row>
    <row r="38" spans="1:9" s="42" customFormat="1" x14ac:dyDescent="0.2">
      <c r="A38" s="42">
        <v>65</v>
      </c>
      <c r="B38">
        <v>1705.12</v>
      </c>
      <c r="C38" s="42">
        <v>40</v>
      </c>
      <c r="D38" s="42">
        <v>44.75</v>
      </c>
      <c r="E38">
        <v>15.01</v>
      </c>
      <c r="G38" s="43">
        <f t="shared" si="1"/>
        <v>383.85565784886876</v>
      </c>
    </row>
    <row r="39" spans="1:9" s="42" customFormat="1" x14ac:dyDescent="0.2">
      <c r="A39" s="42">
        <v>65</v>
      </c>
      <c r="B39">
        <v>1705.12</v>
      </c>
      <c r="C39" s="42">
        <v>41</v>
      </c>
      <c r="D39" s="42">
        <v>45.78</v>
      </c>
      <c r="E39" s="42">
        <v>15.01</v>
      </c>
      <c r="G39" s="43">
        <f t="shared" si="1"/>
        <v>392.45976355017422</v>
      </c>
    </row>
    <row r="40" spans="1:9" s="42" customFormat="1" x14ac:dyDescent="0.2">
      <c r="A40" s="48">
        <v>65</v>
      </c>
      <c r="B40">
        <v>1705.12</v>
      </c>
      <c r="C40" s="48">
        <v>42</v>
      </c>
      <c r="D40" s="49">
        <v>46.81</v>
      </c>
      <c r="E40" s="32">
        <v>15.01</v>
      </c>
      <c r="F40" s="48"/>
      <c r="G40" s="49">
        <f t="shared" si="1"/>
        <v>401.05375214763149</v>
      </c>
    </row>
    <row r="41" spans="1:9" s="42" customFormat="1" x14ac:dyDescent="0.2">
      <c r="A41" s="42">
        <v>65</v>
      </c>
      <c r="B41">
        <v>1705.12</v>
      </c>
      <c r="C41" s="42">
        <v>43</v>
      </c>
      <c r="D41" s="43">
        <v>47.87</v>
      </c>
      <c r="E41">
        <v>15.01</v>
      </c>
      <c r="G41" s="43">
        <f t="shared" si="1"/>
        <v>409.88750648891323</v>
      </c>
    </row>
    <row r="42" spans="1:9" s="42" customFormat="1" x14ac:dyDescent="0.2">
      <c r="A42" s="42">
        <v>65</v>
      </c>
      <c r="B42">
        <v>1705.12</v>
      </c>
      <c r="C42" s="42">
        <v>44</v>
      </c>
      <c r="D42" s="43">
        <v>48.87</v>
      </c>
      <c r="E42">
        <v>15.01</v>
      </c>
      <c r="G42" s="43">
        <f t="shared" si="1"/>
        <v>418.21144932411249</v>
      </c>
    </row>
    <row r="43" spans="1:9" s="42" customFormat="1" x14ac:dyDescent="0.2">
      <c r="A43" s="42">
        <v>65</v>
      </c>
      <c r="B43">
        <v>1705.12</v>
      </c>
      <c r="C43" s="42">
        <v>45</v>
      </c>
      <c r="D43" s="43">
        <v>49.9</v>
      </c>
      <c r="E43">
        <v>15.01</v>
      </c>
      <c r="G43" s="43">
        <f t="shared" si="1"/>
        <v>426.77519344508897</v>
      </c>
    </row>
    <row r="44" spans="1:9" s="42" customFormat="1" x14ac:dyDescent="0.2">
      <c r="A44" s="42">
        <v>65</v>
      </c>
      <c r="B44">
        <v>1705.12</v>
      </c>
      <c r="C44" s="42">
        <v>46</v>
      </c>
      <c r="D44" s="42">
        <v>50.93</v>
      </c>
      <c r="E44">
        <v>15.01</v>
      </c>
      <c r="G44" s="43">
        <f t="shared" si="1"/>
        <v>435.32889154636825</v>
      </c>
    </row>
    <row r="45" spans="1:9" s="42" customFormat="1" x14ac:dyDescent="0.2">
      <c r="A45" s="42">
        <v>65</v>
      </c>
      <c r="B45">
        <v>1705.12</v>
      </c>
      <c r="C45" s="42">
        <v>47</v>
      </c>
      <c r="D45" s="42">
        <v>51.96</v>
      </c>
      <c r="E45">
        <v>15.01</v>
      </c>
      <c r="G45" s="43">
        <f t="shared" si="1"/>
        <v>443.8725612948756</v>
      </c>
    </row>
    <row r="46" spans="1:9" s="42" customFormat="1" x14ac:dyDescent="0.2">
      <c r="A46" s="42">
        <v>65</v>
      </c>
      <c r="B46">
        <v>1705.12</v>
      </c>
      <c r="C46" s="42">
        <v>48</v>
      </c>
      <c r="D46" s="42">
        <v>53</v>
      </c>
      <c r="E46">
        <v>15.01</v>
      </c>
      <c r="G46" s="43">
        <f t="shared" si="1"/>
        <v>452.48902236479876</v>
      </c>
    </row>
    <row r="47" spans="1:9" s="42" customFormat="1" x14ac:dyDescent="0.2">
      <c r="A47" s="42">
        <v>65</v>
      </c>
      <c r="B47">
        <v>1705.12</v>
      </c>
      <c r="C47" s="42">
        <v>49</v>
      </c>
      <c r="D47" s="43">
        <v>54.03</v>
      </c>
      <c r="E47">
        <v>15.01</v>
      </c>
      <c r="G47" s="43">
        <f t="shared" si="1"/>
        <v>461.01259130830238</v>
      </c>
    </row>
    <row r="48" spans="1:9" s="42" customFormat="1" x14ac:dyDescent="0.2">
      <c r="A48" s="42">
        <v>65</v>
      </c>
      <c r="B48">
        <v>1705.12</v>
      </c>
      <c r="C48" s="42">
        <v>50</v>
      </c>
      <c r="D48" s="43">
        <v>55.06</v>
      </c>
      <c r="E48">
        <v>15.01</v>
      </c>
      <c r="G48" s="43">
        <f t="shared" si="1"/>
        <v>469.52618482200688</v>
      </c>
    </row>
    <row r="49" spans="1:7" s="42" customFormat="1" x14ac:dyDescent="0.2">
      <c r="A49" s="42">
        <v>65</v>
      </c>
      <c r="B49">
        <v>1705.12</v>
      </c>
      <c r="C49" s="42">
        <v>51</v>
      </c>
      <c r="D49" s="43">
        <v>56.09</v>
      </c>
      <c r="E49">
        <v>15.01</v>
      </c>
      <c r="G49" s="43">
        <f t="shared" si="1"/>
        <v>478.02982040756081</v>
      </c>
    </row>
    <row r="50" spans="1:7" s="42" customFormat="1" x14ac:dyDescent="0.2">
      <c r="A50" s="42">
        <v>65</v>
      </c>
      <c r="B50">
        <v>1705.12</v>
      </c>
      <c r="C50" s="42">
        <v>52</v>
      </c>
      <c r="D50" s="43">
        <v>57.13</v>
      </c>
      <c r="E50">
        <v>15.01</v>
      </c>
      <c r="G50" s="43">
        <f t="shared" si="1"/>
        <v>486.60592991913751</v>
      </c>
    </row>
    <row r="51" spans="1:7" s="42" customFormat="1" x14ac:dyDescent="0.2">
      <c r="A51" s="42">
        <v>65</v>
      </c>
      <c r="B51">
        <v>1705.12</v>
      </c>
      <c r="C51" s="42">
        <v>53</v>
      </c>
      <c r="D51" s="42">
        <v>58.16</v>
      </c>
      <c r="E51">
        <v>15.01</v>
      </c>
      <c r="G51" s="43">
        <f t="shared" si="1"/>
        <v>495.08960573476702</v>
      </c>
    </row>
    <row r="52" spans="1:7" s="42" customFormat="1" x14ac:dyDescent="0.2">
      <c r="A52" s="58">
        <v>65</v>
      </c>
      <c r="B52" s="59">
        <v>1705.12</v>
      </c>
      <c r="C52" s="58">
        <v>54</v>
      </c>
      <c r="D52" s="58">
        <v>59.19</v>
      </c>
      <c r="E52" s="59">
        <v>15.01</v>
      </c>
      <c r="F52" s="58"/>
      <c r="G52" s="60">
        <f t="shared" si="1"/>
        <v>503.56337605069399</v>
      </c>
    </row>
    <row r="53" spans="1:7" s="42" customFormat="1" x14ac:dyDescent="0.2">
      <c r="A53" s="42">
        <v>65</v>
      </c>
      <c r="B53">
        <v>1705.12</v>
      </c>
      <c r="C53" s="42">
        <v>55</v>
      </c>
      <c r="D53" s="42">
        <v>60.23</v>
      </c>
      <c r="E53">
        <v>15.01</v>
      </c>
      <c r="G53" s="43">
        <f t="shared" si="1"/>
        <v>512.10938340838925</v>
      </c>
    </row>
    <row r="54" spans="1:7" s="42" customFormat="1" x14ac:dyDescent="0.2">
      <c r="A54" s="42">
        <v>65</v>
      </c>
      <c r="B54">
        <v>1705.12</v>
      </c>
      <c r="C54" s="42">
        <v>56</v>
      </c>
      <c r="D54" s="43">
        <v>61.26</v>
      </c>
      <c r="E54">
        <v>15.01</v>
      </c>
      <c r="G54" s="43">
        <f t="shared" si="1"/>
        <v>520.56329895039562</v>
      </c>
    </row>
    <row r="55" spans="1:7" s="42" customFormat="1" x14ac:dyDescent="0.2">
      <c r="A55" s="42">
        <v>65</v>
      </c>
      <c r="B55">
        <v>1705.12</v>
      </c>
      <c r="C55" s="42">
        <v>57</v>
      </c>
      <c r="D55" s="43">
        <v>62.29</v>
      </c>
      <c r="E55">
        <v>15.01</v>
      </c>
      <c r="G55" s="43">
        <f t="shared" si="1"/>
        <v>529.0073610537454</v>
      </c>
    </row>
    <row r="56" spans="1:7" s="42" customFormat="1" x14ac:dyDescent="0.2">
      <c r="A56" s="42">
        <v>65</v>
      </c>
      <c r="B56">
        <v>1705.12</v>
      </c>
      <c r="C56" s="42">
        <v>58</v>
      </c>
      <c r="D56" s="43">
        <v>63.33</v>
      </c>
      <c r="E56">
        <v>15.01</v>
      </c>
      <c r="G56" s="43">
        <f t="shared" si="1"/>
        <v>537.52342446775435</v>
      </c>
    </row>
    <row r="57" spans="1:7" s="42" customFormat="1" x14ac:dyDescent="0.2">
      <c r="A57" s="42">
        <v>65</v>
      </c>
      <c r="B57">
        <v>1705.12</v>
      </c>
      <c r="C57" s="42">
        <v>59</v>
      </c>
      <c r="D57" s="43">
        <v>64.37</v>
      </c>
      <c r="E57">
        <v>15.01</v>
      </c>
      <c r="G57" s="43">
        <f t="shared" si="1"/>
        <v>546.02947742004767</v>
      </c>
    </row>
    <row r="58" spans="1:7" s="42" customFormat="1" x14ac:dyDescent="0.2">
      <c r="A58" s="42">
        <v>65</v>
      </c>
      <c r="B58">
        <v>1705.12</v>
      </c>
      <c r="C58" s="42">
        <v>60</v>
      </c>
      <c r="D58" s="42">
        <v>65.400000000000006</v>
      </c>
      <c r="E58">
        <v>15.01</v>
      </c>
      <c r="G58" s="43">
        <f t="shared" si="1"/>
        <v>554.44389218986521</v>
      </c>
    </row>
    <row r="59" spans="1:7" s="42" customFormat="1" x14ac:dyDescent="0.2">
      <c r="A59" s="42">
        <v>65</v>
      </c>
      <c r="B59">
        <v>1705.12</v>
      </c>
      <c r="C59" s="42">
        <v>61</v>
      </c>
      <c r="D59" s="42">
        <v>66.44</v>
      </c>
      <c r="E59">
        <v>15.01</v>
      </c>
      <c r="G59" s="43">
        <f t="shared" si="1"/>
        <v>562.93007293007292</v>
      </c>
    </row>
    <row r="60" spans="1:7" s="42" customFormat="1" x14ac:dyDescent="0.2">
      <c r="A60" s="42">
        <v>65</v>
      </c>
      <c r="B60">
        <v>1705.12</v>
      </c>
      <c r="C60" s="42">
        <v>62</v>
      </c>
      <c r="D60" s="42">
        <v>67.48</v>
      </c>
      <c r="E60">
        <v>15.01</v>
      </c>
      <c r="G60" s="43">
        <f t="shared" si="1"/>
        <v>571.40629583662428</v>
      </c>
    </row>
    <row r="61" spans="1:7" s="42" customFormat="1" x14ac:dyDescent="0.2">
      <c r="A61" s="42">
        <v>65</v>
      </c>
      <c r="B61">
        <v>1705.12</v>
      </c>
      <c r="C61" s="42">
        <v>63</v>
      </c>
      <c r="D61" s="43">
        <v>68.52</v>
      </c>
      <c r="E61">
        <v>15.01</v>
      </c>
      <c r="G61" s="43">
        <f t="shared" si="1"/>
        <v>579.87257842628719</v>
      </c>
    </row>
    <row r="62" spans="1:7" s="42" customFormat="1" x14ac:dyDescent="0.2">
      <c r="A62" s="48">
        <v>65</v>
      </c>
      <c r="B62">
        <v>1705.12</v>
      </c>
      <c r="C62" s="48">
        <v>64</v>
      </c>
      <c r="D62" s="49">
        <v>69.56</v>
      </c>
      <c r="E62">
        <v>15.01</v>
      </c>
      <c r="F62" s="48"/>
      <c r="G62" s="49">
        <f t="shared" si="1"/>
        <v>588.32893817476963</v>
      </c>
    </row>
    <row r="63" spans="1:7" s="42" customFormat="1" x14ac:dyDescent="0.2">
      <c r="A63" s="42">
        <v>65</v>
      </c>
      <c r="B63">
        <v>1705.12</v>
      </c>
      <c r="C63" s="42">
        <v>65</v>
      </c>
      <c r="D63" s="43">
        <v>70.599999999999994</v>
      </c>
      <c r="E63">
        <v>15.01</v>
      </c>
      <c r="G63" s="43">
        <f t="shared" si="1"/>
        <v>596.77539251683822</v>
      </c>
    </row>
    <row r="64" spans="1:7" s="42" customFormat="1" x14ac:dyDescent="0.2">
      <c r="A64" s="42">
        <v>65</v>
      </c>
      <c r="B64">
        <v>1705.12</v>
      </c>
      <c r="C64" s="42">
        <v>66</v>
      </c>
      <c r="D64" s="43">
        <v>71.64</v>
      </c>
      <c r="E64">
        <v>15.01</v>
      </c>
      <c r="G64" s="43">
        <f t="shared" si="1"/>
        <v>605.21195884643953</v>
      </c>
    </row>
    <row r="65" spans="1:7" s="42" customFormat="1" x14ac:dyDescent="0.2">
      <c r="A65" s="42">
        <v>65</v>
      </c>
      <c r="B65">
        <v>1705.12</v>
      </c>
      <c r="C65" s="42">
        <v>67</v>
      </c>
      <c r="D65" s="42">
        <v>72.680000000000007</v>
      </c>
      <c r="E65">
        <v>15.01</v>
      </c>
      <c r="G65" s="43">
        <f t="shared" si="1"/>
        <v>613.63865451681863</v>
      </c>
    </row>
    <row r="66" spans="1:7" s="42" customFormat="1" x14ac:dyDescent="0.2">
      <c r="A66" s="42">
        <v>65</v>
      </c>
      <c r="B66">
        <v>1705.12</v>
      </c>
      <c r="C66" s="42">
        <v>68</v>
      </c>
      <c r="D66" s="42">
        <v>73.73</v>
      </c>
      <c r="E66">
        <v>15.01</v>
      </c>
      <c r="G66" s="43">
        <f t="shared" ref="G66:G90" si="2">+((E66*D66)/(D66+B66))*1000</f>
        <v>622.13638024566444</v>
      </c>
    </row>
    <row r="67" spans="1:7" s="42" customFormat="1" x14ac:dyDescent="0.2">
      <c r="A67" s="42">
        <v>65</v>
      </c>
      <c r="B67">
        <v>1705.12</v>
      </c>
      <c r="C67" s="42">
        <v>69</v>
      </c>
      <c r="D67" s="42">
        <v>74.77</v>
      </c>
      <c r="E67">
        <v>15.01</v>
      </c>
      <c r="G67" s="43">
        <f t="shared" si="2"/>
        <v>630.54329200119105</v>
      </c>
    </row>
    <row r="68" spans="1:7" s="42" customFormat="1" x14ac:dyDescent="0.2">
      <c r="A68" s="42">
        <v>65</v>
      </c>
      <c r="B68">
        <v>1705.12</v>
      </c>
      <c r="C68" s="42">
        <v>70</v>
      </c>
      <c r="D68" s="43">
        <v>75.819999999999993</v>
      </c>
      <c r="E68">
        <v>15.01</v>
      </c>
      <c r="G68" s="43">
        <f t="shared" si="2"/>
        <v>639.02107875616252</v>
      </c>
    </row>
    <row r="69" spans="1:7" s="42" customFormat="1" x14ac:dyDescent="0.2">
      <c r="A69" s="42">
        <v>65</v>
      </c>
      <c r="B69">
        <v>1705.12</v>
      </c>
      <c r="C69" s="42">
        <v>71</v>
      </c>
      <c r="D69" s="43">
        <v>76.87</v>
      </c>
      <c r="E69">
        <v>15.01</v>
      </c>
      <c r="G69" s="43">
        <f t="shared" si="2"/>
        <v>647.48887479727739</v>
      </c>
    </row>
    <row r="70" spans="1:7" s="42" customFormat="1" x14ac:dyDescent="0.2">
      <c r="A70" s="42">
        <v>65</v>
      </c>
      <c r="B70">
        <v>1705.12</v>
      </c>
      <c r="C70" s="42">
        <v>72</v>
      </c>
      <c r="D70" s="43">
        <v>77.91</v>
      </c>
      <c r="E70">
        <v>15.01</v>
      </c>
      <c r="G70" s="43">
        <f t="shared" si="2"/>
        <v>655.86619406291527</v>
      </c>
    </row>
    <row r="71" spans="1:7" s="42" customFormat="1" x14ac:dyDescent="0.2">
      <c r="A71" s="42">
        <v>65</v>
      </c>
      <c r="B71">
        <v>1705.12</v>
      </c>
      <c r="C71" s="42">
        <v>73</v>
      </c>
      <c r="D71" s="43">
        <v>78.959999999999994</v>
      </c>
      <c r="E71">
        <v>15.01</v>
      </c>
      <c r="G71" s="43">
        <f t="shared" si="2"/>
        <v>664.31415631586026</v>
      </c>
    </row>
    <row r="72" spans="1:7" s="42" customFormat="1" x14ac:dyDescent="0.2">
      <c r="A72" s="42">
        <v>65</v>
      </c>
      <c r="B72">
        <v>1705.12</v>
      </c>
      <c r="C72" s="42">
        <v>74</v>
      </c>
      <c r="D72" s="42">
        <v>80.010000000000005</v>
      </c>
      <c r="E72">
        <v>15.01</v>
      </c>
      <c r="G72" s="43">
        <f t="shared" si="2"/>
        <v>672.75218051346405</v>
      </c>
    </row>
    <row r="73" spans="1:7" s="42" customFormat="1" x14ac:dyDescent="0.2">
      <c r="A73" s="48">
        <v>65</v>
      </c>
      <c r="B73">
        <v>1705.12</v>
      </c>
      <c r="C73" s="48">
        <v>75</v>
      </c>
      <c r="D73" s="48">
        <v>81.069999999999993</v>
      </c>
      <c r="E73">
        <v>15.01</v>
      </c>
      <c r="F73" s="48"/>
      <c r="G73" s="49">
        <f t="shared" si="2"/>
        <v>681.26050420168076</v>
      </c>
    </row>
    <row r="74" spans="1:7" s="42" customFormat="1" x14ac:dyDescent="0.2">
      <c r="A74" s="42">
        <v>65</v>
      </c>
      <c r="B74">
        <v>1705.12</v>
      </c>
      <c r="C74" s="42">
        <v>76</v>
      </c>
      <c r="D74" s="42">
        <v>82.12</v>
      </c>
      <c r="E74">
        <v>15.01</v>
      </c>
      <c r="G74" s="43">
        <f t="shared" si="2"/>
        <v>689.67861059510756</v>
      </c>
    </row>
    <row r="75" spans="1:7" s="42" customFormat="1" x14ac:dyDescent="0.2">
      <c r="A75" s="42">
        <v>65</v>
      </c>
      <c r="B75">
        <v>1705.12</v>
      </c>
      <c r="C75" s="42">
        <v>77</v>
      </c>
      <c r="D75" s="43">
        <v>83.17</v>
      </c>
      <c r="E75">
        <v>15.01</v>
      </c>
      <c r="G75" s="43">
        <f t="shared" si="2"/>
        <v>698.08683155416634</v>
      </c>
    </row>
    <row r="76" spans="1:7" s="42" customFormat="1" x14ac:dyDescent="0.2">
      <c r="A76" s="42">
        <v>65</v>
      </c>
      <c r="B76">
        <v>1705.12</v>
      </c>
      <c r="C76" s="42">
        <v>78</v>
      </c>
      <c r="D76" s="43">
        <v>84.23</v>
      </c>
      <c r="E76">
        <v>15.01</v>
      </c>
      <c r="G76" s="43">
        <f t="shared" si="2"/>
        <v>706.56512141280359</v>
      </c>
    </row>
    <row r="77" spans="1:7" s="42" customFormat="1" x14ac:dyDescent="0.2">
      <c r="A77" s="42">
        <v>65</v>
      </c>
      <c r="B77">
        <v>1705.12</v>
      </c>
      <c r="C77" s="42">
        <v>79</v>
      </c>
      <c r="D77" s="43">
        <v>85.29</v>
      </c>
      <c r="E77">
        <v>15.01</v>
      </c>
      <c r="G77" s="43">
        <f t="shared" si="2"/>
        <v>715.03337224434642</v>
      </c>
    </row>
    <row r="78" spans="1:7" s="42" customFormat="1" x14ac:dyDescent="0.2">
      <c r="A78" s="42">
        <v>65</v>
      </c>
      <c r="B78">
        <v>1705.12</v>
      </c>
      <c r="C78" s="42">
        <v>80</v>
      </c>
      <c r="D78" s="43">
        <v>86.35</v>
      </c>
      <c r="E78">
        <v>15.01</v>
      </c>
      <c r="G78" s="43">
        <f t="shared" si="2"/>
        <v>723.49160186885626</v>
      </c>
    </row>
    <row r="79" spans="1:7" s="42" customFormat="1" x14ac:dyDescent="0.2">
      <c r="A79" s="42">
        <v>65</v>
      </c>
      <c r="B79">
        <v>1705.12</v>
      </c>
      <c r="C79" s="42">
        <v>81</v>
      </c>
      <c r="D79" s="42">
        <v>87.41</v>
      </c>
      <c r="E79">
        <v>15.01</v>
      </c>
      <c r="G79" s="43">
        <f t="shared" si="2"/>
        <v>731.93982806424424</v>
      </c>
    </row>
    <row r="80" spans="1:7" s="42" customFormat="1" x14ac:dyDescent="0.2">
      <c r="A80" s="42">
        <v>65</v>
      </c>
      <c r="B80">
        <v>1705.12</v>
      </c>
      <c r="C80" s="42">
        <v>82</v>
      </c>
      <c r="D80" s="42">
        <v>88.47</v>
      </c>
      <c r="E80">
        <v>15.01</v>
      </c>
      <c r="G80" s="43">
        <f t="shared" si="2"/>
        <v>740.37806856639475</v>
      </c>
    </row>
    <row r="81" spans="1:7" s="42" customFormat="1" x14ac:dyDescent="0.2">
      <c r="A81" s="42">
        <v>65</v>
      </c>
      <c r="B81">
        <v>1705.12</v>
      </c>
      <c r="C81" s="42">
        <v>83</v>
      </c>
      <c r="D81" s="42">
        <v>89.54</v>
      </c>
      <c r="E81">
        <v>15.01</v>
      </c>
      <c r="G81" s="43">
        <f t="shared" si="2"/>
        <v>748.88580566792609</v>
      </c>
    </row>
    <row r="82" spans="1:7" s="42" customFormat="1" x14ac:dyDescent="0.2">
      <c r="A82" s="42">
        <v>65</v>
      </c>
      <c r="B82">
        <v>1705.12</v>
      </c>
      <c r="C82" s="42">
        <v>84</v>
      </c>
      <c r="D82" s="43">
        <v>90.6</v>
      </c>
      <c r="E82">
        <v>15.01</v>
      </c>
      <c r="G82" s="43">
        <f t="shared" si="2"/>
        <v>757.30403403648688</v>
      </c>
    </row>
    <row r="83" spans="1:7" s="42" customFormat="1" x14ac:dyDescent="0.2">
      <c r="A83" s="42">
        <v>65</v>
      </c>
      <c r="B83">
        <v>1705.12</v>
      </c>
      <c r="C83" s="42">
        <v>85</v>
      </c>
      <c r="D83" s="43">
        <v>91.67</v>
      </c>
      <c r="E83">
        <v>15.01</v>
      </c>
      <c r="G83" s="43">
        <f t="shared" si="2"/>
        <v>765.79160614206444</v>
      </c>
    </row>
    <row r="84" spans="1:7" s="42" customFormat="1" x14ac:dyDescent="0.2">
      <c r="A84" s="42">
        <v>65</v>
      </c>
      <c r="B84">
        <v>1705.12</v>
      </c>
      <c r="C84" s="42">
        <v>86</v>
      </c>
      <c r="D84" s="43">
        <v>92.74</v>
      </c>
      <c r="E84">
        <v>15.01</v>
      </c>
      <c r="G84" s="43">
        <f t="shared" si="2"/>
        <v>774.26907545637596</v>
      </c>
    </row>
    <row r="85" spans="1:7" s="42" customFormat="1" x14ac:dyDescent="0.2">
      <c r="A85" s="48">
        <v>65</v>
      </c>
      <c r="B85">
        <v>1705.12</v>
      </c>
      <c r="C85" s="48">
        <v>87</v>
      </c>
      <c r="D85" s="49">
        <v>93.81</v>
      </c>
      <c r="E85">
        <v>15.01</v>
      </c>
      <c r="F85" s="48"/>
      <c r="G85" s="49">
        <f t="shared" si="2"/>
        <v>782.73646000678184</v>
      </c>
    </row>
    <row r="86" spans="1:7" x14ac:dyDescent="0.2">
      <c r="A86" s="42">
        <v>65</v>
      </c>
      <c r="B86">
        <v>1705.12</v>
      </c>
      <c r="C86" s="42">
        <v>88</v>
      </c>
      <c r="D86" s="42">
        <v>94.88</v>
      </c>
      <c r="E86">
        <v>15.01</v>
      </c>
      <c r="F86" s="42"/>
      <c r="G86" s="43">
        <f t="shared" si="2"/>
        <v>791.19377777777777</v>
      </c>
    </row>
    <row r="87" spans="1:7" x14ac:dyDescent="0.2">
      <c r="A87" s="42">
        <v>65</v>
      </c>
      <c r="B87">
        <v>1705.12</v>
      </c>
      <c r="C87" s="42">
        <v>89</v>
      </c>
      <c r="D87" s="42">
        <v>95.96</v>
      </c>
      <c r="E87">
        <v>15.01</v>
      </c>
      <c r="F87" s="42"/>
      <c r="G87" s="43">
        <f t="shared" si="2"/>
        <v>799.71994581029151</v>
      </c>
    </row>
    <row r="88" spans="1:7" x14ac:dyDescent="0.2">
      <c r="A88" s="42">
        <v>65</v>
      </c>
      <c r="B88">
        <v>1705.12</v>
      </c>
      <c r="C88" s="42">
        <v>90</v>
      </c>
      <c r="D88" s="42">
        <v>97.03</v>
      </c>
      <c r="E88">
        <v>15.01</v>
      </c>
      <c r="F88" s="42"/>
      <c r="G88" s="43">
        <f t="shared" si="2"/>
        <v>808.15709014233005</v>
      </c>
    </row>
    <row r="89" spans="1:7" x14ac:dyDescent="0.2">
      <c r="A89" s="42">
        <v>65</v>
      </c>
      <c r="B89">
        <v>1705.12</v>
      </c>
      <c r="C89" s="42">
        <v>91</v>
      </c>
      <c r="D89" s="43">
        <v>98.11</v>
      </c>
      <c r="E89">
        <v>15.01</v>
      </c>
      <c r="F89" s="42"/>
      <c r="G89" s="43">
        <f t="shared" si="2"/>
        <v>816.66293262645377</v>
      </c>
    </row>
    <row r="90" spans="1:7" x14ac:dyDescent="0.2">
      <c r="A90">
        <v>65</v>
      </c>
      <c r="B90">
        <v>1705.12</v>
      </c>
      <c r="C90">
        <v>92</v>
      </c>
      <c r="D90" s="5">
        <v>99.19</v>
      </c>
      <c r="E90">
        <v>15.01</v>
      </c>
      <c r="G90" s="5">
        <f t="shared" si="2"/>
        <v>825.15859248133631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58</v>
      </c>
    </row>
    <row r="95" spans="1:7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D715-A8DC-4E95-9331-25C92C8F6262}">
  <dimension ref="A1:I99"/>
  <sheetViews>
    <sheetView topLeftCell="A13" workbookViewId="0">
      <selection activeCell="B41" sqref="B41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85</v>
      </c>
      <c r="B2">
        <v>2199.2199999999998</v>
      </c>
      <c r="C2">
        <v>4</v>
      </c>
      <c r="D2">
        <v>7.21</v>
      </c>
      <c r="E2">
        <v>15.01</v>
      </c>
      <c r="G2" s="5">
        <f t="shared" ref="G2:G33" si="0">+((E2*D2)/(D2+B2))*1000</f>
        <v>49.04850822369167</v>
      </c>
    </row>
    <row r="3" spans="1:9" x14ac:dyDescent="0.2">
      <c r="A3">
        <v>85</v>
      </c>
      <c r="B3">
        <v>2199.2199999999998</v>
      </c>
      <c r="C3">
        <v>5</v>
      </c>
      <c r="D3">
        <v>8.27</v>
      </c>
      <c r="E3">
        <v>15.01</v>
      </c>
      <c r="G3" s="5">
        <f t="shared" si="0"/>
        <v>56.232508414534152</v>
      </c>
    </row>
    <row r="4" spans="1:9" x14ac:dyDescent="0.2">
      <c r="A4">
        <v>85</v>
      </c>
      <c r="B4">
        <v>2199.2199999999998</v>
      </c>
      <c r="C4">
        <v>6</v>
      </c>
      <c r="D4">
        <v>9.33</v>
      </c>
      <c r="E4">
        <v>15.01</v>
      </c>
      <c r="G4" s="5">
        <f t="shared" si="0"/>
        <v>63.409612641778551</v>
      </c>
    </row>
    <row r="5" spans="1:9" x14ac:dyDescent="0.2">
      <c r="A5">
        <v>85</v>
      </c>
      <c r="B5">
        <v>2199.2199999999998</v>
      </c>
      <c r="C5" s="42">
        <v>7</v>
      </c>
      <c r="D5" s="43">
        <v>10.39</v>
      </c>
      <c r="E5">
        <v>15.01</v>
      </c>
      <c r="F5" s="42"/>
      <c r="G5" s="43">
        <f t="shared" si="0"/>
        <v>70.579830829874965</v>
      </c>
    </row>
    <row r="6" spans="1:9" s="42" customFormat="1" x14ac:dyDescent="0.2">
      <c r="A6">
        <v>85</v>
      </c>
      <c r="B6">
        <v>2199.2199999999998</v>
      </c>
      <c r="C6" s="48">
        <v>8</v>
      </c>
      <c r="D6" s="49">
        <v>11.45</v>
      </c>
      <c r="E6">
        <v>15.01</v>
      </c>
      <c r="F6" s="48"/>
      <c r="G6" s="49">
        <f t="shared" si="0"/>
        <v>77.743172884238717</v>
      </c>
      <c r="I6" s="53"/>
    </row>
    <row r="7" spans="1:9" s="42" customFormat="1" x14ac:dyDescent="0.2">
      <c r="A7">
        <v>85</v>
      </c>
      <c r="B7">
        <v>2199.2199999999998</v>
      </c>
      <c r="C7" s="42">
        <v>9</v>
      </c>
      <c r="D7" s="43">
        <v>12.51</v>
      </c>
      <c r="E7">
        <v>15.01</v>
      </c>
      <c r="G7" s="43">
        <f t="shared" si="0"/>
        <v>84.899648691295951</v>
      </c>
    </row>
    <row r="8" spans="1:9" s="42" customFormat="1" x14ac:dyDescent="0.2">
      <c r="A8">
        <v>85</v>
      </c>
      <c r="B8">
        <v>2199.2199999999998</v>
      </c>
      <c r="C8" s="42">
        <v>10</v>
      </c>
      <c r="D8" s="43">
        <v>13.56</v>
      </c>
      <c r="E8">
        <v>15.01</v>
      </c>
      <c r="G8" s="43">
        <f t="shared" si="0"/>
        <v>91.981850884407876</v>
      </c>
    </row>
    <row r="9" spans="1:9" s="42" customFormat="1" x14ac:dyDescent="0.2">
      <c r="A9">
        <v>85</v>
      </c>
      <c r="B9">
        <v>2199.2199999999998</v>
      </c>
      <c r="C9" s="42">
        <v>11</v>
      </c>
      <c r="D9" s="42">
        <v>14.62</v>
      </c>
      <c r="E9">
        <v>15.01</v>
      </c>
      <c r="G9" s="43">
        <f t="shared" si="0"/>
        <v>99.124688324359482</v>
      </c>
    </row>
    <row r="10" spans="1:9" s="42" customFormat="1" x14ac:dyDescent="0.2">
      <c r="A10">
        <v>85</v>
      </c>
      <c r="B10">
        <v>2199.2199999999998</v>
      </c>
      <c r="C10" s="42">
        <v>12</v>
      </c>
      <c r="D10" s="43">
        <v>15.67</v>
      </c>
      <c r="E10">
        <v>15.01</v>
      </c>
      <c r="G10" s="43">
        <f t="shared" si="0"/>
        <v>106.19340012370817</v>
      </c>
    </row>
    <row r="11" spans="1:9" s="42" customFormat="1" x14ac:dyDescent="0.2">
      <c r="A11">
        <v>85</v>
      </c>
      <c r="B11">
        <v>2199.2199999999998</v>
      </c>
      <c r="C11" s="42">
        <v>13</v>
      </c>
      <c r="D11" s="42">
        <v>16.72</v>
      </c>
      <c r="E11">
        <v>15.01</v>
      </c>
      <c r="G11" s="43">
        <f t="shared" si="0"/>
        <v>113.25541305269999</v>
      </c>
      <c r="I11" s="53"/>
    </row>
    <row r="12" spans="1:9" s="42" customFormat="1" x14ac:dyDescent="0.2">
      <c r="A12">
        <v>85</v>
      </c>
      <c r="B12">
        <v>2199.2199999999998</v>
      </c>
      <c r="C12" s="42">
        <v>14</v>
      </c>
      <c r="D12" s="43">
        <v>17.77</v>
      </c>
      <c r="E12">
        <v>15.01</v>
      </c>
      <c r="G12" s="43">
        <f t="shared" si="0"/>
        <v>120.3107366293939</v>
      </c>
    </row>
    <row r="13" spans="1:9" s="42" customFormat="1" x14ac:dyDescent="0.2">
      <c r="A13">
        <v>85</v>
      </c>
      <c r="B13">
        <v>2199.2199999999998</v>
      </c>
      <c r="C13" s="42">
        <v>15</v>
      </c>
      <c r="D13" s="43">
        <v>18.82</v>
      </c>
      <c r="E13">
        <v>15.01</v>
      </c>
      <c r="G13" s="43">
        <f t="shared" si="0"/>
        <v>127.35938035382591</v>
      </c>
    </row>
    <row r="14" spans="1:9" s="42" customFormat="1" x14ac:dyDescent="0.2">
      <c r="A14">
        <v>85</v>
      </c>
      <c r="B14">
        <v>2199.2199999999998</v>
      </c>
      <c r="C14" s="42">
        <v>16</v>
      </c>
      <c r="D14" s="43">
        <v>19.86</v>
      </c>
      <c r="E14">
        <v>15.01</v>
      </c>
      <c r="G14" s="43">
        <f t="shared" si="0"/>
        <v>134.33431872667953</v>
      </c>
    </row>
    <row r="15" spans="1:9" s="42" customFormat="1" x14ac:dyDescent="0.2">
      <c r="A15">
        <v>85</v>
      </c>
      <c r="B15">
        <v>2199.2199999999998</v>
      </c>
      <c r="C15" s="42">
        <v>17</v>
      </c>
      <c r="D15" s="43">
        <v>20.91</v>
      </c>
      <c r="E15">
        <v>15.01</v>
      </c>
      <c r="G15" s="43">
        <f t="shared" si="0"/>
        <v>141.36969456743526</v>
      </c>
    </row>
    <row r="16" spans="1:9" s="42" customFormat="1" x14ac:dyDescent="0.2">
      <c r="A16">
        <v>85</v>
      </c>
      <c r="B16">
        <v>2199.2199999999998</v>
      </c>
      <c r="C16" s="42">
        <v>18</v>
      </c>
      <c r="D16" s="42">
        <v>21.95</v>
      </c>
      <c r="E16">
        <v>15.01</v>
      </c>
      <c r="G16" s="43">
        <f t="shared" si="0"/>
        <v>148.3315099699708</v>
      </c>
    </row>
    <row r="17" spans="1:9" s="42" customFormat="1" x14ac:dyDescent="0.2">
      <c r="A17">
        <v>85</v>
      </c>
      <c r="B17">
        <v>2199.2199999999998</v>
      </c>
      <c r="C17" s="48">
        <v>19</v>
      </c>
      <c r="D17" s="48">
        <v>23</v>
      </c>
      <c r="E17">
        <v>15.01</v>
      </c>
      <c r="F17" s="48"/>
      <c r="G17" s="49">
        <f t="shared" si="0"/>
        <v>155.35365535365537</v>
      </c>
      <c r="I17" s="53"/>
    </row>
    <row r="18" spans="1:9" s="42" customFormat="1" x14ac:dyDescent="0.2">
      <c r="A18">
        <v>85</v>
      </c>
      <c r="B18">
        <v>2199.2199999999998</v>
      </c>
      <c r="C18" s="42">
        <v>20</v>
      </c>
      <c r="D18" s="42">
        <v>24.04</v>
      </c>
      <c r="E18">
        <v>15.01</v>
      </c>
      <c r="G18" s="43">
        <f t="shared" si="0"/>
        <v>162.30238478630483</v>
      </c>
    </row>
    <row r="19" spans="1:9" s="42" customFormat="1" x14ac:dyDescent="0.2">
      <c r="A19">
        <v>85</v>
      </c>
      <c r="B19">
        <v>2199.2199999999998</v>
      </c>
      <c r="C19" s="42">
        <v>21</v>
      </c>
      <c r="D19" s="43">
        <v>25.08</v>
      </c>
      <c r="E19">
        <v>15.01</v>
      </c>
      <c r="G19" s="43">
        <f t="shared" si="0"/>
        <v>169.24461628377469</v>
      </c>
    </row>
    <row r="20" spans="1:9" s="42" customFormat="1" x14ac:dyDescent="0.2">
      <c r="A20">
        <v>85</v>
      </c>
      <c r="B20">
        <v>2199.2199999999998</v>
      </c>
      <c r="C20" s="42">
        <v>22</v>
      </c>
      <c r="D20" s="42">
        <v>26.12</v>
      </c>
      <c r="E20">
        <v>15.01</v>
      </c>
      <c r="G20" s="43">
        <f t="shared" si="0"/>
        <v>176.1803589563842</v>
      </c>
    </row>
    <row r="21" spans="1:9" s="42" customFormat="1" x14ac:dyDescent="0.2">
      <c r="A21">
        <v>85</v>
      </c>
      <c r="B21">
        <v>2199.2199999999998</v>
      </c>
      <c r="C21" s="42">
        <v>23</v>
      </c>
      <c r="D21" s="43">
        <v>27.16</v>
      </c>
      <c r="E21">
        <v>15.01</v>
      </c>
      <c r="G21" s="43">
        <f t="shared" si="0"/>
        <v>183.10962189742995</v>
      </c>
    </row>
    <row r="22" spans="1:9" s="42" customFormat="1" x14ac:dyDescent="0.2">
      <c r="A22">
        <v>85</v>
      </c>
      <c r="B22">
        <v>2199.2199999999998</v>
      </c>
      <c r="C22" s="42">
        <v>24</v>
      </c>
      <c r="D22" s="43">
        <v>28.2</v>
      </c>
      <c r="E22">
        <v>15.01</v>
      </c>
      <c r="G22" s="43">
        <f t="shared" si="0"/>
        <v>190.03241418322548</v>
      </c>
      <c r="I22" s="53"/>
    </row>
    <row r="23" spans="1:9" s="42" customFormat="1" x14ac:dyDescent="0.2">
      <c r="A23">
        <v>85</v>
      </c>
      <c r="B23">
        <v>2199.2199999999998</v>
      </c>
      <c r="C23" s="42">
        <v>25</v>
      </c>
      <c r="D23" s="42">
        <v>29.24</v>
      </c>
      <c r="E23">
        <v>15.01</v>
      </c>
      <c r="G23" s="43">
        <f t="shared" si="0"/>
        <v>196.9487448731411</v>
      </c>
    </row>
    <row r="24" spans="1:9" s="42" customFormat="1" x14ac:dyDescent="0.2">
      <c r="A24">
        <v>85</v>
      </c>
      <c r="B24">
        <v>2199.2199999999998</v>
      </c>
      <c r="C24" s="42">
        <v>26</v>
      </c>
      <c r="D24" s="42">
        <v>30.28</v>
      </c>
      <c r="E24">
        <v>15.01</v>
      </c>
      <c r="G24" s="43">
        <f t="shared" si="0"/>
        <v>203.85862300964345</v>
      </c>
    </row>
    <row r="25" spans="1:9" s="42" customFormat="1" x14ac:dyDescent="0.2">
      <c r="A25">
        <v>85</v>
      </c>
      <c r="B25">
        <v>2199.2199999999998</v>
      </c>
      <c r="C25" s="42">
        <v>27</v>
      </c>
      <c r="D25" s="42">
        <v>31.31</v>
      </c>
      <c r="E25">
        <v>15.01</v>
      </c>
      <c r="G25" s="43">
        <f t="shared" si="0"/>
        <v>210.69570909156121</v>
      </c>
    </row>
    <row r="26" spans="1:9" s="42" customFormat="1" x14ac:dyDescent="0.2">
      <c r="A26">
        <v>85</v>
      </c>
      <c r="B26">
        <v>2199.2199999999998</v>
      </c>
      <c r="C26" s="42">
        <v>28</v>
      </c>
      <c r="D26" s="43">
        <v>32.35</v>
      </c>
      <c r="E26">
        <v>15.01</v>
      </c>
      <c r="G26" s="43">
        <f t="shared" si="0"/>
        <v>217.59277100875173</v>
      </c>
    </row>
    <row r="27" spans="1:9" s="42" customFormat="1" x14ac:dyDescent="0.2">
      <c r="A27">
        <v>85</v>
      </c>
      <c r="B27">
        <v>2199.2199999999998</v>
      </c>
      <c r="C27" s="42">
        <v>29</v>
      </c>
      <c r="D27" s="43">
        <v>33.39</v>
      </c>
      <c r="E27">
        <v>15.01</v>
      </c>
      <c r="G27" s="43">
        <f t="shared" si="0"/>
        <v>224.48340731251767</v>
      </c>
    </row>
    <row r="28" spans="1:9" s="42" customFormat="1" x14ac:dyDescent="0.2">
      <c r="A28">
        <v>85</v>
      </c>
      <c r="B28">
        <v>2199.2199999999998</v>
      </c>
      <c r="C28" s="55">
        <v>30</v>
      </c>
      <c r="D28" s="57">
        <v>34.42</v>
      </c>
      <c r="E28" s="56">
        <v>15.01</v>
      </c>
      <c r="F28" s="55"/>
      <c r="G28" s="57">
        <f t="shared" si="0"/>
        <v>231.30146308268124</v>
      </c>
      <c r="I28" s="53"/>
    </row>
    <row r="29" spans="1:9" s="42" customFormat="1" x14ac:dyDescent="0.2">
      <c r="A29">
        <v>85</v>
      </c>
      <c r="B29">
        <v>2199.2199999999998</v>
      </c>
      <c r="C29" s="42">
        <v>31</v>
      </c>
      <c r="D29" s="43">
        <v>35.46</v>
      </c>
      <c r="E29" s="42">
        <v>15.01</v>
      </c>
      <c r="G29" s="43">
        <f t="shared" si="0"/>
        <v>238.17933663880288</v>
      </c>
    </row>
    <row r="30" spans="1:9" s="42" customFormat="1" x14ac:dyDescent="0.2">
      <c r="A30">
        <v>85</v>
      </c>
      <c r="B30">
        <v>2199.2199999999998</v>
      </c>
      <c r="C30" s="42">
        <v>32</v>
      </c>
      <c r="D30" s="42">
        <v>36.49</v>
      </c>
      <c r="E30">
        <v>15.01</v>
      </c>
      <c r="G30" s="43">
        <f t="shared" si="0"/>
        <v>244.98476993885618</v>
      </c>
    </row>
    <row r="31" spans="1:9" s="42" customFormat="1" x14ac:dyDescent="0.2">
      <c r="A31">
        <v>85</v>
      </c>
      <c r="B31">
        <v>2199.2199999999998</v>
      </c>
      <c r="C31" s="42">
        <v>33</v>
      </c>
      <c r="D31" s="42">
        <v>37.520000000000003</v>
      </c>
      <c r="E31">
        <v>15.01</v>
      </c>
      <c r="G31" s="43">
        <f t="shared" si="0"/>
        <v>251.78393554905804</v>
      </c>
    </row>
    <row r="32" spans="1:9" s="42" customFormat="1" x14ac:dyDescent="0.2">
      <c r="A32">
        <v>85</v>
      </c>
      <c r="B32">
        <v>2199.2199999999998</v>
      </c>
      <c r="C32" s="42">
        <v>34</v>
      </c>
      <c r="D32" s="42">
        <v>38.56</v>
      </c>
      <c r="E32">
        <v>15.01</v>
      </c>
      <c r="G32" s="43">
        <f t="shared" si="0"/>
        <v>258.6427620230765</v>
      </c>
    </row>
    <row r="33" spans="1:9" s="42" customFormat="1" x14ac:dyDescent="0.2">
      <c r="A33">
        <v>85</v>
      </c>
      <c r="B33">
        <v>2199.2199999999998</v>
      </c>
      <c r="C33" s="42">
        <v>35</v>
      </c>
      <c r="D33" s="43">
        <v>39.590000000000003</v>
      </c>
      <c r="E33">
        <v>15.01</v>
      </c>
      <c r="G33" s="43">
        <f t="shared" si="0"/>
        <v>265.42935756048973</v>
      </c>
    </row>
    <row r="34" spans="1:9" s="42" customFormat="1" x14ac:dyDescent="0.2">
      <c r="A34">
        <v>85</v>
      </c>
      <c r="B34">
        <v>2199.2199999999998</v>
      </c>
      <c r="C34" s="42">
        <v>36</v>
      </c>
      <c r="D34" s="43">
        <v>40.619999999999997</v>
      </c>
      <c r="E34">
        <v>15.01</v>
      </c>
      <c r="G34" s="43">
        <f t="shared" ref="G34:G65" si="1">+((E34*D34)/(D34+B34))*1000</f>
        <v>272.20971140795774</v>
      </c>
      <c r="I34" s="53"/>
    </row>
    <row r="35" spans="1:9" s="42" customFormat="1" x14ac:dyDescent="0.2">
      <c r="A35">
        <v>85</v>
      </c>
      <c r="B35">
        <v>2199.2199999999998</v>
      </c>
      <c r="C35" s="42">
        <v>37</v>
      </c>
      <c r="D35" s="43">
        <v>41.65</v>
      </c>
      <c r="E35">
        <v>15.01</v>
      </c>
      <c r="G35" s="43">
        <f t="shared" si="1"/>
        <v>278.98383217232595</v>
      </c>
    </row>
    <row r="36" spans="1:9" s="42" customFormat="1" x14ac:dyDescent="0.2">
      <c r="A36">
        <v>85</v>
      </c>
      <c r="B36">
        <v>2199.2199999999998</v>
      </c>
      <c r="C36" s="42">
        <v>38</v>
      </c>
      <c r="D36" s="43">
        <v>42.68</v>
      </c>
      <c r="E36">
        <v>15.01</v>
      </c>
      <c r="G36" s="43">
        <f t="shared" si="1"/>
        <v>285.75172844462293</v>
      </c>
    </row>
    <row r="37" spans="1:9" s="42" customFormat="1" x14ac:dyDescent="0.2">
      <c r="A37">
        <v>85</v>
      </c>
      <c r="B37">
        <v>2199.2199999999998</v>
      </c>
      <c r="C37" s="42">
        <v>39</v>
      </c>
      <c r="D37" s="42">
        <v>43.72</v>
      </c>
      <c r="E37">
        <v>15.01</v>
      </c>
      <c r="G37" s="43">
        <f t="shared" si="1"/>
        <v>292.57902574299811</v>
      </c>
    </row>
    <row r="38" spans="1:9" s="42" customFormat="1" x14ac:dyDescent="0.2">
      <c r="A38">
        <v>85</v>
      </c>
      <c r="B38">
        <v>2199.2199999999998</v>
      </c>
      <c r="C38" s="42">
        <v>40</v>
      </c>
      <c r="D38" s="42">
        <v>44.75</v>
      </c>
      <c r="E38">
        <v>15.01</v>
      </c>
      <c r="G38" s="43">
        <f t="shared" si="1"/>
        <v>299.33443851744903</v>
      </c>
    </row>
    <row r="39" spans="1:9" s="42" customFormat="1" x14ac:dyDescent="0.2">
      <c r="A39">
        <v>85</v>
      </c>
      <c r="B39">
        <v>2199.2199999999998</v>
      </c>
      <c r="C39" s="42">
        <v>41</v>
      </c>
      <c r="D39" s="42">
        <v>45.78</v>
      </c>
      <c r="E39" s="42">
        <v>15.01</v>
      </c>
      <c r="G39" s="43">
        <f t="shared" si="1"/>
        <v>306.08365256124722</v>
      </c>
    </row>
    <row r="40" spans="1:9" s="42" customFormat="1" x14ac:dyDescent="0.2">
      <c r="A40">
        <v>85</v>
      </c>
      <c r="B40">
        <v>2199.2199999999998</v>
      </c>
      <c r="C40" s="48">
        <v>42</v>
      </c>
      <c r="D40" s="49">
        <v>46.81</v>
      </c>
      <c r="E40" s="32">
        <v>15.01</v>
      </c>
      <c r="F40" s="48"/>
      <c r="G40" s="49">
        <f t="shared" si="1"/>
        <v>312.82667640236332</v>
      </c>
    </row>
    <row r="41" spans="1:9" s="42" customFormat="1" x14ac:dyDescent="0.2">
      <c r="A41">
        <v>85</v>
      </c>
      <c r="B41">
        <v>2199.2199999999998</v>
      </c>
      <c r="C41" s="42">
        <v>43</v>
      </c>
      <c r="D41" s="43">
        <v>47.87</v>
      </c>
      <c r="E41">
        <v>15.01</v>
      </c>
      <c r="G41" s="43">
        <f t="shared" si="1"/>
        <v>319.75964469602911</v>
      </c>
    </row>
    <row r="42" spans="1:9" s="42" customFormat="1" x14ac:dyDescent="0.2">
      <c r="A42">
        <v>85</v>
      </c>
      <c r="B42">
        <v>2199.2199999999998</v>
      </c>
      <c r="C42" s="42">
        <v>44</v>
      </c>
      <c r="D42" s="43">
        <v>48.87</v>
      </c>
      <c r="E42">
        <v>15.01</v>
      </c>
      <c r="G42" s="43">
        <f t="shared" si="1"/>
        <v>326.29418751028658</v>
      </c>
    </row>
    <row r="43" spans="1:9" s="42" customFormat="1" x14ac:dyDescent="0.2">
      <c r="A43">
        <v>85</v>
      </c>
      <c r="B43">
        <v>2199.2199999999998</v>
      </c>
      <c r="C43" s="42">
        <v>45</v>
      </c>
      <c r="D43" s="43">
        <v>49.9</v>
      </c>
      <c r="E43">
        <v>15.01</v>
      </c>
      <c r="G43" s="43">
        <f t="shared" si="1"/>
        <v>333.01869175499752</v>
      </c>
    </row>
    <row r="44" spans="1:9" s="42" customFormat="1" x14ac:dyDescent="0.2">
      <c r="A44">
        <v>85</v>
      </c>
      <c r="B44">
        <v>2199.2199999999998</v>
      </c>
      <c r="C44" s="42">
        <v>46</v>
      </c>
      <c r="D44" s="42">
        <v>50.93</v>
      </c>
      <c r="E44">
        <v>15.01</v>
      </c>
      <c r="G44" s="43">
        <f t="shared" si="1"/>
        <v>339.73703975290545</v>
      </c>
    </row>
    <row r="45" spans="1:9" s="42" customFormat="1" x14ac:dyDescent="0.2">
      <c r="A45">
        <v>85</v>
      </c>
      <c r="B45">
        <v>2199.2199999999998</v>
      </c>
      <c r="C45" s="42">
        <v>47</v>
      </c>
      <c r="D45" s="42">
        <v>51.96</v>
      </c>
      <c r="E45">
        <v>15.01</v>
      </c>
      <c r="G45" s="43">
        <f t="shared" si="1"/>
        <v>346.44923995415741</v>
      </c>
    </row>
    <row r="46" spans="1:9" s="42" customFormat="1" x14ac:dyDescent="0.2">
      <c r="A46">
        <v>85</v>
      </c>
      <c r="B46">
        <v>2199.2199999999998</v>
      </c>
      <c r="C46" s="42">
        <v>48</v>
      </c>
      <c r="D46" s="42">
        <v>53</v>
      </c>
      <c r="E46">
        <v>15.01</v>
      </c>
      <c r="G46" s="43">
        <f t="shared" si="1"/>
        <v>353.22037811581464</v>
      </c>
    </row>
    <row r="47" spans="1:9" s="42" customFormat="1" x14ac:dyDescent="0.2">
      <c r="A47">
        <v>85</v>
      </c>
      <c r="B47">
        <v>2199.2199999999998</v>
      </c>
      <c r="C47" s="42">
        <v>49</v>
      </c>
      <c r="D47" s="43">
        <v>54.03</v>
      </c>
      <c r="E47">
        <v>15.01</v>
      </c>
      <c r="G47" s="43">
        <f t="shared" si="1"/>
        <v>359.9202485299013</v>
      </c>
    </row>
    <row r="48" spans="1:9" s="42" customFormat="1" x14ac:dyDescent="0.2">
      <c r="A48">
        <v>85</v>
      </c>
      <c r="B48">
        <v>2199.2199999999998</v>
      </c>
      <c r="C48" s="42">
        <v>50</v>
      </c>
      <c r="D48" s="43">
        <v>55.06</v>
      </c>
      <c r="E48">
        <v>15.01</v>
      </c>
      <c r="G48" s="43">
        <f t="shared" si="1"/>
        <v>366.61399648668316</v>
      </c>
    </row>
    <row r="49" spans="1:7" s="42" customFormat="1" x14ac:dyDescent="0.2">
      <c r="A49">
        <v>85</v>
      </c>
      <c r="B49">
        <v>2199.2199999999998</v>
      </c>
      <c r="C49" s="42">
        <v>51</v>
      </c>
      <c r="D49" s="43">
        <v>56.09</v>
      </c>
      <c r="E49">
        <v>15.01</v>
      </c>
      <c r="G49" s="43">
        <f t="shared" si="1"/>
        <v>373.30163037453832</v>
      </c>
    </row>
    <row r="50" spans="1:7" s="42" customFormat="1" x14ac:dyDescent="0.2">
      <c r="A50">
        <v>85</v>
      </c>
      <c r="B50">
        <v>2199.2199999999998</v>
      </c>
      <c r="C50" s="42">
        <v>52</v>
      </c>
      <c r="D50" s="43">
        <v>57.13</v>
      </c>
      <c r="E50">
        <v>15.01</v>
      </c>
      <c r="G50" s="43">
        <f t="shared" si="1"/>
        <v>380.04799787267046</v>
      </c>
    </row>
    <row r="51" spans="1:7" s="42" customFormat="1" x14ac:dyDescent="0.2">
      <c r="A51">
        <v>85</v>
      </c>
      <c r="B51">
        <v>2199.2199999999998</v>
      </c>
      <c r="C51" s="42">
        <v>53</v>
      </c>
      <c r="D51" s="42">
        <v>58.16</v>
      </c>
      <c r="E51">
        <v>15.01</v>
      </c>
      <c r="G51" s="43">
        <f t="shared" si="1"/>
        <v>386.72336957003256</v>
      </c>
    </row>
    <row r="52" spans="1:7" s="42" customFormat="1" x14ac:dyDescent="0.2">
      <c r="A52">
        <v>85</v>
      </c>
      <c r="B52">
        <v>2199.2199999999998</v>
      </c>
      <c r="C52" s="58">
        <v>54</v>
      </c>
      <c r="D52" s="58">
        <v>59.19</v>
      </c>
      <c r="E52" s="59">
        <v>15.01</v>
      </c>
      <c r="F52" s="58"/>
      <c r="G52" s="60">
        <f t="shared" si="1"/>
        <v>393.39265235276144</v>
      </c>
    </row>
    <row r="53" spans="1:7" s="42" customFormat="1" x14ac:dyDescent="0.2">
      <c r="A53">
        <v>85</v>
      </c>
      <c r="B53">
        <v>2199.2199999999998</v>
      </c>
      <c r="C53" s="42">
        <v>55</v>
      </c>
      <c r="D53" s="42">
        <v>60.23</v>
      </c>
      <c r="E53">
        <v>15.01</v>
      </c>
      <c r="G53" s="43">
        <f t="shared" si="1"/>
        <v>400.12051605479212</v>
      </c>
    </row>
    <row r="54" spans="1:7" s="42" customFormat="1" x14ac:dyDescent="0.2">
      <c r="A54">
        <v>85</v>
      </c>
      <c r="B54">
        <v>2199.2199999999998</v>
      </c>
      <c r="C54" s="42">
        <v>56</v>
      </c>
      <c r="D54" s="43">
        <v>61.26</v>
      </c>
      <c r="E54">
        <v>15.01</v>
      </c>
      <c r="G54" s="43">
        <f t="shared" si="1"/>
        <v>406.77758706115515</v>
      </c>
    </row>
    <row r="55" spans="1:7" s="42" customFormat="1" x14ac:dyDescent="0.2">
      <c r="A55">
        <v>85</v>
      </c>
      <c r="B55">
        <v>2199.2199999999998</v>
      </c>
      <c r="C55" s="42">
        <v>57</v>
      </c>
      <c r="D55" s="43">
        <v>62.29</v>
      </c>
      <c r="E55">
        <v>15.01</v>
      </c>
      <c r="G55" s="43">
        <f t="shared" si="1"/>
        <v>413.42859416938245</v>
      </c>
    </row>
    <row r="56" spans="1:7" s="42" customFormat="1" x14ac:dyDescent="0.2">
      <c r="A56">
        <v>85</v>
      </c>
      <c r="B56">
        <v>2199.2199999999998</v>
      </c>
      <c r="C56" s="42">
        <v>58</v>
      </c>
      <c r="D56" s="43">
        <v>63.33</v>
      </c>
      <c r="E56">
        <v>15.01</v>
      </c>
      <c r="G56" s="43">
        <f t="shared" si="1"/>
        <v>420.13803009878239</v>
      </c>
    </row>
    <row r="57" spans="1:7" s="42" customFormat="1" x14ac:dyDescent="0.2">
      <c r="A57">
        <v>85</v>
      </c>
      <c r="B57">
        <v>2199.2199999999998</v>
      </c>
      <c r="C57" s="42">
        <v>59</v>
      </c>
      <c r="D57" s="43">
        <v>64.37</v>
      </c>
      <c r="E57">
        <v>15.01</v>
      </c>
      <c r="G57" s="43">
        <f t="shared" si="1"/>
        <v>426.84130076559808</v>
      </c>
    </row>
    <row r="58" spans="1:7" s="42" customFormat="1" x14ac:dyDescent="0.2">
      <c r="A58">
        <v>85</v>
      </c>
      <c r="B58">
        <v>2199.2199999999998</v>
      </c>
      <c r="C58" s="42">
        <v>60</v>
      </c>
      <c r="D58" s="42">
        <v>65.400000000000006</v>
      </c>
      <c r="E58">
        <v>15.01</v>
      </c>
      <c r="G58" s="43">
        <f t="shared" si="1"/>
        <v>433.47404862625967</v>
      </c>
    </row>
    <row r="59" spans="1:7" s="42" customFormat="1" x14ac:dyDescent="0.2">
      <c r="A59">
        <v>85</v>
      </c>
      <c r="B59">
        <v>2199.2199999999998</v>
      </c>
      <c r="C59" s="42">
        <v>61</v>
      </c>
      <c r="D59" s="42">
        <v>66.44</v>
      </c>
      <c r="E59">
        <v>15.01</v>
      </c>
      <c r="G59" s="43">
        <f t="shared" si="1"/>
        <v>440.1650733119709</v>
      </c>
    </row>
    <row r="60" spans="1:7" s="42" customFormat="1" x14ac:dyDescent="0.2">
      <c r="A60">
        <v>85</v>
      </c>
      <c r="B60">
        <v>2199.2199999999998</v>
      </c>
      <c r="C60" s="42">
        <v>62</v>
      </c>
      <c r="D60" s="42">
        <v>67.48</v>
      </c>
      <c r="E60">
        <v>15.01</v>
      </c>
      <c r="G60" s="43">
        <f t="shared" si="1"/>
        <v>446.84995808885168</v>
      </c>
    </row>
    <row r="61" spans="1:7" s="42" customFormat="1" x14ac:dyDescent="0.2">
      <c r="A61">
        <v>85</v>
      </c>
      <c r="B61">
        <v>2199.2199999999998</v>
      </c>
      <c r="C61" s="42">
        <v>63</v>
      </c>
      <c r="D61" s="43">
        <v>68.52</v>
      </c>
      <c r="E61">
        <v>15.01</v>
      </c>
      <c r="G61" s="43">
        <f t="shared" si="1"/>
        <v>453.52871140430557</v>
      </c>
    </row>
    <row r="62" spans="1:7" s="42" customFormat="1" x14ac:dyDescent="0.2">
      <c r="A62">
        <v>85</v>
      </c>
      <c r="B62">
        <v>2199.2199999999998</v>
      </c>
      <c r="C62" s="48">
        <v>64</v>
      </c>
      <c r="D62" s="49">
        <v>69.56</v>
      </c>
      <c r="E62">
        <v>15.01</v>
      </c>
      <c r="F62" s="48"/>
      <c r="G62" s="49">
        <f t="shared" si="1"/>
        <v>460.20134169024772</v>
      </c>
    </row>
    <row r="63" spans="1:7" s="42" customFormat="1" x14ac:dyDescent="0.2">
      <c r="A63">
        <v>85</v>
      </c>
      <c r="B63">
        <v>2199.2199999999998</v>
      </c>
      <c r="C63" s="42">
        <v>65</v>
      </c>
      <c r="D63" s="43">
        <v>70.599999999999994</v>
      </c>
      <c r="E63">
        <v>15.01</v>
      </c>
      <c r="G63" s="43">
        <f t="shared" si="1"/>
        <v>466.86785736313897</v>
      </c>
    </row>
    <row r="64" spans="1:7" s="42" customFormat="1" x14ac:dyDescent="0.2">
      <c r="A64">
        <v>85</v>
      </c>
      <c r="B64">
        <v>2199.2199999999998</v>
      </c>
      <c r="C64" s="42">
        <v>66</v>
      </c>
      <c r="D64" s="43">
        <v>71.64</v>
      </c>
      <c r="E64">
        <v>15.01</v>
      </c>
      <c r="G64" s="43">
        <f t="shared" si="1"/>
        <v>473.52826682402264</v>
      </c>
    </row>
    <row r="65" spans="1:7" s="42" customFormat="1" x14ac:dyDescent="0.2">
      <c r="A65">
        <v>85</v>
      </c>
      <c r="B65">
        <v>2199.2199999999998</v>
      </c>
      <c r="C65" s="42">
        <v>67</v>
      </c>
      <c r="D65" s="42">
        <v>72.680000000000007</v>
      </c>
      <c r="E65">
        <v>15.01</v>
      </c>
      <c r="G65" s="43">
        <f t="shared" si="1"/>
        <v>480.18257845855908</v>
      </c>
    </row>
    <row r="66" spans="1:7" s="42" customFormat="1" x14ac:dyDescent="0.2">
      <c r="A66">
        <v>85</v>
      </c>
      <c r="B66">
        <v>2199.2199999999998</v>
      </c>
      <c r="C66" s="42">
        <v>68</v>
      </c>
      <c r="D66" s="42">
        <v>73.73</v>
      </c>
      <c r="E66">
        <v>15.01</v>
      </c>
      <c r="G66" s="43">
        <f t="shared" ref="G66:G90" si="2">+((E66*D66)/(D66+B66))*1000</f>
        <v>486.89469631976073</v>
      </c>
    </row>
    <row r="67" spans="1:7" s="42" customFormat="1" x14ac:dyDescent="0.2">
      <c r="A67">
        <v>85</v>
      </c>
      <c r="B67">
        <v>2199.2199999999998</v>
      </c>
      <c r="C67" s="42">
        <v>69</v>
      </c>
      <c r="D67" s="42">
        <v>74.77</v>
      </c>
      <c r="E67">
        <v>15.01</v>
      </c>
      <c r="G67" s="43">
        <f t="shared" si="2"/>
        <v>493.53677896560674</v>
      </c>
    </row>
    <row r="68" spans="1:7" s="42" customFormat="1" x14ac:dyDescent="0.2">
      <c r="A68">
        <v>85</v>
      </c>
      <c r="B68">
        <v>2199.2199999999998</v>
      </c>
      <c r="C68" s="42">
        <v>70</v>
      </c>
      <c r="D68" s="43">
        <v>75.819999999999993</v>
      </c>
      <c r="E68">
        <v>15.01</v>
      </c>
      <c r="G68" s="43">
        <f t="shared" si="2"/>
        <v>500.23656726914692</v>
      </c>
    </row>
    <row r="69" spans="1:7" s="42" customFormat="1" x14ac:dyDescent="0.2">
      <c r="A69">
        <v>85</v>
      </c>
      <c r="B69">
        <v>2199.2199999999998</v>
      </c>
      <c r="C69" s="42">
        <v>71</v>
      </c>
      <c r="D69" s="43">
        <v>76.87</v>
      </c>
      <c r="E69">
        <v>15.01</v>
      </c>
      <c r="G69" s="43">
        <f t="shared" si="2"/>
        <v>506.93017411438046</v>
      </c>
    </row>
    <row r="70" spans="1:7" s="42" customFormat="1" x14ac:dyDescent="0.2">
      <c r="A70">
        <v>85</v>
      </c>
      <c r="B70">
        <v>2199.2199999999998</v>
      </c>
      <c r="C70" s="42">
        <v>72</v>
      </c>
      <c r="D70" s="43">
        <v>77.91</v>
      </c>
      <c r="E70">
        <v>15.01</v>
      </c>
      <c r="G70" s="43">
        <f t="shared" si="2"/>
        <v>513.55394729330339</v>
      </c>
    </row>
    <row r="71" spans="1:7" s="42" customFormat="1" x14ac:dyDescent="0.2">
      <c r="A71">
        <v>85</v>
      </c>
      <c r="B71">
        <v>2199.2199999999998</v>
      </c>
      <c r="C71" s="42">
        <v>73</v>
      </c>
      <c r="D71" s="43">
        <v>78.959999999999994</v>
      </c>
      <c r="E71">
        <v>15.01</v>
      </c>
      <c r="G71" s="43">
        <f t="shared" si="2"/>
        <v>520.23527552695566</v>
      </c>
    </row>
    <row r="72" spans="1:7" s="42" customFormat="1" x14ac:dyDescent="0.2">
      <c r="A72">
        <v>85</v>
      </c>
      <c r="B72">
        <v>2199.2199999999998</v>
      </c>
      <c r="C72" s="42">
        <v>74</v>
      </c>
      <c r="D72" s="42">
        <v>80.010000000000005</v>
      </c>
      <c r="E72">
        <v>15.01</v>
      </c>
      <c r="G72" s="43">
        <f t="shared" si="2"/>
        <v>526.91044782667825</v>
      </c>
    </row>
    <row r="73" spans="1:7" s="42" customFormat="1" x14ac:dyDescent="0.2">
      <c r="A73">
        <v>85</v>
      </c>
      <c r="B73">
        <v>2199.2199999999998</v>
      </c>
      <c r="C73" s="48">
        <v>75</v>
      </c>
      <c r="D73" s="48">
        <v>81.069999999999993</v>
      </c>
      <c r="E73">
        <v>15.01</v>
      </c>
      <c r="F73" s="48"/>
      <c r="G73" s="49">
        <f t="shared" si="2"/>
        <v>533.64295769397756</v>
      </c>
    </row>
    <row r="74" spans="1:7" s="42" customFormat="1" x14ac:dyDescent="0.2">
      <c r="A74">
        <v>85</v>
      </c>
      <c r="B74">
        <v>2199.2199999999998</v>
      </c>
      <c r="C74" s="42">
        <v>76</v>
      </c>
      <c r="D74" s="42">
        <v>82.12</v>
      </c>
      <c r="E74">
        <v>15.01</v>
      </c>
      <c r="G74" s="43">
        <f t="shared" si="2"/>
        <v>540.30578519641972</v>
      </c>
    </row>
    <row r="75" spans="1:7" s="42" customFormat="1" x14ac:dyDescent="0.2">
      <c r="A75">
        <v>85</v>
      </c>
      <c r="B75">
        <v>2199.2199999999998</v>
      </c>
      <c r="C75" s="42">
        <v>77</v>
      </c>
      <c r="D75" s="43">
        <v>83.17</v>
      </c>
      <c r="E75">
        <v>15.01</v>
      </c>
      <c r="G75" s="43">
        <f t="shared" si="2"/>
        <v>546.96248231020991</v>
      </c>
    </row>
    <row r="76" spans="1:7" s="42" customFormat="1" x14ac:dyDescent="0.2">
      <c r="A76">
        <v>85</v>
      </c>
      <c r="B76">
        <v>2199.2199999999998</v>
      </c>
      <c r="C76" s="42">
        <v>78</v>
      </c>
      <c r="D76" s="43">
        <v>84.23</v>
      </c>
      <c r="E76">
        <v>15.01</v>
      </c>
      <c r="G76" s="43">
        <f t="shared" si="2"/>
        <v>553.67636690096128</v>
      </c>
    </row>
    <row r="77" spans="1:7" s="42" customFormat="1" x14ac:dyDescent="0.2">
      <c r="A77">
        <v>85</v>
      </c>
      <c r="B77">
        <v>2199.2199999999998</v>
      </c>
      <c r="C77" s="42">
        <v>79</v>
      </c>
      <c r="D77" s="43">
        <v>85.29</v>
      </c>
      <c r="E77">
        <v>15.01</v>
      </c>
      <c r="G77" s="43">
        <f t="shared" si="2"/>
        <v>560.38402108110722</v>
      </c>
    </row>
    <row r="78" spans="1:7" s="42" customFormat="1" x14ac:dyDescent="0.2">
      <c r="A78">
        <v>85</v>
      </c>
      <c r="B78">
        <v>2199.2199999999998</v>
      </c>
      <c r="C78" s="42">
        <v>80</v>
      </c>
      <c r="D78" s="43">
        <v>86.35</v>
      </c>
      <c r="E78">
        <v>15.01</v>
      </c>
      <c r="G78" s="43">
        <f t="shared" si="2"/>
        <v>567.08545351925341</v>
      </c>
    </row>
    <row r="79" spans="1:7" s="42" customFormat="1" x14ac:dyDescent="0.2">
      <c r="A79">
        <v>85</v>
      </c>
      <c r="B79">
        <v>2199.2199999999998</v>
      </c>
      <c r="C79" s="42">
        <v>81</v>
      </c>
      <c r="D79" s="42">
        <v>87.41</v>
      </c>
      <c r="E79">
        <v>15.01</v>
      </c>
      <c r="G79" s="43">
        <f t="shared" si="2"/>
        <v>573.78067286793237</v>
      </c>
    </row>
    <row r="80" spans="1:7" s="42" customFormat="1" x14ac:dyDescent="0.2">
      <c r="A80">
        <v>85</v>
      </c>
      <c r="B80">
        <v>2199.2199999999998</v>
      </c>
      <c r="C80" s="42">
        <v>82</v>
      </c>
      <c r="D80" s="42">
        <v>88.47</v>
      </c>
      <c r="E80">
        <v>15.01</v>
      </c>
      <c r="G80" s="43">
        <f t="shared" si="2"/>
        <v>580.4696877636394</v>
      </c>
    </row>
    <row r="81" spans="1:7" s="42" customFormat="1" x14ac:dyDescent="0.2">
      <c r="A81">
        <v>85</v>
      </c>
      <c r="B81">
        <v>2199.2199999999998</v>
      </c>
      <c r="C81" s="42">
        <v>83</v>
      </c>
      <c r="D81" s="42">
        <v>89.54</v>
      </c>
      <c r="E81">
        <v>15.01</v>
      </c>
      <c r="G81" s="43">
        <f t="shared" si="2"/>
        <v>587.21552281584798</v>
      </c>
    </row>
    <row r="82" spans="1:7" s="42" customFormat="1" x14ac:dyDescent="0.2">
      <c r="A82">
        <v>85</v>
      </c>
      <c r="B82">
        <v>2199.2199999999998</v>
      </c>
      <c r="C82" s="42">
        <v>84</v>
      </c>
      <c r="D82" s="43">
        <v>90.6</v>
      </c>
      <c r="E82">
        <v>15.01</v>
      </c>
      <c r="G82" s="43">
        <f t="shared" si="2"/>
        <v>593.89209632198174</v>
      </c>
    </row>
    <row r="83" spans="1:7" s="42" customFormat="1" x14ac:dyDescent="0.2">
      <c r="A83">
        <v>85</v>
      </c>
      <c r="B83">
        <v>2199.2199999999998</v>
      </c>
      <c r="C83" s="42">
        <v>85</v>
      </c>
      <c r="D83" s="43">
        <v>91.67</v>
      </c>
      <c r="E83">
        <v>15.01</v>
      </c>
      <c r="G83" s="43">
        <f t="shared" si="2"/>
        <v>600.62539013221942</v>
      </c>
    </row>
    <row r="84" spans="1:7" s="42" customFormat="1" x14ac:dyDescent="0.2">
      <c r="A84">
        <v>85</v>
      </c>
      <c r="B84">
        <v>2199.2199999999998</v>
      </c>
      <c r="C84" s="42">
        <v>86</v>
      </c>
      <c r="D84" s="43">
        <v>92.74</v>
      </c>
      <c r="E84">
        <v>15.01</v>
      </c>
      <c r="G84" s="43">
        <f t="shared" si="2"/>
        <v>607.35239707499272</v>
      </c>
    </row>
    <row r="85" spans="1:7" s="42" customFormat="1" x14ac:dyDescent="0.2">
      <c r="A85">
        <v>85</v>
      </c>
      <c r="B85">
        <v>2199.2199999999998</v>
      </c>
      <c r="C85" s="48">
        <v>87</v>
      </c>
      <c r="D85" s="49">
        <v>93.81</v>
      </c>
      <c r="E85">
        <v>15.01</v>
      </c>
      <c r="F85" s="48"/>
      <c r="G85" s="49">
        <f t="shared" si="2"/>
        <v>614.07312595125234</v>
      </c>
    </row>
    <row r="86" spans="1:7" x14ac:dyDescent="0.2">
      <c r="A86">
        <v>85</v>
      </c>
      <c r="B86">
        <v>2199.2199999999998</v>
      </c>
      <c r="C86" s="42">
        <v>88</v>
      </c>
      <c r="D86" s="42">
        <v>94.88</v>
      </c>
      <c r="E86">
        <v>15.01</v>
      </c>
      <c r="F86" s="42"/>
      <c r="G86" s="43">
        <f t="shared" si="2"/>
        <v>620.78758554552985</v>
      </c>
    </row>
    <row r="87" spans="1:7" x14ac:dyDescent="0.2">
      <c r="A87">
        <v>85</v>
      </c>
      <c r="B87">
        <v>2199.2199999999998</v>
      </c>
      <c r="C87" s="42">
        <v>89</v>
      </c>
      <c r="D87" s="42">
        <v>95.96</v>
      </c>
      <c r="E87">
        <v>15.01</v>
      </c>
      <c r="F87" s="42"/>
      <c r="G87" s="43">
        <f t="shared" si="2"/>
        <v>627.55844857483942</v>
      </c>
    </row>
    <row r="88" spans="1:7" x14ac:dyDescent="0.2">
      <c r="A88">
        <v>85</v>
      </c>
      <c r="B88">
        <v>2199.2199999999998</v>
      </c>
      <c r="C88" s="42">
        <v>90</v>
      </c>
      <c r="D88" s="42">
        <v>97.03</v>
      </c>
      <c r="E88">
        <v>15.01</v>
      </c>
      <c r="F88" s="42"/>
      <c r="G88" s="43">
        <f t="shared" si="2"/>
        <v>634.2603375068046</v>
      </c>
    </row>
    <row r="89" spans="1:7" x14ac:dyDescent="0.2">
      <c r="A89">
        <v>85</v>
      </c>
      <c r="B89">
        <v>2199.2199999999998</v>
      </c>
      <c r="C89" s="42">
        <v>91</v>
      </c>
      <c r="D89" s="43">
        <v>98.11</v>
      </c>
      <c r="E89">
        <v>15.01</v>
      </c>
      <c r="F89" s="42"/>
      <c r="G89" s="43">
        <f t="shared" si="2"/>
        <v>641.01853020680528</v>
      </c>
    </row>
    <row r="90" spans="1:7" x14ac:dyDescent="0.2">
      <c r="A90">
        <v>85</v>
      </c>
      <c r="B90">
        <v>2199.2199999999998</v>
      </c>
      <c r="C90">
        <v>92</v>
      </c>
      <c r="D90" s="5">
        <v>99.19</v>
      </c>
      <c r="E90">
        <v>15.01</v>
      </c>
      <c r="G90" s="5">
        <f t="shared" si="2"/>
        <v>647.77037169173468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58</v>
      </c>
    </row>
    <row r="95" spans="1:7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4E9F-F1BD-4CCC-88A0-9DC2320F03C8}">
  <dimension ref="A1:I99"/>
  <sheetViews>
    <sheetView workbookViewId="0">
      <selection activeCell="G42" sqref="A42:G4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90</v>
      </c>
      <c r="B2">
        <v>2323.91</v>
      </c>
      <c r="C2">
        <v>4</v>
      </c>
      <c r="D2">
        <v>7.21</v>
      </c>
      <c r="E2">
        <v>15.62</v>
      </c>
      <c r="G2" s="5">
        <f t="shared" ref="G2:G33" si="0">+((E2*D2)/(D2+B2))*1000</f>
        <v>48.311627029067573</v>
      </c>
    </row>
    <row r="3" spans="1:7" x14ac:dyDescent="0.2">
      <c r="A3">
        <v>90</v>
      </c>
      <c r="B3">
        <v>2323.91</v>
      </c>
      <c r="C3">
        <v>5</v>
      </c>
      <c r="D3">
        <v>8.27</v>
      </c>
      <c r="E3">
        <v>15.62</v>
      </c>
      <c r="G3" s="5">
        <f t="shared" si="0"/>
        <v>55.389120908334682</v>
      </c>
    </row>
    <row r="4" spans="1:7" x14ac:dyDescent="0.2">
      <c r="A4">
        <v>90</v>
      </c>
      <c r="B4">
        <v>2323.91</v>
      </c>
      <c r="C4">
        <v>6</v>
      </c>
      <c r="D4">
        <v>9.33</v>
      </c>
      <c r="E4">
        <v>15.62</v>
      </c>
      <c r="G4" s="5">
        <f t="shared" si="0"/>
        <v>62.460184121650585</v>
      </c>
    </row>
    <row r="5" spans="1:7" x14ac:dyDescent="0.2">
      <c r="A5">
        <v>90</v>
      </c>
      <c r="B5">
        <v>2323.91</v>
      </c>
      <c r="C5" s="42">
        <v>7</v>
      </c>
      <c r="D5" s="43">
        <v>10.39</v>
      </c>
      <c r="E5">
        <v>15.62</v>
      </c>
      <c r="F5" s="42"/>
      <c r="G5" s="43">
        <f t="shared" si="0"/>
        <v>69.524825429464954</v>
      </c>
    </row>
    <row r="6" spans="1:7" s="42" customFormat="1" x14ac:dyDescent="0.2">
      <c r="A6">
        <v>90</v>
      </c>
      <c r="B6">
        <v>2323.91</v>
      </c>
      <c r="C6" s="42">
        <v>8</v>
      </c>
      <c r="D6" s="43">
        <v>11.45</v>
      </c>
      <c r="E6">
        <v>15.62</v>
      </c>
      <c r="G6" s="43">
        <f t="shared" si="0"/>
        <v>76.583053576322285</v>
      </c>
    </row>
    <row r="7" spans="1:7" s="42" customFormat="1" x14ac:dyDescent="0.2">
      <c r="A7">
        <v>90</v>
      </c>
      <c r="B7">
        <v>2323.91</v>
      </c>
      <c r="C7" s="42">
        <v>9</v>
      </c>
      <c r="D7" s="43">
        <v>12.51</v>
      </c>
      <c r="E7">
        <v>15.62</v>
      </c>
      <c r="G7" s="43">
        <f t="shared" si="0"/>
        <v>83.634877290898032</v>
      </c>
    </row>
    <row r="8" spans="1:7" s="42" customFormat="1" x14ac:dyDescent="0.2">
      <c r="A8">
        <v>90</v>
      </c>
      <c r="B8">
        <v>2323.91</v>
      </c>
      <c r="C8" s="42">
        <v>10</v>
      </c>
      <c r="D8" s="43">
        <v>13.56</v>
      </c>
      <c r="E8">
        <v>15.62</v>
      </c>
      <c r="G8" s="43">
        <f t="shared" si="0"/>
        <v>90.613868841097428</v>
      </c>
    </row>
    <row r="9" spans="1:7" s="42" customFormat="1" x14ac:dyDescent="0.2">
      <c r="A9">
        <v>90</v>
      </c>
      <c r="B9">
        <v>2323.91</v>
      </c>
      <c r="C9" s="42">
        <v>11</v>
      </c>
      <c r="D9" s="42">
        <v>14.62</v>
      </c>
      <c r="E9">
        <v>15.62</v>
      </c>
      <c r="G9" s="43">
        <f t="shared" si="0"/>
        <v>97.652970028180107</v>
      </c>
    </row>
    <row r="10" spans="1:7" s="42" customFormat="1" x14ac:dyDescent="0.2">
      <c r="A10">
        <v>90</v>
      </c>
      <c r="B10">
        <v>2323.91</v>
      </c>
      <c r="C10" s="42">
        <v>12</v>
      </c>
      <c r="D10" s="43">
        <v>15.67</v>
      </c>
      <c r="E10">
        <v>15.62</v>
      </c>
      <c r="G10" s="43">
        <f t="shared" si="0"/>
        <v>104.61937612733909</v>
      </c>
    </row>
    <row r="11" spans="1:7" s="42" customFormat="1" x14ac:dyDescent="0.2">
      <c r="A11">
        <v>90</v>
      </c>
      <c r="B11">
        <v>2323.91</v>
      </c>
      <c r="C11" s="42">
        <v>13</v>
      </c>
      <c r="D11" s="42">
        <v>16.72</v>
      </c>
      <c r="E11">
        <v>15.62</v>
      </c>
      <c r="G11" s="43">
        <f t="shared" si="0"/>
        <v>111.57953200634017</v>
      </c>
    </row>
    <row r="12" spans="1:7" s="42" customFormat="1" x14ac:dyDescent="0.2">
      <c r="A12">
        <v>90</v>
      </c>
      <c r="B12">
        <v>2323.91</v>
      </c>
      <c r="C12" s="42">
        <v>14</v>
      </c>
      <c r="D12" s="43">
        <v>17.77</v>
      </c>
      <c r="E12">
        <v>15.62</v>
      </c>
      <c r="G12" s="43">
        <f t="shared" si="0"/>
        <v>118.53344607290492</v>
      </c>
    </row>
    <row r="13" spans="1:7" s="42" customFormat="1" x14ac:dyDescent="0.2">
      <c r="A13" s="37">
        <v>90</v>
      </c>
      <c r="B13" s="37">
        <v>2323.91</v>
      </c>
      <c r="C13" s="53">
        <v>15</v>
      </c>
      <c r="D13" s="54">
        <v>18.82</v>
      </c>
      <c r="E13">
        <v>15.62</v>
      </c>
      <c r="F13" s="53"/>
      <c r="G13" s="54">
        <f t="shared" si="0"/>
        <v>125.48112671968173</v>
      </c>
    </row>
    <row r="14" spans="1:7" s="42" customFormat="1" x14ac:dyDescent="0.2">
      <c r="A14">
        <v>90</v>
      </c>
      <c r="B14">
        <v>2323.91</v>
      </c>
      <c r="C14" s="42">
        <v>16</v>
      </c>
      <c r="D14" s="43">
        <v>19.86</v>
      </c>
      <c r="E14">
        <v>15.62</v>
      </c>
      <c r="G14" s="43">
        <f t="shared" si="0"/>
        <v>132.35650255784483</v>
      </c>
    </row>
    <row r="15" spans="1:7" s="42" customFormat="1" x14ac:dyDescent="0.2">
      <c r="A15">
        <v>90</v>
      </c>
      <c r="B15">
        <v>2323.91</v>
      </c>
      <c r="C15" s="42">
        <v>17</v>
      </c>
      <c r="D15" s="43">
        <v>20.91</v>
      </c>
      <c r="E15">
        <v>15.62</v>
      </c>
      <c r="G15" s="43">
        <f t="shared" si="0"/>
        <v>139.2918006499433</v>
      </c>
    </row>
    <row r="16" spans="1:7" s="42" customFormat="1" x14ac:dyDescent="0.2">
      <c r="A16">
        <v>90</v>
      </c>
      <c r="B16">
        <v>2323.91</v>
      </c>
      <c r="C16" s="42">
        <v>18</v>
      </c>
      <c r="D16" s="42">
        <v>21.95</v>
      </c>
      <c r="E16">
        <v>15.62</v>
      </c>
      <c r="G16" s="43">
        <f t="shared" si="0"/>
        <v>146.15492825658822</v>
      </c>
    </row>
    <row r="17" spans="1:7" s="42" customFormat="1" x14ac:dyDescent="0.2">
      <c r="A17">
        <v>90</v>
      </c>
      <c r="B17">
        <v>2323.91</v>
      </c>
      <c r="C17" s="42">
        <v>19</v>
      </c>
      <c r="D17" s="42">
        <v>23</v>
      </c>
      <c r="E17">
        <v>15.62</v>
      </c>
      <c r="G17" s="43">
        <f t="shared" si="0"/>
        <v>153.0778768678816</v>
      </c>
    </row>
    <row r="18" spans="1:7" s="42" customFormat="1" x14ac:dyDescent="0.2">
      <c r="A18">
        <v>90</v>
      </c>
      <c r="B18">
        <v>2323.91</v>
      </c>
      <c r="C18" s="42">
        <v>20</v>
      </c>
      <c r="D18" s="42">
        <v>24.04</v>
      </c>
      <c r="E18">
        <v>15.62</v>
      </c>
      <c r="G18" s="43">
        <f t="shared" si="0"/>
        <v>159.92878894354649</v>
      </c>
    </row>
    <row r="19" spans="1:7" s="42" customFormat="1" x14ac:dyDescent="0.2">
      <c r="A19" s="37">
        <v>90</v>
      </c>
      <c r="B19" s="37">
        <v>2323.91</v>
      </c>
      <c r="C19" s="53">
        <v>21</v>
      </c>
      <c r="D19" s="54">
        <v>25.08</v>
      </c>
      <c r="E19">
        <v>15.62</v>
      </c>
      <c r="F19" s="53"/>
      <c r="G19" s="54">
        <f t="shared" si="0"/>
        <v>166.77363462594562</v>
      </c>
    </row>
    <row r="20" spans="1:7" s="42" customFormat="1" x14ac:dyDescent="0.2">
      <c r="A20">
        <v>90</v>
      </c>
      <c r="B20">
        <v>2323.91</v>
      </c>
      <c r="C20" s="42">
        <v>22</v>
      </c>
      <c r="D20" s="42">
        <v>26.12</v>
      </c>
      <c r="E20">
        <v>15.62</v>
      </c>
      <c r="G20" s="43">
        <f t="shared" si="0"/>
        <v>173.61242196908125</v>
      </c>
    </row>
    <row r="21" spans="1:7" s="42" customFormat="1" x14ac:dyDescent="0.2">
      <c r="A21">
        <v>90</v>
      </c>
      <c r="B21">
        <v>2323.91</v>
      </c>
      <c r="C21" s="42">
        <v>23</v>
      </c>
      <c r="D21" s="43">
        <v>27.16</v>
      </c>
      <c r="E21">
        <v>15.62</v>
      </c>
      <c r="G21" s="43">
        <f t="shared" si="0"/>
        <v>180.44515901270486</v>
      </c>
    </row>
    <row r="22" spans="1:7" s="42" customFormat="1" x14ac:dyDescent="0.2">
      <c r="A22">
        <v>90</v>
      </c>
      <c r="B22">
        <v>2323.91</v>
      </c>
      <c r="C22" s="42">
        <v>24</v>
      </c>
      <c r="D22" s="43">
        <v>28.2</v>
      </c>
      <c r="E22">
        <v>15.62</v>
      </c>
      <c r="G22" s="43">
        <f t="shared" si="0"/>
        <v>187.27185378234864</v>
      </c>
    </row>
    <row r="23" spans="1:7" s="42" customFormat="1" x14ac:dyDescent="0.2">
      <c r="A23">
        <v>90</v>
      </c>
      <c r="B23">
        <v>2323.91</v>
      </c>
      <c r="C23" s="42">
        <v>25</v>
      </c>
      <c r="D23" s="42">
        <v>29.24</v>
      </c>
      <c r="E23">
        <v>15.62</v>
      </c>
      <c r="G23" s="43">
        <f t="shared" si="0"/>
        <v>194.09251428935684</v>
      </c>
    </row>
    <row r="24" spans="1:7" s="42" customFormat="1" x14ac:dyDescent="0.2">
      <c r="A24">
        <v>90</v>
      </c>
      <c r="B24">
        <v>2323.91</v>
      </c>
      <c r="C24" s="42">
        <v>26</v>
      </c>
      <c r="D24" s="42">
        <v>30.28</v>
      </c>
      <c r="E24">
        <v>15.62</v>
      </c>
      <c r="G24" s="43">
        <f t="shared" si="0"/>
        <v>200.9071485309172</v>
      </c>
    </row>
    <row r="25" spans="1:7" s="42" customFormat="1" x14ac:dyDescent="0.2">
      <c r="A25" s="37">
        <v>90</v>
      </c>
      <c r="B25" s="37">
        <v>2323.91</v>
      </c>
      <c r="C25" s="53">
        <v>27</v>
      </c>
      <c r="D25" s="53">
        <v>31.31</v>
      </c>
      <c r="E25">
        <v>15.62</v>
      </c>
      <c r="F25" s="53"/>
      <c r="G25" s="54">
        <f t="shared" si="0"/>
        <v>207.65032565959868</v>
      </c>
    </row>
    <row r="26" spans="1:7" s="42" customFormat="1" x14ac:dyDescent="0.2">
      <c r="A26">
        <v>90</v>
      </c>
      <c r="B26">
        <v>2323.91</v>
      </c>
      <c r="C26" s="42">
        <v>28</v>
      </c>
      <c r="D26" s="43">
        <v>32.35</v>
      </c>
      <c r="E26">
        <v>15.62</v>
      </c>
      <c r="G26" s="43">
        <f t="shared" si="0"/>
        <v>214.45298905893239</v>
      </c>
    </row>
    <row r="27" spans="1:7" s="42" customFormat="1" x14ac:dyDescent="0.2">
      <c r="A27">
        <v>90</v>
      </c>
      <c r="B27">
        <v>2323.91</v>
      </c>
      <c r="C27" s="42">
        <v>29</v>
      </c>
      <c r="D27" s="43">
        <v>33.39</v>
      </c>
      <c r="E27">
        <v>15.62</v>
      </c>
      <c r="G27" s="43">
        <f t="shared" si="0"/>
        <v>221.24965002333178</v>
      </c>
    </row>
    <row r="28" spans="1:7" s="42" customFormat="1" x14ac:dyDescent="0.2">
      <c r="A28">
        <v>90</v>
      </c>
      <c r="B28">
        <v>2323.91</v>
      </c>
      <c r="C28" s="42">
        <v>30</v>
      </c>
      <c r="D28" s="43">
        <v>34.42</v>
      </c>
      <c r="E28">
        <v>15.62</v>
      </c>
      <c r="G28" s="43">
        <f t="shared" si="0"/>
        <v>227.97505014141365</v>
      </c>
    </row>
    <row r="29" spans="1:7" s="42" customFormat="1" x14ac:dyDescent="0.2">
      <c r="A29">
        <v>90</v>
      </c>
      <c r="B29">
        <v>2323.91</v>
      </c>
      <c r="C29" s="42">
        <v>31</v>
      </c>
      <c r="D29" s="43">
        <v>35.46</v>
      </c>
      <c r="E29">
        <v>15.62</v>
      </c>
      <c r="G29" s="43">
        <f t="shared" si="0"/>
        <v>234.75978757041074</v>
      </c>
    </row>
    <row r="30" spans="1:7" s="42" customFormat="1" x14ac:dyDescent="0.2">
      <c r="A30">
        <v>90</v>
      </c>
      <c r="B30">
        <v>2323.91</v>
      </c>
      <c r="C30" s="42">
        <v>32</v>
      </c>
      <c r="D30" s="42">
        <v>36.49</v>
      </c>
      <c r="E30">
        <v>15.62</v>
      </c>
      <c r="G30" s="43">
        <f t="shared" si="0"/>
        <v>241.47339433994242</v>
      </c>
    </row>
    <row r="31" spans="1:7" s="42" customFormat="1" x14ac:dyDescent="0.2">
      <c r="A31" s="37">
        <v>90</v>
      </c>
      <c r="B31" s="37">
        <v>2323.91</v>
      </c>
      <c r="C31" s="53">
        <v>33</v>
      </c>
      <c r="D31" s="53">
        <v>37.520000000000003</v>
      </c>
      <c r="E31">
        <v>15.62</v>
      </c>
      <c r="F31" s="53"/>
      <c r="G31" s="54">
        <f t="shared" si="0"/>
        <v>248.1811444760167</v>
      </c>
    </row>
    <row r="32" spans="1:7" s="42" customFormat="1" x14ac:dyDescent="0.2">
      <c r="A32">
        <v>90</v>
      </c>
      <c r="B32">
        <v>2323.91</v>
      </c>
      <c r="C32" s="42">
        <v>34</v>
      </c>
      <c r="D32" s="42">
        <v>38.56</v>
      </c>
      <c r="E32">
        <v>15.62</v>
      </c>
      <c r="G32" s="43">
        <f t="shared" si="0"/>
        <v>254.94808399683382</v>
      </c>
    </row>
    <row r="33" spans="1:7" s="42" customFormat="1" x14ac:dyDescent="0.2">
      <c r="A33">
        <v>90</v>
      </c>
      <c r="B33">
        <v>2323.91</v>
      </c>
      <c r="C33" s="42">
        <v>35</v>
      </c>
      <c r="D33" s="43">
        <v>39.590000000000003</v>
      </c>
      <c r="E33">
        <v>15.62</v>
      </c>
      <c r="G33" s="43">
        <f t="shared" si="0"/>
        <v>261.64408715887453</v>
      </c>
    </row>
    <row r="34" spans="1:7" s="42" customFormat="1" x14ac:dyDescent="0.2">
      <c r="A34">
        <v>90</v>
      </c>
      <c r="B34">
        <v>2323.91</v>
      </c>
      <c r="C34" s="42">
        <v>36</v>
      </c>
      <c r="D34" s="43">
        <v>40.619999999999997</v>
      </c>
      <c r="E34">
        <v>15.62</v>
      </c>
      <c r="G34" s="43">
        <f t="shared" ref="G34:G65" si="1">+((E34*D34)/(D34+B34))*1000</f>
        <v>268.33425670217758</v>
      </c>
    </row>
    <row r="35" spans="1:7" s="42" customFormat="1" x14ac:dyDescent="0.2">
      <c r="A35">
        <v>90</v>
      </c>
      <c r="B35">
        <v>2323.91</v>
      </c>
      <c r="C35" s="42">
        <v>37</v>
      </c>
      <c r="D35" s="43">
        <v>41.65</v>
      </c>
      <c r="E35">
        <v>15.62</v>
      </c>
      <c r="G35" s="43">
        <f t="shared" si="1"/>
        <v>275.01860024687602</v>
      </c>
    </row>
    <row r="36" spans="1:7" s="42" customFormat="1" x14ac:dyDescent="0.2">
      <c r="A36">
        <v>90</v>
      </c>
      <c r="B36">
        <v>2323.91</v>
      </c>
      <c r="C36" s="42">
        <v>38</v>
      </c>
      <c r="D36" s="43">
        <v>42.68</v>
      </c>
      <c r="E36">
        <v>15.62</v>
      </c>
      <c r="G36" s="43">
        <f t="shared" si="1"/>
        <v>281.69712539983686</v>
      </c>
    </row>
    <row r="37" spans="1:7" s="42" customFormat="1" x14ac:dyDescent="0.2">
      <c r="A37" s="37">
        <v>90</v>
      </c>
      <c r="B37" s="37">
        <v>2323.91</v>
      </c>
      <c r="C37" s="53">
        <v>39</v>
      </c>
      <c r="D37" s="53">
        <v>43.72</v>
      </c>
      <c r="E37">
        <v>15.62</v>
      </c>
      <c r="F37" s="53"/>
      <c r="G37" s="54">
        <f t="shared" si="1"/>
        <v>288.43459493248525</v>
      </c>
    </row>
    <row r="38" spans="1:7" s="42" customFormat="1" x14ac:dyDescent="0.2">
      <c r="A38">
        <v>90</v>
      </c>
      <c r="B38">
        <v>2323.91</v>
      </c>
      <c r="C38" s="42">
        <v>40</v>
      </c>
      <c r="D38" s="42">
        <v>44.75</v>
      </c>
      <c r="E38">
        <v>15.62</v>
      </c>
      <c r="G38" s="43">
        <f t="shared" si="1"/>
        <v>295.101449764846</v>
      </c>
    </row>
    <row r="39" spans="1:7" s="42" customFormat="1" x14ac:dyDescent="0.2">
      <c r="A39">
        <v>90</v>
      </c>
      <c r="B39">
        <v>2323.91</v>
      </c>
      <c r="C39" s="42">
        <v>41</v>
      </c>
      <c r="D39" s="42">
        <v>45.78</v>
      </c>
      <c r="E39">
        <v>15.62</v>
      </c>
      <c r="G39" s="43">
        <f t="shared" si="1"/>
        <v>301.76250902016716</v>
      </c>
    </row>
    <row r="40" spans="1:7" s="42" customFormat="1" x14ac:dyDescent="0.2">
      <c r="A40">
        <v>90</v>
      </c>
      <c r="B40">
        <v>2323.91</v>
      </c>
      <c r="C40" s="42">
        <v>42</v>
      </c>
      <c r="D40" s="43">
        <v>46.81</v>
      </c>
      <c r="E40">
        <v>15.62</v>
      </c>
      <c r="G40" s="43">
        <f t="shared" si="1"/>
        <v>308.4177802524128</v>
      </c>
    </row>
    <row r="41" spans="1:7" s="42" customFormat="1" x14ac:dyDescent="0.2">
      <c r="A41">
        <v>90</v>
      </c>
      <c r="B41">
        <v>2323.91</v>
      </c>
      <c r="C41" s="42">
        <v>43</v>
      </c>
      <c r="D41" s="43">
        <v>47.87</v>
      </c>
      <c r="E41">
        <v>15.62</v>
      </c>
      <c r="G41" s="43">
        <f t="shared" si="1"/>
        <v>315.26085893295328</v>
      </c>
    </row>
    <row r="42" spans="1:7" s="42" customFormat="1" x14ac:dyDescent="0.2">
      <c r="A42" s="37">
        <v>90</v>
      </c>
      <c r="B42" s="37">
        <v>2323.91</v>
      </c>
      <c r="C42" s="53">
        <v>44</v>
      </c>
      <c r="D42" s="54">
        <v>48.87</v>
      </c>
      <c r="E42" s="37">
        <v>15.62</v>
      </c>
      <c r="F42" s="53"/>
      <c r="G42" s="54">
        <f t="shared" si="1"/>
        <v>321.71098879795005</v>
      </c>
    </row>
    <row r="43" spans="1:7" s="42" customFormat="1" x14ac:dyDescent="0.2">
      <c r="A43">
        <v>90</v>
      </c>
      <c r="B43">
        <v>2323.91</v>
      </c>
      <c r="C43" s="42">
        <v>45</v>
      </c>
      <c r="D43" s="43">
        <v>49.9</v>
      </c>
      <c r="E43">
        <v>15.62</v>
      </c>
      <c r="G43" s="43">
        <f t="shared" si="1"/>
        <v>328.3489411536728</v>
      </c>
    </row>
    <row r="44" spans="1:7" s="42" customFormat="1" x14ac:dyDescent="0.2">
      <c r="A44">
        <v>90</v>
      </c>
      <c r="B44">
        <v>2323.91</v>
      </c>
      <c r="C44" s="42">
        <v>46</v>
      </c>
      <c r="D44" s="42">
        <v>50.93</v>
      </c>
      <c r="E44">
        <v>15.62</v>
      </c>
      <c r="G44" s="43">
        <f t="shared" si="1"/>
        <v>334.9811355712385</v>
      </c>
    </row>
    <row r="45" spans="1:7" s="42" customFormat="1" x14ac:dyDescent="0.2">
      <c r="A45">
        <v>90</v>
      </c>
      <c r="B45">
        <v>2323.91</v>
      </c>
      <c r="C45" s="42">
        <v>47</v>
      </c>
      <c r="D45" s="42">
        <v>51.96</v>
      </c>
      <c r="E45">
        <v>15.62</v>
      </c>
      <c r="G45" s="43">
        <f t="shared" si="1"/>
        <v>341.60757953928453</v>
      </c>
    </row>
    <row r="46" spans="1:7" s="42" customFormat="1" x14ac:dyDescent="0.2">
      <c r="A46">
        <v>90</v>
      </c>
      <c r="B46">
        <v>2323.91</v>
      </c>
      <c r="C46" s="42">
        <v>48</v>
      </c>
      <c r="D46" s="42">
        <v>53</v>
      </c>
      <c r="E46">
        <v>15.62</v>
      </c>
      <c r="G46" s="43">
        <f t="shared" si="1"/>
        <v>348.29253105923243</v>
      </c>
    </row>
    <row r="47" spans="1:7" s="42" customFormat="1" x14ac:dyDescent="0.2">
      <c r="A47">
        <v>90</v>
      </c>
      <c r="B47">
        <v>2323.91</v>
      </c>
      <c r="C47" s="42">
        <v>49</v>
      </c>
      <c r="D47" s="43">
        <v>54.03</v>
      </c>
      <c r="E47">
        <v>15.62</v>
      </c>
      <c r="G47" s="43">
        <f t="shared" si="1"/>
        <v>354.90744089421935</v>
      </c>
    </row>
    <row r="48" spans="1:7" s="42" customFormat="1" x14ac:dyDescent="0.2">
      <c r="A48">
        <v>90</v>
      </c>
      <c r="B48">
        <v>2323.91</v>
      </c>
      <c r="C48" s="42">
        <v>50</v>
      </c>
      <c r="D48" s="43">
        <v>55.06</v>
      </c>
      <c r="E48">
        <v>15.62</v>
      </c>
      <c r="G48" s="43">
        <f t="shared" si="1"/>
        <v>361.51662274009345</v>
      </c>
    </row>
    <row r="49" spans="1:7" s="42" customFormat="1" x14ac:dyDescent="0.2">
      <c r="A49">
        <v>90</v>
      </c>
      <c r="B49">
        <v>2323.91</v>
      </c>
      <c r="C49" s="42">
        <v>51</v>
      </c>
      <c r="D49" s="43">
        <v>56.09</v>
      </c>
      <c r="E49">
        <v>15.62</v>
      </c>
      <c r="G49" s="43">
        <f t="shared" si="1"/>
        <v>368.12008403361347</v>
      </c>
    </row>
    <row r="50" spans="1:7" s="42" customFormat="1" x14ac:dyDescent="0.2">
      <c r="A50">
        <v>90</v>
      </c>
      <c r="B50">
        <v>2323.91</v>
      </c>
      <c r="C50" s="42">
        <v>52</v>
      </c>
      <c r="D50" s="43">
        <v>57.13</v>
      </c>
      <c r="E50">
        <v>15.62</v>
      </c>
      <c r="G50" s="43">
        <f t="shared" si="1"/>
        <v>374.78186002755098</v>
      </c>
    </row>
    <row r="51" spans="1:7" s="42" customFormat="1" x14ac:dyDescent="0.2">
      <c r="A51">
        <v>90</v>
      </c>
      <c r="B51">
        <v>2323.91</v>
      </c>
      <c r="C51" s="42">
        <v>53</v>
      </c>
      <c r="D51" s="42">
        <v>58.16</v>
      </c>
      <c r="E51">
        <v>15.62</v>
      </c>
      <c r="G51" s="43">
        <f t="shared" si="1"/>
        <v>381.37384711616369</v>
      </c>
    </row>
    <row r="52" spans="1:7" s="42" customFormat="1" x14ac:dyDescent="0.2">
      <c r="A52">
        <v>90</v>
      </c>
      <c r="B52">
        <v>2323.91</v>
      </c>
      <c r="C52" s="42">
        <v>54</v>
      </c>
      <c r="D52" s="42">
        <v>59.19</v>
      </c>
      <c r="E52">
        <v>15.62</v>
      </c>
      <c r="G52" s="43">
        <f t="shared" si="1"/>
        <v>387.96013595736645</v>
      </c>
    </row>
    <row r="53" spans="1:7" s="42" customFormat="1" x14ac:dyDescent="0.2">
      <c r="A53">
        <v>90</v>
      </c>
      <c r="B53">
        <v>2323.91</v>
      </c>
      <c r="C53" s="42">
        <v>55</v>
      </c>
      <c r="D53" s="42">
        <v>60.23</v>
      </c>
      <c r="E53">
        <v>15.62</v>
      </c>
      <c r="G53" s="43">
        <f t="shared" si="1"/>
        <v>394.60459536772169</v>
      </c>
    </row>
    <row r="54" spans="1:7" s="42" customFormat="1" x14ac:dyDescent="0.2">
      <c r="A54">
        <v>90</v>
      </c>
      <c r="B54">
        <v>2323.91</v>
      </c>
      <c r="C54" s="42">
        <v>56</v>
      </c>
      <c r="D54" s="43">
        <v>61.26</v>
      </c>
      <c r="E54">
        <v>15.62</v>
      </c>
      <c r="G54" s="43">
        <f t="shared" si="1"/>
        <v>401.17945471391971</v>
      </c>
    </row>
    <row r="55" spans="1:7" s="42" customFormat="1" x14ac:dyDescent="0.2">
      <c r="A55">
        <v>90</v>
      </c>
      <c r="B55">
        <v>2323.91</v>
      </c>
      <c r="C55" s="42">
        <v>57</v>
      </c>
      <c r="D55" s="43">
        <v>62.29</v>
      </c>
      <c r="E55">
        <v>15.62</v>
      </c>
      <c r="G55" s="43">
        <f t="shared" si="1"/>
        <v>407.74863800184397</v>
      </c>
    </row>
    <row r="56" spans="1:7" s="42" customFormat="1" x14ac:dyDescent="0.2">
      <c r="A56">
        <v>90</v>
      </c>
      <c r="B56">
        <v>2323.91</v>
      </c>
      <c r="C56" s="42">
        <v>58</v>
      </c>
      <c r="D56" s="43">
        <v>63.33</v>
      </c>
      <c r="E56">
        <v>15.62</v>
      </c>
      <c r="G56" s="43">
        <f t="shared" si="1"/>
        <v>414.37584825991519</v>
      </c>
    </row>
    <row r="57" spans="1:7" s="42" customFormat="1" x14ac:dyDescent="0.2">
      <c r="A57">
        <v>90</v>
      </c>
      <c r="B57">
        <v>2323.91</v>
      </c>
      <c r="C57" s="42">
        <v>59</v>
      </c>
      <c r="D57" s="43">
        <v>64.37</v>
      </c>
      <c r="E57">
        <v>15.62</v>
      </c>
      <c r="G57" s="43">
        <f t="shared" si="1"/>
        <v>420.99728675029735</v>
      </c>
    </row>
    <row r="58" spans="1:7" s="42" customFormat="1" x14ac:dyDescent="0.2">
      <c r="A58">
        <v>90</v>
      </c>
      <c r="B58">
        <v>2323.91</v>
      </c>
      <c r="C58" s="42">
        <v>60</v>
      </c>
      <c r="D58" s="42">
        <v>65.400000000000006</v>
      </c>
      <c r="E58">
        <v>15.62</v>
      </c>
      <c r="G58" s="43">
        <f t="shared" si="1"/>
        <v>427.54937617973394</v>
      </c>
    </row>
    <row r="59" spans="1:7" s="42" customFormat="1" x14ac:dyDescent="0.2">
      <c r="A59">
        <v>90</v>
      </c>
      <c r="B59">
        <v>2323.91</v>
      </c>
      <c r="C59" s="42">
        <v>61</v>
      </c>
      <c r="D59" s="42">
        <v>66.44</v>
      </c>
      <c r="E59">
        <v>15.62</v>
      </c>
      <c r="G59" s="43">
        <f t="shared" si="1"/>
        <v>434.15934904930242</v>
      </c>
    </row>
    <row r="60" spans="1:7" s="42" customFormat="1" x14ac:dyDescent="0.2">
      <c r="A60">
        <v>90</v>
      </c>
      <c r="B60">
        <v>2323.91</v>
      </c>
      <c r="C60" s="42">
        <v>62</v>
      </c>
      <c r="D60" s="42">
        <v>67.48</v>
      </c>
      <c r="E60">
        <v>15.62</v>
      </c>
      <c r="G60" s="43">
        <f t="shared" si="1"/>
        <v>440.76357265021602</v>
      </c>
    </row>
    <row r="61" spans="1:7" s="42" customFormat="1" x14ac:dyDescent="0.2">
      <c r="A61">
        <v>90</v>
      </c>
      <c r="B61">
        <v>2323.91</v>
      </c>
      <c r="C61" s="42">
        <v>63</v>
      </c>
      <c r="D61" s="43">
        <v>68.52</v>
      </c>
      <c r="E61">
        <v>15.62</v>
      </c>
      <c r="G61" s="43">
        <f t="shared" si="1"/>
        <v>447.36205448017284</v>
      </c>
    </row>
    <row r="62" spans="1:7" s="42" customFormat="1" x14ac:dyDescent="0.2">
      <c r="A62">
        <v>90</v>
      </c>
      <c r="B62">
        <v>2323.91</v>
      </c>
      <c r="C62" s="42">
        <v>64</v>
      </c>
      <c r="D62" s="43">
        <v>69.56</v>
      </c>
      <c r="E62">
        <v>15.62</v>
      </c>
      <c r="G62" s="43">
        <f t="shared" si="1"/>
        <v>453.95480202383993</v>
      </c>
    </row>
    <row r="63" spans="1:7" s="42" customFormat="1" x14ac:dyDescent="0.2">
      <c r="A63">
        <v>90</v>
      </c>
      <c r="B63">
        <v>2323.91</v>
      </c>
      <c r="C63" s="42">
        <v>65</v>
      </c>
      <c r="D63" s="43">
        <v>70.599999999999994</v>
      </c>
      <c r="E63">
        <v>15.62</v>
      </c>
      <c r="G63" s="43">
        <f t="shared" si="1"/>
        <v>460.54182275288059</v>
      </c>
    </row>
    <row r="64" spans="1:7" s="42" customFormat="1" x14ac:dyDescent="0.2">
      <c r="A64">
        <v>90</v>
      </c>
      <c r="B64">
        <v>2323.91</v>
      </c>
      <c r="C64" s="42">
        <v>66</v>
      </c>
      <c r="D64" s="43">
        <v>71.64</v>
      </c>
      <c r="E64">
        <v>15.62</v>
      </c>
      <c r="G64" s="43">
        <f t="shared" si="1"/>
        <v>467.12312412598362</v>
      </c>
    </row>
    <row r="65" spans="1:7" s="42" customFormat="1" x14ac:dyDescent="0.2">
      <c r="A65">
        <v>90</v>
      </c>
      <c r="B65">
        <v>2323.91</v>
      </c>
      <c r="C65" s="42">
        <v>67</v>
      </c>
      <c r="D65" s="42">
        <v>72.680000000000007</v>
      </c>
      <c r="E65">
        <v>15.62</v>
      </c>
      <c r="G65" s="43">
        <f t="shared" si="1"/>
        <v>473.698713588891</v>
      </c>
    </row>
    <row r="66" spans="1:7" s="42" customFormat="1" x14ac:dyDescent="0.2">
      <c r="A66">
        <v>90</v>
      </c>
      <c r="B66">
        <v>2323.91</v>
      </c>
      <c r="C66" s="42">
        <v>68</v>
      </c>
      <c r="D66" s="42">
        <v>73.73</v>
      </c>
      <c r="E66">
        <v>15.62</v>
      </c>
      <c r="G66" s="43">
        <f t="shared" ref="G66:G90" si="2">+((E66*D66)/(D66+B66))*1000</f>
        <v>480.33174288049923</v>
      </c>
    </row>
    <row r="67" spans="1:7" s="42" customFormat="1" x14ac:dyDescent="0.2">
      <c r="A67">
        <v>90</v>
      </c>
      <c r="B67">
        <v>2323.91</v>
      </c>
      <c r="C67" s="42">
        <v>69</v>
      </c>
      <c r="D67" s="42">
        <v>74.77</v>
      </c>
      <c r="E67">
        <v>15.62</v>
      </c>
      <c r="G67" s="43">
        <f t="shared" si="2"/>
        <v>486.89587606516915</v>
      </c>
    </row>
    <row r="68" spans="1:7" s="42" customFormat="1" x14ac:dyDescent="0.2">
      <c r="A68">
        <v>90</v>
      </c>
      <c r="B68">
        <v>2323.91</v>
      </c>
      <c r="C68" s="42">
        <v>70</v>
      </c>
      <c r="D68" s="43">
        <v>75.819999999999993</v>
      </c>
      <c r="E68">
        <v>15.62</v>
      </c>
      <c r="G68" s="43">
        <f t="shared" si="2"/>
        <v>493.51735403566227</v>
      </c>
    </row>
    <row r="69" spans="1:7" s="42" customFormat="1" x14ac:dyDescent="0.2">
      <c r="A69">
        <v>90</v>
      </c>
      <c r="B69">
        <v>2323.91</v>
      </c>
      <c r="C69" s="42">
        <v>71</v>
      </c>
      <c r="D69" s="43">
        <v>76.87</v>
      </c>
      <c r="E69">
        <v>15.62</v>
      </c>
      <c r="G69" s="43">
        <f t="shared" si="2"/>
        <v>500.13304009530236</v>
      </c>
    </row>
    <row r="70" spans="1:7" s="42" customFormat="1" x14ac:dyDescent="0.2">
      <c r="A70">
        <v>90</v>
      </c>
      <c r="B70">
        <v>2323.91</v>
      </c>
      <c r="C70" s="42">
        <v>72</v>
      </c>
      <c r="D70" s="43">
        <v>77.91</v>
      </c>
      <c r="E70">
        <v>15.62</v>
      </c>
      <c r="G70" s="43">
        <f t="shared" si="2"/>
        <v>506.68001765327966</v>
      </c>
    </row>
    <row r="71" spans="1:7" s="42" customFormat="1" x14ac:dyDescent="0.2">
      <c r="A71">
        <v>90</v>
      </c>
      <c r="B71">
        <v>2323.91</v>
      </c>
      <c r="C71" s="42">
        <v>73</v>
      </c>
      <c r="D71" s="43">
        <v>78.959999999999994</v>
      </c>
      <c r="E71">
        <v>15.62</v>
      </c>
      <c r="G71" s="43">
        <f t="shared" si="2"/>
        <v>513.28419764698037</v>
      </c>
    </row>
    <row r="72" spans="1:7" s="42" customFormat="1" x14ac:dyDescent="0.2">
      <c r="A72">
        <v>90</v>
      </c>
      <c r="B72">
        <v>2323.91</v>
      </c>
      <c r="C72" s="42">
        <v>74</v>
      </c>
      <c r="D72" s="42">
        <v>80.010000000000005</v>
      </c>
      <c r="E72">
        <v>15.62</v>
      </c>
      <c r="G72" s="43">
        <f t="shared" si="2"/>
        <v>519.88260840626981</v>
      </c>
    </row>
    <row r="73" spans="1:7" s="42" customFormat="1" x14ac:dyDescent="0.2">
      <c r="A73">
        <v>90</v>
      </c>
      <c r="B73">
        <v>2323.91</v>
      </c>
      <c r="C73" s="42">
        <v>75</v>
      </c>
      <c r="D73" s="42">
        <v>81.069999999999993</v>
      </c>
      <c r="E73">
        <v>15.62</v>
      </c>
      <c r="G73" s="43">
        <f t="shared" si="2"/>
        <v>526.53801694816582</v>
      </c>
    </row>
    <row r="74" spans="1:7" s="42" customFormat="1" x14ac:dyDescent="0.2">
      <c r="A74">
        <v>90</v>
      </c>
      <c r="B74">
        <v>2323.91</v>
      </c>
      <c r="C74" s="42">
        <v>76</v>
      </c>
      <c r="D74" s="42">
        <v>82.12</v>
      </c>
      <c r="E74">
        <v>15.62</v>
      </c>
      <c r="G74" s="43">
        <f t="shared" si="2"/>
        <v>533.1248571297948</v>
      </c>
    </row>
    <row r="75" spans="1:7" s="42" customFormat="1" x14ac:dyDescent="0.2">
      <c r="A75">
        <v>90</v>
      </c>
      <c r="B75">
        <v>2323.91</v>
      </c>
      <c r="C75" s="42">
        <v>77</v>
      </c>
      <c r="D75" s="43">
        <v>83.17</v>
      </c>
      <c r="E75">
        <v>15.62</v>
      </c>
      <c r="G75" s="43">
        <f t="shared" si="2"/>
        <v>539.7059507785367</v>
      </c>
    </row>
    <row r="76" spans="1:7" s="42" customFormat="1" x14ac:dyDescent="0.2">
      <c r="A76">
        <v>90</v>
      </c>
      <c r="B76">
        <v>2323.91</v>
      </c>
      <c r="C76" s="42">
        <v>78</v>
      </c>
      <c r="D76" s="43">
        <v>84.23</v>
      </c>
      <c r="E76">
        <v>15.62</v>
      </c>
      <c r="G76" s="43">
        <f t="shared" si="2"/>
        <v>546.34390027157895</v>
      </c>
    </row>
    <row r="77" spans="1:7" s="42" customFormat="1" x14ac:dyDescent="0.2">
      <c r="A77">
        <v>90</v>
      </c>
      <c r="B77">
        <v>2323.91</v>
      </c>
      <c r="C77" s="42">
        <v>79</v>
      </c>
      <c r="D77" s="43">
        <v>85.29</v>
      </c>
      <c r="E77">
        <v>15.62</v>
      </c>
      <c r="G77" s="43">
        <f t="shared" si="2"/>
        <v>552.97600863357138</v>
      </c>
    </row>
    <row r="78" spans="1:7" s="42" customFormat="1" x14ac:dyDescent="0.2">
      <c r="A78">
        <v>90</v>
      </c>
      <c r="B78">
        <v>2323.91</v>
      </c>
      <c r="C78" s="42">
        <v>80</v>
      </c>
      <c r="D78" s="43">
        <v>86.35</v>
      </c>
      <c r="E78">
        <v>15.62</v>
      </c>
      <c r="G78" s="43">
        <f t="shared" si="2"/>
        <v>559.60228357106701</v>
      </c>
    </row>
    <row r="79" spans="1:7" s="42" customFormat="1" x14ac:dyDescent="0.2">
      <c r="A79">
        <v>90</v>
      </c>
      <c r="B79">
        <v>2323.91</v>
      </c>
      <c r="C79" s="42">
        <v>81</v>
      </c>
      <c r="D79" s="42">
        <v>87.41</v>
      </c>
      <c r="E79">
        <v>15.62</v>
      </c>
      <c r="G79" s="43">
        <f t="shared" si="2"/>
        <v>566.22273277706813</v>
      </c>
    </row>
    <row r="80" spans="1:7" s="42" customFormat="1" x14ac:dyDescent="0.2">
      <c r="A80">
        <v>90</v>
      </c>
      <c r="B80">
        <v>2323.91</v>
      </c>
      <c r="C80" s="42">
        <v>82</v>
      </c>
      <c r="D80" s="42">
        <v>88.47</v>
      </c>
      <c r="E80">
        <v>15.62</v>
      </c>
      <c r="G80" s="43">
        <f t="shared" si="2"/>
        <v>572.83736393105562</v>
      </c>
    </row>
    <row r="81" spans="1:9" s="42" customFormat="1" x14ac:dyDescent="0.2">
      <c r="A81">
        <v>90</v>
      </c>
      <c r="B81">
        <v>2323.91</v>
      </c>
      <c r="C81" s="42">
        <v>83</v>
      </c>
      <c r="D81" s="42">
        <v>89.54</v>
      </c>
      <c r="E81">
        <v>15.62</v>
      </c>
      <c r="G81" s="43">
        <f t="shared" si="2"/>
        <v>579.50850442312878</v>
      </c>
    </row>
    <row r="82" spans="1:9" s="42" customFormat="1" x14ac:dyDescent="0.2">
      <c r="A82">
        <v>90</v>
      </c>
      <c r="B82">
        <v>2323.91</v>
      </c>
      <c r="C82" s="42">
        <v>84</v>
      </c>
      <c r="D82" s="43">
        <v>90.6</v>
      </c>
      <c r="E82">
        <v>15.62</v>
      </c>
      <c r="G82" s="43">
        <f t="shared" si="2"/>
        <v>586.11146775122074</v>
      </c>
    </row>
    <row r="83" spans="1:9" s="42" customFormat="1" x14ac:dyDescent="0.2">
      <c r="A83">
        <v>90</v>
      </c>
      <c r="B83">
        <v>2323.91</v>
      </c>
      <c r="C83" s="42">
        <v>85</v>
      </c>
      <c r="D83" s="43">
        <v>91.67</v>
      </c>
      <c r="E83">
        <v>15.62</v>
      </c>
      <c r="G83" s="43">
        <f t="shared" si="2"/>
        <v>592.77084592520225</v>
      </c>
    </row>
    <row r="84" spans="1:9" s="42" customFormat="1" x14ac:dyDescent="0.2">
      <c r="A84">
        <v>90</v>
      </c>
      <c r="B84">
        <v>2323.91</v>
      </c>
      <c r="C84" s="42">
        <v>86</v>
      </c>
      <c r="D84" s="43">
        <v>92.74</v>
      </c>
      <c r="E84">
        <v>15.62</v>
      </c>
      <c r="G84" s="43">
        <f t="shared" si="2"/>
        <v>599.42432706432453</v>
      </c>
    </row>
    <row r="85" spans="1:9" s="42" customFormat="1" x14ac:dyDescent="0.2">
      <c r="A85">
        <v>90</v>
      </c>
      <c r="B85">
        <v>2323.91</v>
      </c>
      <c r="C85" s="42">
        <v>87</v>
      </c>
      <c r="D85" s="43">
        <v>93.81</v>
      </c>
      <c r="E85">
        <v>15.62</v>
      </c>
      <c r="G85" s="43">
        <f t="shared" si="2"/>
        <v>606.07191899806435</v>
      </c>
    </row>
    <row r="86" spans="1:9" x14ac:dyDescent="0.2">
      <c r="A86">
        <v>90</v>
      </c>
      <c r="B86">
        <v>2323.91</v>
      </c>
      <c r="C86" s="42">
        <v>88</v>
      </c>
      <c r="D86" s="42">
        <v>94.88</v>
      </c>
      <c r="E86">
        <v>15.62</v>
      </c>
      <c r="F86" s="42"/>
      <c r="G86" s="43">
        <f t="shared" si="2"/>
        <v>612.7136295420438</v>
      </c>
      <c r="H86" s="42"/>
      <c r="I86" s="42"/>
    </row>
    <row r="87" spans="1:9" x14ac:dyDescent="0.2">
      <c r="A87">
        <v>90</v>
      </c>
      <c r="B87">
        <v>2323.91</v>
      </c>
      <c r="C87" s="42">
        <v>89</v>
      </c>
      <c r="D87" s="42">
        <v>95.96</v>
      </c>
      <c r="E87">
        <v>15.62</v>
      </c>
      <c r="F87" s="42"/>
      <c r="G87" s="43">
        <f t="shared" si="2"/>
        <v>619.41145598730509</v>
      </c>
    </row>
    <row r="88" spans="1:9" x14ac:dyDescent="0.2">
      <c r="A88">
        <v>90</v>
      </c>
      <c r="B88">
        <v>2323.91</v>
      </c>
      <c r="C88" s="42">
        <v>90</v>
      </c>
      <c r="D88" s="42">
        <v>97.03</v>
      </c>
      <c r="E88">
        <v>15.62</v>
      </c>
      <c r="F88" s="42"/>
      <c r="G88" s="43">
        <f t="shared" si="2"/>
        <v>626.04137235949679</v>
      </c>
    </row>
    <row r="89" spans="1:9" x14ac:dyDescent="0.2">
      <c r="A89">
        <v>90</v>
      </c>
      <c r="B89">
        <v>2323.91</v>
      </c>
      <c r="C89" s="42">
        <v>91</v>
      </c>
      <c r="D89" s="43">
        <v>98.11</v>
      </c>
      <c r="E89">
        <v>15.62</v>
      </c>
      <c r="F89" s="42"/>
      <c r="G89" s="43">
        <f t="shared" si="2"/>
        <v>632.72731026168242</v>
      </c>
    </row>
    <row r="90" spans="1:9" x14ac:dyDescent="0.2">
      <c r="A90">
        <v>90</v>
      </c>
      <c r="B90">
        <v>2323.91</v>
      </c>
      <c r="C90">
        <v>92</v>
      </c>
      <c r="D90" s="5">
        <v>99.19</v>
      </c>
      <c r="E90">
        <v>15.62</v>
      </c>
      <c r="G90" s="5">
        <f t="shared" si="2"/>
        <v>639.40728818455693</v>
      </c>
    </row>
    <row r="91" spans="1:9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9" ht="15.75" x14ac:dyDescent="0.25">
      <c r="A93" s="31" t="s">
        <v>58</v>
      </c>
    </row>
    <row r="95" spans="1:9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57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D5E9-3350-46A7-A375-F48D1542FF9A}">
  <dimension ref="A1:I99"/>
  <sheetViews>
    <sheetView workbookViewId="0">
      <selection activeCell="A83" sqref="A83:G83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1705.12</v>
      </c>
      <c r="C2">
        <v>4</v>
      </c>
      <c r="D2">
        <v>7.21</v>
      </c>
      <c r="E2">
        <v>15.62</v>
      </c>
      <c r="G2" s="5">
        <f t="shared" ref="G2:G33" si="0">+((E2*D2)/(D2+B2))*1000</f>
        <v>65.770149445492407</v>
      </c>
    </row>
    <row r="3" spans="1:9" x14ac:dyDescent="0.2">
      <c r="A3">
        <v>65</v>
      </c>
      <c r="B3">
        <v>1705.12</v>
      </c>
      <c r="C3">
        <v>5</v>
      </c>
      <c r="D3">
        <v>8.27</v>
      </c>
      <c r="E3">
        <v>15.62</v>
      </c>
      <c r="G3" s="5">
        <f t="shared" si="0"/>
        <v>75.392876111101373</v>
      </c>
    </row>
    <row r="4" spans="1:9" x14ac:dyDescent="0.2">
      <c r="A4">
        <v>65</v>
      </c>
      <c r="B4">
        <v>1705.12</v>
      </c>
      <c r="C4">
        <v>6</v>
      </c>
      <c r="D4">
        <v>9.33</v>
      </c>
      <c r="E4">
        <v>15.62</v>
      </c>
      <c r="G4" s="5">
        <f t="shared" si="0"/>
        <v>85.003703811718054</v>
      </c>
    </row>
    <row r="5" spans="1:9" x14ac:dyDescent="0.2">
      <c r="A5" s="42">
        <v>65</v>
      </c>
      <c r="B5">
        <v>1705.12</v>
      </c>
      <c r="C5" s="42">
        <v>7</v>
      </c>
      <c r="D5" s="43">
        <v>10.39</v>
      </c>
      <c r="E5">
        <v>15.62</v>
      </c>
      <c r="F5" s="42"/>
      <c r="G5" s="43">
        <f t="shared" si="0"/>
        <v>94.602654604170183</v>
      </c>
    </row>
    <row r="6" spans="1:9" s="42" customFormat="1" x14ac:dyDescent="0.2">
      <c r="A6" s="44">
        <v>65</v>
      </c>
      <c r="B6" s="44">
        <v>1705.12</v>
      </c>
      <c r="C6" s="44">
        <v>8</v>
      </c>
      <c r="D6" s="45">
        <v>11.45</v>
      </c>
      <c r="E6" s="44">
        <v>15.62</v>
      </c>
      <c r="F6" s="44"/>
      <c r="G6" s="45">
        <f t="shared" si="0"/>
        <v>104.18975049080434</v>
      </c>
      <c r="I6" s="53"/>
    </row>
    <row r="7" spans="1:9" s="42" customFormat="1" x14ac:dyDescent="0.2">
      <c r="A7" s="42">
        <v>65</v>
      </c>
      <c r="B7" s="42">
        <v>1705.12</v>
      </c>
      <c r="C7" s="42">
        <v>9</v>
      </c>
      <c r="D7" s="43">
        <v>12.51</v>
      </c>
      <c r="E7" s="42">
        <v>15.62</v>
      </c>
      <c r="G7" s="43">
        <f t="shared" si="0"/>
        <v>113.76501341965383</v>
      </c>
    </row>
    <row r="8" spans="1:9" s="42" customFormat="1" x14ac:dyDescent="0.2">
      <c r="A8" s="42">
        <v>65</v>
      </c>
      <c r="B8" s="42">
        <v>1705.12</v>
      </c>
      <c r="C8" s="42">
        <v>10</v>
      </c>
      <c r="D8" s="43">
        <v>13.56</v>
      </c>
      <c r="E8" s="42">
        <v>15.62</v>
      </c>
      <c r="G8" s="43">
        <f t="shared" si="0"/>
        <v>123.23829915982033</v>
      </c>
    </row>
    <row r="9" spans="1:9" s="42" customFormat="1" x14ac:dyDescent="0.2">
      <c r="A9" s="42">
        <v>65</v>
      </c>
      <c r="B9" s="42">
        <v>1705.12</v>
      </c>
      <c r="C9" s="42">
        <v>11</v>
      </c>
      <c r="D9" s="42">
        <v>14.62</v>
      </c>
      <c r="E9" s="42">
        <v>15.62</v>
      </c>
      <c r="G9" s="43">
        <f t="shared" si="0"/>
        <v>132.79007291799925</v>
      </c>
    </row>
    <row r="10" spans="1:9" s="42" customFormat="1" x14ac:dyDescent="0.2">
      <c r="A10" s="42">
        <v>65</v>
      </c>
      <c r="B10" s="42">
        <v>1705.12</v>
      </c>
      <c r="C10" s="42">
        <v>12</v>
      </c>
      <c r="D10" s="43">
        <v>15.67</v>
      </c>
      <c r="E10" s="42">
        <v>15.62</v>
      </c>
      <c r="G10" s="43">
        <f t="shared" si="0"/>
        <v>142.24013389199146</v>
      </c>
    </row>
    <row r="11" spans="1:9" s="42" customFormat="1" x14ac:dyDescent="0.2">
      <c r="A11" s="42">
        <v>65</v>
      </c>
      <c r="B11" s="42">
        <v>1705.12</v>
      </c>
      <c r="C11" s="42">
        <v>13</v>
      </c>
      <c r="D11" s="42">
        <v>16.72</v>
      </c>
      <c r="E11" s="42">
        <v>15.62</v>
      </c>
      <c r="G11" s="43">
        <f t="shared" si="0"/>
        <v>151.67866933048364</v>
      </c>
      <c r="I11" s="53"/>
    </row>
    <row r="12" spans="1:9" s="42" customFormat="1" x14ac:dyDescent="0.2">
      <c r="A12" s="42">
        <v>65</v>
      </c>
      <c r="B12" s="42">
        <v>1705.12</v>
      </c>
      <c r="C12" s="42">
        <v>14</v>
      </c>
      <c r="D12" s="43">
        <v>17.77</v>
      </c>
      <c r="E12" s="42">
        <v>15.62</v>
      </c>
      <c r="G12" s="43">
        <f t="shared" si="0"/>
        <v>161.10570030588138</v>
      </c>
    </row>
    <row r="13" spans="1:9" s="42" customFormat="1" x14ac:dyDescent="0.2">
      <c r="A13" s="42">
        <v>65</v>
      </c>
      <c r="B13" s="42">
        <v>1705.12</v>
      </c>
      <c r="C13" s="42">
        <v>15</v>
      </c>
      <c r="D13" s="43">
        <v>18.82</v>
      </c>
      <c r="E13" s="42">
        <v>15.62</v>
      </c>
      <c r="G13" s="43">
        <f t="shared" si="0"/>
        <v>170.52124783925197</v>
      </c>
    </row>
    <row r="14" spans="1:9" s="42" customFormat="1" x14ac:dyDescent="0.2">
      <c r="A14" s="42">
        <v>65</v>
      </c>
      <c r="B14" s="42">
        <v>1705.12</v>
      </c>
      <c r="C14" s="42">
        <v>16</v>
      </c>
      <c r="D14" s="43">
        <v>19.86</v>
      </c>
      <c r="E14" s="42">
        <v>15.62</v>
      </c>
      <c r="G14" s="43">
        <f t="shared" si="0"/>
        <v>179.83582418346879</v>
      </c>
    </row>
    <row r="15" spans="1:9" s="42" customFormat="1" x14ac:dyDescent="0.2">
      <c r="A15" s="42">
        <v>65</v>
      </c>
      <c r="B15" s="42">
        <v>1705.12</v>
      </c>
      <c r="C15" s="42">
        <v>17</v>
      </c>
      <c r="D15" s="43">
        <v>20.91</v>
      </c>
      <c r="E15" s="42">
        <v>15.62</v>
      </c>
      <c r="G15" s="43">
        <f t="shared" si="0"/>
        <v>189.22857656008296</v>
      </c>
    </row>
    <row r="16" spans="1:9" s="42" customFormat="1" x14ac:dyDescent="0.2">
      <c r="A16" s="44">
        <v>65</v>
      </c>
      <c r="B16" s="44">
        <v>1705.12</v>
      </c>
      <c r="C16" s="44">
        <v>18</v>
      </c>
      <c r="D16" s="44">
        <v>21.95</v>
      </c>
      <c r="E16" s="44">
        <v>15.62</v>
      </c>
      <c r="F16" s="44"/>
      <c r="G16" s="45">
        <f t="shared" si="0"/>
        <v>198.52061584070131</v>
      </c>
    </row>
    <row r="17" spans="1:9" s="42" customFormat="1" x14ac:dyDescent="0.2">
      <c r="A17" s="42">
        <v>65</v>
      </c>
      <c r="B17" s="42">
        <v>1705.12</v>
      </c>
      <c r="C17" s="42">
        <v>19</v>
      </c>
      <c r="D17" s="42">
        <v>23</v>
      </c>
      <c r="E17" s="42">
        <v>15.62</v>
      </c>
      <c r="G17" s="43">
        <f t="shared" si="0"/>
        <v>207.89065574149944</v>
      </c>
      <c r="I17" s="53"/>
    </row>
    <row r="18" spans="1:9" s="42" customFormat="1" x14ac:dyDescent="0.2">
      <c r="A18" s="42">
        <v>65</v>
      </c>
      <c r="B18" s="42">
        <v>1705.12</v>
      </c>
      <c r="C18" s="42">
        <v>20</v>
      </c>
      <c r="D18" s="42">
        <v>24.04</v>
      </c>
      <c r="E18" s="42">
        <v>15.62</v>
      </c>
      <c r="G18" s="43">
        <f t="shared" si="0"/>
        <v>217.16023965393603</v>
      </c>
    </row>
    <row r="19" spans="1:9" s="42" customFormat="1" x14ac:dyDescent="0.2">
      <c r="A19" s="42">
        <v>65</v>
      </c>
      <c r="B19" s="42">
        <v>1705.12</v>
      </c>
      <c r="C19" s="42">
        <v>21</v>
      </c>
      <c r="D19" s="43">
        <v>25.08</v>
      </c>
      <c r="E19" s="42">
        <v>15.62</v>
      </c>
      <c r="G19" s="43">
        <f t="shared" si="0"/>
        <v>226.41867992139635</v>
      </c>
    </row>
    <row r="20" spans="1:9" s="42" customFormat="1" x14ac:dyDescent="0.2">
      <c r="A20" s="42">
        <v>65</v>
      </c>
      <c r="B20" s="42">
        <v>1705.12</v>
      </c>
      <c r="C20" s="42">
        <v>22</v>
      </c>
      <c r="D20" s="42">
        <v>26.12</v>
      </c>
      <c r="E20" s="42">
        <v>15.62</v>
      </c>
      <c r="G20" s="43">
        <f t="shared" si="0"/>
        <v>235.66599662669535</v>
      </c>
    </row>
    <row r="21" spans="1:9" s="42" customFormat="1" x14ac:dyDescent="0.2">
      <c r="A21" s="42">
        <v>65</v>
      </c>
      <c r="B21" s="42">
        <v>1705.12</v>
      </c>
      <c r="C21" s="42">
        <v>23</v>
      </c>
      <c r="D21" s="43">
        <v>27.16</v>
      </c>
      <c r="E21" s="42">
        <v>15.62</v>
      </c>
      <c r="G21" s="43">
        <f t="shared" si="0"/>
        <v>244.90220980441958</v>
      </c>
    </row>
    <row r="22" spans="1:9" s="42" customFormat="1" x14ac:dyDescent="0.2">
      <c r="A22" s="42">
        <v>65</v>
      </c>
      <c r="B22" s="42">
        <v>1705.12</v>
      </c>
      <c r="C22" s="42">
        <v>24</v>
      </c>
      <c r="D22" s="43">
        <v>28.2</v>
      </c>
      <c r="E22" s="42">
        <v>15.62</v>
      </c>
      <c r="G22" s="43">
        <f t="shared" si="0"/>
        <v>254.12733944107262</v>
      </c>
      <c r="I22" s="53"/>
    </row>
    <row r="23" spans="1:9" s="42" customFormat="1" x14ac:dyDescent="0.2">
      <c r="A23" s="42">
        <v>65</v>
      </c>
      <c r="B23" s="42">
        <v>1705.12</v>
      </c>
      <c r="C23" s="42">
        <v>25</v>
      </c>
      <c r="D23" s="42">
        <v>29.24</v>
      </c>
      <c r="E23" s="42">
        <v>15.62</v>
      </c>
      <c r="G23" s="43">
        <f t="shared" si="0"/>
        <v>263.34140547521849</v>
      </c>
    </row>
    <row r="24" spans="1:9" s="42" customFormat="1" x14ac:dyDescent="0.2">
      <c r="A24" s="42">
        <v>65</v>
      </c>
      <c r="B24" s="42">
        <v>1705.12</v>
      </c>
      <c r="C24" s="42">
        <v>26</v>
      </c>
      <c r="D24" s="42">
        <v>30.28</v>
      </c>
      <c r="E24" s="42">
        <v>15.62</v>
      </c>
      <c r="G24" s="43">
        <f t="shared" si="0"/>
        <v>272.54442779762587</v>
      </c>
    </row>
    <row r="25" spans="1:9" s="42" customFormat="1" x14ac:dyDescent="0.2">
      <c r="A25" s="42">
        <v>65</v>
      </c>
      <c r="B25" s="42">
        <v>1705.12</v>
      </c>
      <c r="C25" s="42">
        <v>27</v>
      </c>
      <c r="D25" s="42">
        <v>31.31</v>
      </c>
      <c r="E25" s="42">
        <v>15.62</v>
      </c>
      <c r="G25" s="43">
        <f t="shared" si="0"/>
        <v>281.64809407807974</v>
      </c>
    </row>
    <row r="26" spans="1:9" s="42" customFormat="1" x14ac:dyDescent="0.2">
      <c r="A26" s="42">
        <v>65</v>
      </c>
      <c r="B26" s="42">
        <v>1705.12</v>
      </c>
      <c r="C26" s="42">
        <v>28</v>
      </c>
      <c r="D26" s="43">
        <v>32.35</v>
      </c>
      <c r="E26" s="42">
        <v>15.62</v>
      </c>
      <c r="G26" s="43">
        <f t="shared" si="0"/>
        <v>290.82919417313684</v>
      </c>
    </row>
    <row r="27" spans="1:9" s="42" customFormat="1" x14ac:dyDescent="0.2">
      <c r="A27" s="44">
        <v>65</v>
      </c>
      <c r="B27" s="44">
        <v>1705.12</v>
      </c>
      <c r="C27" s="44">
        <v>29</v>
      </c>
      <c r="D27" s="45">
        <v>33.39</v>
      </c>
      <c r="E27" s="44">
        <v>15.62</v>
      </c>
      <c r="F27" s="44"/>
      <c r="G27" s="45">
        <f t="shared" si="0"/>
        <v>299.99930975375463</v>
      </c>
    </row>
    <row r="28" spans="1:9" s="42" customFormat="1" x14ac:dyDescent="0.2">
      <c r="A28" s="42">
        <v>65</v>
      </c>
      <c r="B28" s="42">
        <v>1705.12</v>
      </c>
      <c r="C28" s="42">
        <v>30</v>
      </c>
      <c r="D28" s="43">
        <v>34.42</v>
      </c>
      <c r="E28" s="42">
        <v>15.62</v>
      </c>
      <c r="G28" s="43">
        <f t="shared" si="0"/>
        <v>309.07044391045906</v>
      </c>
      <c r="I28" s="53"/>
    </row>
    <row r="29" spans="1:9" s="42" customFormat="1" x14ac:dyDescent="0.2">
      <c r="A29" s="42">
        <v>65</v>
      </c>
      <c r="B29" s="42">
        <v>1705.12</v>
      </c>
      <c r="C29" s="42">
        <v>31</v>
      </c>
      <c r="D29" s="43">
        <v>35.46</v>
      </c>
      <c r="E29" s="42">
        <v>15.62</v>
      </c>
      <c r="G29" s="43">
        <f t="shared" si="0"/>
        <v>318.21875466798423</v>
      </c>
    </row>
    <row r="30" spans="1:9" s="42" customFormat="1" x14ac:dyDescent="0.2">
      <c r="A30" s="42">
        <v>65</v>
      </c>
      <c r="B30" s="42">
        <v>1705.12</v>
      </c>
      <c r="C30" s="42">
        <v>32</v>
      </c>
      <c r="D30" s="42">
        <v>36.49</v>
      </c>
      <c r="E30" s="42">
        <v>15.62</v>
      </c>
      <c r="G30" s="43">
        <f t="shared" si="0"/>
        <v>327.26833217540093</v>
      </c>
    </row>
    <row r="31" spans="1:9" s="42" customFormat="1" x14ac:dyDescent="0.2">
      <c r="A31" s="42">
        <v>65</v>
      </c>
      <c r="B31" s="42">
        <v>1705.12</v>
      </c>
      <c r="C31" s="42">
        <v>33</v>
      </c>
      <c r="D31" s="42">
        <v>37.520000000000003</v>
      </c>
      <c r="E31" s="42">
        <v>15.62</v>
      </c>
      <c r="G31" s="43">
        <f t="shared" si="0"/>
        <v>336.30721204609102</v>
      </c>
    </row>
    <row r="32" spans="1:9" s="42" customFormat="1" x14ac:dyDescent="0.2">
      <c r="A32" s="42">
        <v>65</v>
      </c>
      <c r="B32" s="42">
        <v>1705.12</v>
      </c>
      <c r="C32" s="42">
        <v>34</v>
      </c>
      <c r="D32" s="42">
        <v>38.56</v>
      </c>
      <c r="E32" s="42">
        <v>15.62</v>
      </c>
      <c r="G32" s="43">
        <f t="shared" si="0"/>
        <v>345.42301339695359</v>
      </c>
    </row>
    <row r="33" spans="1:9" s="42" customFormat="1" x14ac:dyDescent="0.2">
      <c r="A33" s="42">
        <v>65</v>
      </c>
      <c r="B33" s="42">
        <v>1705.12</v>
      </c>
      <c r="C33" s="42">
        <v>35</v>
      </c>
      <c r="D33" s="43">
        <v>39.590000000000003</v>
      </c>
      <c r="E33" s="42">
        <v>15.62</v>
      </c>
      <c r="G33" s="43">
        <f t="shared" si="0"/>
        <v>354.44045142172632</v>
      </c>
    </row>
    <row r="34" spans="1:9" s="42" customFormat="1" x14ac:dyDescent="0.2">
      <c r="A34" s="42">
        <v>65</v>
      </c>
      <c r="B34" s="42">
        <v>1705.12</v>
      </c>
      <c r="C34" s="42">
        <v>36</v>
      </c>
      <c r="D34" s="43">
        <v>40.619999999999997</v>
      </c>
      <c r="E34" s="42">
        <v>15.62</v>
      </c>
      <c r="G34" s="43">
        <f t="shared" ref="G34:G65" si="1">+((E34*D34)/(D34+B34))*1000</f>
        <v>363.44724873119708</v>
      </c>
      <c r="I34" s="53"/>
    </row>
    <row r="35" spans="1:9" s="42" customFormat="1" x14ac:dyDescent="0.2">
      <c r="A35" s="42">
        <v>65</v>
      </c>
      <c r="B35" s="42">
        <v>1705.12</v>
      </c>
      <c r="C35" s="42">
        <v>37</v>
      </c>
      <c r="D35" s="43">
        <v>41.65</v>
      </c>
      <c r="E35" s="42">
        <v>15.62</v>
      </c>
      <c r="G35" s="43">
        <f t="shared" si="1"/>
        <v>372.44342414857135</v>
      </c>
    </row>
    <row r="36" spans="1:9" s="42" customFormat="1" x14ac:dyDescent="0.2">
      <c r="A36" s="42">
        <v>65</v>
      </c>
      <c r="B36" s="42">
        <v>1705.12</v>
      </c>
      <c r="C36" s="42">
        <v>38</v>
      </c>
      <c r="D36" s="43">
        <v>42.68</v>
      </c>
      <c r="E36" s="42">
        <v>15.62</v>
      </c>
      <c r="G36" s="43">
        <f t="shared" si="1"/>
        <v>381.42899645268335</v>
      </c>
    </row>
    <row r="37" spans="1:9" s="42" customFormat="1" x14ac:dyDescent="0.2">
      <c r="A37" s="42">
        <v>65</v>
      </c>
      <c r="B37" s="42">
        <v>1705.12</v>
      </c>
      <c r="C37" s="42">
        <v>39</v>
      </c>
      <c r="D37" s="42">
        <v>43.72</v>
      </c>
      <c r="E37" s="42">
        <v>15.62</v>
      </c>
      <c r="G37" s="43">
        <f t="shared" si="1"/>
        <v>390.49106836531644</v>
      </c>
    </row>
    <row r="38" spans="1:9" s="42" customFormat="1" x14ac:dyDescent="0.2">
      <c r="A38" s="44">
        <v>65</v>
      </c>
      <c r="B38" s="44">
        <v>1705.12</v>
      </c>
      <c r="C38" s="44">
        <v>40</v>
      </c>
      <c r="D38" s="44">
        <v>44.75</v>
      </c>
      <c r="E38" s="44">
        <v>15.62</v>
      </c>
      <c r="F38" s="44"/>
      <c r="G38" s="45">
        <f t="shared" si="1"/>
        <v>399.45538811454566</v>
      </c>
    </row>
    <row r="39" spans="1:9" s="42" customFormat="1" x14ac:dyDescent="0.2">
      <c r="A39" s="42">
        <v>65</v>
      </c>
      <c r="B39" s="42">
        <v>1705.12</v>
      </c>
      <c r="C39" s="42">
        <v>41</v>
      </c>
      <c r="D39" s="42">
        <v>45.78</v>
      </c>
      <c r="E39" s="42">
        <v>15.62</v>
      </c>
      <c r="G39" s="43">
        <f t="shared" si="1"/>
        <v>408.40916100291281</v>
      </c>
    </row>
    <row r="40" spans="1:9" s="42" customFormat="1" x14ac:dyDescent="0.2">
      <c r="A40" s="42">
        <v>65</v>
      </c>
      <c r="B40" s="42">
        <v>1705.12</v>
      </c>
      <c r="C40" s="42">
        <v>42</v>
      </c>
      <c r="D40" s="43">
        <v>46.81</v>
      </c>
      <c r="E40" s="42">
        <v>15.62</v>
      </c>
      <c r="G40" s="43">
        <f t="shared" si="1"/>
        <v>417.35240563264512</v>
      </c>
    </row>
    <row r="41" spans="1:9" s="42" customFormat="1" x14ac:dyDescent="0.2">
      <c r="A41" s="42">
        <v>65</v>
      </c>
      <c r="B41" s="42">
        <v>1705.12</v>
      </c>
      <c r="C41" s="42">
        <v>43</v>
      </c>
      <c r="D41" s="43">
        <v>47.87</v>
      </c>
      <c r="E41" s="42">
        <v>15.62</v>
      </c>
      <c r="G41" s="43">
        <f t="shared" si="1"/>
        <v>426.54515998379912</v>
      </c>
    </row>
    <row r="42" spans="1:9" s="42" customFormat="1" x14ac:dyDescent="0.2">
      <c r="A42" s="42">
        <v>65</v>
      </c>
      <c r="B42" s="42">
        <v>1705.12</v>
      </c>
      <c r="C42" s="42">
        <v>44</v>
      </c>
      <c r="D42" s="43">
        <v>48.87</v>
      </c>
      <c r="E42" s="42">
        <v>15.62</v>
      </c>
      <c r="G42" s="43">
        <f t="shared" si="1"/>
        <v>435.20738430663801</v>
      </c>
    </row>
    <row r="43" spans="1:9" s="42" customFormat="1" x14ac:dyDescent="0.2">
      <c r="A43" s="42">
        <v>65</v>
      </c>
      <c r="B43" s="42">
        <v>1705.12</v>
      </c>
      <c r="C43" s="42">
        <v>45</v>
      </c>
      <c r="D43" s="43">
        <v>49.9</v>
      </c>
      <c r="E43" s="42">
        <v>15.62</v>
      </c>
      <c r="G43" s="43">
        <f t="shared" si="1"/>
        <v>444.11915533726108</v>
      </c>
    </row>
    <row r="44" spans="1:9" s="42" customFormat="1" x14ac:dyDescent="0.2">
      <c r="A44" s="42">
        <v>65</v>
      </c>
      <c r="B44" s="42">
        <v>1705.12</v>
      </c>
      <c r="C44" s="42">
        <v>46</v>
      </c>
      <c r="D44" s="42">
        <v>50.93</v>
      </c>
      <c r="E44" s="42">
        <v>15.62</v>
      </c>
      <c r="G44" s="43">
        <f t="shared" si="1"/>
        <v>453.02047208222996</v>
      </c>
    </row>
    <row r="45" spans="1:9" s="42" customFormat="1" x14ac:dyDescent="0.2">
      <c r="A45" s="42">
        <v>65</v>
      </c>
      <c r="B45" s="42">
        <v>1705.12</v>
      </c>
      <c r="C45" s="42">
        <v>47</v>
      </c>
      <c r="D45" s="42">
        <v>51.96</v>
      </c>
      <c r="E45" s="42">
        <v>15.62</v>
      </c>
      <c r="G45" s="43">
        <f t="shared" si="1"/>
        <v>461.91135292644611</v>
      </c>
    </row>
    <row r="46" spans="1:9" s="42" customFormat="1" x14ac:dyDescent="0.2">
      <c r="A46" s="42">
        <v>65</v>
      </c>
      <c r="B46" s="42">
        <v>1705.12</v>
      </c>
      <c r="C46" s="42">
        <v>48</v>
      </c>
      <c r="D46" s="42">
        <v>53</v>
      </c>
      <c r="E46" s="42">
        <v>15.62</v>
      </c>
      <c r="G46" s="43">
        <f t="shared" si="1"/>
        <v>470.8779833003436</v>
      </c>
    </row>
    <row r="47" spans="1:9" s="42" customFormat="1" x14ac:dyDescent="0.2">
      <c r="A47" s="42">
        <v>65</v>
      </c>
      <c r="B47" s="42">
        <v>1705.12</v>
      </c>
      <c r="C47" s="42">
        <v>49</v>
      </c>
      <c r="D47" s="43">
        <v>54.03</v>
      </c>
      <c r="E47" s="42">
        <v>15.62</v>
      </c>
      <c r="G47" s="43">
        <f t="shared" si="1"/>
        <v>479.74794645141122</v>
      </c>
    </row>
    <row r="48" spans="1:9" s="42" customFormat="1" x14ac:dyDescent="0.2">
      <c r="A48" s="42">
        <v>65</v>
      </c>
      <c r="B48" s="42">
        <v>1705.12</v>
      </c>
      <c r="C48" s="42">
        <v>50</v>
      </c>
      <c r="D48" s="43">
        <v>55.06</v>
      </c>
      <c r="E48" s="42">
        <v>15.62</v>
      </c>
      <c r="G48" s="43">
        <f t="shared" si="1"/>
        <v>488.60752877546622</v>
      </c>
    </row>
    <row r="49" spans="1:7" s="42" customFormat="1" x14ac:dyDescent="0.2">
      <c r="A49" s="44">
        <v>65</v>
      </c>
      <c r="B49" s="44">
        <v>1705.12</v>
      </c>
      <c r="C49" s="44">
        <v>51</v>
      </c>
      <c r="D49" s="45">
        <v>56.09</v>
      </c>
      <c r="E49" s="44">
        <v>15.62</v>
      </c>
      <c r="F49" s="44"/>
      <c r="G49" s="45">
        <f t="shared" si="1"/>
        <v>497.45674848541631</v>
      </c>
    </row>
    <row r="50" spans="1:7" s="42" customFormat="1" x14ac:dyDescent="0.2">
      <c r="A50" s="42">
        <v>65</v>
      </c>
      <c r="B50" s="42">
        <v>1705.12</v>
      </c>
      <c r="C50" s="42">
        <v>52</v>
      </c>
      <c r="D50" s="43">
        <v>57.13</v>
      </c>
      <c r="E50" s="42">
        <v>15.62</v>
      </c>
      <c r="G50" s="43">
        <f t="shared" si="1"/>
        <v>506.38138743084124</v>
      </c>
    </row>
    <row r="51" spans="1:7" s="42" customFormat="1" x14ac:dyDescent="0.2">
      <c r="A51" s="42">
        <v>65</v>
      </c>
      <c r="B51" s="42">
        <v>1705.12</v>
      </c>
      <c r="C51" s="42">
        <v>53</v>
      </c>
      <c r="D51" s="42">
        <v>58.16</v>
      </c>
      <c r="E51" s="42">
        <v>15.62</v>
      </c>
      <c r="G51" s="43">
        <f t="shared" si="1"/>
        <v>515.20983621432777</v>
      </c>
    </row>
    <row r="52" spans="1:7" s="42" customFormat="1" x14ac:dyDescent="0.2">
      <c r="A52" s="42">
        <v>65</v>
      </c>
      <c r="B52" s="42">
        <v>1705.12</v>
      </c>
      <c r="C52" s="42">
        <v>54</v>
      </c>
      <c r="D52" s="42">
        <v>59.19</v>
      </c>
      <c r="E52" s="42">
        <v>15.62</v>
      </c>
      <c r="G52" s="43">
        <f t="shared" si="1"/>
        <v>524.02797694282742</v>
      </c>
    </row>
    <row r="53" spans="1:7" s="42" customFormat="1" x14ac:dyDescent="0.2">
      <c r="A53" s="42">
        <v>65</v>
      </c>
      <c r="B53" s="42">
        <v>1705.12</v>
      </c>
      <c r="C53" s="42">
        <v>55</v>
      </c>
      <c r="D53" s="42">
        <v>60.23</v>
      </c>
      <c r="E53" s="42">
        <v>15.62</v>
      </c>
      <c r="G53" s="43">
        <f t="shared" si="1"/>
        <v>532.92129039567214</v>
      </c>
    </row>
    <row r="54" spans="1:7" s="42" customFormat="1" x14ac:dyDescent="0.2">
      <c r="A54" s="42">
        <v>65</v>
      </c>
      <c r="B54" s="42">
        <v>1705.12</v>
      </c>
      <c r="C54" s="42">
        <v>56</v>
      </c>
      <c r="D54" s="43">
        <v>61.26</v>
      </c>
      <c r="E54" s="42">
        <v>15.62</v>
      </c>
      <c r="G54" s="43">
        <f t="shared" si="1"/>
        <v>541.71876946070495</v>
      </c>
    </row>
    <row r="55" spans="1:7" s="42" customFormat="1" x14ac:dyDescent="0.2">
      <c r="A55" s="42">
        <v>65</v>
      </c>
      <c r="B55" s="42">
        <v>1705.12</v>
      </c>
      <c r="C55" s="42">
        <v>57</v>
      </c>
      <c r="D55" s="43">
        <v>62.29</v>
      </c>
      <c r="E55" s="42">
        <v>15.62</v>
      </c>
      <c r="G55" s="43">
        <f t="shared" si="1"/>
        <v>550.50599464753509</v>
      </c>
    </row>
    <row r="56" spans="1:7" s="42" customFormat="1" x14ac:dyDescent="0.2">
      <c r="A56" s="42">
        <v>65</v>
      </c>
      <c r="B56" s="42">
        <v>1705.12</v>
      </c>
      <c r="C56" s="42">
        <v>58</v>
      </c>
      <c r="D56" s="43">
        <v>63.33</v>
      </c>
      <c r="E56" s="42">
        <v>15.62</v>
      </c>
      <c r="G56" s="43">
        <f t="shared" si="1"/>
        <v>559.3681472475896</v>
      </c>
    </row>
    <row r="57" spans="1:7" s="42" customFormat="1" x14ac:dyDescent="0.2">
      <c r="A57" s="42">
        <v>65</v>
      </c>
      <c r="B57" s="42">
        <v>1705.12</v>
      </c>
      <c r="C57" s="42">
        <v>59</v>
      </c>
      <c r="D57" s="43">
        <v>64.37</v>
      </c>
      <c r="E57" s="42">
        <v>15.62</v>
      </c>
      <c r="G57" s="43">
        <f t="shared" si="1"/>
        <v>568.219882565033</v>
      </c>
    </row>
    <row r="58" spans="1:7" s="42" customFormat="1" x14ac:dyDescent="0.2">
      <c r="A58" s="42">
        <v>65</v>
      </c>
      <c r="B58" s="42">
        <v>1705.12</v>
      </c>
      <c r="C58" s="42">
        <v>60</v>
      </c>
      <c r="D58" s="42">
        <v>65.400000000000006</v>
      </c>
      <c r="E58" s="42">
        <v>15.62</v>
      </c>
      <c r="G58" s="43">
        <f t="shared" si="1"/>
        <v>576.9762555633373</v>
      </c>
    </row>
    <row r="59" spans="1:7" s="42" customFormat="1" x14ac:dyDescent="0.2">
      <c r="A59" s="42">
        <v>65</v>
      </c>
      <c r="B59" s="42">
        <v>1705.12</v>
      </c>
      <c r="C59" s="42">
        <v>61</v>
      </c>
      <c r="D59" s="42">
        <v>66.44</v>
      </c>
      <c r="E59" s="42">
        <v>15.62</v>
      </c>
      <c r="G59" s="43">
        <f t="shared" si="1"/>
        <v>585.80731107046893</v>
      </c>
    </row>
    <row r="60" spans="1:7" s="42" customFormat="1" x14ac:dyDescent="0.2">
      <c r="A60" s="42">
        <v>65</v>
      </c>
      <c r="B60" s="42">
        <v>1705.12</v>
      </c>
      <c r="C60" s="42">
        <v>62</v>
      </c>
      <c r="D60" s="42">
        <v>67.48</v>
      </c>
      <c r="E60" s="42">
        <v>15.62</v>
      </c>
      <c r="G60" s="43">
        <f t="shared" si="1"/>
        <v>594.6280040618301</v>
      </c>
    </row>
    <row r="61" spans="1:7" s="42" customFormat="1" x14ac:dyDescent="0.2">
      <c r="A61" s="44">
        <v>65</v>
      </c>
      <c r="B61" s="44">
        <v>1705.12</v>
      </c>
      <c r="C61" s="44">
        <v>63</v>
      </c>
      <c r="D61" s="45">
        <v>68.52</v>
      </c>
      <c r="E61" s="44">
        <v>15.62</v>
      </c>
      <c r="F61" s="44"/>
      <c r="G61" s="45">
        <f t="shared" si="1"/>
        <v>603.43835276606296</v>
      </c>
    </row>
    <row r="62" spans="1:7" s="42" customFormat="1" x14ac:dyDescent="0.2">
      <c r="A62" s="42">
        <v>65</v>
      </c>
      <c r="B62" s="42">
        <v>1705.12</v>
      </c>
      <c r="C62" s="42">
        <v>64</v>
      </c>
      <c r="D62" s="43">
        <v>69.56</v>
      </c>
      <c r="E62" s="42">
        <v>15.62</v>
      </c>
      <c r="G62" s="43">
        <f t="shared" si="1"/>
        <v>612.2383753690807</v>
      </c>
    </row>
    <row r="63" spans="1:7" s="42" customFormat="1" x14ac:dyDescent="0.2">
      <c r="A63" s="42">
        <v>65</v>
      </c>
      <c r="B63" s="42">
        <v>1705.12</v>
      </c>
      <c r="C63" s="42">
        <v>65</v>
      </c>
      <c r="D63" s="43">
        <v>70.599999999999994</v>
      </c>
      <c r="E63" s="42">
        <v>15.62</v>
      </c>
      <c r="G63" s="43">
        <f t="shared" si="1"/>
        <v>621.02809001419143</v>
      </c>
    </row>
    <row r="64" spans="1:7" s="42" customFormat="1" x14ac:dyDescent="0.2">
      <c r="A64" s="42">
        <v>65</v>
      </c>
      <c r="B64" s="42">
        <v>1705.12</v>
      </c>
      <c r="C64" s="42">
        <v>66</v>
      </c>
      <c r="D64" s="43">
        <v>71.64</v>
      </c>
      <c r="E64" s="42">
        <v>15.62</v>
      </c>
      <c r="G64" s="43">
        <f t="shared" si="1"/>
        <v>629.8075148022242</v>
      </c>
    </row>
    <row r="65" spans="1:7" s="42" customFormat="1" x14ac:dyDescent="0.2">
      <c r="A65" s="42">
        <v>65</v>
      </c>
      <c r="B65" s="42">
        <v>1705.12</v>
      </c>
      <c r="C65" s="42">
        <v>67</v>
      </c>
      <c r="D65" s="42">
        <v>72.680000000000007</v>
      </c>
      <c r="E65" s="42">
        <v>15.62</v>
      </c>
      <c r="G65" s="43">
        <f t="shared" si="1"/>
        <v>638.57666779165265</v>
      </c>
    </row>
    <row r="66" spans="1:7" s="42" customFormat="1" x14ac:dyDescent="0.2">
      <c r="A66" s="42">
        <v>65</v>
      </c>
      <c r="B66" s="42">
        <v>1705.12</v>
      </c>
      <c r="C66" s="42">
        <v>68</v>
      </c>
      <c r="D66" s="42">
        <v>73.73</v>
      </c>
      <c r="E66" s="42">
        <v>15.62</v>
      </c>
      <c r="G66" s="43">
        <f t="shared" ref="G66:G90" si="2">+((E66*D66)/(D66+B66))*1000</f>
        <v>647.41973747083807</v>
      </c>
    </row>
    <row r="67" spans="1:7" s="42" customFormat="1" x14ac:dyDescent="0.2">
      <c r="A67" s="42">
        <v>65</v>
      </c>
      <c r="B67" s="42">
        <v>1705.12</v>
      </c>
      <c r="C67" s="42">
        <v>69</v>
      </c>
      <c r="D67" s="42">
        <v>74.77</v>
      </c>
      <c r="E67" s="42">
        <v>15.62</v>
      </c>
      <c r="G67" s="43">
        <f t="shared" si="2"/>
        <v>656.16830253554997</v>
      </c>
    </row>
    <row r="68" spans="1:7" s="42" customFormat="1" x14ac:dyDescent="0.2">
      <c r="A68" s="42">
        <v>65</v>
      </c>
      <c r="B68" s="42">
        <v>1705.12</v>
      </c>
      <c r="C68" s="42">
        <v>70</v>
      </c>
      <c r="D68" s="43">
        <v>75.819999999999993</v>
      </c>
      <c r="E68" s="42">
        <v>15.62</v>
      </c>
      <c r="G68" s="43">
        <f t="shared" si="2"/>
        <v>664.99062292946417</v>
      </c>
    </row>
    <row r="69" spans="1:7" s="42" customFormat="1" x14ac:dyDescent="0.2">
      <c r="A69" s="42">
        <v>65</v>
      </c>
      <c r="B69" s="42">
        <v>1705.12</v>
      </c>
      <c r="C69" s="42">
        <v>71</v>
      </c>
      <c r="D69" s="43">
        <v>76.87</v>
      </c>
      <c r="E69" s="42">
        <v>15.62</v>
      </c>
      <c r="G69" s="43">
        <f t="shared" si="2"/>
        <v>673.80254659117054</v>
      </c>
    </row>
    <row r="70" spans="1:7" s="42" customFormat="1" x14ac:dyDescent="0.2">
      <c r="A70" s="42">
        <v>65</v>
      </c>
      <c r="B70" s="42">
        <v>1705.12</v>
      </c>
      <c r="C70" s="42">
        <v>72</v>
      </c>
      <c r="D70" s="43">
        <v>77.91</v>
      </c>
      <c r="E70" s="42">
        <v>15.62</v>
      </c>
      <c r="G70" s="43">
        <f t="shared" si="2"/>
        <v>682.5203165398226</v>
      </c>
    </row>
    <row r="71" spans="1:7" s="42" customFormat="1" x14ac:dyDescent="0.2">
      <c r="A71" s="42">
        <v>65</v>
      </c>
      <c r="B71" s="42">
        <v>1705.12</v>
      </c>
      <c r="C71" s="42">
        <v>73</v>
      </c>
      <c r="D71" s="43">
        <v>78.959999999999994</v>
      </c>
      <c r="E71" s="42">
        <v>15.62</v>
      </c>
      <c r="G71" s="43">
        <f t="shared" si="2"/>
        <v>691.31160037666461</v>
      </c>
    </row>
    <row r="72" spans="1:7" s="42" customFormat="1" x14ac:dyDescent="0.2">
      <c r="A72" s="44">
        <v>65</v>
      </c>
      <c r="B72" s="44">
        <v>1705.12</v>
      </c>
      <c r="C72" s="44">
        <v>74</v>
      </c>
      <c r="D72" s="44">
        <v>80.010000000000005</v>
      </c>
      <c r="E72" s="44">
        <v>15.62</v>
      </c>
      <c r="F72" s="44"/>
      <c r="G72" s="45">
        <f t="shared" si="2"/>
        <v>700.09254227983399</v>
      </c>
    </row>
    <row r="73" spans="1:7" s="42" customFormat="1" x14ac:dyDescent="0.2">
      <c r="A73" s="42">
        <v>65</v>
      </c>
      <c r="B73" s="42">
        <v>1705.12</v>
      </c>
      <c r="C73" s="42">
        <v>75</v>
      </c>
      <c r="D73" s="42">
        <v>81.069999999999993</v>
      </c>
      <c r="E73" s="42">
        <v>15.62</v>
      </c>
      <c r="G73" s="43">
        <f t="shared" si="2"/>
        <v>708.94664061494018</v>
      </c>
    </row>
    <row r="74" spans="1:7" s="42" customFormat="1" x14ac:dyDescent="0.2">
      <c r="A74" s="42">
        <v>65</v>
      </c>
      <c r="B74" s="42">
        <v>1705.12</v>
      </c>
      <c r="C74" s="42">
        <v>76</v>
      </c>
      <c r="D74" s="42">
        <v>82.12</v>
      </c>
      <c r="E74" s="42">
        <v>15.62</v>
      </c>
      <c r="G74" s="43">
        <f t="shared" si="2"/>
        <v>717.70685526286354</v>
      </c>
    </row>
    <row r="75" spans="1:7" s="42" customFormat="1" x14ac:dyDescent="0.2">
      <c r="A75" s="42">
        <v>65</v>
      </c>
      <c r="B75" s="42">
        <v>1705.12</v>
      </c>
      <c r="C75" s="42">
        <v>77</v>
      </c>
      <c r="D75" s="43">
        <v>83.17</v>
      </c>
      <c r="E75" s="42">
        <v>15.62</v>
      </c>
      <c r="G75" s="43">
        <f t="shared" si="2"/>
        <v>726.45678273658075</v>
      </c>
    </row>
    <row r="76" spans="1:7" s="42" customFormat="1" x14ac:dyDescent="0.2">
      <c r="A76" s="42">
        <v>65</v>
      </c>
      <c r="B76" s="42">
        <v>1705.12</v>
      </c>
      <c r="C76" s="42">
        <v>78</v>
      </c>
      <c r="D76" s="43">
        <v>84.23</v>
      </c>
      <c r="E76" s="42">
        <v>15.62</v>
      </c>
      <c r="G76" s="43">
        <f t="shared" si="2"/>
        <v>735.27962668007945</v>
      </c>
    </row>
    <row r="77" spans="1:7" s="42" customFormat="1" x14ac:dyDescent="0.2">
      <c r="A77" s="42">
        <v>65</v>
      </c>
      <c r="B77" s="42">
        <v>1705.12</v>
      </c>
      <c r="C77" s="42">
        <v>79</v>
      </c>
      <c r="D77" s="43">
        <v>85.29</v>
      </c>
      <c r="E77" s="42">
        <v>15.62</v>
      </c>
      <c r="G77" s="43">
        <f t="shared" si="2"/>
        <v>744.09202361470284</v>
      </c>
    </row>
    <row r="78" spans="1:7" s="42" customFormat="1" x14ac:dyDescent="0.2">
      <c r="A78" s="42">
        <v>65</v>
      </c>
      <c r="B78" s="42">
        <v>1705.12</v>
      </c>
      <c r="C78" s="42">
        <v>80</v>
      </c>
      <c r="D78" s="43">
        <v>86.35</v>
      </c>
      <c r="E78" s="42">
        <v>15.62</v>
      </c>
      <c r="G78" s="43">
        <f t="shared" si="2"/>
        <v>752.89399208471252</v>
      </c>
    </row>
    <row r="79" spans="1:7" s="42" customFormat="1" x14ac:dyDescent="0.2">
      <c r="A79" s="42">
        <v>65</v>
      </c>
      <c r="B79" s="42">
        <v>1705.12</v>
      </c>
      <c r="C79" s="42">
        <v>81</v>
      </c>
      <c r="D79" s="42">
        <v>87.41</v>
      </c>
      <c r="E79" s="42">
        <v>15.62</v>
      </c>
      <c r="G79" s="43">
        <f t="shared" si="2"/>
        <v>761.68555059050607</v>
      </c>
    </row>
    <row r="80" spans="1:7" s="42" customFormat="1" x14ac:dyDescent="0.2">
      <c r="A80" s="42">
        <v>65</v>
      </c>
      <c r="B80" s="42">
        <v>1705.12</v>
      </c>
      <c r="C80" s="42">
        <v>82</v>
      </c>
      <c r="D80" s="42">
        <v>88.47</v>
      </c>
      <c r="E80" s="42">
        <v>15.62</v>
      </c>
      <c r="G80" s="43">
        <f t="shared" si="2"/>
        <v>770.46671758874663</v>
      </c>
    </row>
    <row r="81" spans="1:7" s="42" customFormat="1" x14ac:dyDescent="0.2">
      <c r="A81" s="42">
        <v>65</v>
      </c>
      <c r="B81" s="42">
        <v>1705.12</v>
      </c>
      <c r="C81" s="42">
        <v>83</v>
      </c>
      <c r="D81" s="42">
        <v>89.54</v>
      </c>
      <c r="E81" s="42">
        <v>15.62</v>
      </c>
      <c r="G81" s="43">
        <f t="shared" si="2"/>
        <v>779.32020549853462</v>
      </c>
    </row>
    <row r="82" spans="1:7" s="42" customFormat="1" x14ac:dyDescent="0.2">
      <c r="A82" s="42">
        <v>65</v>
      </c>
      <c r="B82" s="42">
        <v>1705.12</v>
      </c>
      <c r="C82" s="42">
        <v>84</v>
      </c>
      <c r="D82" s="43">
        <v>90.6</v>
      </c>
      <c r="E82" s="42">
        <v>15.62</v>
      </c>
      <c r="G82" s="43">
        <f t="shared" si="2"/>
        <v>788.08054707860913</v>
      </c>
    </row>
    <row r="83" spans="1:7" s="42" customFormat="1" x14ac:dyDescent="0.2">
      <c r="A83" s="44">
        <v>65</v>
      </c>
      <c r="B83" s="44">
        <v>1705.12</v>
      </c>
      <c r="C83" s="44">
        <v>85</v>
      </c>
      <c r="D83" s="45">
        <v>91.67</v>
      </c>
      <c r="E83" s="44">
        <v>15.62</v>
      </c>
      <c r="F83" s="44"/>
      <c r="G83" s="45">
        <f t="shared" si="2"/>
        <v>796.91305049560606</v>
      </c>
    </row>
    <row r="84" spans="1:7" s="42" customFormat="1" x14ac:dyDescent="0.2">
      <c r="A84" s="42">
        <v>65</v>
      </c>
      <c r="B84" s="42">
        <v>1705.12</v>
      </c>
      <c r="C84" s="42">
        <v>86</v>
      </c>
      <c r="D84" s="43">
        <v>92.74</v>
      </c>
      <c r="E84" s="42">
        <v>15.62</v>
      </c>
      <c r="G84" s="43">
        <f t="shared" si="2"/>
        <v>805.73504054820717</v>
      </c>
    </row>
    <row r="85" spans="1:7" s="42" customFormat="1" x14ac:dyDescent="0.2">
      <c r="A85" s="42">
        <v>65</v>
      </c>
      <c r="B85" s="42">
        <v>1705.12</v>
      </c>
      <c r="C85" s="42">
        <v>87</v>
      </c>
      <c r="D85" s="43">
        <v>93.81</v>
      </c>
      <c r="E85" s="42">
        <v>15.62</v>
      </c>
      <c r="G85" s="43">
        <f t="shared" si="2"/>
        <v>814.54653599639789</v>
      </c>
    </row>
    <row r="86" spans="1:7" x14ac:dyDescent="0.2">
      <c r="A86" s="42">
        <v>65</v>
      </c>
      <c r="B86" s="42">
        <v>1705.12</v>
      </c>
      <c r="C86" s="42">
        <v>88</v>
      </c>
      <c r="D86" s="42">
        <v>94.88</v>
      </c>
      <c r="E86" s="42">
        <v>15.62</v>
      </c>
      <c r="F86" s="42"/>
      <c r="G86" s="43">
        <f t="shared" si="2"/>
        <v>823.34755555555546</v>
      </c>
    </row>
    <row r="87" spans="1:7" x14ac:dyDescent="0.2">
      <c r="A87" s="42">
        <v>65</v>
      </c>
      <c r="B87">
        <v>1705.12</v>
      </c>
      <c r="C87" s="42">
        <v>89</v>
      </c>
      <c r="D87" s="42">
        <v>95.96</v>
      </c>
      <c r="E87">
        <v>15.62</v>
      </c>
      <c r="F87" s="42"/>
      <c r="G87" s="43">
        <f t="shared" si="2"/>
        <v>832.22022342150274</v>
      </c>
    </row>
    <row r="88" spans="1:7" x14ac:dyDescent="0.2">
      <c r="A88" s="42">
        <v>65</v>
      </c>
      <c r="B88">
        <v>1705.12</v>
      </c>
      <c r="C88" s="42">
        <v>90</v>
      </c>
      <c r="D88" s="42">
        <v>97.03</v>
      </c>
      <c r="E88">
        <v>15.62</v>
      </c>
      <c r="F88" s="42"/>
      <c r="G88" s="43">
        <f t="shared" si="2"/>
        <v>841.00024970174525</v>
      </c>
    </row>
    <row r="89" spans="1:7" x14ac:dyDescent="0.2">
      <c r="A89" s="42">
        <v>65</v>
      </c>
      <c r="B89">
        <v>1705.12</v>
      </c>
      <c r="C89" s="42">
        <v>91</v>
      </c>
      <c r="D89" s="43">
        <v>98.11</v>
      </c>
      <c r="E89">
        <v>15.62</v>
      </c>
      <c r="F89" s="42"/>
      <c r="G89" s="43">
        <f t="shared" si="2"/>
        <v>849.85176599768204</v>
      </c>
    </row>
    <row r="90" spans="1:7" x14ac:dyDescent="0.2">
      <c r="A90">
        <v>65</v>
      </c>
      <c r="B90">
        <v>1705.12</v>
      </c>
      <c r="C90">
        <v>92</v>
      </c>
      <c r="D90" s="5">
        <v>99.19</v>
      </c>
      <c r="E90">
        <v>15.62</v>
      </c>
      <c r="G90" s="5">
        <f t="shared" si="2"/>
        <v>858.69268584666702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58</v>
      </c>
    </row>
    <row r="95" spans="1:7" ht="15.75" x14ac:dyDescent="0.25">
      <c r="A95" s="31" t="s">
        <v>59</v>
      </c>
    </row>
    <row r="97" spans="1:4" x14ac:dyDescent="0.2">
      <c r="A97" s="50" t="s">
        <v>60</v>
      </c>
      <c r="B97" s="50"/>
      <c r="C97" s="50"/>
      <c r="D97" s="50"/>
    </row>
    <row r="99" spans="1:4" x14ac:dyDescent="0.2">
      <c r="A99" s="50" t="s">
        <v>61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615F-F349-46AC-9AF9-1DA86D23A20F}">
  <dimension ref="A1:J92"/>
  <sheetViews>
    <sheetView view="pageLayout" topLeftCell="A31" zoomScaleNormal="100" workbookViewId="0">
      <selection activeCell="B7" sqref="B7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33" t="s">
        <v>105</v>
      </c>
    </row>
    <row r="2" spans="1:10" s="103" customFormat="1" ht="14.25" x14ac:dyDescent="0.2">
      <c r="A2" s="109">
        <v>90</v>
      </c>
      <c r="B2" s="110">
        <v>2263.67</v>
      </c>
      <c r="C2" s="111">
        <v>8</v>
      </c>
      <c r="D2" s="111">
        <v>11.92</v>
      </c>
      <c r="E2" s="111">
        <v>14.5</v>
      </c>
      <c r="F2" s="111"/>
      <c r="G2" s="112">
        <f t="shared" ref="G2:G53" si="0">+((E2*D2)/(D2+B2))*1000</f>
        <v>75.953928431747357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2263.67</v>
      </c>
      <c r="C3" s="111">
        <v>9</v>
      </c>
      <c r="D3" s="111">
        <v>19.96</v>
      </c>
      <c r="E3" s="111">
        <v>14.5</v>
      </c>
      <c r="F3" s="111"/>
      <c r="G3" s="112">
        <f t="shared" si="0"/>
        <v>126.7368181360378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2263.67</v>
      </c>
      <c r="C4" s="111">
        <v>10</v>
      </c>
      <c r="D4" s="112">
        <v>14</v>
      </c>
      <c r="E4" s="111">
        <v>14.5</v>
      </c>
      <c r="F4" s="111"/>
      <c r="G4" s="112">
        <f t="shared" si="0"/>
        <v>89.126168408944238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2263.67</v>
      </c>
      <c r="C5" s="111">
        <v>11</v>
      </c>
      <c r="D5" s="112">
        <v>15.05</v>
      </c>
      <c r="E5" s="111">
        <v>14.5</v>
      </c>
      <c r="F5" s="111"/>
      <c r="G5" s="112">
        <f t="shared" si="0"/>
        <v>95.766482937789633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2263.67</v>
      </c>
      <c r="C6" s="110">
        <v>12</v>
      </c>
      <c r="D6" s="110">
        <v>16.09</v>
      </c>
      <c r="E6" s="111">
        <v>14.5</v>
      </c>
      <c r="F6" s="111"/>
      <c r="G6" s="112">
        <f t="shared" si="0"/>
        <v>102.33752675720251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1538.75</v>
      </c>
      <c r="C7" s="111">
        <v>8</v>
      </c>
      <c r="D7" s="111">
        <v>11.92</v>
      </c>
      <c r="E7" s="111">
        <v>14.5</v>
      </c>
      <c r="F7" s="111"/>
      <c r="G7" s="112">
        <f t="shared" si="0"/>
        <v>111.46149728826894</v>
      </c>
      <c r="H7" s="110"/>
      <c r="I7" s="111"/>
      <c r="J7" s="113"/>
    </row>
    <row r="8" spans="1:10" s="103" customFormat="1" ht="14.25" x14ac:dyDescent="0.2">
      <c r="A8" s="114">
        <v>60</v>
      </c>
      <c r="B8" s="111">
        <v>1538.75</v>
      </c>
      <c r="C8" s="111">
        <v>9</v>
      </c>
      <c r="D8" s="111">
        <v>19.96</v>
      </c>
      <c r="E8" s="111">
        <v>14.5</v>
      </c>
      <c r="F8" s="111"/>
      <c r="G8" s="112">
        <f t="shared" si="0"/>
        <v>185.67918342732131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1538.75</v>
      </c>
      <c r="C9" s="111">
        <v>10</v>
      </c>
      <c r="D9" s="112">
        <v>14</v>
      </c>
      <c r="E9" s="111">
        <v>14.5</v>
      </c>
      <c r="F9" s="111"/>
      <c r="G9" s="112">
        <f t="shared" si="0"/>
        <v>130.7357913379488</v>
      </c>
      <c r="H9" s="111"/>
      <c r="I9" s="110"/>
      <c r="J9" s="115"/>
    </row>
    <row r="10" spans="1:10" s="103" customFormat="1" ht="14.25" x14ac:dyDescent="0.2">
      <c r="A10" s="114">
        <v>60</v>
      </c>
      <c r="B10" s="111">
        <v>1538.75</v>
      </c>
      <c r="C10" s="111">
        <v>11</v>
      </c>
      <c r="D10" s="112">
        <v>15.05</v>
      </c>
      <c r="E10" s="111">
        <v>14.5</v>
      </c>
      <c r="F10" s="111"/>
      <c r="G10" s="112">
        <f t="shared" si="0"/>
        <v>140.44600334663406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1538.75</v>
      </c>
      <c r="C11" s="111">
        <v>12</v>
      </c>
      <c r="D11" s="110">
        <v>16.09</v>
      </c>
      <c r="E11" s="111">
        <v>14.5</v>
      </c>
      <c r="F11" s="111"/>
      <c r="G11" s="112">
        <f t="shared" si="0"/>
        <v>150.05080908646551</v>
      </c>
      <c r="H11" s="110"/>
      <c r="I11" s="123"/>
      <c r="J11" s="113"/>
    </row>
    <row r="12" spans="1:10" s="103" customFormat="1" ht="14.25" x14ac:dyDescent="0.2">
      <c r="A12" s="114">
        <v>60</v>
      </c>
      <c r="B12" s="111">
        <v>1538.75</v>
      </c>
      <c r="C12" s="111">
        <v>13</v>
      </c>
      <c r="D12" s="112">
        <v>17.14</v>
      </c>
      <c r="E12" s="111">
        <v>14.5</v>
      </c>
      <c r="F12" s="111"/>
      <c r="G12" s="112">
        <f t="shared" si="0"/>
        <v>159.73494270160484</v>
      </c>
      <c r="H12" s="110"/>
      <c r="I12" s="110"/>
      <c r="J12" s="113"/>
    </row>
    <row r="13" spans="1:10" s="103" customFormat="1" ht="14.25" x14ac:dyDescent="0.2">
      <c r="A13" s="114">
        <v>60</v>
      </c>
      <c r="B13" s="111">
        <v>1538.75</v>
      </c>
      <c r="C13" s="111">
        <v>14</v>
      </c>
      <c r="D13" s="112">
        <v>18.18</v>
      </c>
      <c r="E13" s="111">
        <v>14.5</v>
      </c>
      <c r="F13" s="111"/>
      <c r="G13" s="112">
        <f t="shared" si="0"/>
        <v>169.31397044183106</v>
      </c>
      <c r="H13" s="110"/>
      <c r="I13" s="111"/>
      <c r="J13" s="113"/>
    </row>
    <row r="14" spans="1:10" s="103" customFormat="1" ht="14.25" x14ac:dyDescent="0.2">
      <c r="A14" s="114">
        <v>60</v>
      </c>
      <c r="B14" s="111">
        <v>1538.75</v>
      </c>
      <c r="C14" s="111">
        <v>15</v>
      </c>
      <c r="D14" s="112">
        <v>19.23</v>
      </c>
      <c r="E14" s="111">
        <v>14.5</v>
      </c>
      <c r="F14" s="111"/>
      <c r="G14" s="112">
        <f t="shared" si="0"/>
        <v>178.97213057933988</v>
      </c>
      <c r="H14" s="110"/>
      <c r="I14" s="110"/>
      <c r="J14" s="113"/>
    </row>
    <row r="15" spans="1:10" s="103" customFormat="1" ht="14.25" x14ac:dyDescent="0.2">
      <c r="A15" s="114">
        <v>60</v>
      </c>
      <c r="B15" s="111">
        <v>1538.75</v>
      </c>
      <c r="C15" s="111">
        <v>16</v>
      </c>
      <c r="D15" s="112">
        <v>20.27</v>
      </c>
      <c r="E15" s="111">
        <v>14.5</v>
      </c>
      <c r="F15" s="111"/>
      <c r="G15" s="112">
        <f t="shared" si="0"/>
        <v>188.52548395787099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1538.75</v>
      </c>
      <c r="C16" s="111">
        <v>17</v>
      </c>
      <c r="D16" s="111">
        <v>21.32</v>
      </c>
      <c r="E16" s="111">
        <v>14.5</v>
      </c>
      <c r="F16" s="111"/>
      <c r="G16" s="112">
        <f t="shared" si="0"/>
        <v>198.15777497163589</v>
      </c>
      <c r="H16" s="111"/>
      <c r="I16" s="123"/>
      <c r="J16" s="128"/>
    </row>
    <row r="17" spans="1:10" s="103" customFormat="1" ht="14.25" x14ac:dyDescent="0.2">
      <c r="A17" s="114">
        <v>60</v>
      </c>
      <c r="B17" s="111">
        <v>1538.75</v>
      </c>
      <c r="C17" s="111">
        <v>18</v>
      </c>
      <c r="D17" s="111">
        <v>22.36</v>
      </c>
      <c r="E17" s="111">
        <v>14.5</v>
      </c>
      <c r="F17" s="111"/>
      <c r="G17" s="112">
        <f t="shared" si="0"/>
        <v>207.68555707157086</v>
      </c>
      <c r="H17" s="110"/>
      <c r="I17" s="110"/>
      <c r="J17" s="113"/>
    </row>
    <row r="18" spans="1:10" s="103" customFormat="1" ht="14.25" x14ac:dyDescent="0.2">
      <c r="A18" s="114">
        <v>60</v>
      </c>
      <c r="B18" s="111">
        <v>1538.75</v>
      </c>
      <c r="C18" s="111">
        <v>19</v>
      </c>
      <c r="D18" s="111">
        <v>23.41</v>
      </c>
      <c r="E18" s="111">
        <v>14.5</v>
      </c>
      <c r="F18" s="111"/>
      <c r="G18" s="112">
        <f t="shared" si="0"/>
        <v>217.29208275720796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1538.75</v>
      </c>
      <c r="C19" s="111">
        <v>20</v>
      </c>
      <c r="D19" s="112">
        <v>24.45</v>
      </c>
      <c r="E19" s="111">
        <v>14.5</v>
      </c>
      <c r="F19" s="111"/>
      <c r="G19" s="112">
        <f t="shared" si="0"/>
        <v>226.79439611054244</v>
      </c>
      <c r="H19" s="110"/>
      <c r="I19" s="110"/>
      <c r="J19" s="113"/>
    </row>
    <row r="20" spans="1:10" s="103" customFormat="1" ht="14.25" x14ac:dyDescent="0.2">
      <c r="A20" s="114">
        <v>60</v>
      </c>
      <c r="B20" s="111">
        <v>1538.75</v>
      </c>
      <c r="C20" s="111">
        <v>21</v>
      </c>
      <c r="D20" s="111">
        <v>25.5</v>
      </c>
      <c r="E20" s="111">
        <v>14.5</v>
      </c>
      <c r="F20" s="111"/>
      <c r="G20" s="112">
        <f t="shared" si="0"/>
        <v>236.3752597091258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1538.75</v>
      </c>
      <c r="C21" s="111">
        <v>22</v>
      </c>
      <c r="D21" s="112">
        <v>26.55</v>
      </c>
      <c r="E21" s="111">
        <v>14.5</v>
      </c>
      <c r="F21" s="111"/>
      <c r="G21" s="112">
        <f t="shared" si="0"/>
        <v>245.94326966076792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1538.75</v>
      </c>
      <c r="C22" s="111">
        <v>23</v>
      </c>
      <c r="D22" s="112">
        <v>27.59</v>
      </c>
      <c r="E22" s="111">
        <v>14.5</v>
      </c>
      <c r="F22" s="111"/>
      <c r="G22" s="112">
        <f t="shared" si="0"/>
        <v>255.40751050218984</v>
      </c>
      <c r="H22" s="110"/>
      <c r="I22" s="123"/>
      <c r="J22" s="113"/>
    </row>
    <row r="23" spans="1:10" s="116" customFormat="1" ht="14.25" x14ac:dyDescent="0.2">
      <c r="A23" s="114">
        <v>60</v>
      </c>
      <c r="B23" s="111">
        <v>1538.75</v>
      </c>
      <c r="C23" s="111">
        <v>24</v>
      </c>
      <c r="D23" s="111">
        <v>28.64</v>
      </c>
      <c r="E23" s="111">
        <v>14.5</v>
      </c>
      <c r="F23" s="111"/>
      <c r="G23" s="112">
        <f t="shared" si="0"/>
        <v>264.95001244106442</v>
      </c>
      <c r="H23" s="111"/>
      <c r="I23" s="111"/>
      <c r="J23" s="115"/>
    </row>
    <row r="24" spans="1:10" s="116" customFormat="1" ht="14.25" x14ac:dyDescent="0.2">
      <c r="A24" s="114">
        <v>60</v>
      </c>
      <c r="B24" s="111">
        <v>1538.75</v>
      </c>
      <c r="C24" s="111">
        <v>25</v>
      </c>
      <c r="D24" s="111">
        <v>29.69</v>
      </c>
      <c r="E24" s="111">
        <v>14.5</v>
      </c>
      <c r="F24" s="111"/>
      <c r="G24" s="112">
        <f t="shared" si="0"/>
        <v>274.47973782867052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1538.75</v>
      </c>
      <c r="C25" s="111">
        <v>26</v>
      </c>
      <c r="D25" s="111">
        <v>30.74</v>
      </c>
      <c r="E25" s="111">
        <v>14.5</v>
      </c>
      <c r="F25" s="111"/>
      <c r="G25" s="112">
        <f t="shared" si="0"/>
        <v>283.99671230781968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1538.75</v>
      </c>
      <c r="C26" s="111">
        <v>27</v>
      </c>
      <c r="D26" s="112">
        <v>31.78</v>
      </c>
      <c r="E26" s="111">
        <v>14.5</v>
      </c>
      <c r="F26" s="111"/>
      <c r="G26" s="112">
        <f t="shared" si="0"/>
        <v>293.41050473407063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1538.75</v>
      </c>
      <c r="C27" s="111">
        <v>28</v>
      </c>
      <c r="D27" s="112">
        <v>32.83</v>
      </c>
      <c r="E27" s="111">
        <v>14.5</v>
      </c>
      <c r="F27" s="111"/>
      <c r="G27" s="112">
        <f t="shared" si="0"/>
        <v>302.90217488132959</v>
      </c>
      <c r="H27" s="111"/>
      <c r="I27" s="123"/>
      <c r="J27" s="128"/>
    </row>
    <row r="28" spans="1:10" s="116" customFormat="1" ht="14.25" x14ac:dyDescent="0.2">
      <c r="A28" s="114">
        <v>60</v>
      </c>
      <c r="B28" s="111">
        <v>1538.75</v>
      </c>
      <c r="C28" s="111">
        <v>29</v>
      </c>
      <c r="D28" s="112">
        <v>33.880000000000003</v>
      </c>
      <c r="E28" s="111">
        <v>14.5</v>
      </c>
      <c r="F28" s="111"/>
      <c r="G28" s="112">
        <f t="shared" si="0"/>
        <v>312.38117039608807</v>
      </c>
      <c r="H28" s="111"/>
      <c r="I28" s="111"/>
      <c r="J28" s="115"/>
    </row>
    <row r="29" spans="1:10" s="116" customFormat="1" ht="14.25" x14ac:dyDescent="0.2">
      <c r="A29" s="114">
        <v>60</v>
      </c>
      <c r="B29" s="111">
        <v>1538.75</v>
      </c>
      <c r="C29" s="111">
        <v>30</v>
      </c>
      <c r="D29" s="112">
        <v>34.93</v>
      </c>
      <c r="E29" s="111">
        <v>14.5</v>
      </c>
      <c r="F29" s="111"/>
      <c r="G29" s="112">
        <f t="shared" si="0"/>
        <v>321.84751664887398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1538.75</v>
      </c>
      <c r="C30" s="111">
        <v>31</v>
      </c>
      <c r="D30" s="111">
        <v>35.979999999999997</v>
      </c>
      <c r="E30" s="111">
        <v>14.5</v>
      </c>
      <c r="F30" s="111"/>
      <c r="G30" s="112">
        <f t="shared" si="0"/>
        <v>331.30123894254882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1538.75</v>
      </c>
      <c r="C31" s="111">
        <v>32</v>
      </c>
      <c r="D31" s="111">
        <v>37.03</v>
      </c>
      <c r="E31" s="111">
        <v>14.5</v>
      </c>
      <c r="F31" s="111"/>
      <c r="G31" s="112">
        <f t="shared" si="0"/>
        <v>340.74236251253353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1538.75</v>
      </c>
      <c r="C32" s="111">
        <v>33</v>
      </c>
      <c r="D32" s="111">
        <v>38.08</v>
      </c>
      <c r="E32" s="111">
        <v>14.5</v>
      </c>
      <c r="F32" s="111"/>
      <c r="G32" s="112">
        <f t="shared" si="0"/>
        <v>350.1709125270321</v>
      </c>
      <c r="H32" s="111"/>
      <c r="I32" s="123"/>
      <c r="J32" s="115"/>
    </row>
    <row r="33" spans="1:10" s="116" customFormat="1" ht="14.25" x14ac:dyDescent="0.2">
      <c r="A33" s="114">
        <v>60</v>
      </c>
      <c r="B33" s="111">
        <v>1538.75</v>
      </c>
      <c r="C33" s="111">
        <v>34</v>
      </c>
      <c r="D33" s="112">
        <v>39.130000000000003</v>
      </c>
      <c r="E33" s="111">
        <v>14.5</v>
      </c>
      <c r="F33" s="111"/>
      <c r="G33" s="112">
        <f t="shared" si="0"/>
        <v>359.58691408725628</v>
      </c>
      <c r="H33" s="111"/>
      <c r="I33" s="111"/>
      <c r="J33" s="115"/>
    </row>
    <row r="34" spans="1:10" s="116" customFormat="1" ht="14.25" x14ac:dyDescent="0.2">
      <c r="A34" s="114">
        <v>60</v>
      </c>
      <c r="B34" s="111">
        <v>1538.75</v>
      </c>
      <c r="C34" s="111">
        <v>35</v>
      </c>
      <c r="D34" s="112">
        <v>40.18</v>
      </c>
      <c r="E34" s="111">
        <v>14.5</v>
      </c>
      <c r="F34" s="111"/>
      <c r="G34" s="112">
        <f t="shared" si="0"/>
        <v>368.99039222764782</v>
      </c>
      <c r="H34" s="111"/>
      <c r="I34" s="111"/>
      <c r="J34" s="115"/>
    </row>
    <row r="35" spans="1:10" s="116" customFormat="1" ht="14.25" x14ac:dyDescent="0.2">
      <c r="A35" s="114">
        <v>60</v>
      </c>
      <c r="B35" s="111">
        <v>1538.75</v>
      </c>
      <c r="C35" s="111">
        <v>36</v>
      </c>
      <c r="D35" s="112">
        <v>41.23</v>
      </c>
      <c r="E35" s="111">
        <v>14.5</v>
      </c>
      <c r="F35" s="111"/>
      <c r="G35" s="112">
        <f t="shared" si="0"/>
        <v>378.38137191610014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1538.75</v>
      </c>
      <c r="C36" s="111">
        <v>37</v>
      </c>
      <c r="D36" s="112">
        <v>42.28</v>
      </c>
      <c r="E36" s="111">
        <v>14.5</v>
      </c>
      <c r="F36" s="111"/>
      <c r="G36" s="112">
        <f t="shared" si="0"/>
        <v>387.75987805417992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1538.75</v>
      </c>
      <c r="C37" s="111">
        <v>38</v>
      </c>
      <c r="D37" s="111">
        <v>43.33</v>
      </c>
      <c r="E37" s="111">
        <v>14.5</v>
      </c>
      <c r="F37" s="111"/>
      <c r="G37" s="112">
        <f t="shared" si="0"/>
        <v>397.12593547734627</v>
      </c>
      <c r="H37" s="125"/>
      <c r="I37" s="111"/>
      <c r="J37" s="128"/>
    </row>
    <row r="38" spans="1:10" s="116" customFormat="1" ht="14.25" x14ac:dyDescent="0.2">
      <c r="A38" s="114">
        <v>60</v>
      </c>
      <c r="B38" s="111">
        <v>1538.75</v>
      </c>
      <c r="C38" s="111">
        <v>39</v>
      </c>
      <c r="D38" s="111">
        <v>44.38</v>
      </c>
      <c r="E38" s="111">
        <v>14.5</v>
      </c>
      <c r="F38" s="111"/>
      <c r="G38" s="112">
        <f t="shared" si="0"/>
        <v>406.47956895517109</v>
      </c>
      <c r="I38" s="111"/>
    </row>
    <row r="39" spans="1:10" s="116" customFormat="1" ht="14.25" x14ac:dyDescent="0.2">
      <c r="A39" s="114">
        <v>60</v>
      </c>
      <c r="B39" s="111">
        <v>1538.75</v>
      </c>
      <c r="C39" s="111">
        <v>40</v>
      </c>
      <c r="D39" s="111">
        <v>45.43</v>
      </c>
      <c r="E39" s="111">
        <v>14.5</v>
      </c>
      <c r="F39" s="111"/>
      <c r="G39" s="112">
        <f t="shared" si="0"/>
        <v>415.82080319155654</v>
      </c>
      <c r="H39" s="111"/>
      <c r="I39" s="111"/>
      <c r="J39" s="115"/>
    </row>
    <row r="40" spans="1:10" s="116" customFormat="1" ht="14.25" x14ac:dyDescent="0.2">
      <c r="A40" s="114">
        <v>60</v>
      </c>
      <c r="B40" s="111">
        <v>1538.75</v>
      </c>
      <c r="C40" s="111">
        <v>41</v>
      </c>
      <c r="D40" s="112">
        <v>46.49</v>
      </c>
      <c r="E40" s="111">
        <v>14.5</v>
      </c>
      <c r="F40" s="111"/>
      <c r="G40" s="112">
        <f t="shared" si="0"/>
        <v>425.23844969846834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1538.75</v>
      </c>
      <c r="C41" s="111">
        <v>42</v>
      </c>
      <c r="D41" s="112">
        <v>47.54</v>
      </c>
      <c r="E41" s="111">
        <v>14.5</v>
      </c>
      <c r="F41" s="111"/>
      <c r="G41" s="112">
        <f t="shared" si="0"/>
        <v>434.55484180067958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1538.75</v>
      </c>
      <c r="C42" s="111">
        <v>43</v>
      </c>
      <c r="D42" s="112">
        <v>48.59</v>
      </c>
      <c r="E42" s="111">
        <v>14.5</v>
      </c>
      <c r="F42" s="111"/>
      <c r="G42" s="112">
        <f t="shared" si="0"/>
        <v>443.85890861441158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1538.75</v>
      </c>
      <c r="C43" s="111">
        <v>44</v>
      </c>
      <c r="D43" s="112">
        <v>49.64</v>
      </c>
      <c r="E43" s="111">
        <v>14.5</v>
      </c>
      <c r="F43" s="111"/>
      <c r="G43" s="112">
        <f t="shared" si="0"/>
        <v>453.1506745824388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1538.75</v>
      </c>
      <c r="C44" s="111">
        <v>45</v>
      </c>
      <c r="D44" s="111">
        <v>50.7</v>
      </c>
      <c r="E44" s="111">
        <v>14.5</v>
      </c>
      <c r="F44" s="111"/>
      <c r="G44" s="112">
        <f t="shared" si="0"/>
        <v>462.51848123564758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1538.75</v>
      </c>
      <c r="C45" s="111">
        <v>46</v>
      </c>
      <c r="D45" s="111">
        <v>51.75</v>
      </c>
      <c r="E45" s="111">
        <v>14.5</v>
      </c>
      <c r="F45" s="111"/>
      <c r="G45" s="112">
        <f t="shared" si="0"/>
        <v>471.78560201194591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1538.75</v>
      </c>
      <c r="C46" s="111">
        <v>47</v>
      </c>
      <c r="D46" s="111">
        <v>52.81</v>
      </c>
      <c r="E46" s="111">
        <v>14.5</v>
      </c>
      <c r="F46" s="111"/>
      <c r="G46" s="112">
        <f t="shared" si="0"/>
        <v>481.12857825027015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1538.75</v>
      </c>
      <c r="C47" s="111">
        <v>48</v>
      </c>
      <c r="D47" s="111">
        <v>53.86</v>
      </c>
      <c r="E47" s="111">
        <v>14.5</v>
      </c>
      <c r="F47" s="111"/>
      <c r="G47" s="112">
        <f t="shared" si="0"/>
        <v>490.3711517571785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1538.75</v>
      </c>
      <c r="C48" s="111">
        <v>49</v>
      </c>
      <c r="D48" s="111">
        <v>54.92</v>
      </c>
      <c r="E48" s="111">
        <v>14.5</v>
      </c>
      <c r="F48" s="111"/>
      <c r="G48" s="112">
        <f t="shared" si="0"/>
        <v>499.68939617361184</v>
      </c>
      <c r="H48" s="111"/>
      <c r="I48" s="111"/>
      <c r="J48" s="128"/>
    </row>
    <row r="49" spans="1:10" s="116" customFormat="1" ht="14.25" x14ac:dyDescent="0.2">
      <c r="A49" s="114">
        <v>60</v>
      </c>
      <c r="B49" s="111">
        <v>1538.75</v>
      </c>
      <c r="C49" s="111">
        <v>50</v>
      </c>
      <c r="D49" s="111">
        <v>55.97</v>
      </c>
      <c r="E49" s="111">
        <v>14.5</v>
      </c>
      <c r="F49" s="111"/>
      <c r="G49" s="112">
        <f t="shared" si="0"/>
        <v>508.90751981539074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1538.75</v>
      </c>
      <c r="C50" s="111">
        <v>51</v>
      </c>
      <c r="D50" s="111">
        <v>57.03</v>
      </c>
      <c r="E50" s="111">
        <v>14.5</v>
      </c>
      <c r="F50" s="111"/>
      <c r="G50" s="112">
        <f t="shared" si="0"/>
        <v>518.20113048164535</v>
      </c>
      <c r="H50" s="111"/>
      <c r="I50" s="111"/>
      <c r="J50" s="115"/>
    </row>
    <row r="51" spans="1:10" s="116" customFormat="1" ht="14.25" x14ac:dyDescent="0.2">
      <c r="A51" s="114">
        <v>60</v>
      </c>
      <c r="B51" s="111">
        <v>1538.75</v>
      </c>
      <c r="C51" s="111">
        <v>52</v>
      </c>
      <c r="D51" s="111">
        <v>58.08</v>
      </c>
      <c r="E51" s="111">
        <v>14.5</v>
      </c>
      <c r="F51" s="111"/>
      <c r="G51" s="112">
        <f t="shared" si="0"/>
        <v>527.3949011478993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1538.75</v>
      </c>
      <c r="C52" s="111">
        <v>53</v>
      </c>
      <c r="D52" s="111">
        <v>59.14</v>
      </c>
      <c r="E52" s="111">
        <v>14.5</v>
      </c>
      <c r="F52" s="111"/>
      <c r="G52" s="112">
        <f t="shared" si="0"/>
        <v>536.66397561784595</v>
      </c>
      <c r="H52" s="111"/>
      <c r="I52" s="111"/>
      <c r="J52" s="115"/>
    </row>
    <row r="53" spans="1:10" s="116" customFormat="1" ht="14.25" x14ac:dyDescent="0.2">
      <c r="A53" s="114">
        <v>60</v>
      </c>
      <c r="B53" s="111">
        <v>1538.75</v>
      </c>
      <c r="C53" s="111">
        <v>54</v>
      </c>
      <c r="D53" s="111">
        <v>60.2</v>
      </c>
      <c r="E53" s="111">
        <v>14.5</v>
      </c>
      <c r="F53" s="111"/>
      <c r="G53" s="112">
        <f t="shared" si="0"/>
        <v>545.92076049907757</v>
      </c>
      <c r="H53" s="111"/>
      <c r="I53" s="111"/>
      <c r="J53" s="115"/>
    </row>
    <row r="54" spans="1:10" s="116" customFormat="1" ht="15.75" thickBot="1" x14ac:dyDescent="0.25">
      <c r="A54" s="129" t="s">
        <v>6</v>
      </c>
      <c r="B54" s="130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 s="94"/>
      <c r="I54" s="94"/>
      <c r="J54" s="121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106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107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108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104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1FAA-43A6-4D46-8E78-ACF3B9724453}">
  <dimension ref="A1:G99"/>
  <sheetViews>
    <sheetView topLeftCell="A49" workbookViewId="0">
      <selection activeCell="J14" sqref="J14"/>
    </sheetView>
  </sheetViews>
  <sheetFormatPr defaultRowHeight="12.75" x14ac:dyDescent="0.2"/>
  <cols>
    <col min="3" max="9" width="9.140625" customWidth="1"/>
  </cols>
  <sheetData>
    <row r="1" spans="1:7" x14ac:dyDescent="0.2">
      <c r="A1" s="59" t="s">
        <v>6</v>
      </c>
      <c r="B1" s="59" t="s">
        <v>1</v>
      </c>
      <c r="C1" s="59" t="s">
        <v>13</v>
      </c>
      <c r="D1" s="59" t="s">
        <v>14</v>
      </c>
      <c r="E1" s="59" t="s">
        <v>15</v>
      </c>
      <c r="F1" s="59"/>
      <c r="G1" s="61" t="s">
        <v>16</v>
      </c>
    </row>
    <row r="2" spans="1:7" x14ac:dyDescent="0.2">
      <c r="A2">
        <v>90</v>
      </c>
      <c r="B2">
        <v>2302.31</v>
      </c>
      <c r="C2">
        <v>4</v>
      </c>
      <c r="D2">
        <v>7.41</v>
      </c>
      <c r="E2">
        <v>15.62</v>
      </c>
      <c r="G2" s="5">
        <f t="shared" ref="G2:G33" si="0">+((E2*D2)/(D2+B2))*1000</f>
        <v>50.111788441889061</v>
      </c>
    </row>
    <row r="3" spans="1:7" x14ac:dyDescent="0.2">
      <c r="A3">
        <v>90</v>
      </c>
      <c r="B3">
        <v>2302.31</v>
      </c>
      <c r="C3">
        <v>5</v>
      </c>
      <c r="D3">
        <v>8.4600000000000009</v>
      </c>
      <c r="E3">
        <v>15.62</v>
      </c>
      <c r="G3" s="5">
        <f t="shared" si="0"/>
        <v>57.186652068358171</v>
      </c>
    </row>
    <row r="4" spans="1:7" x14ac:dyDescent="0.2">
      <c r="A4">
        <v>90</v>
      </c>
      <c r="B4">
        <v>2302.31</v>
      </c>
      <c r="C4">
        <v>6</v>
      </c>
      <c r="D4">
        <v>9.5</v>
      </c>
      <c r="E4">
        <v>15.62</v>
      </c>
      <c r="G4" s="5">
        <f t="shared" si="0"/>
        <v>64.187800900593032</v>
      </c>
    </row>
    <row r="5" spans="1:7" x14ac:dyDescent="0.2">
      <c r="A5">
        <v>90</v>
      </c>
      <c r="B5">
        <v>2302.31</v>
      </c>
      <c r="C5" s="42">
        <v>7</v>
      </c>
      <c r="D5" s="43">
        <v>10.55</v>
      </c>
      <c r="E5">
        <v>15.62</v>
      </c>
      <c r="F5" s="42"/>
      <c r="G5" s="43">
        <f t="shared" si="0"/>
        <v>71.249881099590979</v>
      </c>
    </row>
    <row r="6" spans="1:7" s="42" customFormat="1" x14ac:dyDescent="0.2">
      <c r="A6">
        <v>90</v>
      </c>
      <c r="B6">
        <v>2302.31</v>
      </c>
      <c r="C6" s="42">
        <v>8</v>
      </c>
      <c r="D6" s="43">
        <v>11.59</v>
      </c>
      <c r="E6" s="42">
        <v>15.62</v>
      </c>
      <c r="G6" s="43">
        <f t="shared" si="0"/>
        <v>78.238385409914002</v>
      </c>
    </row>
    <row r="7" spans="1:7" s="42" customFormat="1" x14ac:dyDescent="0.2">
      <c r="A7">
        <v>90</v>
      </c>
      <c r="B7">
        <v>2302.31</v>
      </c>
      <c r="C7" s="42">
        <v>9</v>
      </c>
      <c r="D7" s="43">
        <v>12.63</v>
      </c>
      <c r="E7" s="42">
        <v>15.62</v>
      </c>
      <c r="G7" s="43">
        <f t="shared" si="0"/>
        <v>85.220610469385804</v>
      </c>
    </row>
    <row r="8" spans="1:7" s="42" customFormat="1" x14ac:dyDescent="0.2">
      <c r="A8">
        <v>90</v>
      </c>
      <c r="B8">
        <v>2302.31</v>
      </c>
      <c r="C8" s="42">
        <v>10</v>
      </c>
      <c r="D8" s="43">
        <v>13.68</v>
      </c>
      <c r="E8" s="42">
        <v>15.62</v>
      </c>
      <c r="G8" s="43">
        <f t="shared" si="0"/>
        <v>92.263610810063938</v>
      </c>
    </row>
    <row r="9" spans="1:7" s="42" customFormat="1" x14ac:dyDescent="0.2">
      <c r="A9" s="37">
        <v>90</v>
      </c>
      <c r="B9" s="37">
        <v>2302.31</v>
      </c>
      <c r="C9" s="53">
        <v>11</v>
      </c>
      <c r="D9" s="53">
        <v>14.72</v>
      </c>
      <c r="E9" s="53">
        <v>15.62</v>
      </c>
      <c r="F9" s="53"/>
      <c r="G9" s="54">
        <f t="shared" si="0"/>
        <v>99.233242556203436</v>
      </c>
    </row>
    <row r="10" spans="1:7" s="42" customFormat="1" x14ac:dyDescent="0.2">
      <c r="A10">
        <v>90</v>
      </c>
      <c r="B10">
        <v>2302.31</v>
      </c>
      <c r="C10" s="42">
        <v>12</v>
      </c>
      <c r="D10" s="43">
        <v>15.76</v>
      </c>
      <c r="E10" s="42">
        <v>15.62</v>
      </c>
      <c r="G10" s="43">
        <f t="shared" si="0"/>
        <v>106.19662046443807</v>
      </c>
    </row>
    <row r="11" spans="1:7" s="42" customFormat="1" x14ac:dyDescent="0.2">
      <c r="A11">
        <v>90</v>
      </c>
      <c r="B11">
        <v>2302.31</v>
      </c>
      <c r="C11" s="42">
        <v>13</v>
      </c>
      <c r="D11" s="42">
        <v>16.8</v>
      </c>
      <c r="E11" s="42">
        <v>15.62</v>
      </c>
      <c r="G11" s="43">
        <f t="shared" si="0"/>
        <v>113.15375294832931</v>
      </c>
    </row>
    <row r="12" spans="1:7" s="42" customFormat="1" x14ac:dyDescent="0.2">
      <c r="A12">
        <v>90</v>
      </c>
      <c r="B12">
        <v>2302.31</v>
      </c>
      <c r="C12" s="42">
        <v>14</v>
      </c>
      <c r="D12" s="43">
        <v>17.829999999999998</v>
      </c>
      <c r="E12" s="42">
        <v>15.62</v>
      </c>
      <c r="G12" s="43">
        <f t="shared" si="0"/>
        <v>120.03784254398442</v>
      </c>
    </row>
    <row r="13" spans="1:7" s="42" customFormat="1" x14ac:dyDescent="0.2">
      <c r="A13">
        <v>90</v>
      </c>
      <c r="B13">
        <v>2302.31</v>
      </c>
      <c r="C13" s="42">
        <v>15</v>
      </c>
      <c r="D13" s="43">
        <v>18.87</v>
      </c>
      <c r="E13" s="42">
        <v>15.62</v>
      </c>
      <c r="G13" s="43">
        <f t="shared" si="0"/>
        <v>126.98256921048775</v>
      </c>
    </row>
    <row r="14" spans="1:7" s="42" customFormat="1" x14ac:dyDescent="0.2">
      <c r="A14">
        <v>90</v>
      </c>
      <c r="B14">
        <v>2302.31</v>
      </c>
      <c r="C14" s="42">
        <v>16</v>
      </c>
      <c r="D14" s="43">
        <v>19.91</v>
      </c>
      <c r="E14" s="42">
        <v>15.62</v>
      </c>
      <c r="G14" s="43">
        <f t="shared" si="0"/>
        <v>133.9210755225603</v>
      </c>
    </row>
    <row r="15" spans="1:7" s="42" customFormat="1" x14ac:dyDescent="0.2">
      <c r="A15">
        <v>90</v>
      </c>
      <c r="B15">
        <v>2302.31</v>
      </c>
      <c r="C15" s="42">
        <v>17</v>
      </c>
      <c r="D15" s="43">
        <v>20.94</v>
      </c>
      <c r="E15" s="42">
        <v>15.62</v>
      </c>
      <c r="G15" s="43">
        <f t="shared" si="0"/>
        <v>140.78674270956634</v>
      </c>
    </row>
    <row r="16" spans="1:7" s="42" customFormat="1" x14ac:dyDescent="0.2">
      <c r="A16">
        <v>90</v>
      </c>
      <c r="B16">
        <v>2302.31</v>
      </c>
      <c r="C16" s="42">
        <v>18</v>
      </c>
      <c r="D16" s="42">
        <v>21.97</v>
      </c>
      <c r="E16" s="42">
        <v>15.62</v>
      </c>
      <c r="G16" s="43">
        <f t="shared" si="0"/>
        <v>147.64632488340473</v>
      </c>
    </row>
    <row r="17" spans="1:7" s="42" customFormat="1" x14ac:dyDescent="0.2">
      <c r="A17">
        <v>90</v>
      </c>
      <c r="B17">
        <v>2302.31</v>
      </c>
      <c r="C17" s="42">
        <v>19</v>
      </c>
      <c r="D17" s="42">
        <v>23.01</v>
      </c>
      <c r="E17" s="42">
        <v>15.62</v>
      </c>
      <c r="G17" s="43">
        <f t="shared" si="0"/>
        <v>154.56633925653244</v>
      </c>
    </row>
    <row r="18" spans="1:7" s="42" customFormat="1" x14ac:dyDescent="0.2">
      <c r="A18">
        <v>90</v>
      </c>
      <c r="B18">
        <v>2302.31</v>
      </c>
      <c r="C18" s="42">
        <v>20</v>
      </c>
      <c r="D18" s="42">
        <v>24.04</v>
      </c>
      <c r="E18" s="42">
        <v>15.62</v>
      </c>
      <c r="G18" s="43">
        <f t="shared" si="0"/>
        <v>161.41371676660864</v>
      </c>
    </row>
    <row r="19" spans="1:7" s="42" customFormat="1" x14ac:dyDescent="0.2">
      <c r="A19">
        <v>90</v>
      </c>
      <c r="B19">
        <v>2302.31</v>
      </c>
      <c r="C19" s="42">
        <v>21</v>
      </c>
      <c r="D19" s="43">
        <v>25.07</v>
      </c>
      <c r="E19" s="42">
        <v>15.62</v>
      </c>
      <c r="G19" s="43">
        <f t="shared" si="0"/>
        <v>168.25503355704697</v>
      </c>
    </row>
    <row r="20" spans="1:7" s="42" customFormat="1" x14ac:dyDescent="0.2">
      <c r="A20">
        <v>90</v>
      </c>
      <c r="B20">
        <v>2302.31</v>
      </c>
      <c r="C20" s="42">
        <v>22</v>
      </c>
      <c r="D20" s="42">
        <v>26.1</v>
      </c>
      <c r="E20" s="42">
        <v>15.62</v>
      </c>
      <c r="G20" s="43">
        <f t="shared" si="0"/>
        <v>175.09029767094287</v>
      </c>
    </row>
    <row r="21" spans="1:7" s="42" customFormat="1" x14ac:dyDescent="0.2">
      <c r="A21">
        <v>90</v>
      </c>
      <c r="B21">
        <v>2302.31</v>
      </c>
      <c r="C21" s="42">
        <v>23</v>
      </c>
      <c r="D21" s="43">
        <v>27.13</v>
      </c>
      <c r="E21" s="42">
        <v>15.62</v>
      </c>
      <c r="G21" s="43">
        <f t="shared" si="0"/>
        <v>181.91951713716597</v>
      </c>
    </row>
    <row r="22" spans="1:7" s="42" customFormat="1" x14ac:dyDescent="0.2">
      <c r="A22">
        <v>90</v>
      </c>
      <c r="B22">
        <v>2302.31</v>
      </c>
      <c r="C22" s="42">
        <v>24</v>
      </c>
      <c r="D22" s="43">
        <v>28.16</v>
      </c>
      <c r="E22" s="42">
        <v>15.62</v>
      </c>
      <c r="G22" s="43">
        <f t="shared" si="0"/>
        <v>188.74269997039227</v>
      </c>
    </row>
    <row r="23" spans="1:7" s="42" customFormat="1" x14ac:dyDescent="0.2">
      <c r="A23">
        <v>90</v>
      </c>
      <c r="B23">
        <v>2302.31</v>
      </c>
      <c r="C23" s="42">
        <v>25</v>
      </c>
      <c r="D23" s="42">
        <v>29.19</v>
      </c>
      <c r="E23" s="42">
        <v>15.62</v>
      </c>
      <c r="G23" s="43">
        <f t="shared" si="0"/>
        <v>195.55985417113445</v>
      </c>
    </row>
    <row r="24" spans="1:7" s="42" customFormat="1" x14ac:dyDescent="0.2">
      <c r="A24" s="37">
        <v>90</v>
      </c>
      <c r="B24" s="37">
        <v>2302.31</v>
      </c>
      <c r="C24" s="53">
        <v>26</v>
      </c>
      <c r="D24" s="53">
        <v>30.22</v>
      </c>
      <c r="E24" s="53">
        <v>15.62</v>
      </c>
      <c r="F24" s="53"/>
      <c r="G24" s="54">
        <f t="shared" si="0"/>
        <v>202.37098772577417</v>
      </c>
    </row>
    <row r="25" spans="1:7" s="42" customFormat="1" x14ac:dyDescent="0.2">
      <c r="A25">
        <v>90</v>
      </c>
      <c r="B25">
        <v>2302.31</v>
      </c>
      <c r="C25" s="42">
        <v>27</v>
      </c>
      <c r="D25" s="42">
        <v>31.25</v>
      </c>
      <c r="E25" s="42">
        <v>15.62</v>
      </c>
      <c r="G25" s="43">
        <f t="shared" si="0"/>
        <v>209.17610860659249</v>
      </c>
    </row>
    <row r="26" spans="1:7" s="42" customFormat="1" x14ac:dyDescent="0.2">
      <c r="A26">
        <v>90</v>
      </c>
      <c r="B26">
        <v>2302.31</v>
      </c>
      <c r="C26" s="42">
        <v>28</v>
      </c>
      <c r="D26" s="43">
        <v>32.28</v>
      </c>
      <c r="E26" s="42">
        <v>15.62</v>
      </c>
      <c r="G26" s="43">
        <f t="shared" si="0"/>
        <v>215.97522477180144</v>
      </c>
    </row>
    <row r="27" spans="1:7" s="42" customFormat="1" x14ac:dyDescent="0.2">
      <c r="A27">
        <v>90</v>
      </c>
      <c r="B27">
        <v>2302.31</v>
      </c>
      <c r="C27" s="42">
        <v>29</v>
      </c>
      <c r="D27" s="43">
        <v>33.299999999999997</v>
      </c>
      <c r="E27" s="42">
        <v>15.62</v>
      </c>
      <c r="G27" s="43">
        <f t="shared" si="0"/>
        <v>222.70242035271295</v>
      </c>
    </row>
    <row r="28" spans="1:7" s="42" customFormat="1" x14ac:dyDescent="0.2">
      <c r="A28">
        <v>90</v>
      </c>
      <c r="B28">
        <v>2302.31</v>
      </c>
      <c r="C28" s="42">
        <v>30</v>
      </c>
      <c r="D28" s="43">
        <v>34.33</v>
      </c>
      <c r="E28" s="42">
        <v>15.62</v>
      </c>
      <c r="G28" s="43">
        <f t="shared" si="0"/>
        <v>229.48960901122982</v>
      </c>
    </row>
    <row r="29" spans="1:7" s="42" customFormat="1" x14ac:dyDescent="0.2">
      <c r="A29">
        <v>90</v>
      </c>
      <c r="B29">
        <v>2302.31</v>
      </c>
      <c r="C29" s="42">
        <v>31</v>
      </c>
      <c r="D29" s="43">
        <v>35.36</v>
      </c>
      <c r="E29" s="42">
        <v>15.62</v>
      </c>
      <c r="G29" s="43">
        <f t="shared" si="0"/>
        <v>236.27081666787868</v>
      </c>
    </row>
    <row r="30" spans="1:7" s="42" customFormat="1" x14ac:dyDescent="0.2">
      <c r="A30">
        <v>90</v>
      </c>
      <c r="B30">
        <v>2302.31</v>
      </c>
      <c r="C30" s="42">
        <v>32</v>
      </c>
      <c r="D30" s="42">
        <v>36.380000000000003</v>
      </c>
      <c r="E30" s="42">
        <v>15.62</v>
      </c>
      <c r="G30" s="43">
        <f t="shared" si="0"/>
        <v>242.98030093770441</v>
      </c>
    </row>
    <row r="31" spans="1:7" s="42" customFormat="1" x14ac:dyDescent="0.2">
      <c r="A31">
        <v>90</v>
      </c>
      <c r="B31">
        <v>2302.31</v>
      </c>
      <c r="C31" s="42">
        <v>33</v>
      </c>
      <c r="D31" s="42">
        <v>37.409999999999997</v>
      </c>
      <c r="E31" s="42">
        <v>15.62</v>
      </c>
      <c r="G31" s="43">
        <f t="shared" si="0"/>
        <v>249.74962816063459</v>
      </c>
    </row>
    <row r="32" spans="1:7" s="42" customFormat="1" x14ac:dyDescent="0.2">
      <c r="A32">
        <v>90</v>
      </c>
      <c r="B32">
        <v>2302.31</v>
      </c>
      <c r="C32" s="42">
        <v>34</v>
      </c>
      <c r="D32" s="42">
        <v>38.44</v>
      </c>
      <c r="E32" s="42">
        <v>15.62</v>
      </c>
      <c r="G32" s="43">
        <f t="shared" si="0"/>
        <v>256.51299797073585</v>
      </c>
    </row>
    <row r="33" spans="1:7" s="42" customFormat="1" x14ac:dyDescent="0.2">
      <c r="A33">
        <v>90</v>
      </c>
      <c r="B33">
        <v>2302.31</v>
      </c>
      <c r="C33" s="42">
        <v>35</v>
      </c>
      <c r="D33" s="43">
        <v>39.46</v>
      </c>
      <c r="E33" s="42">
        <v>15.62</v>
      </c>
      <c r="G33" s="43">
        <f t="shared" si="0"/>
        <v>263.20484078282664</v>
      </c>
    </row>
    <row r="34" spans="1:7" s="42" customFormat="1" x14ac:dyDescent="0.2">
      <c r="A34">
        <v>90</v>
      </c>
      <c r="B34">
        <v>2302.31</v>
      </c>
      <c r="C34" s="42">
        <v>36</v>
      </c>
      <c r="D34" s="43">
        <v>40.49</v>
      </c>
      <c r="E34" s="42">
        <v>15.62</v>
      </c>
      <c r="G34" s="43">
        <f t="shared" ref="G34:G65" si="1">+((E34*D34)/(D34+B34))*1000</f>
        <v>269.95637698480454</v>
      </c>
    </row>
    <row r="35" spans="1:7" s="42" customFormat="1" x14ac:dyDescent="0.2">
      <c r="A35">
        <v>90</v>
      </c>
      <c r="B35">
        <v>2302.31</v>
      </c>
      <c r="C35" s="42">
        <v>37</v>
      </c>
      <c r="D35" s="43">
        <v>41.51</v>
      </c>
      <c r="E35" s="42">
        <v>15.62</v>
      </c>
      <c r="G35" s="43">
        <f t="shared" si="1"/>
        <v>276.63651645604182</v>
      </c>
    </row>
    <row r="36" spans="1:7" s="42" customFormat="1" x14ac:dyDescent="0.2">
      <c r="A36">
        <v>90</v>
      </c>
      <c r="B36">
        <v>2302.31</v>
      </c>
      <c r="C36" s="42">
        <v>38</v>
      </c>
      <c r="D36" s="43">
        <v>42.54</v>
      </c>
      <c r="E36" s="42">
        <v>15.62</v>
      </c>
      <c r="G36" s="43">
        <f t="shared" si="1"/>
        <v>283.37625007996246</v>
      </c>
    </row>
    <row r="37" spans="1:7" s="42" customFormat="1" x14ac:dyDescent="0.2">
      <c r="A37">
        <v>90</v>
      </c>
      <c r="B37">
        <v>2302.31</v>
      </c>
      <c r="C37" s="42">
        <v>39</v>
      </c>
      <c r="D37" s="42">
        <v>43.64</v>
      </c>
      <c r="E37" s="42">
        <v>15.62</v>
      </c>
      <c r="G37" s="43">
        <f t="shared" si="1"/>
        <v>290.56748865065322</v>
      </c>
    </row>
    <row r="38" spans="1:7" s="42" customFormat="1" x14ac:dyDescent="0.2">
      <c r="A38">
        <v>90</v>
      </c>
      <c r="B38">
        <v>2302.31</v>
      </c>
      <c r="C38" s="42">
        <v>40</v>
      </c>
      <c r="D38" s="42">
        <v>44.58</v>
      </c>
      <c r="E38" s="42">
        <v>15.62</v>
      </c>
      <c r="G38" s="43">
        <f t="shared" si="1"/>
        <v>296.70738722309096</v>
      </c>
    </row>
    <row r="39" spans="1:7" s="42" customFormat="1" x14ac:dyDescent="0.2">
      <c r="A39" s="37">
        <v>90</v>
      </c>
      <c r="B39" s="37">
        <v>2302.31</v>
      </c>
      <c r="C39" s="53">
        <v>41</v>
      </c>
      <c r="D39" s="53">
        <v>45.61</v>
      </c>
      <c r="E39" s="53">
        <v>15.62</v>
      </c>
      <c r="F39" s="53"/>
      <c r="G39" s="54">
        <f t="shared" si="1"/>
        <v>303.42950356059828</v>
      </c>
    </row>
    <row r="40" spans="1:7" s="42" customFormat="1" x14ac:dyDescent="0.2">
      <c r="A40">
        <v>90</v>
      </c>
      <c r="B40">
        <v>2302.31</v>
      </c>
      <c r="C40" s="42">
        <v>42</v>
      </c>
      <c r="D40" s="43">
        <v>46.63</v>
      </c>
      <c r="E40" s="42">
        <v>15.62</v>
      </c>
      <c r="G40" s="43">
        <f t="shared" si="1"/>
        <v>310.08054697012267</v>
      </c>
    </row>
    <row r="41" spans="1:7" s="42" customFormat="1" x14ac:dyDescent="0.2">
      <c r="A41">
        <v>90</v>
      </c>
      <c r="B41">
        <v>2302.31</v>
      </c>
      <c r="C41" s="42">
        <v>43</v>
      </c>
      <c r="D41" s="43">
        <v>47.66</v>
      </c>
      <c r="E41" s="42">
        <v>15.62</v>
      </c>
      <c r="G41" s="43">
        <f t="shared" si="1"/>
        <v>316.79093775665217</v>
      </c>
    </row>
    <row r="42" spans="1:7" s="42" customFormat="1" x14ac:dyDescent="0.2">
      <c r="A42">
        <v>90</v>
      </c>
      <c r="B42">
        <v>2302.31</v>
      </c>
      <c r="C42" s="42">
        <v>44</v>
      </c>
      <c r="D42" s="43">
        <v>48.68</v>
      </c>
      <c r="E42" s="42">
        <v>15.62</v>
      </c>
      <c r="G42" s="43">
        <f t="shared" si="1"/>
        <v>323.43038464646804</v>
      </c>
    </row>
    <row r="43" spans="1:7" s="42" customFormat="1" x14ac:dyDescent="0.2">
      <c r="A43">
        <v>90</v>
      </c>
      <c r="B43">
        <v>2302.31</v>
      </c>
      <c r="C43" s="42">
        <v>45</v>
      </c>
      <c r="D43" s="43">
        <v>49.71</v>
      </c>
      <c r="E43" s="42">
        <v>15.62</v>
      </c>
      <c r="G43" s="43">
        <f t="shared" si="1"/>
        <v>330.12908053502946</v>
      </c>
    </row>
    <row r="44" spans="1:7" s="42" customFormat="1" x14ac:dyDescent="0.2">
      <c r="A44">
        <v>90</v>
      </c>
      <c r="B44">
        <v>2302.31</v>
      </c>
      <c r="C44" s="42">
        <v>46</v>
      </c>
      <c r="D44" s="42">
        <v>50.73</v>
      </c>
      <c r="E44" s="42">
        <v>15.62</v>
      </c>
      <c r="G44" s="43">
        <f t="shared" si="1"/>
        <v>336.75696120762922</v>
      </c>
    </row>
    <row r="45" spans="1:7" s="42" customFormat="1" x14ac:dyDescent="0.2">
      <c r="A45">
        <v>90</v>
      </c>
      <c r="B45">
        <v>2302.31</v>
      </c>
      <c r="C45" s="42">
        <v>47</v>
      </c>
      <c r="D45" s="42">
        <v>51.76</v>
      </c>
      <c r="E45" s="42">
        <v>15.62</v>
      </c>
      <c r="G45" s="43">
        <f t="shared" si="1"/>
        <v>343.44399274448079</v>
      </c>
    </row>
    <row r="46" spans="1:7" s="42" customFormat="1" x14ac:dyDescent="0.2">
      <c r="A46">
        <v>90</v>
      </c>
      <c r="B46">
        <v>2302.31</v>
      </c>
      <c r="C46" s="42">
        <v>48</v>
      </c>
      <c r="D46" s="42">
        <v>52.78</v>
      </c>
      <c r="E46" s="42">
        <v>15.62</v>
      </c>
      <c r="G46" s="43">
        <f t="shared" si="1"/>
        <v>350.06033739687223</v>
      </c>
    </row>
    <row r="47" spans="1:7" s="42" customFormat="1" x14ac:dyDescent="0.2">
      <c r="A47">
        <v>90</v>
      </c>
      <c r="B47">
        <v>2302.31</v>
      </c>
      <c r="C47" s="42">
        <v>49</v>
      </c>
      <c r="D47" s="43">
        <v>53.81</v>
      </c>
      <c r="E47" s="42">
        <v>15.62</v>
      </c>
      <c r="G47" s="43">
        <f t="shared" si="1"/>
        <v>356.73573502198531</v>
      </c>
    </row>
    <row r="48" spans="1:7" s="42" customFormat="1" x14ac:dyDescent="0.2">
      <c r="A48">
        <v>90</v>
      </c>
      <c r="B48">
        <v>2302.31</v>
      </c>
      <c r="C48" s="42">
        <v>50</v>
      </c>
      <c r="D48" s="43">
        <v>54.84</v>
      </c>
      <c r="E48" s="42">
        <v>15.62</v>
      </c>
      <c r="G48" s="43">
        <f t="shared" si="1"/>
        <v>363.40529877182195</v>
      </c>
    </row>
    <row r="49" spans="1:7" s="42" customFormat="1" x14ac:dyDescent="0.2">
      <c r="A49">
        <v>90</v>
      </c>
      <c r="B49">
        <v>2302.31</v>
      </c>
      <c r="C49" s="42">
        <v>51</v>
      </c>
      <c r="D49" s="43">
        <v>55.86</v>
      </c>
      <c r="E49" s="42">
        <v>15.62</v>
      </c>
      <c r="G49" s="43">
        <f t="shared" si="1"/>
        <v>370.00436779367044</v>
      </c>
    </row>
    <row r="50" spans="1:7" s="42" customFormat="1" x14ac:dyDescent="0.2">
      <c r="A50">
        <v>90</v>
      </c>
      <c r="B50">
        <v>2302.31</v>
      </c>
      <c r="C50" s="42">
        <v>52</v>
      </c>
      <c r="D50" s="43">
        <v>56.89</v>
      </c>
      <c r="E50" s="42">
        <v>15.62</v>
      </c>
      <c r="G50" s="43">
        <f t="shared" si="1"/>
        <v>376.66234316717532</v>
      </c>
    </row>
    <row r="51" spans="1:7" s="42" customFormat="1" x14ac:dyDescent="0.2">
      <c r="A51">
        <v>90</v>
      </c>
      <c r="B51">
        <v>2302.31</v>
      </c>
      <c r="C51" s="42">
        <v>53</v>
      </c>
      <c r="D51" s="42">
        <v>57.92</v>
      </c>
      <c r="E51" s="42">
        <v>15.62</v>
      </c>
      <c r="G51" s="43">
        <f t="shared" si="1"/>
        <v>383.31450748444007</v>
      </c>
    </row>
    <row r="52" spans="1:7" s="42" customFormat="1" x14ac:dyDescent="0.2">
      <c r="A52">
        <v>90</v>
      </c>
      <c r="B52">
        <v>2302.31</v>
      </c>
      <c r="C52" s="42">
        <v>54</v>
      </c>
      <c r="D52" s="42">
        <v>58.94</v>
      </c>
      <c r="E52" s="42">
        <v>15.62</v>
      </c>
      <c r="G52" s="43">
        <f t="shared" si="1"/>
        <v>389.89636844891476</v>
      </c>
    </row>
    <row r="53" spans="1:7" s="42" customFormat="1" x14ac:dyDescent="0.2">
      <c r="A53">
        <v>90</v>
      </c>
      <c r="B53">
        <v>2302.31</v>
      </c>
      <c r="C53" s="42">
        <v>55</v>
      </c>
      <c r="D53" s="42">
        <v>59.97</v>
      </c>
      <c r="E53" s="42">
        <v>15.62</v>
      </c>
      <c r="G53" s="43">
        <f t="shared" si="1"/>
        <v>396.53698968792861</v>
      </c>
    </row>
    <row r="54" spans="1:7" s="42" customFormat="1" x14ac:dyDescent="0.2">
      <c r="A54" s="37">
        <v>90</v>
      </c>
      <c r="B54" s="37">
        <v>2302.31</v>
      </c>
      <c r="C54" s="53">
        <v>56</v>
      </c>
      <c r="D54" s="54">
        <v>61</v>
      </c>
      <c r="E54" s="53">
        <v>15.62</v>
      </c>
      <c r="F54" s="53"/>
      <c r="G54" s="54">
        <f t="shared" si="1"/>
        <v>403.17182257088575</v>
      </c>
    </row>
    <row r="55" spans="1:7" s="42" customFormat="1" x14ac:dyDescent="0.2">
      <c r="A55">
        <v>90</v>
      </c>
      <c r="B55">
        <v>2302.31</v>
      </c>
      <c r="C55" s="42">
        <v>57</v>
      </c>
      <c r="D55" s="43">
        <v>62.03</v>
      </c>
      <c r="E55" s="42">
        <v>15.62</v>
      </c>
      <c r="G55" s="43">
        <f t="shared" si="1"/>
        <v>409.80087466269657</v>
      </c>
    </row>
    <row r="56" spans="1:7" s="42" customFormat="1" x14ac:dyDescent="0.2">
      <c r="A56">
        <v>90</v>
      </c>
      <c r="B56">
        <v>2302.31</v>
      </c>
      <c r="C56" s="42">
        <v>58</v>
      </c>
      <c r="D56" s="43">
        <v>63.06</v>
      </c>
      <c r="E56" s="42">
        <v>15.62</v>
      </c>
      <c r="G56" s="43">
        <f t="shared" si="1"/>
        <v>416.42415351509493</v>
      </c>
    </row>
    <row r="57" spans="1:7" s="42" customFormat="1" x14ac:dyDescent="0.2">
      <c r="A57">
        <v>90</v>
      </c>
      <c r="B57">
        <v>2302.31</v>
      </c>
      <c r="C57" s="42">
        <v>59</v>
      </c>
      <c r="D57" s="43">
        <v>64.09</v>
      </c>
      <c r="E57" s="42">
        <v>15.62</v>
      </c>
      <c r="G57" s="43">
        <f t="shared" si="1"/>
        <v>423.04166666666663</v>
      </c>
    </row>
    <row r="58" spans="1:7" s="42" customFormat="1" x14ac:dyDescent="0.2">
      <c r="A58">
        <v>90</v>
      </c>
      <c r="B58">
        <v>2302.31</v>
      </c>
      <c r="C58" s="42">
        <v>60</v>
      </c>
      <c r="D58" s="42">
        <v>65.12</v>
      </c>
      <c r="E58" s="42">
        <v>15.62</v>
      </c>
      <c r="G58" s="43">
        <f t="shared" si="1"/>
        <v>429.65342164287858</v>
      </c>
    </row>
    <row r="59" spans="1:7" s="42" customFormat="1" x14ac:dyDescent="0.2">
      <c r="A59">
        <v>90</v>
      </c>
      <c r="B59">
        <v>2302.31</v>
      </c>
      <c r="C59" s="42">
        <v>61</v>
      </c>
      <c r="D59" s="42">
        <v>66.150000000000006</v>
      </c>
      <c r="E59" s="42">
        <v>15.62</v>
      </c>
      <c r="G59" s="43">
        <f t="shared" si="1"/>
        <v>436.25942595610655</v>
      </c>
    </row>
    <row r="60" spans="1:7" s="42" customFormat="1" x14ac:dyDescent="0.2">
      <c r="A60">
        <v>90</v>
      </c>
      <c r="B60">
        <v>2302.31</v>
      </c>
      <c r="C60" s="42">
        <v>62</v>
      </c>
      <c r="D60" s="42">
        <v>67.19</v>
      </c>
      <c r="E60" s="42">
        <v>15.62</v>
      </c>
      <c r="G60" s="43">
        <f t="shared" si="1"/>
        <v>442.92373918548213</v>
      </c>
    </row>
    <row r="61" spans="1:7" s="42" customFormat="1" x14ac:dyDescent="0.2">
      <c r="A61">
        <v>90</v>
      </c>
      <c r="B61">
        <v>2302.31</v>
      </c>
      <c r="C61" s="42">
        <v>63</v>
      </c>
      <c r="D61" s="43">
        <v>68.22</v>
      </c>
      <c r="E61" s="42">
        <v>15.62</v>
      </c>
      <c r="G61" s="43">
        <f t="shared" si="1"/>
        <v>449.51820900811214</v>
      </c>
    </row>
    <row r="62" spans="1:7" s="42" customFormat="1" x14ac:dyDescent="0.2">
      <c r="A62">
        <v>90</v>
      </c>
      <c r="B62">
        <v>2302.31</v>
      </c>
      <c r="C62" s="42">
        <v>64</v>
      </c>
      <c r="D62" s="43">
        <v>69.25</v>
      </c>
      <c r="E62" s="42">
        <v>15.62</v>
      </c>
      <c r="G62" s="43">
        <f t="shared" si="1"/>
        <v>456.10695069911787</v>
      </c>
    </row>
    <row r="63" spans="1:7" s="42" customFormat="1" x14ac:dyDescent="0.2">
      <c r="A63">
        <v>90</v>
      </c>
      <c r="B63">
        <v>2302.31</v>
      </c>
      <c r="C63" s="42">
        <v>65</v>
      </c>
      <c r="D63" s="43">
        <v>70.290000000000006</v>
      </c>
      <c r="E63" s="42">
        <v>15.62</v>
      </c>
      <c r="G63" s="43">
        <f t="shared" si="1"/>
        <v>462.75385652870278</v>
      </c>
    </row>
    <row r="64" spans="1:7" s="42" customFormat="1" x14ac:dyDescent="0.2">
      <c r="A64">
        <v>90</v>
      </c>
      <c r="B64">
        <v>2302.31</v>
      </c>
      <c r="C64" s="42">
        <v>66</v>
      </c>
      <c r="D64" s="43">
        <v>71.319999999999993</v>
      </c>
      <c r="E64" s="42">
        <v>15.62</v>
      </c>
      <c r="G64" s="43">
        <f t="shared" si="1"/>
        <v>469.33110889228732</v>
      </c>
    </row>
    <row r="65" spans="1:7" s="42" customFormat="1" x14ac:dyDescent="0.2">
      <c r="A65">
        <v>90</v>
      </c>
      <c r="B65">
        <v>2302.31</v>
      </c>
      <c r="C65" s="42">
        <v>67</v>
      </c>
      <c r="D65" s="42">
        <v>72.36</v>
      </c>
      <c r="E65" s="42">
        <v>15.62</v>
      </c>
      <c r="G65" s="43">
        <f t="shared" si="1"/>
        <v>475.96642901961104</v>
      </c>
    </row>
    <row r="66" spans="1:7" s="42" customFormat="1" x14ac:dyDescent="0.2">
      <c r="A66">
        <v>90</v>
      </c>
      <c r="B66">
        <v>2302.31</v>
      </c>
      <c r="C66" s="42">
        <v>68</v>
      </c>
      <c r="D66" s="42">
        <v>73.400000000000006</v>
      </c>
      <c r="E66" s="42">
        <v>15.62</v>
      </c>
      <c r="G66" s="43">
        <f t="shared" ref="G66:G90" si="2">+((E66*D66)/(D66+B66))*1000</f>
        <v>482.59593974011983</v>
      </c>
    </row>
    <row r="67" spans="1:7" s="42" customFormat="1" x14ac:dyDescent="0.2">
      <c r="A67">
        <v>90</v>
      </c>
      <c r="B67">
        <v>2302.31</v>
      </c>
      <c r="C67" s="42">
        <v>69</v>
      </c>
      <c r="D67" s="42">
        <v>74.44</v>
      </c>
      <c r="E67" s="42">
        <v>15.62</v>
      </c>
      <c r="G67" s="43">
        <f t="shared" si="2"/>
        <v>489.21964867992006</v>
      </c>
    </row>
    <row r="68" spans="1:7" s="42" customFormat="1" x14ac:dyDescent="0.2">
      <c r="A68">
        <v>90</v>
      </c>
      <c r="B68">
        <v>2302.31</v>
      </c>
      <c r="C68" s="42">
        <v>70</v>
      </c>
      <c r="D68" s="43">
        <v>75.48</v>
      </c>
      <c r="E68" s="42">
        <v>15.62</v>
      </c>
      <c r="G68" s="43">
        <f t="shared" si="2"/>
        <v>495.83756345177659</v>
      </c>
    </row>
    <row r="69" spans="1:7" s="42" customFormat="1" x14ac:dyDescent="0.2">
      <c r="A69" s="37">
        <v>90</v>
      </c>
      <c r="B69" s="37">
        <v>2302.31</v>
      </c>
      <c r="C69" s="53">
        <v>71</v>
      </c>
      <c r="D69" s="54">
        <v>76.52</v>
      </c>
      <c r="E69" s="53">
        <v>15.62</v>
      </c>
      <c r="F69" s="53"/>
      <c r="G69" s="54">
        <f t="shared" si="2"/>
        <v>502.44969165514129</v>
      </c>
    </row>
    <row r="70" spans="1:7" s="42" customFormat="1" x14ac:dyDescent="0.2">
      <c r="A70">
        <v>90</v>
      </c>
      <c r="B70">
        <v>2302.31</v>
      </c>
      <c r="C70" s="42">
        <v>72</v>
      </c>
      <c r="D70" s="43">
        <v>77.56</v>
      </c>
      <c r="E70" s="42">
        <v>15.62</v>
      </c>
      <c r="G70" s="43">
        <f t="shared" si="2"/>
        <v>509.05604087618241</v>
      </c>
    </row>
    <row r="71" spans="1:7" s="42" customFormat="1" x14ac:dyDescent="0.2">
      <c r="A71">
        <v>90</v>
      </c>
      <c r="B71">
        <v>2302.31</v>
      </c>
      <c r="C71" s="42">
        <v>73</v>
      </c>
      <c r="D71" s="43">
        <v>78.599999999999994</v>
      </c>
      <c r="E71" s="42">
        <v>15.62</v>
      </c>
      <c r="G71" s="43">
        <f t="shared" si="2"/>
        <v>515.65661868781251</v>
      </c>
    </row>
    <row r="72" spans="1:7" s="42" customFormat="1" x14ac:dyDescent="0.2">
      <c r="A72">
        <v>90</v>
      </c>
      <c r="B72">
        <v>2302.31</v>
      </c>
      <c r="C72" s="42">
        <v>74</v>
      </c>
      <c r="D72" s="42">
        <v>79.650000000000006</v>
      </c>
      <c r="E72" s="42">
        <v>15.62</v>
      </c>
      <c r="G72" s="43">
        <f t="shared" si="2"/>
        <v>522.31481636971228</v>
      </c>
    </row>
    <row r="73" spans="1:7" s="42" customFormat="1" x14ac:dyDescent="0.2">
      <c r="A73">
        <v>90</v>
      </c>
      <c r="B73">
        <v>2302.31</v>
      </c>
      <c r="C73" s="42">
        <v>75</v>
      </c>
      <c r="D73" s="42">
        <v>80.69</v>
      </c>
      <c r="E73" s="42">
        <v>15.62</v>
      </c>
      <c r="G73" s="43">
        <f t="shared" si="2"/>
        <v>528.90381871590432</v>
      </c>
    </row>
    <row r="74" spans="1:7" s="42" customFormat="1" x14ac:dyDescent="0.2">
      <c r="A74">
        <v>90</v>
      </c>
      <c r="B74">
        <v>2302.31</v>
      </c>
      <c r="C74" s="42">
        <v>76</v>
      </c>
      <c r="D74" s="42">
        <v>81.739999999999995</v>
      </c>
      <c r="E74" s="42">
        <v>15.62</v>
      </c>
      <c r="G74" s="43">
        <f t="shared" si="2"/>
        <v>535.55034500115346</v>
      </c>
    </row>
    <row r="75" spans="1:7" s="42" customFormat="1" x14ac:dyDescent="0.2">
      <c r="A75">
        <v>90</v>
      </c>
      <c r="B75">
        <v>2302.31</v>
      </c>
      <c r="C75" s="42">
        <v>77</v>
      </c>
      <c r="D75" s="43">
        <v>82.78</v>
      </c>
      <c r="E75" s="42">
        <v>15.62</v>
      </c>
      <c r="G75" s="43">
        <f t="shared" si="2"/>
        <v>542.12780230515409</v>
      </c>
    </row>
    <row r="76" spans="1:7" s="42" customFormat="1" x14ac:dyDescent="0.2">
      <c r="A76">
        <v>90</v>
      </c>
      <c r="B76">
        <v>2302.31</v>
      </c>
      <c r="C76" s="42">
        <v>78</v>
      </c>
      <c r="D76" s="43">
        <v>83.83</v>
      </c>
      <c r="E76" s="42">
        <v>15.62</v>
      </c>
      <c r="G76" s="43">
        <f t="shared" si="2"/>
        <v>548.76268785569994</v>
      </c>
    </row>
    <row r="77" spans="1:7" s="42" customFormat="1" x14ac:dyDescent="0.2">
      <c r="A77">
        <v>90</v>
      </c>
      <c r="B77">
        <v>2302.31</v>
      </c>
      <c r="C77" s="42">
        <v>79</v>
      </c>
      <c r="D77" s="43">
        <v>84.88</v>
      </c>
      <c r="E77" s="42">
        <v>15.62</v>
      </c>
      <c r="G77" s="43">
        <f t="shared" si="2"/>
        <v>555.39173672811955</v>
      </c>
    </row>
    <row r="78" spans="1:7" s="42" customFormat="1" x14ac:dyDescent="0.2">
      <c r="A78">
        <v>90</v>
      </c>
      <c r="B78">
        <v>2302.31</v>
      </c>
      <c r="C78" s="42">
        <v>80</v>
      </c>
      <c r="D78" s="43">
        <v>85.94</v>
      </c>
      <c r="E78" s="42">
        <v>15.62</v>
      </c>
      <c r="G78" s="43">
        <f t="shared" si="2"/>
        <v>562.07800690882436</v>
      </c>
    </row>
    <row r="79" spans="1:7" s="42" customFormat="1" x14ac:dyDescent="0.2">
      <c r="A79">
        <v>90</v>
      </c>
      <c r="B79">
        <v>2302.31</v>
      </c>
      <c r="C79" s="42">
        <v>81</v>
      </c>
      <c r="D79" s="42">
        <v>86.99</v>
      </c>
      <c r="E79" s="42">
        <v>15.62</v>
      </c>
      <c r="G79" s="43">
        <f t="shared" si="2"/>
        <v>568.6953501025406</v>
      </c>
    </row>
    <row r="80" spans="1:7" s="42" customFormat="1" x14ac:dyDescent="0.2">
      <c r="A80">
        <v>90</v>
      </c>
      <c r="B80">
        <v>2302.31</v>
      </c>
      <c r="C80" s="42">
        <v>82</v>
      </c>
      <c r="D80" s="42">
        <v>88.04</v>
      </c>
      <c r="E80" s="42">
        <v>15.62</v>
      </c>
      <c r="G80" s="43">
        <f t="shared" si="2"/>
        <v>575.30687974564398</v>
      </c>
    </row>
    <row r="81" spans="1:7" s="42" customFormat="1" x14ac:dyDescent="0.2">
      <c r="A81">
        <v>90</v>
      </c>
      <c r="B81">
        <v>2302.31</v>
      </c>
      <c r="C81" s="42">
        <v>83</v>
      </c>
      <c r="D81" s="42">
        <v>89.1</v>
      </c>
      <c r="E81" s="42">
        <v>15.62</v>
      </c>
      <c r="G81" s="43">
        <f t="shared" si="2"/>
        <v>581.97548726483524</v>
      </c>
    </row>
    <row r="82" spans="1:7" s="42" customFormat="1" x14ac:dyDescent="0.2">
      <c r="A82">
        <v>90</v>
      </c>
      <c r="B82">
        <v>2302.31</v>
      </c>
      <c r="C82" s="42">
        <v>84</v>
      </c>
      <c r="D82" s="43">
        <v>90.16</v>
      </c>
      <c r="E82" s="42">
        <v>15.62</v>
      </c>
      <c r="G82" s="43">
        <f t="shared" si="2"/>
        <v>588.63818564078133</v>
      </c>
    </row>
    <row r="83" spans="1:7" s="42" customFormat="1" x14ac:dyDescent="0.2">
      <c r="A83">
        <v>90</v>
      </c>
      <c r="B83">
        <v>2302.31</v>
      </c>
      <c r="C83" s="42">
        <v>85</v>
      </c>
      <c r="D83" s="43">
        <v>91.22</v>
      </c>
      <c r="E83" s="42">
        <v>15.62</v>
      </c>
      <c r="G83" s="43">
        <f t="shared" si="2"/>
        <v>595.29498272426088</v>
      </c>
    </row>
    <row r="84" spans="1:7" s="42" customFormat="1" x14ac:dyDescent="0.2">
      <c r="A84" s="37">
        <v>90</v>
      </c>
      <c r="B84" s="37">
        <v>2302.31</v>
      </c>
      <c r="C84" s="53">
        <v>86</v>
      </c>
      <c r="D84" s="54">
        <v>92.28</v>
      </c>
      <c r="E84" s="53">
        <v>15.62</v>
      </c>
      <c r="F84" s="53"/>
      <c r="G84" s="54">
        <f t="shared" si="2"/>
        <v>601.94588635215212</v>
      </c>
    </row>
    <row r="85" spans="1:7" s="42" customFormat="1" x14ac:dyDescent="0.2">
      <c r="A85">
        <v>90</v>
      </c>
      <c r="B85">
        <v>2302.31</v>
      </c>
      <c r="C85" s="42">
        <v>87</v>
      </c>
      <c r="D85" s="43">
        <v>93.34</v>
      </c>
      <c r="E85" s="42">
        <v>15.62</v>
      </c>
      <c r="G85" s="43">
        <f t="shared" si="2"/>
        <v>608.59090434746315</v>
      </c>
    </row>
    <row r="86" spans="1:7" x14ac:dyDescent="0.2">
      <c r="A86">
        <v>90</v>
      </c>
      <c r="B86">
        <v>2302.31</v>
      </c>
      <c r="C86" s="42">
        <v>88</v>
      </c>
      <c r="D86" s="42">
        <v>94.4</v>
      </c>
      <c r="E86" s="42">
        <v>15.62</v>
      </c>
      <c r="F86" s="42"/>
      <c r="G86" s="43">
        <f t="shared" si="2"/>
        <v>615.23004451936197</v>
      </c>
    </row>
    <row r="87" spans="1:7" x14ac:dyDescent="0.2">
      <c r="A87">
        <v>90</v>
      </c>
      <c r="B87">
        <v>2302.31</v>
      </c>
      <c r="C87" s="42">
        <v>89</v>
      </c>
      <c r="D87" s="42">
        <v>95.47</v>
      </c>
      <c r="E87">
        <v>15.62</v>
      </c>
      <c r="F87" s="42"/>
      <c r="G87" s="43">
        <f t="shared" si="2"/>
        <v>621.92586475823475</v>
      </c>
    </row>
    <row r="88" spans="1:7" x14ac:dyDescent="0.2">
      <c r="A88">
        <v>90</v>
      </c>
      <c r="B88">
        <v>2302.31</v>
      </c>
      <c r="C88" s="42">
        <v>90</v>
      </c>
      <c r="D88" s="42">
        <v>96.54</v>
      </c>
      <c r="E88">
        <v>15.62</v>
      </c>
      <c r="F88" s="42"/>
      <c r="G88" s="43">
        <f t="shared" si="2"/>
        <v>628.61571169518731</v>
      </c>
    </row>
    <row r="89" spans="1:7" x14ac:dyDescent="0.2">
      <c r="A89">
        <v>90</v>
      </c>
      <c r="B89">
        <v>2302.31</v>
      </c>
      <c r="C89" s="42">
        <v>91</v>
      </c>
      <c r="D89" s="43">
        <v>97.61</v>
      </c>
      <c r="E89">
        <v>15.62</v>
      </c>
      <c r="F89" s="42"/>
      <c r="G89" s="43">
        <f t="shared" si="2"/>
        <v>635.29959331977727</v>
      </c>
    </row>
    <row r="90" spans="1:7" x14ac:dyDescent="0.2">
      <c r="A90">
        <v>90</v>
      </c>
      <c r="B90">
        <v>2302.31</v>
      </c>
      <c r="C90">
        <v>92</v>
      </c>
      <c r="D90" s="5">
        <v>98.68</v>
      </c>
      <c r="E90">
        <v>15.62</v>
      </c>
      <c r="G90" s="5">
        <f t="shared" si="2"/>
        <v>641.97751760732035</v>
      </c>
    </row>
    <row r="91" spans="1:7" x14ac:dyDescent="0.2">
      <c r="A91" s="59" t="s">
        <v>6</v>
      </c>
      <c r="B91" s="59" t="s">
        <v>1</v>
      </c>
      <c r="C91" s="59" t="s">
        <v>13</v>
      </c>
      <c r="D91" s="59" t="s">
        <v>14</v>
      </c>
      <c r="E91" s="59" t="s">
        <v>15</v>
      </c>
      <c r="F91" s="59"/>
      <c r="G91" s="61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64</v>
      </c>
      <c r="B97" s="50"/>
      <c r="C97" s="50"/>
      <c r="D97" s="50"/>
    </row>
    <row r="99" spans="1:4" x14ac:dyDescent="0.2">
      <c r="A99" s="50" t="s">
        <v>61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33D1-E5A2-4C4D-A294-6BEE203BE5FF}">
  <dimension ref="A1:I99"/>
  <sheetViews>
    <sheetView workbookViewId="0">
      <selection activeCell="J85" sqref="J85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1688.83</v>
      </c>
      <c r="C2">
        <v>4</v>
      </c>
      <c r="D2">
        <v>7.41</v>
      </c>
      <c r="E2">
        <v>15.62</v>
      </c>
      <c r="G2" s="5">
        <f t="shared" ref="G2:G33" si="0">+((E2*D2)/(D2+B2))*1000</f>
        <v>68.235744941753524</v>
      </c>
    </row>
    <row r="3" spans="1:9" x14ac:dyDescent="0.2">
      <c r="A3">
        <v>65</v>
      </c>
      <c r="B3">
        <v>1688.83</v>
      </c>
      <c r="C3">
        <v>5</v>
      </c>
      <c r="D3">
        <v>8.4600000000000009</v>
      </c>
      <c r="E3">
        <v>15.62</v>
      </c>
      <c r="G3" s="5">
        <f t="shared" si="0"/>
        <v>77.856583141360659</v>
      </c>
    </row>
    <row r="4" spans="1:9" x14ac:dyDescent="0.2">
      <c r="A4">
        <v>65</v>
      </c>
      <c r="B4">
        <v>1688.83</v>
      </c>
      <c r="C4">
        <v>6</v>
      </c>
      <c r="D4">
        <v>9.5</v>
      </c>
      <c r="E4">
        <v>15.62</v>
      </c>
      <c r="G4" s="5">
        <f t="shared" si="0"/>
        <v>87.37406746627569</v>
      </c>
    </row>
    <row r="5" spans="1:9" x14ac:dyDescent="0.2">
      <c r="A5" s="42">
        <v>65</v>
      </c>
      <c r="B5">
        <v>1688.83</v>
      </c>
      <c r="C5" s="42">
        <v>7</v>
      </c>
      <c r="D5" s="43">
        <v>10.55</v>
      </c>
      <c r="E5">
        <v>15.62</v>
      </c>
      <c r="F5" s="42"/>
      <c r="G5" s="43">
        <f t="shared" si="0"/>
        <v>96.971248337629021</v>
      </c>
    </row>
    <row r="6" spans="1:9" s="42" customFormat="1" x14ac:dyDescent="0.2">
      <c r="A6" s="44">
        <v>65</v>
      </c>
      <c r="B6">
        <v>1688.83</v>
      </c>
      <c r="C6" s="44">
        <v>8</v>
      </c>
      <c r="D6" s="45">
        <v>11.59</v>
      </c>
      <c r="E6" s="44">
        <v>15.62</v>
      </c>
      <c r="F6" s="44"/>
      <c r="G6" s="45">
        <f t="shared" si="0"/>
        <v>106.46534385622377</v>
      </c>
      <c r="I6" s="53"/>
    </row>
    <row r="7" spans="1:9" s="42" customFormat="1" x14ac:dyDescent="0.2">
      <c r="A7" s="42">
        <v>65</v>
      </c>
      <c r="B7">
        <v>1688.83</v>
      </c>
      <c r="C7" s="42">
        <v>9</v>
      </c>
      <c r="D7" s="43">
        <v>12.63</v>
      </c>
      <c r="E7" s="42">
        <v>15.62</v>
      </c>
      <c r="G7" s="43">
        <f t="shared" si="0"/>
        <v>115.94783303750896</v>
      </c>
    </row>
    <row r="8" spans="1:9" s="42" customFormat="1" x14ac:dyDescent="0.2">
      <c r="A8" s="42">
        <v>65</v>
      </c>
      <c r="B8">
        <v>1688.83</v>
      </c>
      <c r="C8" s="42">
        <v>10</v>
      </c>
      <c r="D8" s="43">
        <v>13.68</v>
      </c>
      <c r="E8" s="42">
        <v>15.62</v>
      </c>
      <c r="G8" s="43">
        <f t="shared" si="0"/>
        <v>125.50974737299633</v>
      </c>
    </row>
    <row r="9" spans="1:9" s="42" customFormat="1" x14ac:dyDescent="0.2">
      <c r="A9" s="42">
        <v>65</v>
      </c>
      <c r="B9">
        <v>1688.83</v>
      </c>
      <c r="C9" s="42">
        <v>11</v>
      </c>
      <c r="D9" s="42">
        <v>14.72</v>
      </c>
      <c r="E9" s="42">
        <v>15.62</v>
      </c>
      <c r="G9" s="43">
        <f t="shared" si="0"/>
        <v>134.96897654897128</v>
      </c>
    </row>
    <row r="10" spans="1:9" s="42" customFormat="1" x14ac:dyDescent="0.2">
      <c r="A10" s="42">
        <v>65</v>
      </c>
      <c r="B10">
        <v>1688.83</v>
      </c>
      <c r="C10" s="42">
        <v>12</v>
      </c>
      <c r="D10" s="43">
        <v>15.76</v>
      </c>
      <c r="E10" s="42">
        <v>15.62</v>
      </c>
      <c r="G10" s="43">
        <f t="shared" si="0"/>
        <v>144.41666324453388</v>
      </c>
    </row>
    <row r="11" spans="1:9" s="42" customFormat="1" x14ac:dyDescent="0.2">
      <c r="A11" s="42">
        <v>65</v>
      </c>
      <c r="B11">
        <v>1688.83</v>
      </c>
      <c r="C11" s="42">
        <v>13</v>
      </c>
      <c r="D11" s="42">
        <v>16.8</v>
      </c>
      <c r="E11" s="42">
        <v>15.62</v>
      </c>
      <c r="G11" s="43">
        <f t="shared" si="0"/>
        <v>153.85282857360625</v>
      </c>
      <c r="I11" s="53"/>
    </row>
    <row r="12" spans="1:9" s="42" customFormat="1" x14ac:dyDescent="0.2">
      <c r="A12" s="42">
        <v>65</v>
      </c>
      <c r="B12">
        <v>1688.83</v>
      </c>
      <c r="C12" s="42">
        <v>14</v>
      </c>
      <c r="D12" s="43">
        <v>17.829999999999998</v>
      </c>
      <c r="E12" s="42">
        <v>15.62</v>
      </c>
      <c r="G12" s="43">
        <f t="shared" si="0"/>
        <v>163.18692651143169</v>
      </c>
    </row>
    <row r="13" spans="1:9" s="42" customFormat="1" x14ac:dyDescent="0.2">
      <c r="A13" s="42">
        <v>65</v>
      </c>
      <c r="B13">
        <v>1688.83</v>
      </c>
      <c r="C13" s="42">
        <v>15</v>
      </c>
      <c r="D13" s="43">
        <v>18.87</v>
      </c>
      <c r="E13" s="42">
        <v>15.62</v>
      </c>
      <c r="G13" s="43">
        <f t="shared" si="0"/>
        <v>172.60022252152018</v>
      </c>
    </row>
    <row r="14" spans="1:9" s="42" customFormat="1" x14ac:dyDescent="0.2">
      <c r="A14" s="42">
        <v>65</v>
      </c>
      <c r="B14">
        <v>1688.83</v>
      </c>
      <c r="C14" s="42">
        <v>16</v>
      </c>
      <c r="D14" s="43">
        <v>19.91</v>
      </c>
      <c r="E14" s="42">
        <v>15.62</v>
      </c>
      <c r="G14" s="43">
        <f t="shared" si="0"/>
        <v>182.00205999742499</v>
      </c>
    </row>
    <row r="15" spans="1:9" s="42" customFormat="1" x14ac:dyDescent="0.2">
      <c r="A15" s="42">
        <v>65</v>
      </c>
      <c r="B15">
        <v>1688.83</v>
      </c>
      <c r="C15" s="42">
        <v>17</v>
      </c>
      <c r="D15" s="43">
        <v>20.94</v>
      </c>
      <c r="E15" s="42">
        <v>15.62</v>
      </c>
      <c r="G15" s="43">
        <f t="shared" si="0"/>
        <v>191.30222193628384</v>
      </c>
    </row>
    <row r="16" spans="1:9" s="42" customFormat="1" x14ac:dyDescent="0.2">
      <c r="A16" s="44">
        <v>65</v>
      </c>
      <c r="B16">
        <v>1688.83</v>
      </c>
      <c r="C16" s="44">
        <v>18</v>
      </c>
      <c r="D16" s="44">
        <v>21.97</v>
      </c>
      <c r="E16" s="44">
        <v>15.62</v>
      </c>
      <c r="F16" s="44"/>
      <c r="G16" s="45">
        <f t="shared" si="0"/>
        <v>200.59118541033433</v>
      </c>
    </row>
    <row r="17" spans="1:9" s="42" customFormat="1" x14ac:dyDescent="0.2">
      <c r="A17" s="42">
        <v>65</v>
      </c>
      <c r="B17">
        <v>1688.83</v>
      </c>
      <c r="C17" s="42">
        <v>19</v>
      </c>
      <c r="D17" s="42">
        <v>23.01</v>
      </c>
      <c r="E17" s="42">
        <v>15.62</v>
      </c>
      <c r="G17" s="43">
        <f t="shared" si="0"/>
        <v>209.9589914945322</v>
      </c>
      <c r="I17" s="53"/>
    </row>
    <row r="18" spans="1:9" s="42" customFormat="1" x14ac:dyDescent="0.2">
      <c r="A18" s="42">
        <v>65</v>
      </c>
      <c r="B18">
        <v>1688.83</v>
      </c>
      <c r="C18" s="42">
        <v>20</v>
      </c>
      <c r="D18" s="42">
        <v>24.04</v>
      </c>
      <c r="E18" s="42">
        <v>15.62</v>
      </c>
      <c r="G18" s="43">
        <f t="shared" si="0"/>
        <v>219.22551040067256</v>
      </c>
    </row>
    <row r="19" spans="1:9" s="42" customFormat="1" x14ac:dyDescent="0.2">
      <c r="A19" s="42">
        <v>65</v>
      </c>
      <c r="B19">
        <v>1688.83</v>
      </c>
      <c r="C19" s="42">
        <v>21</v>
      </c>
      <c r="D19" s="43">
        <v>25.07</v>
      </c>
      <c r="E19" s="42">
        <v>15.62</v>
      </c>
      <c r="G19" s="43">
        <f t="shared" si="0"/>
        <v>228.48089153392849</v>
      </c>
    </row>
    <row r="20" spans="1:9" s="42" customFormat="1" x14ac:dyDescent="0.2">
      <c r="A20" s="42">
        <v>65</v>
      </c>
      <c r="B20">
        <v>1688.83</v>
      </c>
      <c r="C20" s="42">
        <v>22</v>
      </c>
      <c r="D20" s="42">
        <v>26.1</v>
      </c>
      <c r="E20" s="42">
        <v>15.62</v>
      </c>
      <c r="G20" s="43">
        <f t="shared" si="0"/>
        <v>237.72515496259325</v>
      </c>
    </row>
    <row r="21" spans="1:9" s="42" customFormat="1" x14ac:dyDescent="0.2">
      <c r="A21" s="42">
        <v>65</v>
      </c>
      <c r="B21">
        <v>1688.83</v>
      </c>
      <c r="C21" s="42">
        <v>23</v>
      </c>
      <c r="D21" s="43">
        <v>27.13</v>
      </c>
      <c r="E21" s="42">
        <v>15.62</v>
      </c>
      <c r="G21" s="43">
        <f t="shared" si="0"/>
        <v>246.95832070677633</v>
      </c>
    </row>
    <row r="22" spans="1:9" s="42" customFormat="1" x14ac:dyDescent="0.2">
      <c r="A22" s="42">
        <v>65</v>
      </c>
      <c r="B22">
        <v>1688.83</v>
      </c>
      <c r="C22" s="42">
        <v>24</v>
      </c>
      <c r="D22" s="43">
        <v>28.16</v>
      </c>
      <c r="E22" s="42">
        <v>15.62</v>
      </c>
      <c r="G22" s="43">
        <f t="shared" si="0"/>
        <v>256.18040873854824</v>
      </c>
      <c r="I22" s="53"/>
    </row>
    <row r="23" spans="1:9" s="42" customFormat="1" x14ac:dyDescent="0.2">
      <c r="A23" s="42">
        <v>65</v>
      </c>
      <c r="B23">
        <v>1688.83</v>
      </c>
      <c r="C23" s="42">
        <v>25</v>
      </c>
      <c r="D23" s="42">
        <v>29.19</v>
      </c>
      <c r="E23" s="42">
        <v>15.62</v>
      </c>
      <c r="G23" s="43">
        <f t="shared" si="0"/>
        <v>265.39143898208403</v>
      </c>
    </row>
    <row r="24" spans="1:9" s="42" customFormat="1" x14ac:dyDescent="0.2">
      <c r="A24" s="42">
        <v>65</v>
      </c>
      <c r="B24">
        <v>1688.83</v>
      </c>
      <c r="C24" s="42">
        <v>26</v>
      </c>
      <c r="D24" s="42">
        <v>30.22</v>
      </c>
      <c r="E24" s="42">
        <v>15.62</v>
      </c>
      <c r="G24" s="43">
        <f t="shared" si="0"/>
        <v>274.59143131380705</v>
      </c>
    </row>
    <row r="25" spans="1:9" s="42" customFormat="1" x14ac:dyDescent="0.2">
      <c r="A25" s="42">
        <v>65</v>
      </c>
      <c r="B25">
        <v>1688.83</v>
      </c>
      <c r="C25" s="42">
        <v>27</v>
      </c>
      <c r="D25" s="42">
        <v>31.25</v>
      </c>
      <c r="E25" s="42">
        <v>15.62</v>
      </c>
      <c r="G25" s="43">
        <f t="shared" si="0"/>
        <v>283.780405562532</v>
      </c>
    </row>
    <row r="26" spans="1:9" s="42" customFormat="1" x14ac:dyDescent="0.2">
      <c r="A26" s="42">
        <v>65</v>
      </c>
      <c r="B26">
        <v>1688.83</v>
      </c>
      <c r="C26" s="42">
        <v>28</v>
      </c>
      <c r="D26" s="43">
        <v>32.28</v>
      </c>
      <c r="E26" s="42">
        <v>15.62</v>
      </c>
      <c r="G26" s="43">
        <f t="shared" si="0"/>
        <v>292.95838150960719</v>
      </c>
    </row>
    <row r="27" spans="1:9" s="42" customFormat="1" x14ac:dyDescent="0.2">
      <c r="A27" s="44">
        <v>65</v>
      </c>
      <c r="B27">
        <v>1688.83</v>
      </c>
      <c r="C27" s="44">
        <v>29</v>
      </c>
      <c r="D27" s="45">
        <v>33.299999999999997</v>
      </c>
      <c r="E27" s="44">
        <v>15.62</v>
      </c>
      <c r="F27" s="44"/>
      <c r="G27" s="45">
        <f t="shared" si="0"/>
        <v>302.03643162827427</v>
      </c>
    </row>
    <row r="28" spans="1:9" s="42" customFormat="1" x14ac:dyDescent="0.2">
      <c r="A28" s="42">
        <v>65</v>
      </c>
      <c r="B28">
        <v>1688.83</v>
      </c>
      <c r="C28" s="42">
        <v>30</v>
      </c>
      <c r="D28" s="43">
        <v>34.33</v>
      </c>
      <c r="E28" s="42">
        <v>15.62</v>
      </c>
      <c r="G28" s="43">
        <f t="shared" si="0"/>
        <v>311.19257642935077</v>
      </c>
      <c r="I28" s="53"/>
    </row>
    <row r="29" spans="1:9" s="42" customFormat="1" x14ac:dyDescent="0.2">
      <c r="A29" s="42">
        <v>65</v>
      </c>
      <c r="B29">
        <v>1688.83</v>
      </c>
      <c r="C29" s="42">
        <v>31</v>
      </c>
      <c r="D29" s="43">
        <v>35.36</v>
      </c>
      <c r="E29" s="42">
        <v>15.62</v>
      </c>
      <c r="G29" s="43">
        <f t="shared" si="0"/>
        <v>320.33778179898962</v>
      </c>
    </row>
    <row r="30" spans="1:9" s="42" customFormat="1" x14ac:dyDescent="0.2">
      <c r="A30" s="42">
        <v>65</v>
      </c>
      <c r="B30">
        <v>1688.83</v>
      </c>
      <c r="C30" s="42">
        <v>32</v>
      </c>
      <c r="D30" s="42">
        <v>36.380000000000003</v>
      </c>
      <c r="E30" s="42">
        <v>15.62</v>
      </c>
      <c r="G30" s="43">
        <f t="shared" si="0"/>
        <v>329.38343737863795</v>
      </c>
    </row>
    <row r="31" spans="1:9" s="42" customFormat="1" x14ac:dyDescent="0.2">
      <c r="A31" s="42">
        <v>65</v>
      </c>
      <c r="B31">
        <v>1688.83</v>
      </c>
      <c r="C31" s="42">
        <v>33</v>
      </c>
      <c r="D31" s="42">
        <v>37.409999999999997</v>
      </c>
      <c r="E31" s="42">
        <v>15.62</v>
      </c>
      <c r="G31" s="43">
        <f t="shared" si="0"/>
        <v>338.50692835295206</v>
      </c>
    </row>
    <row r="32" spans="1:9" s="42" customFormat="1" x14ac:dyDescent="0.2">
      <c r="A32" s="42">
        <v>65</v>
      </c>
      <c r="B32">
        <v>1688.83</v>
      </c>
      <c r="C32" s="42">
        <v>34</v>
      </c>
      <c r="D32" s="42">
        <v>38.44</v>
      </c>
      <c r="E32" s="42">
        <v>15.62</v>
      </c>
      <c r="G32" s="43">
        <f t="shared" si="0"/>
        <v>347.61953834663944</v>
      </c>
    </row>
    <row r="33" spans="1:9" s="42" customFormat="1" x14ac:dyDescent="0.2">
      <c r="A33" s="42">
        <v>65</v>
      </c>
      <c r="B33">
        <v>1688.83</v>
      </c>
      <c r="C33" s="42">
        <v>35</v>
      </c>
      <c r="D33" s="43">
        <v>39.46</v>
      </c>
      <c r="E33" s="42">
        <v>15.62</v>
      </c>
      <c r="G33" s="43">
        <f t="shared" si="0"/>
        <v>356.63297247568403</v>
      </c>
    </row>
    <row r="34" spans="1:9" s="42" customFormat="1" x14ac:dyDescent="0.2">
      <c r="A34" s="42">
        <v>65</v>
      </c>
      <c r="B34">
        <v>1688.83</v>
      </c>
      <c r="C34" s="42">
        <v>36</v>
      </c>
      <c r="D34" s="43">
        <v>40.49</v>
      </c>
      <c r="E34" s="42">
        <v>15.62</v>
      </c>
      <c r="G34" s="43">
        <f t="shared" ref="G34:G65" si="1">+((E34*D34)/(D34+B34))*1000</f>
        <v>365.72398399370854</v>
      </c>
      <c r="I34" s="53"/>
    </row>
    <row r="35" spans="1:9" s="42" customFormat="1" x14ac:dyDescent="0.2">
      <c r="A35" s="42">
        <v>65</v>
      </c>
      <c r="B35">
        <v>1688.83</v>
      </c>
      <c r="C35" s="42">
        <v>37</v>
      </c>
      <c r="D35" s="43">
        <v>41.51</v>
      </c>
      <c r="E35" s="42">
        <v>15.62</v>
      </c>
      <c r="G35" s="43">
        <f t="shared" si="1"/>
        <v>374.71606736248361</v>
      </c>
    </row>
    <row r="36" spans="1:9" s="42" customFormat="1" x14ac:dyDescent="0.2">
      <c r="A36" s="42">
        <v>65</v>
      </c>
      <c r="B36">
        <v>1688.83</v>
      </c>
      <c r="C36" s="42">
        <v>38</v>
      </c>
      <c r="D36" s="43">
        <v>42.54</v>
      </c>
      <c r="E36" s="42">
        <v>15.62</v>
      </c>
      <c r="G36" s="43">
        <f t="shared" si="1"/>
        <v>383.78555710217921</v>
      </c>
    </row>
    <row r="37" spans="1:9" s="42" customFormat="1" x14ac:dyDescent="0.2">
      <c r="A37" s="42">
        <v>65</v>
      </c>
      <c r="B37">
        <v>1688.83</v>
      </c>
      <c r="C37" s="42">
        <v>39</v>
      </c>
      <c r="D37" s="42">
        <v>43.64</v>
      </c>
      <c r="E37" s="42">
        <v>15.62</v>
      </c>
      <c r="G37" s="43">
        <f t="shared" si="1"/>
        <v>393.45951156441379</v>
      </c>
    </row>
    <row r="38" spans="1:9" s="42" customFormat="1" x14ac:dyDescent="0.2">
      <c r="A38" s="44">
        <v>65</v>
      </c>
      <c r="B38">
        <v>1688.83</v>
      </c>
      <c r="C38" s="44">
        <v>40</v>
      </c>
      <c r="D38" s="44">
        <v>44.58</v>
      </c>
      <c r="E38" s="44">
        <v>15.62</v>
      </c>
      <c r="F38" s="44"/>
      <c r="G38" s="45">
        <f t="shared" si="1"/>
        <v>401.71661638042934</v>
      </c>
    </row>
    <row r="39" spans="1:9" s="42" customFormat="1" x14ac:dyDescent="0.2">
      <c r="A39" s="42">
        <v>65</v>
      </c>
      <c r="B39">
        <v>1688.83</v>
      </c>
      <c r="C39" s="42">
        <v>41</v>
      </c>
      <c r="D39" s="42">
        <v>45.61</v>
      </c>
      <c r="E39" s="42">
        <v>15.62</v>
      </c>
      <c r="G39" s="43">
        <f t="shared" si="1"/>
        <v>410.75401858813223</v>
      </c>
    </row>
    <row r="40" spans="1:9" s="42" customFormat="1" x14ac:dyDescent="0.2">
      <c r="A40" s="42">
        <v>65</v>
      </c>
      <c r="B40">
        <v>1688.83</v>
      </c>
      <c r="C40" s="42">
        <v>42</v>
      </c>
      <c r="D40" s="43">
        <v>46.63</v>
      </c>
      <c r="E40" s="42">
        <v>15.62</v>
      </c>
      <c r="G40" s="43">
        <f t="shared" si="1"/>
        <v>419.69310730296291</v>
      </c>
    </row>
    <row r="41" spans="1:9" s="42" customFormat="1" x14ac:dyDescent="0.2">
      <c r="A41" s="42">
        <v>65</v>
      </c>
      <c r="B41">
        <v>1688.83</v>
      </c>
      <c r="C41" s="42">
        <v>43</v>
      </c>
      <c r="D41" s="43">
        <v>47.66</v>
      </c>
      <c r="E41" s="42">
        <v>15.62</v>
      </c>
      <c r="G41" s="43">
        <f t="shared" si="1"/>
        <v>428.70917770905669</v>
      </c>
    </row>
    <row r="42" spans="1:9" s="42" customFormat="1" x14ac:dyDescent="0.2">
      <c r="A42" s="42">
        <v>65</v>
      </c>
      <c r="B42">
        <v>1688.83</v>
      </c>
      <c r="C42" s="42">
        <v>44</v>
      </c>
      <c r="D42" s="43">
        <v>48.68</v>
      </c>
      <c r="E42" s="42">
        <v>15.62</v>
      </c>
      <c r="G42" s="43">
        <f t="shared" si="1"/>
        <v>437.62717912414888</v>
      </c>
    </row>
    <row r="43" spans="1:9" s="42" customFormat="1" x14ac:dyDescent="0.2">
      <c r="A43" s="42">
        <v>65</v>
      </c>
      <c r="B43">
        <v>1688.83</v>
      </c>
      <c r="C43" s="42">
        <v>45</v>
      </c>
      <c r="D43" s="43">
        <v>49.71</v>
      </c>
      <c r="E43" s="42">
        <v>15.62</v>
      </c>
      <c r="G43" s="43">
        <f t="shared" si="1"/>
        <v>446.62199316668011</v>
      </c>
    </row>
    <row r="44" spans="1:9" s="42" customFormat="1" x14ac:dyDescent="0.2">
      <c r="A44" s="42">
        <v>65</v>
      </c>
      <c r="B44">
        <v>1688.83</v>
      </c>
      <c r="C44" s="42">
        <v>46</v>
      </c>
      <c r="D44" s="42">
        <v>50.73</v>
      </c>
      <c r="E44" s="42">
        <v>15.62</v>
      </c>
      <c r="G44" s="43">
        <f t="shared" si="1"/>
        <v>455.51898181149255</v>
      </c>
    </row>
    <row r="45" spans="1:9" s="42" customFormat="1" x14ac:dyDescent="0.2">
      <c r="A45" s="42">
        <v>65</v>
      </c>
      <c r="B45">
        <v>1688.83</v>
      </c>
      <c r="C45" s="42">
        <v>47</v>
      </c>
      <c r="D45" s="42">
        <v>51.76</v>
      </c>
      <c r="E45" s="42">
        <v>15.62</v>
      </c>
      <c r="G45" s="43">
        <f t="shared" si="1"/>
        <v>464.49261457321938</v>
      </c>
    </row>
    <row r="46" spans="1:9" s="42" customFormat="1" x14ac:dyDescent="0.2">
      <c r="A46" s="42">
        <v>65</v>
      </c>
      <c r="B46">
        <v>1688.83</v>
      </c>
      <c r="C46" s="42">
        <v>48</v>
      </c>
      <c r="D46" s="42">
        <v>52.78</v>
      </c>
      <c r="E46" s="42">
        <v>15.62</v>
      </c>
      <c r="G46" s="43">
        <f t="shared" si="1"/>
        <v>473.36866462640893</v>
      </c>
    </row>
    <row r="47" spans="1:9" s="42" customFormat="1" x14ac:dyDescent="0.2">
      <c r="A47" s="42">
        <v>65</v>
      </c>
      <c r="B47">
        <v>1688.83</v>
      </c>
      <c r="C47" s="42">
        <v>49</v>
      </c>
      <c r="D47" s="43">
        <v>53.81</v>
      </c>
      <c r="E47" s="42">
        <v>15.62</v>
      </c>
      <c r="G47" s="43">
        <f t="shared" si="1"/>
        <v>482.32119083689116</v>
      </c>
    </row>
    <row r="48" spans="1:9" s="42" customFormat="1" x14ac:dyDescent="0.2">
      <c r="A48" s="42">
        <v>65</v>
      </c>
      <c r="B48">
        <v>1688.83</v>
      </c>
      <c r="C48" s="42">
        <v>50</v>
      </c>
      <c r="D48" s="43">
        <v>54.84</v>
      </c>
      <c r="E48" s="42">
        <v>15.62</v>
      </c>
      <c r="G48" s="43">
        <f t="shared" si="1"/>
        <v>491.26314038780282</v>
      </c>
    </row>
    <row r="49" spans="1:7" s="42" customFormat="1" x14ac:dyDescent="0.2">
      <c r="A49" s="44">
        <v>65</v>
      </c>
      <c r="B49">
        <v>1688.83</v>
      </c>
      <c r="C49" s="44">
        <v>51</v>
      </c>
      <c r="D49" s="45">
        <v>55.86</v>
      </c>
      <c r="E49" s="44">
        <v>15.62</v>
      </c>
      <c r="F49" s="44"/>
      <c r="G49" s="45">
        <f t="shared" si="1"/>
        <v>500.10787016604672</v>
      </c>
    </row>
    <row r="50" spans="1:7" s="42" customFormat="1" x14ac:dyDescent="0.2">
      <c r="A50" s="42">
        <v>65</v>
      </c>
      <c r="B50">
        <v>1688.83</v>
      </c>
      <c r="C50" s="42">
        <v>52</v>
      </c>
      <c r="D50" s="43">
        <v>56.89</v>
      </c>
      <c r="E50" s="42">
        <v>15.62</v>
      </c>
      <c r="G50" s="43">
        <f t="shared" si="1"/>
        <v>509.02882478289757</v>
      </c>
    </row>
    <row r="51" spans="1:7" s="42" customFormat="1" x14ac:dyDescent="0.2">
      <c r="A51" s="42">
        <v>65</v>
      </c>
      <c r="B51">
        <v>1688.83</v>
      </c>
      <c r="C51" s="42">
        <v>53</v>
      </c>
      <c r="D51" s="42">
        <v>57.92</v>
      </c>
      <c r="E51" s="42">
        <v>15.62</v>
      </c>
      <c r="G51" s="43">
        <f t="shared" si="1"/>
        <v>517.93925862315723</v>
      </c>
    </row>
    <row r="52" spans="1:7" s="42" customFormat="1" x14ac:dyDescent="0.2">
      <c r="A52" s="42">
        <v>65</v>
      </c>
      <c r="B52">
        <v>1688.83</v>
      </c>
      <c r="C52" s="42">
        <v>54</v>
      </c>
      <c r="D52" s="42">
        <v>58.94</v>
      </c>
      <c r="E52" s="42">
        <v>15.62</v>
      </c>
      <c r="G52" s="43">
        <f t="shared" si="1"/>
        <v>526.75283361082984</v>
      </c>
    </row>
    <row r="53" spans="1:7" s="42" customFormat="1" x14ac:dyDescent="0.2">
      <c r="A53" s="42">
        <v>65</v>
      </c>
      <c r="B53">
        <v>1688.83</v>
      </c>
      <c r="C53" s="42">
        <v>55</v>
      </c>
      <c r="D53" s="42">
        <v>59.97</v>
      </c>
      <c r="E53" s="42">
        <v>15.62</v>
      </c>
      <c r="G53" s="43">
        <f t="shared" si="1"/>
        <v>535.6423833485818</v>
      </c>
    </row>
    <row r="54" spans="1:7" s="42" customFormat="1" x14ac:dyDescent="0.2">
      <c r="A54" s="42">
        <v>65</v>
      </c>
      <c r="B54">
        <v>1688.83</v>
      </c>
      <c r="C54" s="42">
        <v>56</v>
      </c>
      <c r="D54" s="43">
        <v>61</v>
      </c>
      <c r="E54" s="42">
        <v>15.62</v>
      </c>
      <c r="G54" s="43">
        <f t="shared" si="1"/>
        <v>544.52146779972907</v>
      </c>
    </row>
    <row r="55" spans="1:7" s="42" customFormat="1" x14ac:dyDescent="0.2">
      <c r="A55" s="42">
        <v>65</v>
      </c>
      <c r="B55">
        <v>1688.83</v>
      </c>
      <c r="C55" s="42">
        <v>57</v>
      </c>
      <c r="D55" s="43">
        <v>62.03</v>
      </c>
      <c r="E55" s="42">
        <v>15.62</v>
      </c>
      <c r="G55" s="43">
        <f t="shared" si="1"/>
        <v>553.39010543390111</v>
      </c>
    </row>
    <row r="56" spans="1:7" s="42" customFormat="1" x14ac:dyDescent="0.2">
      <c r="A56" s="42">
        <v>65</v>
      </c>
      <c r="B56">
        <v>1688.83</v>
      </c>
      <c r="C56" s="42">
        <v>58</v>
      </c>
      <c r="D56" s="43">
        <v>63.06</v>
      </c>
      <c r="E56" s="42">
        <v>15.62</v>
      </c>
      <c r="G56" s="43">
        <f t="shared" si="1"/>
        <v>562.24831467729143</v>
      </c>
    </row>
    <row r="57" spans="1:7" s="42" customFormat="1" x14ac:dyDescent="0.2">
      <c r="A57" s="42">
        <v>65</v>
      </c>
      <c r="B57">
        <v>1688.83</v>
      </c>
      <c r="C57" s="42">
        <v>59</v>
      </c>
      <c r="D57" s="43">
        <v>64.09</v>
      </c>
      <c r="E57" s="42">
        <v>15.62</v>
      </c>
      <c r="G57" s="43">
        <f t="shared" si="1"/>
        <v>571.09611391278554</v>
      </c>
    </row>
    <row r="58" spans="1:7" s="42" customFormat="1" x14ac:dyDescent="0.2">
      <c r="A58" s="42">
        <v>65</v>
      </c>
      <c r="B58">
        <v>1688.83</v>
      </c>
      <c r="C58" s="42">
        <v>60</v>
      </c>
      <c r="D58" s="42">
        <v>65.12</v>
      </c>
      <c r="E58" s="42">
        <v>15.62</v>
      </c>
      <c r="G58" s="43">
        <f t="shared" si="1"/>
        <v>579.93352148008785</v>
      </c>
    </row>
    <row r="59" spans="1:7" s="42" customFormat="1" x14ac:dyDescent="0.2">
      <c r="A59" s="42">
        <v>65</v>
      </c>
      <c r="B59">
        <v>1688.83</v>
      </c>
      <c r="C59" s="42">
        <v>61</v>
      </c>
      <c r="D59" s="42">
        <v>66.150000000000006</v>
      </c>
      <c r="E59" s="42">
        <v>15.62</v>
      </c>
      <c r="G59" s="43">
        <f t="shared" si="1"/>
        <v>588.76055567584831</v>
      </c>
    </row>
    <row r="60" spans="1:7" s="42" customFormat="1" x14ac:dyDescent="0.2">
      <c r="A60" s="42">
        <v>65</v>
      </c>
      <c r="B60">
        <v>1688.83</v>
      </c>
      <c r="C60" s="42">
        <v>62</v>
      </c>
      <c r="D60" s="42">
        <v>67.19</v>
      </c>
      <c r="E60" s="42">
        <v>15.62</v>
      </c>
      <c r="G60" s="43">
        <f t="shared" si="1"/>
        <v>597.66278288402179</v>
      </c>
    </row>
    <row r="61" spans="1:7" s="42" customFormat="1" x14ac:dyDescent="0.2">
      <c r="A61" s="44">
        <v>65</v>
      </c>
      <c r="B61">
        <v>1688.83</v>
      </c>
      <c r="C61" s="44">
        <v>63</v>
      </c>
      <c r="D61" s="45">
        <v>68.22</v>
      </c>
      <c r="E61" s="44">
        <v>15.62</v>
      </c>
      <c r="F61" s="44"/>
      <c r="G61" s="45">
        <f t="shared" si="1"/>
        <v>606.46902478586264</v>
      </c>
    </row>
    <row r="62" spans="1:7" s="42" customFormat="1" x14ac:dyDescent="0.2">
      <c r="A62" s="42">
        <v>65</v>
      </c>
      <c r="B62">
        <v>1688.83</v>
      </c>
      <c r="C62" s="42">
        <v>64</v>
      </c>
      <c r="D62" s="43">
        <v>69.25</v>
      </c>
      <c r="E62" s="42">
        <v>15.62</v>
      </c>
      <c r="G62" s="43">
        <f t="shared" si="1"/>
        <v>615.26494812522742</v>
      </c>
    </row>
    <row r="63" spans="1:7" s="42" customFormat="1" x14ac:dyDescent="0.2">
      <c r="A63" s="42">
        <v>65</v>
      </c>
      <c r="B63">
        <v>1688.83</v>
      </c>
      <c r="C63" s="42">
        <v>65</v>
      </c>
      <c r="D63" s="43">
        <v>70.290000000000006</v>
      </c>
      <c r="E63" s="42">
        <v>15.62</v>
      </c>
      <c r="G63" s="43">
        <f t="shared" si="1"/>
        <v>624.13581790895455</v>
      </c>
    </row>
    <row r="64" spans="1:7" s="42" customFormat="1" x14ac:dyDescent="0.2">
      <c r="A64" s="42">
        <v>65</v>
      </c>
      <c r="B64">
        <v>1688.83</v>
      </c>
      <c r="C64" s="42">
        <v>66</v>
      </c>
      <c r="D64" s="43">
        <v>71.319999999999993</v>
      </c>
      <c r="E64" s="42">
        <v>15.62</v>
      </c>
      <c r="G64" s="43">
        <f t="shared" si="1"/>
        <v>632.91105871658669</v>
      </c>
    </row>
    <row r="65" spans="1:7" s="42" customFormat="1" x14ac:dyDescent="0.2">
      <c r="A65" s="42">
        <v>65</v>
      </c>
      <c r="B65">
        <v>1688.83</v>
      </c>
      <c r="C65" s="42">
        <v>67</v>
      </c>
      <c r="D65" s="42">
        <v>72.36</v>
      </c>
      <c r="E65" s="42">
        <v>15.62</v>
      </c>
      <c r="G65" s="43">
        <f t="shared" si="1"/>
        <v>641.76108199569603</v>
      </c>
    </row>
    <row r="66" spans="1:7" s="42" customFormat="1" x14ac:dyDescent="0.2">
      <c r="A66" s="42">
        <v>65</v>
      </c>
      <c r="B66">
        <v>1688.83</v>
      </c>
      <c r="C66" s="42">
        <v>68</v>
      </c>
      <c r="D66" s="42">
        <v>73.400000000000006</v>
      </c>
      <c r="E66" s="42">
        <v>15.62</v>
      </c>
      <c r="G66" s="43">
        <f t="shared" ref="G66:G90" si="2">+((E66*D66)/(D66+B66))*1000</f>
        <v>650.60065939179333</v>
      </c>
    </row>
    <row r="67" spans="1:7" s="42" customFormat="1" x14ac:dyDescent="0.2">
      <c r="A67" s="42">
        <v>65</v>
      </c>
      <c r="B67">
        <v>1688.83</v>
      </c>
      <c r="C67" s="42">
        <v>69</v>
      </c>
      <c r="D67" s="42">
        <v>74.44</v>
      </c>
      <c r="E67" s="42">
        <v>15.62</v>
      </c>
      <c r="G67" s="43">
        <f t="shared" si="2"/>
        <v>659.42980938823894</v>
      </c>
    </row>
    <row r="68" spans="1:7" s="42" customFormat="1" x14ac:dyDescent="0.2">
      <c r="A68" s="42">
        <v>65</v>
      </c>
      <c r="B68">
        <v>1688.83</v>
      </c>
      <c r="C68" s="42">
        <v>70</v>
      </c>
      <c r="D68" s="43">
        <v>75.48</v>
      </c>
      <c r="E68" s="42">
        <v>15.62</v>
      </c>
      <c r="G68" s="43">
        <f t="shared" si="2"/>
        <v>668.24855042481192</v>
      </c>
    </row>
    <row r="69" spans="1:7" s="42" customFormat="1" x14ac:dyDescent="0.2">
      <c r="A69" s="42">
        <v>65</v>
      </c>
      <c r="B69">
        <v>1688.83</v>
      </c>
      <c r="C69" s="42">
        <v>71</v>
      </c>
      <c r="D69" s="43">
        <v>76.52</v>
      </c>
      <c r="E69" s="42">
        <v>15.62</v>
      </c>
      <c r="G69" s="43">
        <f t="shared" si="2"/>
        <v>677.05690089783889</v>
      </c>
    </row>
    <row r="70" spans="1:7" s="42" customFormat="1" x14ac:dyDescent="0.2">
      <c r="A70" s="42">
        <v>65</v>
      </c>
      <c r="B70">
        <v>1688.83</v>
      </c>
      <c r="C70" s="42">
        <v>72</v>
      </c>
      <c r="D70" s="43">
        <v>77.56</v>
      </c>
      <c r="E70" s="42">
        <v>15.62</v>
      </c>
      <c r="G70" s="43">
        <f t="shared" si="2"/>
        <v>685.85487916032139</v>
      </c>
    </row>
    <row r="71" spans="1:7" s="42" customFormat="1" x14ac:dyDescent="0.2">
      <c r="A71" s="42">
        <v>65</v>
      </c>
      <c r="B71">
        <v>1688.83</v>
      </c>
      <c r="C71" s="42">
        <v>73</v>
      </c>
      <c r="D71" s="43">
        <v>78.599999999999994</v>
      </c>
      <c r="E71" s="42">
        <v>15.62</v>
      </c>
      <c r="G71" s="43">
        <f t="shared" si="2"/>
        <v>694.64250352206307</v>
      </c>
    </row>
    <row r="72" spans="1:7" s="42" customFormat="1" x14ac:dyDescent="0.2">
      <c r="A72" s="44">
        <v>65</v>
      </c>
      <c r="B72">
        <v>1688.83</v>
      </c>
      <c r="C72" s="44">
        <v>74</v>
      </c>
      <c r="D72" s="44">
        <v>79.650000000000006</v>
      </c>
      <c r="E72" s="44">
        <v>15.62</v>
      </c>
      <c r="F72" s="44"/>
      <c r="G72" s="45">
        <f t="shared" si="2"/>
        <v>703.50413914774265</v>
      </c>
    </row>
    <row r="73" spans="1:7" s="42" customFormat="1" x14ac:dyDescent="0.2">
      <c r="A73" s="42">
        <v>65</v>
      </c>
      <c r="B73">
        <v>1688.83</v>
      </c>
      <c r="C73" s="42">
        <v>75</v>
      </c>
      <c r="D73" s="42">
        <v>80.69</v>
      </c>
      <c r="E73" s="42">
        <v>15.62</v>
      </c>
      <c r="G73" s="43">
        <f t="shared" si="2"/>
        <v>712.2710113477101</v>
      </c>
    </row>
    <row r="74" spans="1:7" s="42" customFormat="1" x14ac:dyDescent="0.2">
      <c r="A74" s="42">
        <v>65</v>
      </c>
      <c r="B74">
        <v>1688.83</v>
      </c>
      <c r="C74" s="42">
        <v>76</v>
      </c>
      <c r="D74" s="42">
        <v>81.739999999999995</v>
      </c>
      <c r="E74" s="42">
        <v>15.62</v>
      </c>
      <c r="G74" s="43">
        <f t="shared" si="2"/>
        <v>721.11173237996798</v>
      </c>
    </row>
    <row r="75" spans="1:7" s="42" customFormat="1" x14ac:dyDescent="0.2">
      <c r="A75" s="42">
        <v>65</v>
      </c>
      <c r="B75">
        <v>1688.83</v>
      </c>
      <c r="C75" s="42">
        <v>77</v>
      </c>
      <c r="D75" s="43">
        <v>82.78</v>
      </c>
      <c r="E75" s="42">
        <v>15.62</v>
      </c>
      <c r="G75" s="43">
        <f t="shared" si="2"/>
        <v>729.85792584146623</v>
      </c>
    </row>
    <row r="76" spans="1:7" s="42" customFormat="1" x14ac:dyDescent="0.2">
      <c r="A76" s="42">
        <v>65</v>
      </c>
      <c r="B76">
        <v>1688.83</v>
      </c>
      <c r="C76" s="42">
        <v>78</v>
      </c>
      <c r="D76" s="43">
        <v>83.83</v>
      </c>
      <c r="E76" s="42">
        <v>15.62</v>
      </c>
      <c r="G76" s="43">
        <f t="shared" si="2"/>
        <v>738.6778062346981</v>
      </c>
    </row>
    <row r="77" spans="1:7" s="42" customFormat="1" x14ac:dyDescent="0.2">
      <c r="A77" s="42">
        <v>65</v>
      </c>
      <c r="B77">
        <v>1688.83</v>
      </c>
      <c r="C77" s="42">
        <v>79</v>
      </c>
      <c r="D77" s="43">
        <v>84.88</v>
      </c>
      <c r="E77" s="42">
        <v>15.62</v>
      </c>
      <c r="G77" s="43">
        <f t="shared" si="2"/>
        <v>747.48724425075125</v>
      </c>
    </row>
    <row r="78" spans="1:7" s="42" customFormat="1" x14ac:dyDescent="0.2">
      <c r="A78" s="42">
        <v>65</v>
      </c>
      <c r="B78">
        <v>1688.83</v>
      </c>
      <c r="C78" s="42">
        <v>80</v>
      </c>
      <c r="D78" s="43">
        <v>85.94</v>
      </c>
      <c r="E78" s="42">
        <v>15.62</v>
      </c>
      <c r="G78" s="43">
        <f t="shared" si="2"/>
        <v>756.37000850814456</v>
      </c>
    </row>
    <row r="79" spans="1:7" s="42" customFormat="1" x14ac:dyDescent="0.2">
      <c r="A79" s="42">
        <v>65</v>
      </c>
      <c r="B79">
        <v>1688.83</v>
      </c>
      <c r="C79" s="42">
        <v>81</v>
      </c>
      <c r="D79" s="42">
        <v>86.99</v>
      </c>
      <c r="E79" s="42">
        <v>15.62</v>
      </c>
      <c r="G79" s="43">
        <f t="shared" si="2"/>
        <v>765.15851831829809</v>
      </c>
    </row>
    <row r="80" spans="1:7" s="42" customFormat="1" x14ac:dyDescent="0.2">
      <c r="A80" s="42">
        <v>65</v>
      </c>
      <c r="B80">
        <v>1688.83</v>
      </c>
      <c r="C80" s="42">
        <v>82</v>
      </c>
      <c r="D80" s="42">
        <v>88.04</v>
      </c>
      <c r="E80" s="42">
        <v>15.62</v>
      </c>
      <c r="G80" s="43">
        <f t="shared" si="2"/>
        <v>773.93664139751365</v>
      </c>
    </row>
    <row r="81" spans="1:7" s="42" customFormat="1" x14ac:dyDescent="0.2">
      <c r="A81" s="42">
        <v>65</v>
      </c>
      <c r="B81">
        <v>1688.83</v>
      </c>
      <c r="C81" s="42">
        <v>83</v>
      </c>
      <c r="D81" s="42">
        <v>89.1</v>
      </c>
      <c r="E81" s="42">
        <v>15.62</v>
      </c>
      <c r="G81" s="43">
        <f t="shared" si="2"/>
        <v>782.78784879044724</v>
      </c>
    </row>
    <row r="82" spans="1:7" s="42" customFormat="1" x14ac:dyDescent="0.2">
      <c r="A82" s="42">
        <v>65</v>
      </c>
      <c r="B82">
        <v>1688.83</v>
      </c>
      <c r="C82" s="42">
        <v>84</v>
      </c>
      <c r="D82" s="43">
        <v>90.16</v>
      </c>
      <c r="E82" s="42">
        <v>15.62</v>
      </c>
      <c r="G82" s="43">
        <f t="shared" si="2"/>
        <v>791.62850831089554</v>
      </c>
    </row>
    <row r="83" spans="1:7" s="42" customFormat="1" x14ac:dyDescent="0.2">
      <c r="A83" s="44">
        <v>65</v>
      </c>
      <c r="B83">
        <v>1688.83</v>
      </c>
      <c r="C83" s="44">
        <v>85</v>
      </c>
      <c r="D83" s="45">
        <v>91.22</v>
      </c>
      <c r="E83" s="44">
        <v>15.62</v>
      </c>
      <c r="F83" s="44"/>
      <c r="G83" s="45">
        <f t="shared" si="2"/>
        <v>800.45863880228069</v>
      </c>
    </row>
    <row r="84" spans="1:7" s="42" customFormat="1" x14ac:dyDescent="0.2">
      <c r="A84" s="42">
        <v>65</v>
      </c>
      <c r="B84">
        <v>1688.83</v>
      </c>
      <c r="C84" s="42">
        <v>86</v>
      </c>
      <c r="D84" s="43">
        <v>92.28</v>
      </c>
      <c r="E84" s="42">
        <v>15.62</v>
      </c>
      <c r="G84" s="43">
        <f t="shared" si="2"/>
        <v>809.27825906316843</v>
      </c>
    </row>
    <row r="85" spans="1:7" s="42" customFormat="1" x14ac:dyDescent="0.2">
      <c r="A85" s="42">
        <v>65</v>
      </c>
      <c r="B85">
        <v>1688.83</v>
      </c>
      <c r="C85" s="42">
        <v>87</v>
      </c>
      <c r="D85" s="43">
        <v>93.34</v>
      </c>
      <c r="E85" s="42">
        <v>15.62</v>
      </c>
      <c r="G85" s="43">
        <f t="shared" si="2"/>
        <v>818.08738784739967</v>
      </c>
    </row>
    <row r="86" spans="1:7" x14ac:dyDescent="0.2">
      <c r="A86" s="42">
        <v>65</v>
      </c>
      <c r="B86">
        <v>1688.83</v>
      </c>
      <c r="C86" s="42">
        <v>88</v>
      </c>
      <c r="D86" s="42">
        <v>94.4</v>
      </c>
      <c r="E86" s="42">
        <v>15.62</v>
      </c>
      <c r="F86" s="42"/>
      <c r="G86" s="43">
        <f t="shared" si="2"/>
        <v>826.88604386422389</v>
      </c>
    </row>
    <row r="87" spans="1:7" x14ac:dyDescent="0.2">
      <c r="A87" s="42">
        <v>65</v>
      </c>
      <c r="B87">
        <v>1688.83</v>
      </c>
      <c r="C87" s="42">
        <v>89</v>
      </c>
      <c r="D87" s="42">
        <v>95.47</v>
      </c>
      <c r="E87">
        <v>15.62</v>
      </c>
      <c r="F87" s="42"/>
      <c r="G87" s="43">
        <f t="shared" si="2"/>
        <v>835.75710362607185</v>
      </c>
    </row>
    <row r="88" spans="1:7" x14ac:dyDescent="0.2">
      <c r="A88" s="42">
        <v>65</v>
      </c>
      <c r="B88">
        <v>1688.83</v>
      </c>
      <c r="C88" s="42">
        <v>90</v>
      </c>
      <c r="D88" s="42">
        <v>96.54</v>
      </c>
      <c r="E88">
        <v>15.62</v>
      </c>
      <c r="F88" s="42"/>
      <c r="G88" s="43">
        <f t="shared" si="2"/>
        <v>844.6175302598341</v>
      </c>
    </row>
    <row r="89" spans="1:7" x14ac:dyDescent="0.2">
      <c r="A89" s="42">
        <v>65</v>
      </c>
      <c r="B89">
        <v>1688.83</v>
      </c>
      <c r="C89" s="42">
        <v>91</v>
      </c>
      <c r="D89" s="43">
        <v>97.61</v>
      </c>
      <c r="E89">
        <v>15.62</v>
      </c>
      <c r="F89" s="42"/>
      <c r="G89" s="43">
        <f t="shared" si="2"/>
        <v>853.46734287185689</v>
      </c>
    </row>
    <row r="90" spans="1:7" x14ac:dyDescent="0.2">
      <c r="A90">
        <v>65</v>
      </c>
      <c r="B90">
        <v>1688.83</v>
      </c>
      <c r="C90">
        <v>92</v>
      </c>
      <c r="D90" s="5">
        <v>98.68</v>
      </c>
      <c r="E90">
        <v>15.62</v>
      </c>
      <c r="G90" s="5">
        <f t="shared" si="2"/>
        <v>862.30656052273832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64</v>
      </c>
      <c r="B97" s="50"/>
      <c r="C97" s="50"/>
      <c r="D97" s="50"/>
    </row>
    <row r="99" spans="1:4" x14ac:dyDescent="0.2">
      <c r="A99" s="50" t="s">
        <v>61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97B57-EBBD-4BEA-81D2-1269E84D1699}">
  <dimension ref="A1:G99"/>
  <sheetViews>
    <sheetView topLeftCell="A52" workbookViewId="0">
      <selection activeCell="A98" sqref="A98"/>
    </sheetView>
  </sheetViews>
  <sheetFormatPr defaultRowHeight="12.75" x14ac:dyDescent="0.2"/>
  <cols>
    <col min="3" max="9" width="9.140625" customWidth="1"/>
  </cols>
  <sheetData>
    <row r="1" spans="1:7" x14ac:dyDescent="0.2">
      <c r="A1" s="59" t="s">
        <v>6</v>
      </c>
      <c r="B1" s="59" t="s">
        <v>1</v>
      </c>
      <c r="C1" s="59" t="s">
        <v>13</v>
      </c>
      <c r="D1" s="59" t="s">
        <v>14</v>
      </c>
      <c r="E1" s="59" t="s">
        <v>15</v>
      </c>
      <c r="F1" s="59"/>
      <c r="G1" s="61" t="s">
        <v>16</v>
      </c>
    </row>
    <row r="2" spans="1:7" x14ac:dyDescent="0.2">
      <c r="A2">
        <v>90</v>
      </c>
      <c r="B2">
        <v>2302.31</v>
      </c>
      <c r="C2">
        <v>4</v>
      </c>
      <c r="D2">
        <v>7.41</v>
      </c>
      <c r="E2">
        <v>13.6</v>
      </c>
      <c r="G2" s="5">
        <f t="shared" ref="G2:G33" si="0">+((E2*D2)/(D2+B2))*1000</f>
        <v>43.631262663872675</v>
      </c>
    </row>
    <row r="3" spans="1:7" x14ac:dyDescent="0.2">
      <c r="A3">
        <v>90</v>
      </c>
      <c r="B3">
        <v>2302.31</v>
      </c>
      <c r="C3">
        <v>5</v>
      </c>
      <c r="D3">
        <v>8.4600000000000009</v>
      </c>
      <c r="E3">
        <v>13.6</v>
      </c>
      <c r="G3" s="5">
        <f t="shared" si="0"/>
        <v>49.791195142744634</v>
      </c>
    </row>
    <row r="4" spans="1:7" x14ac:dyDescent="0.2">
      <c r="A4">
        <v>90</v>
      </c>
      <c r="B4">
        <v>2302.31</v>
      </c>
      <c r="C4">
        <v>6</v>
      </c>
      <c r="D4">
        <v>9.5</v>
      </c>
      <c r="E4">
        <v>13.6</v>
      </c>
      <c r="G4" s="5">
        <f t="shared" si="0"/>
        <v>55.886945726508664</v>
      </c>
    </row>
    <row r="5" spans="1:7" x14ac:dyDescent="0.2">
      <c r="A5">
        <v>90</v>
      </c>
      <c r="B5">
        <v>2302.31</v>
      </c>
      <c r="C5" s="42">
        <v>7</v>
      </c>
      <c r="D5" s="43">
        <v>10.55</v>
      </c>
      <c r="E5">
        <v>13.6</v>
      </c>
      <c r="F5" s="42"/>
      <c r="G5" s="43">
        <f t="shared" si="0"/>
        <v>62.035747948427492</v>
      </c>
    </row>
    <row r="6" spans="1:7" s="42" customFormat="1" x14ac:dyDescent="0.2">
      <c r="A6">
        <v>90</v>
      </c>
      <c r="B6">
        <v>2302.31</v>
      </c>
      <c r="C6" s="42">
        <v>8</v>
      </c>
      <c r="D6" s="43">
        <v>11.59</v>
      </c>
      <c r="E6">
        <v>13.6</v>
      </c>
      <c r="G6" s="43">
        <f t="shared" si="0"/>
        <v>68.120489217338687</v>
      </c>
    </row>
    <row r="7" spans="1:7" s="42" customFormat="1" x14ac:dyDescent="0.2">
      <c r="A7">
        <v>90</v>
      </c>
      <c r="B7">
        <v>2302.31</v>
      </c>
      <c r="C7" s="42">
        <v>9</v>
      </c>
      <c r="D7" s="43">
        <v>12.63</v>
      </c>
      <c r="E7">
        <v>13.6</v>
      </c>
      <c r="G7" s="43">
        <f t="shared" si="0"/>
        <v>74.199763276801988</v>
      </c>
    </row>
    <row r="8" spans="1:7" s="42" customFormat="1" x14ac:dyDescent="0.2">
      <c r="A8">
        <v>90</v>
      </c>
      <c r="B8">
        <v>2302.31</v>
      </c>
      <c r="C8" s="42">
        <v>10</v>
      </c>
      <c r="D8" s="43">
        <v>13.68</v>
      </c>
      <c r="E8">
        <v>13.6</v>
      </c>
      <c r="G8" s="43">
        <f t="shared" si="0"/>
        <v>80.331953074063364</v>
      </c>
    </row>
    <row r="9" spans="1:7" s="42" customFormat="1" x14ac:dyDescent="0.2">
      <c r="A9">
        <v>90</v>
      </c>
      <c r="B9">
        <v>2302.31</v>
      </c>
      <c r="C9" s="42">
        <v>11</v>
      </c>
      <c r="D9" s="42">
        <v>14.72</v>
      </c>
      <c r="E9">
        <v>13.6</v>
      </c>
      <c r="G9" s="43">
        <f t="shared" si="0"/>
        <v>86.400262404889034</v>
      </c>
    </row>
    <row r="10" spans="1:7" s="42" customFormat="1" x14ac:dyDescent="0.2">
      <c r="A10">
        <v>90</v>
      </c>
      <c r="B10">
        <v>2302.31</v>
      </c>
      <c r="C10" s="42">
        <v>12</v>
      </c>
      <c r="D10" s="43">
        <v>15.76</v>
      </c>
      <c r="E10">
        <v>13.6</v>
      </c>
      <c r="G10" s="43">
        <f t="shared" si="0"/>
        <v>92.463126652775784</v>
      </c>
    </row>
    <row r="11" spans="1:7" s="42" customFormat="1" x14ac:dyDescent="0.2">
      <c r="A11" s="53">
        <v>90</v>
      </c>
      <c r="B11" s="53">
        <v>2302.31</v>
      </c>
      <c r="C11" s="53">
        <v>13</v>
      </c>
      <c r="D11" s="53">
        <v>16.8</v>
      </c>
      <c r="E11" s="53">
        <v>13.6</v>
      </c>
      <c r="F11" s="53"/>
      <c r="G11" s="54">
        <f t="shared" si="0"/>
        <v>98.520553143231666</v>
      </c>
    </row>
    <row r="12" spans="1:7" s="42" customFormat="1" x14ac:dyDescent="0.2">
      <c r="A12">
        <v>90</v>
      </c>
      <c r="B12">
        <v>2302.31</v>
      </c>
      <c r="C12" s="42">
        <v>14</v>
      </c>
      <c r="D12" s="43">
        <v>17.829999999999998</v>
      </c>
      <c r="E12">
        <v>13.6</v>
      </c>
      <c r="G12" s="43">
        <f t="shared" si="0"/>
        <v>104.5143827527649</v>
      </c>
    </row>
    <row r="13" spans="1:7" s="42" customFormat="1" x14ac:dyDescent="0.2">
      <c r="A13">
        <v>90</v>
      </c>
      <c r="B13">
        <v>2302.31</v>
      </c>
      <c r="C13" s="42">
        <v>15</v>
      </c>
      <c r="D13" s="43">
        <v>18.87</v>
      </c>
      <c r="E13">
        <v>13.6</v>
      </c>
      <c r="G13" s="43">
        <f t="shared" si="0"/>
        <v>110.56100776329282</v>
      </c>
    </row>
    <row r="14" spans="1:7" s="42" customFormat="1" x14ac:dyDescent="0.2">
      <c r="A14">
        <v>90</v>
      </c>
      <c r="B14">
        <v>2302.31</v>
      </c>
      <c r="C14" s="42">
        <v>16</v>
      </c>
      <c r="D14" s="43">
        <v>19.91</v>
      </c>
      <c r="E14">
        <v>13.6</v>
      </c>
      <c r="G14" s="43">
        <f t="shared" si="0"/>
        <v>116.60221684422666</v>
      </c>
    </row>
    <row r="15" spans="1:7" s="42" customFormat="1" x14ac:dyDescent="0.2">
      <c r="A15">
        <v>90</v>
      </c>
      <c r="B15">
        <v>2302.31</v>
      </c>
      <c r="C15" s="42">
        <v>17</v>
      </c>
      <c r="D15" s="43">
        <v>20.94</v>
      </c>
      <c r="E15">
        <v>13.6</v>
      </c>
      <c r="G15" s="43">
        <f t="shared" si="0"/>
        <v>122.58000645647262</v>
      </c>
    </row>
    <row r="16" spans="1:7" s="42" customFormat="1" x14ac:dyDescent="0.2">
      <c r="A16">
        <v>90</v>
      </c>
      <c r="B16">
        <v>2302.31</v>
      </c>
      <c r="C16" s="42">
        <v>18</v>
      </c>
      <c r="D16" s="42">
        <v>21.97</v>
      </c>
      <c r="E16">
        <v>13.6</v>
      </c>
      <c r="G16" s="43">
        <f t="shared" si="0"/>
        <v>128.55249797786843</v>
      </c>
    </row>
    <row r="17" spans="1:7" s="42" customFormat="1" x14ac:dyDescent="0.2">
      <c r="A17">
        <v>90</v>
      </c>
      <c r="B17">
        <v>2302.31</v>
      </c>
      <c r="C17" s="42">
        <v>19</v>
      </c>
      <c r="D17" s="42">
        <v>23.01</v>
      </c>
      <c r="E17">
        <v>13.6</v>
      </c>
      <c r="G17" s="43">
        <f t="shared" si="0"/>
        <v>134.57760652297318</v>
      </c>
    </row>
    <row r="18" spans="1:7" s="42" customFormat="1" x14ac:dyDescent="0.2">
      <c r="A18">
        <v>90</v>
      </c>
      <c r="B18">
        <v>2302.31</v>
      </c>
      <c r="C18" s="42">
        <v>20</v>
      </c>
      <c r="D18" s="42">
        <v>24.04</v>
      </c>
      <c r="E18">
        <v>13.6</v>
      </c>
      <c r="G18" s="43">
        <f t="shared" si="0"/>
        <v>140.53947170460162</v>
      </c>
    </row>
    <row r="19" spans="1:7" s="42" customFormat="1" x14ac:dyDescent="0.2">
      <c r="A19">
        <v>90</v>
      </c>
      <c r="B19">
        <v>2302.31</v>
      </c>
      <c r="C19" s="42">
        <v>21</v>
      </c>
      <c r="D19" s="43">
        <v>25.07</v>
      </c>
      <c r="E19">
        <v>13.6</v>
      </c>
      <c r="G19" s="43">
        <f t="shared" si="0"/>
        <v>146.4960599472368</v>
      </c>
    </row>
    <row r="20" spans="1:7" s="42" customFormat="1" x14ac:dyDescent="0.2">
      <c r="A20">
        <v>90</v>
      </c>
      <c r="B20">
        <v>2302.31</v>
      </c>
      <c r="C20" s="42">
        <v>22</v>
      </c>
      <c r="D20" s="42">
        <v>26.1</v>
      </c>
      <c r="E20">
        <v>13.6</v>
      </c>
      <c r="G20" s="43">
        <f t="shared" si="0"/>
        <v>152.4473782538299</v>
      </c>
    </row>
    <row r="21" spans="1:7" s="42" customFormat="1" x14ac:dyDescent="0.2">
      <c r="A21">
        <v>90</v>
      </c>
      <c r="B21">
        <v>2302.31</v>
      </c>
      <c r="C21" s="42">
        <v>23</v>
      </c>
      <c r="D21" s="43">
        <v>27.13</v>
      </c>
      <c r="E21">
        <v>13.6</v>
      </c>
      <c r="G21" s="43">
        <f t="shared" si="0"/>
        <v>158.39343361494608</v>
      </c>
    </row>
    <row r="22" spans="1:7" s="42" customFormat="1" x14ac:dyDescent="0.2">
      <c r="A22">
        <v>90</v>
      </c>
      <c r="B22">
        <v>2302.31</v>
      </c>
      <c r="C22" s="42">
        <v>24</v>
      </c>
      <c r="D22" s="43">
        <v>28.16</v>
      </c>
      <c r="E22">
        <v>13.6</v>
      </c>
      <c r="G22" s="43">
        <f t="shared" si="0"/>
        <v>164.33423300879224</v>
      </c>
    </row>
    <row r="23" spans="1:7" s="42" customFormat="1" x14ac:dyDescent="0.2">
      <c r="A23">
        <v>90</v>
      </c>
      <c r="B23">
        <v>2302.31</v>
      </c>
      <c r="C23" s="42">
        <v>25</v>
      </c>
      <c r="D23" s="42">
        <v>29.19</v>
      </c>
      <c r="E23">
        <v>13.6</v>
      </c>
      <c r="G23" s="43">
        <f t="shared" si="0"/>
        <v>170.26978340124381</v>
      </c>
    </row>
    <row r="24" spans="1:7" s="42" customFormat="1" x14ac:dyDescent="0.2">
      <c r="A24">
        <v>90</v>
      </c>
      <c r="B24">
        <v>2302.31</v>
      </c>
      <c r="C24" s="42">
        <v>26</v>
      </c>
      <c r="D24" s="42">
        <v>30.22</v>
      </c>
      <c r="E24">
        <v>13.6</v>
      </c>
      <c r="G24" s="43">
        <f t="shared" si="0"/>
        <v>176.2000917458725</v>
      </c>
    </row>
    <row r="25" spans="1:7" s="42" customFormat="1" x14ac:dyDescent="0.2">
      <c r="A25">
        <v>90</v>
      </c>
      <c r="B25">
        <v>2302.31</v>
      </c>
      <c r="C25" s="42">
        <v>27</v>
      </c>
      <c r="D25" s="42">
        <v>31.25</v>
      </c>
      <c r="E25">
        <v>13.6</v>
      </c>
      <c r="G25" s="43">
        <f t="shared" si="0"/>
        <v>182.12516498397298</v>
      </c>
    </row>
    <row r="26" spans="1:7" s="42" customFormat="1" x14ac:dyDescent="0.2">
      <c r="A26">
        <v>90</v>
      </c>
      <c r="B26">
        <v>2302.31</v>
      </c>
      <c r="C26" s="42">
        <v>28</v>
      </c>
      <c r="D26" s="43">
        <v>32.28</v>
      </c>
      <c r="E26">
        <v>13.6</v>
      </c>
      <c r="G26" s="43">
        <f t="shared" si="0"/>
        <v>188.04501004459027</v>
      </c>
    </row>
    <row r="27" spans="1:7" s="42" customFormat="1" x14ac:dyDescent="0.2">
      <c r="A27">
        <v>90</v>
      </c>
      <c r="B27">
        <v>2302.31</v>
      </c>
      <c r="C27" s="42">
        <v>29</v>
      </c>
      <c r="D27" s="43">
        <v>33.299999999999997</v>
      </c>
      <c r="E27">
        <v>13.6</v>
      </c>
      <c r="G27" s="43">
        <f t="shared" si="0"/>
        <v>193.90223539032624</v>
      </c>
    </row>
    <row r="28" spans="1:7" s="42" customFormat="1" x14ac:dyDescent="0.2">
      <c r="A28" s="37">
        <v>90</v>
      </c>
      <c r="B28" s="37">
        <v>2302.31</v>
      </c>
      <c r="C28" s="53">
        <v>30</v>
      </c>
      <c r="D28" s="54">
        <v>34.33</v>
      </c>
      <c r="E28" s="37">
        <v>13.6</v>
      </c>
      <c r="F28" s="53"/>
      <c r="G28" s="54">
        <f t="shared" si="0"/>
        <v>199.8116954259107</v>
      </c>
    </row>
    <row r="29" spans="1:7" s="42" customFormat="1" x14ac:dyDescent="0.2">
      <c r="A29">
        <v>90</v>
      </c>
      <c r="B29">
        <v>2302.31</v>
      </c>
      <c r="C29" s="42">
        <v>31</v>
      </c>
      <c r="D29" s="43">
        <v>35.36</v>
      </c>
      <c r="E29">
        <v>13.6</v>
      </c>
      <c r="G29" s="43">
        <f t="shared" si="0"/>
        <v>205.71594793105953</v>
      </c>
    </row>
    <row r="30" spans="1:7" s="42" customFormat="1" x14ac:dyDescent="0.2">
      <c r="A30">
        <v>90</v>
      </c>
      <c r="B30">
        <v>2302.31</v>
      </c>
      <c r="C30" s="42">
        <v>32</v>
      </c>
      <c r="D30" s="42">
        <v>36.380000000000003</v>
      </c>
      <c r="E30">
        <v>13.6</v>
      </c>
      <c r="G30" s="43">
        <f t="shared" si="0"/>
        <v>211.55775241695139</v>
      </c>
    </row>
    <row r="31" spans="1:7" s="42" customFormat="1" x14ac:dyDescent="0.2">
      <c r="A31">
        <v>90</v>
      </c>
      <c r="B31">
        <v>2302.31</v>
      </c>
      <c r="C31" s="42">
        <v>33</v>
      </c>
      <c r="D31" s="42">
        <v>37.409999999999997</v>
      </c>
      <c r="E31">
        <v>13.6</v>
      </c>
      <c r="G31" s="43">
        <f t="shared" si="0"/>
        <v>217.45166088249877</v>
      </c>
    </row>
    <row r="32" spans="1:7" s="42" customFormat="1" x14ac:dyDescent="0.2">
      <c r="A32">
        <v>90</v>
      </c>
      <c r="B32">
        <v>2302.31</v>
      </c>
      <c r="C32" s="42">
        <v>34</v>
      </c>
      <c r="D32" s="42">
        <v>38.44</v>
      </c>
      <c r="E32">
        <v>13.6</v>
      </c>
      <c r="G32" s="43">
        <f t="shared" si="0"/>
        <v>223.34038235608244</v>
      </c>
    </row>
    <row r="33" spans="1:7" s="42" customFormat="1" x14ac:dyDescent="0.2">
      <c r="A33">
        <v>90</v>
      </c>
      <c r="B33">
        <v>2302.31</v>
      </c>
      <c r="C33" s="42">
        <v>35</v>
      </c>
      <c r="D33" s="43">
        <v>39.46</v>
      </c>
      <c r="E33">
        <v>13.6</v>
      </c>
      <c r="G33" s="43">
        <f t="shared" si="0"/>
        <v>229.16682680194893</v>
      </c>
    </row>
    <row r="34" spans="1:7" s="42" customFormat="1" x14ac:dyDescent="0.2">
      <c r="A34">
        <v>90</v>
      </c>
      <c r="B34">
        <v>2302.31</v>
      </c>
      <c r="C34" s="42">
        <v>36</v>
      </c>
      <c r="D34" s="43">
        <v>40.49</v>
      </c>
      <c r="E34">
        <v>13.6</v>
      </c>
      <c r="G34" s="43">
        <f t="shared" ref="G34:G65" si="1">+((E34*D34)/(D34+B34))*1000</f>
        <v>235.0452450059758</v>
      </c>
    </row>
    <row r="35" spans="1:7" s="42" customFormat="1" x14ac:dyDescent="0.2">
      <c r="A35">
        <v>90</v>
      </c>
      <c r="B35">
        <v>2302.31</v>
      </c>
      <c r="C35" s="42">
        <v>37</v>
      </c>
      <c r="D35" s="43">
        <v>41.51</v>
      </c>
      <c r="E35">
        <v>13.6</v>
      </c>
      <c r="G35" s="43">
        <f t="shared" si="1"/>
        <v>240.86149960321183</v>
      </c>
    </row>
    <row r="36" spans="1:7" s="42" customFormat="1" x14ac:dyDescent="0.2">
      <c r="A36">
        <v>90</v>
      </c>
      <c r="B36">
        <v>2302.31</v>
      </c>
      <c r="C36" s="42">
        <v>38</v>
      </c>
      <c r="D36" s="43">
        <v>42.54</v>
      </c>
      <c r="E36">
        <v>13.6</v>
      </c>
      <c r="G36" s="43">
        <f t="shared" si="1"/>
        <v>246.72964155489692</v>
      </c>
    </row>
    <row r="37" spans="1:7" s="42" customFormat="1" x14ac:dyDescent="0.2">
      <c r="A37">
        <v>90</v>
      </c>
      <c r="B37">
        <v>2302.31</v>
      </c>
      <c r="C37" s="42">
        <v>39</v>
      </c>
      <c r="D37" s="42">
        <v>43.64</v>
      </c>
      <c r="E37">
        <v>13.6</v>
      </c>
      <c r="G37" s="43">
        <f t="shared" si="1"/>
        <v>252.9908992092756</v>
      </c>
    </row>
    <row r="38" spans="1:7" s="42" customFormat="1" x14ac:dyDescent="0.2">
      <c r="A38">
        <v>90</v>
      </c>
      <c r="B38">
        <v>2302.31</v>
      </c>
      <c r="C38" s="42">
        <v>40</v>
      </c>
      <c r="D38" s="42">
        <v>44.58</v>
      </c>
      <c r="E38">
        <v>13.6</v>
      </c>
      <c r="G38" s="43">
        <f t="shared" si="1"/>
        <v>258.33677760781291</v>
      </c>
    </row>
    <row r="39" spans="1:7" s="42" customFormat="1" x14ac:dyDescent="0.2">
      <c r="A39">
        <v>90</v>
      </c>
      <c r="B39">
        <v>2302.31</v>
      </c>
      <c r="C39" s="42">
        <v>41</v>
      </c>
      <c r="D39" s="42">
        <v>45.61</v>
      </c>
      <c r="E39">
        <v>13.6</v>
      </c>
      <c r="G39" s="43">
        <f t="shared" si="1"/>
        <v>264.18958056492551</v>
      </c>
    </row>
    <row r="40" spans="1:7" s="42" customFormat="1" x14ac:dyDescent="0.2">
      <c r="A40">
        <v>90</v>
      </c>
      <c r="B40">
        <v>2302.31</v>
      </c>
      <c r="C40" s="42">
        <v>42</v>
      </c>
      <c r="D40" s="43">
        <v>46.63</v>
      </c>
      <c r="E40">
        <v>13.6</v>
      </c>
      <c r="G40" s="43">
        <f t="shared" si="1"/>
        <v>269.98050184338467</v>
      </c>
    </row>
    <row r="41" spans="1:7" s="42" customFormat="1" x14ac:dyDescent="0.2">
      <c r="A41">
        <v>90</v>
      </c>
      <c r="B41">
        <v>2302.31</v>
      </c>
      <c r="C41" s="42">
        <v>43</v>
      </c>
      <c r="D41" s="43">
        <v>47.66</v>
      </c>
      <c r="E41">
        <v>13.6</v>
      </c>
      <c r="G41" s="43">
        <f t="shared" si="1"/>
        <v>275.82309561398654</v>
      </c>
    </row>
    <row r="42" spans="1:7" s="42" customFormat="1" x14ac:dyDescent="0.2">
      <c r="A42">
        <v>90</v>
      </c>
      <c r="B42">
        <v>2302.31</v>
      </c>
      <c r="C42" s="42">
        <v>44</v>
      </c>
      <c r="D42" s="43">
        <v>48.68</v>
      </c>
      <c r="E42">
        <v>13.6</v>
      </c>
      <c r="G42" s="43">
        <f t="shared" si="1"/>
        <v>281.60392005070207</v>
      </c>
    </row>
    <row r="43" spans="1:7" s="42" customFormat="1" x14ac:dyDescent="0.2">
      <c r="A43">
        <v>90</v>
      </c>
      <c r="B43">
        <v>2302.31</v>
      </c>
      <c r="C43" s="42">
        <v>45</v>
      </c>
      <c r="D43" s="43">
        <v>49.71</v>
      </c>
      <c r="E43">
        <v>13.6</v>
      </c>
      <c r="G43" s="43">
        <f t="shared" si="1"/>
        <v>287.43633132371326</v>
      </c>
    </row>
    <row r="44" spans="1:7" s="42" customFormat="1" x14ac:dyDescent="0.2">
      <c r="A44">
        <v>90</v>
      </c>
      <c r="B44">
        <v>2302.31</v>
      </c>
      <c r="C44" s="42">
        <v>46</v>
      </c>
      <c r="D44" s="42">
        <v>50.73</v>
      </c>
      <c r="E44">
        <v>13.6</v>
      </c>
      <c r="G44" s="43">
        <f t="shared" si="1"/>
        <v>293.20708530241723</v>
      </c>
    </row>
    <row r="45" spans="1:7" s="42" customFormat="1" x14ac:dyDescent="0.2">
      <c r="A45" s="37">
        <v>90</v>
      </c>
      <c r="B45" s="37">
        <v>2302.31</v>
      </c>
      <c r="C45" s="53">
        <v>47</v>
      </c>
      <c r="D45" s="53">
        <v>51.76</v>
      </c>
      <c r="E45" s="37">
        <v>13.6</v>
      </c>
      <c r="F45" s="53"/>
      <c r="G45" s="54">
        <f t="shared" si="1"/>
        <v>299.0293406738117</v>
      </c>
    </row>
    <row r="46" spans="1:7" s="42" customFormat="1" x14ac:dyDescent="0.2">
      <c r="A46">
        <v>90</v>
      </c>
      <c r="B46">
        <v>2302.31</v>
      </c>
      <c r="C46" s="42">
        <v>48</v>
      </c>
      <c r="D46" s="42">
        <v>52.78</v>
      </c>
      <c r="E46">
        <v>13.6</v>
      </c>
      <c r="G46" s="43">
        <f t="shared" si="1"/>
        <v>304.79005048639328</v>
      </c>
    </row>
    <row r="47" spans="1:7" s="42" customFormat="1" x14ac:dyDescent="0.2">
      <c r="A47">
        <v>90</v>
      </c>
      <c r="B47">
        <v>2302.31</v>
      </c>
      <c r="C47" s="42">
        <v>49</v>
      </c>
      <c r="D47" s="43">
        <v>53.81</v>
      </c>
      <c r="E47">
        <v>13.6</v>
      </c>
      <c r="G47" s="43">
        <f t="shared" si="1"/>
        <v>310.60217645960307</v>
      </c>
    </row>
    <row r="48" spans="1:7" s="42" customFormat="1" x14ac:dyDescent="0.2">
      <c r="A48">
        <v>90</v>
      </c>
      <c r="B48">
        <v>2302.31</v>
      </c>
      <c r="C48" s="42">
        <v>50</v>
      </c>
      <c r="D48" s="43">
        <v>54.84</v>
      </c>
      <c r="E48">
        <v>13.6</v>
      </c>
      <c r="G48" s="43">
        <f t="shared" si="1"/>
        <v>316.40922300235457</v>
      </c>
    </row>
    <row r="49" spans="1:7" s="42" customFormat="1" x14ac:dyDescent="0.2">
      <c r="A49">
        <v>90</v>
      </c>
      <c r="B49">
        <v>2302.31</v>
      </c>
      <c r="C49" s="42">
        <v>51</v>
      </c>
      <c r="D49" s="43">
        <v>55.86</v>
      </c>
      <c r="E49">
        <v>13.6</v>
      </c>
      <c r="G49" s="43">
        <f t="shared" si="1"/>
        <v>322.15489129282452</v>
      </c>
    </row>
    <row r="50" spans="1:7" s="42" customFormat="1" x14ac:dyDescent="0.2">
      <c r="A50">
        <v>90</v>
      </c>
      <c r="B50">
        <v>2302.31</v>
      </c>
      <c r="C50" s="42">
        <v>52</v>
      </c>
      <c r="D50" s="43">
        <v>56.89</v>
      </c>
      <c r="E50">
        <v>13.6</v>
      </c>
      <c r="G50" s="43">
        <f t="shared" si="1"/>
        <v>327.95184808409635</v>
      </c>
    </row>
    <row r="51" spans="1:7" s="42" customFormat="1" x14ac:dyDescent="0.2">
      <c r="A51">
        <v>90</v>
      </c>
      <c r="B51">
        <v>2302.31</v>
      </c>
      <c r="C51" s="42">
        <v>53</v>
      </c>
      <c r="D51" s="42">
        <v>57.92</v>
      </c>
      <c r="E51">
        <v>13.6</v>
      </c>
      <c r="G51" s="43">
        <f t="shared" si="1"/>
        <v>333.74374531295683</v>
      </c>
    </row>
    <row r="52" spans="1:7" s="42" customFormat="1" x14ac:dyDescent="0.2">
      <c r="A52">
        <v>90</v>
      </c>
      <c r="B52">
        <v>2302.31</v>
      </c>
      <c r="C52" s="42">
        <v>54</v>
      </c>
      <c r="D52" s="42">
        <v>58.94</v>
      </c>
      <c r="E52">
        <v>13.6</v>
      </c>
      <c r="G52" s="43">
        <f t="shared" si="1"/>
        <v>339.47443091582846</v>
      </c>
    </row>
    <row r="53" spans="1:7" s="42" customFormat="1" x14ac:dyDescent="0.2">
      <c r="A53">
        <v>90</v>
      </c>
      <c r="B53">
        <v>2302.31</v>
      </c>
      <c r="C53" s="42">
        <v>55</v>
      </c>
      <c r="D53" s="42">
        <v>59.97</v>
      </c>
      <c r="E53">
        <v>13.6</v>
      </c>
      <c r="G53" s="43">
        <f t="shared" si="1"/>
        <v>345.25627783327974</v>
      </c>
    </row>
    <row r="54" spans="1:7" s="42" customFormat="1" x14ac:dyDescent="0.2">
      <c r="A54">
        <v>90</v>
      </c>
      <c r="B54">
        <v>2302.31</v>
      </c>
      <c r="C54" s="42">
        <v>56</v>
      </c>
      <c r="D54" s="43">
        <v>61</v>
      </c>
      <c r="E54">
        <v>13.6</v>
      </c>
      <c r="G54" s="43">
        <f t="shared" si="1"/>
        <v>351.03308495288388</v>
      </c>
    </row>
    <row r="55" spans="1:7" s="42" customFormat="1" x14ac:dyDescent="0.2">
      <c r="A55">
        <v>90</v>
      </c>
      <c r="B55">
        <v>2302.31</v>
      </c>
      <c r="C55" s="42">
        <v>57</v>
      </c>
      <c r="D55" s="43">
        <v>62.03</v>
      </c>
      <c r="E55">
        <v>13.6</v>
      </c>
      <c r="G55" s="43">
        <f t="shared" si="1"/>
        <v>356.80485886124666</v>
      </c>
    </row>
    <row r="56" spans="1:7" s="42" customFormat="1" x14ac:dyDescent="0.2">
      <c r="A56">
        <v>90</v>
      </c>
      <c r="B56">
        <v>2302.31</v>
      </c>
      <c r="C56" s="42">
        <v>58</v>
      </c>
      <c r="D56" s="43">
        <v>63.06</v>
      </c>
      <c r="E56">
        <v>13.6</v>
      </c>
      <c r="G56" s="43">
        <f t="shared" si="1"/>
        <v>362.57160613350129</v>
      </c>
    </row>
    <row r="57" spans="1:7" s="42" customFormat="1" x14ac:dyDescent="0.2">
      <c r="A57">
        <v>90</v>
      </c>
      <c r="B57">
        <v>2302.31</v>
      </c>
      <c r="C57" s="42">
        <v>59</v>
      </c>
      <c r="D57" s="43">
        <v>64.09</v>
      </c>
      <c r="E57">
        <v>13.6</v>
      </c>
      <c r="G57" s="43">
        <f t="shared" si="1"/>
        <v>368.33333333333337</v>
      </c>
    </row>
    <row r="58" spans="1:7" s="42" customFormat="1" x14ac:dyDescent="0.2">
      <c r="A58">
        <v>90</v>
      </c>
      <c r="B58">
        <v>2302.31</v>
      </c>
      <c r="C58" s="42">
        <v>60</v>
      </c>
      <c r="D58" s="42">
        <v>65.12</v>
      </c>
      <c r="E58">
        <v>13.6</v>
      </c>
      <c r="G58" s="43">
        <f t="shared" si="1"/>
        <v>374.09004701300569</v>
      </c>
    </row>
    <row r="59" spans="1:7" s="42" customFormat="1" x14ac:dyDescent="0.2">
      <c r="A59">
        <v>90</v>
      </c>
      <c r="B59">
        <v>2302.31</v>
      </c>
      <c r="C59" s="42">
        <v>61</v>
      </c>
      <c r="D59" s="42">
        <v>66.150000000000006</v>
      </c>
      <c r="E59">
        <v>13.6</v>
      </c>
      <c r="G59" s="43">
        <f t="shared" si="1"/>
        <v>379.84175371338341</v>
      </c>
    </row>
    <row r="60" spans="1:7" s="42" customFormat="1" x14ac:dyDescent="0.2">
      <c r="A60">
        <v>90</v>
      </c>
      <c r="B60">
        <v>2302.31</v>
      </c>
      <c r="C60" s="42">
        <v>62</v>
      </c>
      <c r="D60" s="42">
        <v>67.19</v>
      </c>
      <c r="E60">
        <v>13.6</v>
      </c>
      <c r="G60" s="43">
        <f t="shared" si="1"/>
        <v>385.64422874024058</v>
      </c>
    </row>
    <row r="61" spans="1:7" s="42" customFormat="1" x14ac:dyDescent="0.2">
      <c r="A61">
        <v>90</v>
      </c>
      <c r="B61">
        <v>2302.31</v>
      </c>
      <c r="C61" s="42">
        <v>63</v>
      </c>
      <c r="D61" s="43">
        <v>68.22</v>
      </c>
      <c r="E61">
        <v>13.6</v>
      </c>
      <c r="G61" s="43">
        <f t="shared" si="1"/>
        <v>391.38589260629482</v>
      </c>
    </row>
    <row r="62" spans="1:7" s="42" customFormat="1" x14ac:dyDescent="0.2">
      <c r="A62">
        <v>90</v>
      </c>
      <c r="B62">
        <v>2302.31</v>
      </c>
      <c r="C62" s="42">
        <v>64</v>
      </c>
      <c r="D62" s="43">
        <v>69.25</v>
      </c>
      <c r="E62">
        <v>13.6</v>
      </c>
      <c r="G62" s="43">
        <f t="shared" si="1"/>
        <v>397.12256911062758</v>
      </c>
    </row>
    <row r="63" spans="1:7" s="42" customFormat="1" x14ac:dyDescent="0.2">
      <c r="A63" s="37">
        <v>90</v>
      </c>
      <c r="B63" s="37">
        <v>2302.31</v>
      </c>
      <c r="C63" s="53">
        <v>65</v>
      </c>
      <c r="D63" s="54">
        <v>70.290000000000006</v>
      </c>
      <c r="E63" s="37">
        <v>13.6</v>
      </c>
      <c r="F63" s="53"/>
      <c r="G63" s="54">
        <f t="shared" si="1"/>
        <v>402.9098878867066</v>
      </c>
    </row>
    <row r="64" spans="1:7" s="42" customFormat="1" x14ac:dyDescent="0.2">
      <c r="A64">
        <v>90</v>
      </c>
      <c r="B64">
        <v>2302.31</v>
      </c>
      <c r="C64" s="42">
        <v>66</v>
      </c>
      <c r="D64" s="43">
        <v>71.319999999999993</v>
      </c>
      <c r="E64">
        <v>13.6</v>
      </c>
      <c r="G64" s="43">
        <f t="shared" si="1"/>
        <v>408.63656087932821</v>
      </c>
    </row>
    <row r="65" spans="1:7" s="42" customFormat="1" x14ac:dyDescent="0.2">
      <c r="A65">
        <v>90</v>
      </c>
      <c r="B65">
        <v>2302.31</v>
      </c>
      <c r="C65" s="42">
        <v>67</v>
      </c>
      <c r="D65" s="42">
        <v>72.36</v>
      </c>
      <c r="E65">
        <v>13.6</v>
      </c>
      <c r="G65" s="43">
        <f t="shared" si="1"/>
        <v>414.41379223218382</v>
      </c>
    </row>
    <row r="66" spans="1:7" s="42" customFormat="1" x14ac:dyDescent="0.2">
      <c r="A66">
        <v>90</v>
      </c>
      <c r="B66">
        <v>2302.31</v>
      </c>
      <c r="C66" s="42">
        <v>68</v>
      </c>
      <c r="D66" s="42">
        <v>73.400000000000006</v>
      </c>
      <c r="E66">
        <v>13.6</v>
      </c>
      <c r="G66" s="43">
        <f t="shared" ref="G66:G90" si="2">+((E66*D66)/(D66+B66))*1000</f>
        <v>420.18596545874709</v>
      </c>
    </row>
    <row r="67" spans="1:7" s="42" customFormat="1" x14ac:dyDescent="0.2">
      <c r="A67">
        <v>90</v>
      </c>
      <c r="B67">
        <v>2302.31</v>
      </c>
      <c r="C67" s="42">
        <v>69</v>
      </c>
      <c r="D67" s="42">
        <v>74.44</v>
      </c>
      <c r="E67">
        <v>13.6</v>
      </c>
      <c r="G67" s="43">
        <f t="shared" si="2"/>
        <v>425.95308719890602</v>
      </c>
    </row>
    <row r="68" spans="1:7" s="42" customFormat="1" x14ac:dyDescent="0.2">
      <c r="A68">
        <v>90</v>
      </c>
      <c r="B68">
        <v>2302.31</v>
      </c>
      <c r="C68" s="42">
        <v>70</v>
      </c>
      <c r="D68" s="43">
        <v>75.48</v>
      </c>
      <c r="E68">
        <v>13.6</v>
      </c>
      <c r="G68" s="43">
        <f t="shared" si="2"/>
        <v>431.71516408093231</v>
      </c>
    </row>
    <row r="69" spans="1:7" s="42" customFormat="1" x14ac:dyDescent="0.2">
      <c r="A69">
        <v>90</v>
      </c>
      <c r="B69">
        <v>2302.31</v>
      </c>
      <c r="C69" s="42">
        <v>71</v>
      </c>
      <c r="D69" s="43">
        <v>76.52</v>
      </c>
      <c r="E69">
        <v>13.6</v>
      </c>
      <c r="G69" s="43">
        <f t="shared" si="2"/>
        <v>437.47220272150599</v>
      </c>
    </row>
    <row r="70" spans="1:7" s="42" customFormat="1" x14ac:dyDescent="0.2">
      <c r="A70">
        <v>90</v>
      </c>
      <c r="B70">
        <v>2302.31</v>
      </c>
      <c r="C70" s="42">
        <v>72</v>
      </c>
      <c r="D70" s="43">
        <v>77.56</v>
      </c>
      <c r="E70">
        <v>13.6</v>
      </c>
      <c r="G70" s="43">
        <f t="shared" si="2"/>
        <v>443.22420972574133</v>
      </c>
    </row>
    <row r="71" spans="1:7" s="42" customFormat="1" x14ac:dyDescent="0.2">
      <c r="A71">
        <v>90</v>
      </c>
      <c r="B71">
        <v>2302.31</v>
      </c>
      <c r="C71" s="42">
        <v>73</v>
      </c>
      <c r="D71" s="43">
        <v>78.599999999999994</v>
      </c>
      <c r="E71">
        <v>13.6</v>
      </c>
      <c r="G71" s="43">
        <f t="shared" si="2"/>
        <v>448.97119168721201</v>
      </c>
    </row>
    <row r="72" spans="1:7" s="42" customFormat="1" x14ac:dyDescent="0.2">
      <c r="A72">
        <v>90</v>
      </c>
      <c r="B72">
        <v>2302.31</v>
      </c>
      <c r="C72" s="42">
        <v>74</v>
      </c>
      <c r="D72" s="42">
        <v>79.650000000000006</v>
      </c>
      <c r="E72">
        <v>13.6</v>
      </c>
      <c r="G72" s="43">
        <f t="shared" si="2"/>
        <v>454.76834203764963</v>
      </c>
    </row>
    <row r="73" spans="1:7" s="42" customFormat="1" x14ac:dyDescent="0.2">
      <c r="A73">
        <v>90</v>
      </c>
      <c r="B73">
        <v>2302.31</v>
      </c>
      <c r="C73" s="42">
        <v>75</v>
      </c>
      <c r="D73" s="42">
        <v>80.69</v>
      </c>
      <c r="E73">
        <v>13.6</v>
      </c>
      <c r="G73" s="43">
        <f t="shared" si="2"/>
        <v>460.50524548887955</v>
      </c>
    </row>
    <row r="74" spans="1:7" s="42" customFormat="1" x14ac:dyDescent="0.2">
      <c r="A74">
        <v>90</v>
      </c>
      <c r="B74">
        <v>2302.31</v>
      </c>
      <c r="C74" s="42">
        <v>76</v>
      </c>
      <c r="D74" s="42">
        <v>81.739999999999995</v>
      </c>
      <c r="E74">
        <v>13.6</v>
      </c>
      <c r="G74" s="43">
        <f t="shared" si="2"/>
        <v>466.29223380382126</v>
      </c>
    </row>
    <row r="75" spans="1:7" s="42" customFormat="1" x14ac:dyDescent="0.2">
      <c r="A75">
        <v>90</v>
      </c>
      <c r="B75">
        <v>2302.31</v>
      </c>
      <c r="C75" s="42">
        <v>77</v>
      </c>
      <c r="D75" s="43">
        <v>82.78</v>
      </c>
      <c r="E75">
        <v>13.6</v>
      </c>
      <c r="G75" s="43">
        <f t="shared" si="2"/>
        <v>472.01908523368087</v>
      </c>
    </row>
    <row r="76" spans="1:7" s="42" customFormat="1" x14ac:dyDescent="0.2">
      <c r="A76">
        <v>90</v>
      </c>
      <c r="B76">
        <v>2302.31</v>
      </c>
      <c r="C76" s="42">
        <v>78</v>
      </c>
      <c r="D76" s="43">
        <v>83.83</v>
      </c>
      <c r="E76">
        <v>13.6</v>
      </c>
      <c r="G76" s="43">
        <f t="shared" si="2"/>
        <v>477.79593820982848</v>
      </c>
    </row>
    <row r="77" spans="1:7" s="42" customFormat="1" x14ac:dyDescent="0.2">
      <c r="A77">
        <v>90</v>
      </c>
      <c r="B77">
        <v>2302.31</v>
      </c>
      <c r="C77" s="42">
        <v>79</v>
      </c>
      <c r="D77" s="43">
        <v>84.88</v>
      </c>
      <c r="E77">
        <v>13.6</v>
      </c>
      <c r="G77" s="43">
        <f t="shared" si="2"/>
        <v>483.56770931513614</v>
      </c>
    </row>
    <row r="78" spans="1:7" s="42" customFormat="1" x14ac:dyDescent="0.2">
      <c r="A78">
        <v>90</v>
      </c>
      <c r="B78">
        <v>2302.31</v>
      </c>
      <c r="C78" s="42">
        <v>80</v>
      </c>
      <c r="D78" s="43">
        <v>85.94</v>
      </c>
      <c r="E78">
        <v>13.6</v>
      </c>
      <c r="G78" s="43">
        <f t="shared" si="2"/>
        <v>489.38930179001358</v>
      </c>
    </row>
    <row r="79" spans="1:7" s="42" customFormat="1" x14ac:dyDescent="0.2">
      <c r="A79">
        <v>90</v>
      </c>
      <c r="B79">
        <v>2302.31</v>
      </c>
      <c r="C79" s="42">
        <v>81</v>
      </c>
      <c r="D79" s="42">
        <v>86.99</v>
      </c>
      <c r="E79">
        <v>13.6</v>
      </c>
      <c r="G79" s="43">
        <f t="shared" si="2"/>
        <v>495.15088101117482</v>
      </c>
    </row>
    <row r="80" spans="1:7" s="42" customFormat="1" x14ac:dyDescent="0.2">
      <c r="A80" s="37">
        <v>90</v>
      </c>
      <c r="B80" s="37">
        <v>2302.31</v>
      </c>
      <c r="C80" s="53">
        <v>82</v>
      </c>
      <c r="D80" s="53">
        <v>88.04</v>
      </c>
      <c r="E80" s="37">
        <v>13.6</v>
      </c>
      <c r="F80" s="53"/>
      <c r="G80" s="54">
        <f t="shared" si="2"/>
        <v>500.90739849812792</v>
      </c>
    </row>
    <row r="81" spans="1:7" s="42" customFormat="1" x14ac:dyDescent="0.2">
      <c r="A81">
        <v>90</v>
      </c>
      <c r="B81">
        <v>2302.31</v>
      </c>
      <c r="C81" s="42">
        <v>83</v>
      </c>
      <c r="D81" s="42">
        <v>89.1</v>
      </c>
      <c r="E81">
        <v>13.6</v>
      </c>
      <c r="G81" s="43">
        <f t="shared" si="2"/>
        <v>506.71361247130352</v>
      </c>
    </row>
    <row r="82" spans="1:7" s="42" customFormat="1" x14ac:dyDescent="0.2">
      <c r="A82">
        <v>90</v>
      </c>
      <c r="B82">
        <v>2302.31</v>
      </c>
      <c r="C82" s="42">
        <v>84</v>
      </c>
      <c r="D82" s="43">
        <v>90.16</v>
      </c>
      <c r="E82">
        <v>13.6</v>
      </c>
      <c r="G82" s="43">
        <f t="shared" si="2"/>
        <v>512.51468147980961</v>
      </c>
    </row>
    <row r="83" spans="1:7" s="42" customFormat="1" x14ac:dyDescent="0.2">
      <c r="A83">
        <v>90</v>
      </c>
      <c r="B83">
        <v>2302.31</v>
      </c>
      <c r="C83" s="42">
        <v>85</v>
      </c>
      <c r="D83" s="43">
        <v>91.22</v>
      </c>
      <c r="E83">
        <v>13.6</v>
      </c>
      <c r="G83" s="43">
        <f t="shared" si="2"/>
        <v>518.31061235915149</v>
      </c>
    </row>
    <row r="84" spans="1:7" s="42" customFormat="1" x14ac:dyDescent="0.2">
      <c r="A84">
        <v>90</v>
      </c>
      <c r="B84">
        <v>2302.31</v>
      </c>
      <c r="C84" s="42">
        <v>86</v>
      </c>
      <c r="D84" s="43">
        <v>92.28</v>
      </c>
      <c r="E84">
        <v>13.6</v>
      </c>
      <c r="G84" s="43">
        <f t="shared" si="2"/>
        <v>524.10141193273159</v>
      </c>
    </row>
    <row r="85" spans="1:7" s="42" customFormat="1" x14ac:dyDescent="0.2">
      <c r="A85">
        <v>90</v>
      </c>
      <c r="B85">
        <v>2302.31</v>
      </c>
      <c r="C85" s="42">
        <v>87</v>
      </c>
      <c r="D85" s="43">
        <v>93.34</v>
      </c>
      <c r="E85">
        <v>13.6</v>
      </c>
      <c r="G85" s="43">
        <f t="shared" si="2"/>
        <v>529.88708701187568</v>
      </c>
    </row>
    <row r="86" spans="1:7" x14ac:dyDescent="0.2">
      <c r="A86">
        <v>90</v>
      </c>
      <c r="B86">
        <v>2302.31</v>
      </c>
      <c r="C86" s="42">
        <v>88</v>
      </c>
      <c r="D86" s="42">
        <v>94.4</v>
      </c>
      <c r="E86">
        <v>13.6</v>
      </c>
      <c r="F86" s="42"/>
      <c r="G86" s="43">
        <f t="shared" si="2"/>
        <v>535.66764439585938</v>
      </c>
    </row>
    <row r="87" spans="1:7" x14ac:dyDescent="0.2">
      <c r="A87">
        <v>90</v>
      </c>
      <c r="B87">
        <v>2302.31</v>
      </c>
      <c r="C87" s="42">
        <v>89</v>
      </c>
      <c r="D87" s="42">
        <v>95.47</v>
      </c>
      <c r="E87">
        <v>13.6</v>
      </c>
      <c r="F87" s="42"/>
      <c r="G87" s="43">
        <f t="shared" si="2"/>
        <v>541.49755190217627</v>
      </c>
    </row>
    <row r="88" spans="1:7" x14ac:dyDescent="0.2">
      <c r="A88">
        <v>90</v>
      </c>
      <c r="B88">
        <v>2302.31</v>
      </c>
      <c r="C88" s="42">
        <v>90</v>
      </c>
      <c r="D88" s="42">
        <v>96.54</v>
      </c>
      <c r="E88">
        <v>13.6</v>
      </c>
      <c r="F88" s="42"/>
      <c r="G88" s="43">
        <f t="shared" si="2"/>
        <v>547.3222585822374</v>
      </c>
    </row>
    <row r="89" spans="1:7" x14ac:dyDescent="0.2">
      <c r="A89">
        <v>90</v>
      </c>
      <c r="B89">
        <v>2302.31</v>
      </c>
      <c r="C89" s="42">
        <v>91</v>
      </c>
      <c r="D89" s="43">
        <v>97.61</v>
      </c>
      <c r="E89">
        <v>13.6</v>
      </c>
      <c r="F89" s="42"/>
      <c r="G89" s="43">
        <f t="shared" si="2"/>
        <v>553.14177139237961</v>
      </c>
    </row>
    <row r="90" spans="1:7" x14ac:dyDescent="0.2">
      <c r="A90">
        <v>90</v>
      </c>
      <c r="B90">
        <v>2302.31</v>
      </c>
      <c r="C90">
        <v>92</v>
      </c>
      <c r="D90" s="5">
        <v>98.68</v>
      </c>
      <c r="E90">
        <v>13.6</v>
      </c>
      <c r="G90" s="5">
        <f t="shared" si="2"/>
        <v>558.95609727654016</v>
      </c>
    </row>
    <row r="91" spans="1:7" x14ac:dyDescent="0.2">
      <c r="A91" s="59" t="s">
        <v>6</v>
      </c>
      <c r="B91" s="59" t="s">
        <v>1</v>
      </c>
      <c r="C91" s="59" t="s">
        <v>13</v>
      </c>
      <c r="D91" s="59" t="s">
        <v>14</v>
      </c>
      <c r="E91" s="59" t="s">
        <v>15</v>
      </c>
      <c r="F91" s="59"/>
      <c r="G91" s="61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66</v>
      </c>
      <c r="B97" s="50"/>
      <c r="C97" s="50"/>
      <c r="D97" s="50"/>
    </row>
    <row r="99" spans="1:4" x14ac:dyDescent="0.2">
      <c r="A99" s="50" t="s">
        <v>65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E51E-13AC-497B-8150-DB38CCF719ED}">
  <dimension ref="A1:I99"/>
  <sheetViews>
    <sheetView workbookViewId="0">
      <selection activeCell="A98" sqref="A98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9" x14ac:dyDescent="0.2">
      <c r="A2">
        <v>65</v>
      </c>
      <c r="B2">
        <v>1688.83</v>
      </c>
      <c r="C2">
        <v>4</v>
      </c>
      <c r="D2">
        <v>7.41</v>
      </c>
      <c r="E2">
        <v>13.6</v>
      </c>
      <c r="G2" s="5">
        <f t="shared" ref="G2:G33" si="0">+((E2*D2)/(D2+B2))*1000</f>
        <v>59.411404046597177</v>
      </c>
    </row>
    <row r="3" spans="1:9" x14ac:dyDescent="0.2">
      <c r="A3">
        <v>65</v>
      </c>
      <c r="B3">
        <v>1688.83</v>
      </c>
      <c r="C3">
        <v>5</v>
      </c>
      <c r="D3">
        <v>8.4600000000000009</v>
      </c>
      <c r="E3">
        <v>13.6</v>
      </c>
      <c r="G3" s="5">
        <f t="shared" si="0"/>
        <v>67.788062146127061</v>
      </c>
    </row>
    <row r="4" spans="1:9" x14ac:dyDescent="0.2">
      <c r="A4">
        <v>65</v>
      </c>
      <c r="B4">
        <v>1688.83</v>
      </c>
      <c r="C4">
        <v>6</v>
      </c>
      <c r="D4">
        <v>9.5</v>
      </c>
      <c r="E4">
        <v>13.6</v>
      </c>
      <c r="G4" s="5">
        <f t="shared" si="0"/>
        <v>76.074732236962191</v>
      </c>
    </row>
    <row r="5" spans="1:9" x14ac:dyDescent="0.2">
      <c r="A5" s="42">
        <v>65</v>
      </c>
      <c r="B5">
        <v>1688.83</v>
      </c>
      <c r="C5" s="42">
        <v>7</v>
      </c>
      <c r="D5" s="43">
        <v>10.55</v>
      </c>
      <c r="E5">
        <v>13.6</v>
      </c>
      <c r="F5" s="42"/>
      <c r="G5" s="43">
        <f t="shared" si="0"/>
        <v>84.430792406642439</v>
      </c>
    </row>
    <row r="6" spans="1:9" s="42" customFormat="1" x14ac:dyDescent="0.2">
      <c r="A6" s="42">
        <v>65</v>
      </c>
      <c r="B6">
        <v>1688.83</v>
      </c>
      <c r="C6" s="42">
        <v>8</v>
      </c>
      <c r="D6" s="43">
        <v>11.59</v>
      </c>
      <c r="E6">
        <v>13.6</v>
      </c>
      <c r="G6" s="43">
        <f t="shared" si="0"/>
        <v>92.69709836393362</v>
      </c>
    </row>
    <row r="7" spans="1:9" s="42" customFormat="1" x14ac:dyDescent="0.2">
      <c r="A7" s="46">
        <v>65</v>
      </c>
      <c r="B7" s="34">
        <v>1688.83</v>
      </c>
      <c r="C7" s="46">
        <v>9</v>
      </c>
      <c r="D7" s="47">
        <v>12.63</v>
      </c>
      <c r="E7" s="34">
        <v>13.6</v>
      </c>
      <c r="F7" s="46"/>
      <c r="G7" s="47">
        <f t="shared" si="0"/>
        <v>100.95329893150588</v>
      </c>
      <c r="I7" s="53"/>
    </row>
    <row r="8" spans="1:9" s="42" customFormat="1" x14ac:dyDescent="0.2">
      <c r="A8" s="42">
        <v>65</v>
      </c>
      <c r="B8">
        <v>1688.83</v>
      </c>
      <c r="C8" s="42">
        <v>10</v>
      </c>
      <c r="D8" s="43">
        <v>13.68</v>
      </c>
      <c r="E8">
        <v>13.6</v>
      </c>
      <c r="G8" s="43">
        <f t="shared" si="0"/>
        <v>109.27865328250643</v>
      </c>
    </row>
    <row r="9" spans="1:9" s="42" customFormat="1" x14ac:dyDescent="0.2">
      <c r="A9" s="42">
        <v>65</v>
      </c>
      <c r="B9">
        <v>1688.83</v>
      </c>
      <c r="C9" s="42">
        <v>11</v>
      </c>
      <c r="D9" s="42">
        <v>14.72</v>
      </c>
      <c r="E9">
        <v>13.6</v>
      </c>
      <c r="G9" s="43">
        <f t="shared" si="0"/>
        <v>117.51460186082006</v>
      </c>
    </row>
    <row r="10" spans="1:9" s="42" customFormat="1" x14ac:dyDescent="0.2">
      <c r="A10" s="42">
        <v>65</v>
      </c>
      <c r="B10">
        <v>1688.83</v>
      </c>
      <c r="C10" s="42">
        <v>12</v>
      </c>
      <c r="D10" s="43">
        <v>15.76</v>
      </c>
      <c r="E10">
        <v>13.6</v>
      </c>
      <c r="G10" s="43">
        <f t="shared" si="0"/>
        <v>125.74050064824971</v>
      </c>
    </row>
    <row r="11" spans="1:9" s="42" customFormat="1" x14ac:dyDescent="0.2">
      <c r="A11" s="42">
        <v>65</v>
      </c>
      <c r="B11">
        <v>1688.83</v>
      </c>
      <c r="C11" s="42">
        <v>13</v>
      </c>
      <c r="D11" s="42">
        <v>16.8</v>
      </c>
      <c r="E11">
        <v>13.6</v>
      </c>
      <c r="G11" s="43">
        <f t="shared" si="0"/>
        <v>133.95636802823591</v>
      </c>
    </row>
    <row r="12" spans="1:9" s="42" customFormat="1" x14ac:dyDescent="0.2">
      <c r="A12" s="42">
        <v>65</v>
      </c>
      <c r="B12">
        <v>1688.83</v>
      </c>
      <c r="C12" s="42">
        <v>14</v>
      </c>
      <c r="D12" s="43">
        <v>17.829999999999998</v>
      </c>
      <c r="E12">
        <v>13.6</v>
      </c>
      <c r="G12" s="43">
        <f t="shared" si="0"/>
        <v>142.08336751315434</v>
      </c>
    </row>
    <row r="13" spans="1:9" s="42" customFormat="1" x14ac:dyDescent="0.2">
      <c r="A13" s="42">
        <v>65</v>
      </c>
      <c r="B13">
        <v>1688.83</v>
      </c>
      <c r="C13" s="42">
        <v>15</v>
      </c>
      <c r="D13" s="43">
        <v>18.87</v>
      </c>
      <c r="E13">
        <v>13.6</v>
      </c>
      <c r="G13" s="43">
        <f t="shared" si="0"/>
        <v>150.27932306611234</v>
      </c>
      <c r="I13" s="53"/>
    </row>
    <row r="14" spans="1:9" s="42" customFormat="1" x14ac:dyDescent="0.2">
      <c r="A14" s="42">
        <v>65</v>
      </c>
      <c r="B14">
        <v>1688.83</v>
      </c>
      <c r="C14" s="42">
        <v>16</v>
      </c>
      <c r="D14" s="43">
        <v>19.91</v>
      </c>
      <c r="E14">
        <v>13.6</v>
      </c>
      <c r="G14" s="43">
        <f t="shared" si="0"/>
        <v>158.4653019183726</v>
      </c>
    </row>
    <row r="15" spans="1:9" s="42" customFormat="1" x14ac:dyDescent="0.2">
      <c r="A15" s="42">
        <v>65</v>
      </c>
      <c r="B15">
        <v>1688.83</v>
      </c>
      <c r="C15" s="42">
        <v>17</v>
      </c>
      <c r="D15" s="43">
        <v>20.94</v>
      </c>
      <c r="E15">
        <v>13.6</v>
      </c>
      <c r="G15" s="43">
        <f t="shared" si="0"/>
        <v>166.5627540546389</v>
      </c>
    </row>
    <row r="16" spans="1:9" s="42" customFormat="1" x14ac:dyDescent="0.2">
      <c r="A16" s="42">
        <v>65</v>
      </c>
      <c r="B16">
        <v>1688.83</v>
      </c>
      <c r="C16" s="42">
        <v>18</v>
      </c>
      <c r="D16" s="42">
        <v>21.97</v>
      </c>
      <c r="E16">
        <v>13.6</v>
      </c>
      <c r="G16" s="43">
        <f t="shared" si="0"/>
        <v>174.65045592705167</v>
      </c>
    </row>
    <row r="17" spans="1:9" s="42" customFormat="1" x14ac:dyDescent="0.2">
      <c r="A17" s="42">
        <v>65</v>
      </c>
      <c r="B17">
        <v>1688.83</v>
      </c>
      <c r="C17" s="42">
        <v>19</v>
      </c>
      <c r="D17" s="42">
        <v>23.01</v>
      </c>
      <c r="E17">
        <v>13.6</v>
      </c>
      <c r="G17" s="43">
        <f t="shared" si="0"/>
        <v>182.80680437424061</v>
      </c>
    </row>
    <row r="18" spans="1:9" s="42" customFormat="1" x14ac:dyDescent="0.2">
      <c r="A18" s="42">
        <v>65</v>
      </c>
      <c r="B18">
        <v>1688.83</v>
      </c>
      <c r="C18" s="42">
        <v>20</v>
      </c>
      <c r="D18" s="42">
        <v>24.04</v>
      </c>
      <c r="E18">
        <v>13.6</v>
      </c>
      <c r="G18" s="43">
        <f t="shared" si="0"/>
        <v>190.87496424130259</v>
      </c>
    </row>
    <row r="19" spans="1:9" s="42" customFormat="1" x14ac:dyDescent="0.2">
      <c r="A19" s="46">
        <v>65</v>
      </c>
      <c r="B19" s="34">
        <v>1688.83</v>
      </c>
      <c r="C19" s="46">
        <v>21</v>
      </c>
      <c r="D19" s="47">
        <v>25.07</v>
      </c>
      <c r="E19" s="34">
        <v>13.6</v>
      </c>
      <c r="F19" s="46"/>
      <c r="G19" s="47">
        <f t="shared" si="0"/>
        <v>198.93342668767141</v>
      </c>
      <c r="I19" s="53"/>
    </row>
    <row r="20" spans="1:9" s="42" customFormat="1" x14ac:dyDescent="0.2">
      <c r="A20" s="42">
        <v>65</v>
      </c>
      <c r="B20">
        <v>1688.83</v>
      </c>
      <c r="C20" s="42">
        <v>22</v>
      </c>
      <c r="D20" s="42">
        <v>26.1</v>
      </c>
      <c r="E20">
        <v>13.6</v>
      </c>
      <c r="G20" s="43">
        <f t="shared" si="0"/>
        <v>206.98220918638083</v>
      </c>
    </row>
    <row r="21" spans="1:9" s="42" customFormat="1" x14ac:dyDescent="0.2">
      <c r="A21" s="42">
        <v>65</v>
      </c>
      <c r="B21">
        <v>1688.83</v>
      </c>
      <c r="C21" s="42">
        <v>23</v>
      </c>
      <c r="D21" s="43">
        <v>27.13</v>
      </c>
      <c r="E21">
        <v>13.6</v>
      </c>
      <c r="G21" s="43">
        <f t="shared" si="0"/>
        <v>215.02132916851204</v>
      </c>
    </row>
    <row r="22" spans="1:9" s="42" customFormat="1" x14ac:dyDescent="0.2">
      <c r="A22" s="42">
        <v>65</v>
      </c>
      <c r="B22">
        <v>1688.83</v>
      </c>
      <c r="C22" s="42">
        <v>24</v>
      </c>
      <c r="D22" s="43">
        <v>28.16</v>
      </c>
      <c r="E22">
        <v>13.6</v>
      </c>
      <c r="G22" s="43">
        <f t="shared" si="0"/>
        <v>223.05080402331987</v>
      </c>
    </row>
    <row r="23" spans="1:9" s="42" customFormat="1" x14ac:dyDescent="0.2">
      <c r="A23" s="42">
        <v>65</v>
      </c>
      <c r="B23">
        <v>1688.83</v>
      </c>
      <c r="C23" s="42">
        <v>25</v>
      </c>
      <c r="D23" s="42">
        <v>29.19</v>
      </c>
      <c r="E23">
        <v>13.6</v>
      </c>
      <c r="G23" s="43">
        <f t="shared" si="0"/>
        <v>231.07065109835739</v>
      </c>
    </row>
    <row r="24" spans="1:9" s="42" customFormat="1" x14ac:dyDescent="0.2">
      <c r="A24" s="42">
        <v>65</v>
      </c>
      <c r="B24">
        <v>1688.83</v>
      </c>
      <c r="C24" s="42">
        <v>26</v>
      </c>
      <c r="D24" s="42">
        <v>30.22</v>
      </c>
      <c r="E24">
        <v>13.6</v>
      </c>
      <c r="G24" s="43">
        <f t="shared" si="0"/>
        <v>239.0808876996015</v>
      </c>
    </row>
    <row r="25" spans="1:9" s="42" customFormat="1" x14ac:dyDescent="0.2">
      <c r="A25" s="42">
        <v>65</v>
      </c>
      <c r="B25">
        <v>1688.83</v>
      </c>
      <c r="C25" s="42">
        <v>27</v>
      </c>
      <c r="D25" s="42">
        <v>31.25</v>
      </c>
      <c r="E25">
        <v>13.6</v>
      </c>
      <c r="G25" s="43">
        <f t="shared" si="0"/>
        <v>247.08153109157715</v>
      </c>
      <c r="I25" s="53"/>
    </row>
    <row r="26" spans="1:9" s="42" customFormat="1" x14ac:dyDescent="0.2">
      <c r="A26" s="42">
        <v>65</v>
      </c>
      <c r="B26">
        <v>1688.83</v>
      </c>
      <c r="C26" s="42">
        <v>28</v>
      </c>
      <c r="D26" s="43">
        <v>32.28</v>
      </c>
      <c r="E26">
        <v>13.6</v>
      </c>
      <c r="G26" s="43">
        <f t="shared" si="0"/>
        <v>255.07259849748127</v>
      </c>
    </row>
    <row r="27" spans="1:9" s="42" customFormat="1" x14ac:dyDescent="0.2">
      <c r="A27" s="42">
        <v>65</v>
      </c>
      <c r="B27">
        <v>1688.83</v>
      </c>
      <c r="C27" s="42">
        <v>29</v>
      </c>
      <c r="D27" s="43">
        <v>33.299999999999997</v>
      </c>
      <c r="E27">
        <v>13.6</v>
      </c>
      <c r="G27" s="43">
        <f t="shared" si="0"/>
        <v>262.97666262128871</v>
      </c>
    </row>
    <row r="28" spans="1:9" s="42" customFormat="1" x14ac:dyDescent="0.2">
      <c r="A28" s="42">
        <v>65</v>
      </c>
      <c r="B28">
        <v>1688.83</v>
      </c>
      <c r="C28" s="42">
        <v>30</v>
      </c>
      <c r="D28" s="43">
        <v>34.33</v>
      </c>
      <c r="E28">
        <v>13.6</v>
      </c>
      <c r="G28" s="43">
        <f t="shared" si="0"/>
        <v>270.94872211518373</v>
      </c>
    </row>
    <row r="29" spans="1:9" s="42" customFormat="1" x14ac:dyDescent="0.2">
      <c r="A29" s="42">
        <v>65</v>
      </c>
      <c r="B29">
        <v>1688.83</v>
      </c>
      <c r="C29" s="42">
        <v>31</v>
      </c>
      <c r="D29" s="43">
        <v>35.36</v>
      </c>
      <c r="E29">
        <v>13.6</v>
      </c>
      <c r="G29" s="43">
        <f t="shared" si="0"/>
        <v>278.91125688004217</v>
      </c>
    </row>
    <row r="30" spans="1:9" s="42" customFormat="1" x14ac:dyDescent="0.2">
      <c r="A30" s="42">
        <v>65</v>
      </c>
      <c r="B30">
        <v>1688.83</v>
      </c>
      <c r="C30" s="42">
        <v>32</v>
      </c>
      <c r="D30" s="42">
        <v>36.380000000000003</v>
      </c>
      <c r="E30">
        <v>13.6</v>
      </c>
      <c r="G30" s="43">
        <f t="shared" si="0"/>
        <v>286.78711577141337</v>
      </c>
    </row>
    <row r="31" spans="1:9" s="42" customFormat="1" x14ac:dyDescent="0.2">
      <c r="A31" s="42">
        <v>65</v>
      </c>
      <c r="B31">
        <v>1688.83</v>
      </c>
      <c r="C31" s="42">
        <v>33</v>
      </c>
      <c r="D31" s="42">
        <v>37.409999999999997</v>
      </c>
      <c r="E31">
        <v>13.6</v>
      </c>
      <c r="G31" s="43">
        <f t="shared" si="0"/>
        <v>294.73074427657798</v>
      </c>
    </row>
    <row r="32" spans="1:9" s="42" customFormat="1" x14ac:dyDescent="0.2">
      <c r="A32" s="46">
        <v>65</v>
      </c>
      <c r="B32" s="34">
        <v>1688.83</v>
      </c>
      <c r="C32" s="46">
        <v>34</v>
      </c>
      <c r="D32" s="46">
        <v>38.44</v>
      </c>
      <c r="E32" s="34">
        <v>13.6</v>
      </c>
      <c r="F32" s="46"/>
      <c r="G32" s="47">
        <f t="shared" si="0"/>
        <v>302.66489894457726</v>
      </c>
      <c r="I32" s="53"/>
    </row>
    <row r="33" spans="1:9" s="42" customFormat="1" x14ac:dyDescent="0.2">
      <c r="A33" s="42">
        <v>65</v>
      </c>
      <c r="B33">
        <v>1688.83</v>
      </c>
      <c r="C33" s="42">
        <v>35</v>
      </c>
      <c r="D33" s="43">
        <v>39.46</v>
      </c>
      <c r="E33">
        <v>13.6</v>
      </c>
      <c r="G33" s="43">
        <f t="shared" si="0"/>
        <v>310.51270330789396</v>
      </c>
    </row>
    <row r="34" spans="1:9" s="42" customFormat="1" x14ac:dyDescent="0.2">
      <c r="A34" s="42">
        <v>65</v>
      </c>
      <c r="B34">
        <v>1688.83</v>
      </c>
      <c r="C34" s="42">
        <v>36</v>
      </c>
      <c r="D34" s="43">
        <v>40.49</v>
      </c>
      <c r="E34">
        <v>13.6</v>
      </c>
      <c r="G34" s="43">
        <f t="shared" ref="G34:G65" si="1">+((E34*D34)/(D34+B34))*1000</f>
        <v>318.42805264497025</v>
      </c>
    </row>
    <row r="35" spans="1:9" s="42" customFormat="1" x14ac:dyDescent="0.2">
      <c r="A35" s="42">
        <v>65</v>
      </c>
      <c r="B35">
        <v>1688.83</v>
      </c>
      <c r="C35" s="42">
        <v>37</v>
      </c>
      <c r="D35" s="43">
        <v>41.51</v>
      </c>
      <c r="E35">
        <v>13.6</v>
      </c>
      <c r="G35" s="43">
        <f t="shared" si="1"/>
        <v>326.25726735786031</v>
      </c>
    </row>
    <row r="36" spans="1:9" s="42" customFormat="1" x14ac:dyDescent="0.2">
      <c r="A36" s="42">
        <v>65</v>
      </c>
      <c r="B36">
        <v>1688.83</v>
      </c>
      <c r="C36" s="42">
        <v>38</v>
      </c>
      <c r="D36" s="43">
        <v>42.54</v>
      </c>
      <c r="E36">
        <v>13.6</v>
      </c>
      <c r="G36" s="43">
        <f t="shared" si="1"/>
        <v>334.15387814274243</v>
      </c>
    </row>
    <row r="37" spans="1:9" s="42" customFormat="1" x14ac:dyDescent="0.2">
      <c r="A37" s="42">
        <v>65</v>
      </c>
      <c r="B37">
        <v>1688.83</v>
      </c>
      <c r="C37" s="42">
        <v>39</v>
      </c>
      <c r="D37" s="42">
        <v>43.64</v>
      </c>
      <c r="E37">
        <v>13.6</v>
      </c>
      <c r="G37" s="43">
        <f t="shared" si="1"/>
        <v>342.57678343636542</v>
      </c>
    </row>
    <row r="38" spans="1:9" s="42" customFormat="1" x14ac:dyDescent="0.2">
      <c r="A38" s="42">
        <v>65</v>
      </c>
      <c r="B38">
        <v>1688.83</v>
      </c>
      <c r="C38" s="42">
        <v>40</v>
      </c>
      <c r="D38" s="42">
        <v>44.58</v>
      </c>
      <c r="E38">
        <v>13.6</v>
      </c>
      <c r="G38" s="43">
        <f t="shared" si="1"/>
        <v>349.76606803929826</v>
      </c>
      <c r="I38" s="53"/>
    </row>
    <row r="39" spans="1:9" s="42" customFormat="1" x14ac:dyDescent="0.2">
      <c r="A39" s="42">
        <v>65</v>
      </c>
      <c r="B39">
        <v>1688.83</v>
      </c>
      <c r="C39" s="42">
        <v>41</v>
      </c>
      <c r="D39" s="42">
        <v>45.61</v>
      </c>
      <c r="E39">
        <v>13.6</v>
      </c>
      <c r="G39" s="43">
        <f t="shared" si="1"/>
        <v>357.63474089619706</v>
      </c>
    </row>
    <row r="40" spans="1:9" s="42" customFormat="1" x14ac:dyDescent="0.2">
      <c r="A40" s="42">
        <v>65</v>
      </c>
      <c r="B40">
        <v>1688.83</v>
      </c>
      <c r="C40" s="42">
        <v>42</v>
      </c>
      <c r="D40" s="43">
        <v>46.63</v>
      </c>
      <c r="E40">
        <v>13.6</v>
      </c>
      <c r="G40" s="43">
        <f t="shared" si="1"/>
        <v>365.41781429707396</v>
      </c>
    </row>
    <row r="41" spans="1:9" s="42" customFormat="1" x14ac:dyDescent="0.2">
      <c r="A41" s="42">
        <v>65</v>
      </c>
      <c r="B41">
        <v>1688.83</v>
      </c>
      <c r="C41" s="42">
        <v>43</v>
      </c>
      <c r="D41" s="43">
        <v>47.66</v>
      </c>
      <c r="E41">
        <v>13.6</v>
      </c>
      <c r="G41" s="43">
        <f t="shared" si="1"/>
        <v>373.26791401044636</v>
      </c>
    </row>
    <row r="42" spans="1:9" s="42" customFormat="1" x14ac:dyDescent="0.2">
      <c r="A42" s="42">
        <v>65</v>
      </c>
      <c r="B42">
        <v>1688.83</v>
      </c>
      <c r="C42" s="42">
        <v>44</v>
      </c>
      <c r="D42" s="43">
        <v>48.68</v>
      </c>
      <c r="E42">
        <v>13.6</v>
      </c>
      <c r="G42" s="43">
        <f t="shared" si="1"/>
        <v>381.03262715034737</v>
      </c>
    </row>
    <row r="43" spans="1:9" s="42" customFormat="1" x14ac:dyDescent="0.2">
      <c r="A43" s="42">
        <v>65</v>
      </c>
      <c r="B43">
        <v>1688.83</v>
      </c>
      <c r="C43" s="42">
        <v>45</v>
      </c>
      <c r="D43" s="43">
        <v>49.71</v>
      </c>
      <c r="E43">
        <v>13.6</v>
      </c>
      <c r="G43" s="43">
        <f t="shared" si="1"/>
        <v>388.86421940248715</v>
      </c>
    </row>
    <row r="44" spans="1:9" s="42" customFormat="1" x14ac:dyDescent="0.2">
      <c r="A44" s="42">
        <v>65</v>
      </c>
      <c r="B44">
        <v>1688.83</v>
      </c>
      <c r="C44" s="42">
        <v>46</v>
      </c>
      <c r="D44" s="42">
        <v>50.73</v>
      </c>
      <c r="E44">
        <v>13.6</v>
      </c>
      <c r="G44" s="43">
        <f t="shared" si="1"/>
        <v>396.61063717261828</v>
      </c>
    </row>
    <row r="45" spans="1:9" s="42" customFormat="1" x14ac:dyDescent="0.2">
      <c r="A45" s="46">
        <v>65</v>
      </c>
      <c r="B45" s="34">
        <v>1688.83</v>
      </c>
      <c r="C45" s="46">
        <v>47</v>
      </c>
      <c r="D45" s="46">
        <v>51.76</v>
      </c>
      <c r="E45" s="34">
        <v>13.6</v>
      </c>
      <c r="F45" s="46"/>
      <c r="G45" s="47">
        <f t="shared" si="1"/>
        <v>404.4237873364778</v>
      </c>
    </row>
    <row r="46" spans="1:9" s="42" customFormat="1" x14ac:dyDescent="0.2">
      <c r="A46" s="42">
        <v>65</v>
      </c>
      <c r="B46">
        <v>1688.83</v>
      </c>
      <c r="C46" s="42">
        <v>48</v>
      </c>
      <c r="D46" s="42">
        <v>52.78</v>
      </c>
      <c r="E46">
        <v>13.6</v>
      </c>
      <c r="G46" s="43">
        <f t="shared" si="1"/>
        <v>412.15197432260959</v>
      </c>
    </row>
    <row r="47" spans="1:9" s="42" customFormat="1" x14ac:dyDescent="0.2">
      <c r="A47" s="42">
        <v>65</v>
      </c>
      <c r="B47">
        <v>1688.83</v>
      </c>
      <c r="C47" s="42">
        <v>49</v>
      </c>
      <c r="D47" s="43">
        <v>53.81</v>
      </c>
      <c r="E47">
        <v>13.6</v>
      </c>
      <c r="G47" s="43">
        <f t="shared" si="1"/>
        <v>419.94674746361846</v>
      </c>
    </row>
    <row r="48" spans="1:9" s="42" customFormat="1" x14ac:dyDescent="0.2">
      <c r="A48" s="42">
        <v>65</v>
      </c>
      <c r="B48">
        <v>1688.83</v>
      </c>
      <c r="C48" s="42">
        <v>50</v>
      </c>
      <c r="D48" s="43">
        <v>54.84</v>
      </c>
      <c r="E48">
        <v>13.6</v>
      </c>
      <c r="G48" s="43">
        <f t="shared" si="1"/>
        <v>427.73231173329822</v>
      </c>
    </row>
    <row r="49" spans="1:7" s="42" customFormat="1" x14ac:dyDescent="0.2">
      <c r="A49" s="42">
        <v>65</v>
      </c>
      <c r="B49">
        <v>1688.83</v>
      </c>
      <c r="C49" s="42">
        <v>51</v>
      </c>
      <c r="D49" s="43">
        <v>55.86</v>
      </c>
      <c r="E49">
        <v>13.6</v>
      </c>
      <c r="G49" s="43">
        <f t="shared" si="1"/>
        <v>435.43322882575137</v>
      </c>
    </row>
    <row r="50" spans="1:7" s="42" customFormat="1" x14ac:dyDescent="0.2">
      <c r="A50" s="42">
        <v>65</v>
      </c>
      <c r="B50">
        <v>1688.83</v>
      </c>
      <c r="C50" s="42">
        <v>52</v>
      </c>
      <c r="D50" s="43">
        <v>56.89</v>
      </c>
      <c r="E50">
        <v>13.6</v>
      </c>
      <c r="G50" s="43">
        <f t="shared" si="1"/>
        <v>443.20051325527572</v>
      </c>
    </row>
    <row r="51" spans="1:7" s="42" customFormat="1" x14ac:dyDescent="0.2">
      <c r="A51" s="42">
        <v>65</v>
      </c>
      <c r="B51">
        <v>1688.83</v>
      </c>
      <c r="C51" s="42">
        <v>53</v>
      </c>
      <c r="D51" s="42">
        <v>57.92</v>
      </c>
      <c r="E51">
        <v>13.6</v>
      </c>
      <c r="G51" s="43">
        <f t="shared" si="1"/>
        <v>450.95863746958639</v>
      </c>
    </row>
    <row r="52" spans="1:7" s="42" customFormat="1" x14ac:dyDescent="0.2">
      <c r="A52" s="42">
        <v>65</v>
      </c>
      <c r="B52">
        <v>1688.83</v>
      </c>
      <c r="C52" s="42">
        <v>54</v>
      </c>
      <c r="D52" s="42">
        <v>58.94</v>
      </c>
      <c r="E52">
        <v>13.6</v>
      </c>
      <c r="G52" s="43">
        <f t="shared" si="1"/>
        <v>458.63242875206691</v>
      </c>
    </row>
    <row r="53" spans="1:7" s="42" customFormat="1" x14ac:dyDescent="0.2">
      <c r="A53" s="42">
        <v>65</v>
      </c>
      <c r="B53">
        <v>1688.83</v>
      </c>
      <c r="C53" s="42">
        <v>55</v>
      </c>
      <c r="D53" s="42">
        <v>59.97</v>
      </c>
      <c r="E53">
        <v>13.6</v>
      </c>
      <c r="G53" s="43">
        <f t="shared" si="1"/>
        <v>466.37236962488566</v>
      </c>
    </row>
    <row r="54" spans="1:7" s="42" customFormat="1" x14ac:dyDescent="0.2">
      <c r="A54" s="42">
        <v>65</v>
      </c>
      <c r="B54">
        <v>1688.83</v>
      </c>
      <c r="C54" s="42">
        <v>56</v>
      </c>
      <c r="D54" s="43">
        <v>61</v>
      </c>
      <c r="E54">
        <v>13.6</v>
      </c>
      <c r="G54" s="43">
        <f t="shared" si="1"/>
        <v>474.10319859643511</v>
      </c>
    </row>
    <row r="55" spans="1:7" s="42" customFormat="1" x14ac:dyDescent="0.2">
      <c r="A55" s="42">
        <v>65</v>
      </c>
      <c r="B55">
        <v>1688.83</v>
      </c>
      <c r="C55" s="42">
        <v>57</v>
      </c>
      <c r="D55" s="43">
        <v>62.03</v>
      </c>
      <c r="E55">
        <v>13.6</v>
      </c>
      <c r="G55" s="43">
        <f t="shared" si="1"/>
        <v>481.82493174782678</v>
      </c>
    </row>
    <row r="56" spans="1:7" s="42" customFormat="1" x14ac:dyDescent="0.2">
      <c r="A56" s="42">
        <v>65</v>
      </c>
      <c r="B56">
        <v>1688.83</v>
      </c>
      <c r="C56" s="42">
        <v>58</v>
      </c>
      <c r="D56" s="43">
        <v>63.06</v>
      </c>
      <c r="E56">
        <v>13.6</v>
      </c>
      <c r="G56" s="43">
        <f t="shared" si="1"/>
        <v>489.53758512235362</v>
      </c>
    </row>
    <row r="57" spans="1:7" s="42" customFormat="1" x14ac:dyDescent="0.2">
      <c r="A57" s="46">
        <v>65</v>
      </c>
      <c r="B57" s="34">
        <v>1688.83</v>
      </c>
      <c r="C57" s="46">
        <v>59</v>
      </c>
      <c r="D57" s="47">
        <v>64.09</v>
      </c>
      <c r="E57" s="34">
        <v>13.6</v>
      </c>
      <c r="F57" s="46"/>
      <c r="G57" s="47">
        <f t="shared" si="1"/>
        <v>497.24117472560073</v>
      </c>
    </row>
    <row r="58" spans="1:7" s="42" customFormat="1" x14ac:dyDescent="0.2">
      <c r="A58" s="42">
        <v>65</v>
      </c>
      <c r="B58">
        <v>1688.83</v>
      </c>
      <c r="C58" s="42">
        <v>60</v>
      </c>
      <c r="D58" s="42">
        <v>65.12</v>
      </c>
      <c r="E58">
        <v>13.6</v>
      </c>
      <c r="G58" s="43">
        <f t="shared" si="1"/>
        <v>504.9357165255567</v>
      </c>
    </row>
    <row r="59" spans="1:7" s="42" customFormat="1" x14ac:dyDescent="0.2">
      <c r="A59" s="42">
        <v>65</v>
      </c>
      <c r="B59">
        <v>1688.83</v>
      </c>
      <c r="C59" s="42">
        <v>61</v>
      </c>
      <c r="D59" s="42">
        <v>66.150000000000006</v>
      </c>
      <c r="E59">
        <v>13.6</v>
      </c>
      <c r="G59" s="43">
        <f t="shared" si="1"/>
        <v>512.62122645272314</v>
      </c>
    </row>
    <row r="60" spans="1:7" s="42" customFormat="1" x14ac:dyDescent="0.2">
      <c r="A60" s="42">
        <v>65</v>
      </c>
      <c r="B60">
        <v>1688.83</v>
      </c>
      <c r="C60" s="42">
        <v>62</v>
      </c>
      <c r="D60" s="42">
        <v>67.19</v>
      </c>
      <c r="E60">
        <v>13.6</v>
      </c>
      <c r="G60" s="43">
        <f t="shared" si="1"/>
        <v>520.37220532795754</v>
      </c>
    </row>
    <row r="61" spans="1:7" s="42" customFormat="1" x14ac:dyDescent="0.2">
      <c r="A61" s="42">
        <v>65</v>
      </c>
      <c r="B61">
        <v>1688.83</v>
      </c>
      <c r="C61" s="42">
        <v>63</v>
      </c>
      <c r="D61" s="43">
        <v>68.22</v>
      </c>
      <c r="E61">
        <v>13.6</v>
      </c>
      <c r="G61" s="43">
        <f t="shared" si="1"/>
        <v>528.03961184940658</v>
      </c>
    </row>
    <row r="62" spans="1:7" s="42" customFormat="1" x14ac:dyDescent="0.2">
      <c r="A62" s="42">
        <v>65</v>
      </c>
      <c r="B62">
        <v>1688.83</v>
      </c>
      <c r="C62" s="42">
        <v>64</v>
      </c>
      <c r="D62" s="43">
        <v>69.25</v>
      </c>
      <c r="E62">
        <v>13.6</v>
      </c>
      <c r="G62" s="43">
        <f t="shared" si="1"/>
        <v>535.69803421914821</v>
      </c>
    </row>
    <row r="63" spans="1:7" s="42" customFormat="1" x14ac:dyDescent="0.2">
      <c r="A63" s="42">
        <v>65</v>
      </c>
      <c r="B63">
        <v>1688.83</v>
      </c>
      <c r="C63" s="42">
        <v>65</v>
      </c>
      <c r="D63" s="43">
        <v>70.290000000000006</v>
      </c>
      <c r="E63">
        <v>13.6</v>
      </c>
      <c r="G63" s="43">
        <f t="shared" si="1"/>
        <v>543.42171085542782</v>
      </c>
    </row>
    <row r="64" spans="1:7" s="42" customFormat="1" x14ac:dyDescent="0.2">
      <c r="A64" s="42">
        <v>65</v>
      </c>
      <c r="B64">
        <v>1688.83</v>
      </c>
      <c r="C64" s="42">
        <v>66</v>
      </c>
      <c r="D64" s="43">
        <v>71.319999999999993</v>
      </c>
      <c r="E64">
        <v>13.6</v>
      </c>
      <c r="G64" s="43">
        <f t="shared" si="1"/>
        <v>551.06212538704085</v>
      </c>
    </row>
    <row r="65" spans="1:7" s="42" customFormat="1" x14ac:dyDescent="0.2">
      <c r="A65" s="42">
        <v>65</v>
      </c>
      <c r="B65">
        <v>1688.83</v>
      </c>
      <c r="C65" s="42">
        <v>67</v>
      </c>
      <c r="D65" s="42">
        <v>72.36</v>
      </c>
      <c r="E65">
        <v>13.6</v>
      </c>
      <c r="G65" s="43">
        <f t="shared" si="1"/>
        <v>558.76765141750752</v>
      </c>
    </row>
    <row r="66" spans="1:7" s="42" customFormat="1" x14ac:dyDescent="0.2">
      <c r="A66" s="42">
        <v>65</v>
      </c>
      <c r="B66">
        <v>1688.83</v>
      </c>
      <c r="C66" s="42">
        <v>68</v>
      </c>
      <c r="D66" s="42">
        <v>73.400000000000006</v>
      </c>
      <c r="E66">
        <v>13.6</v>
      </c>
      <c r="G66" s="43">
        <f t="shared" ref="G66:G90" si="2">+((E66*D66)/(D66+B66))*1000</f>
        <v>566.46408244099814</v>
      </c>
    </row>
    <row r="67" spans="1:7" s="42" customFormat="1" x14ac:dyDescent="0.2">
      <c r="A67" s="42">
        <v>65</v>
      </c>
      <c r="B67">
        <v>1688.83</v>
      </c>
      <c r="C67" s="42">
        <v>69</v>
      </c>
      <c r="D67" s="42">
        <v>74.44</v>
      </c>
      <c r="E67">
        <v>13.6</v>
      </c>
      <c r="G67" s="43">
        <f t="shared" si="2"/>
        <v>574.15143455057921</v>
      </c>
    </row>
    <row r="68" spans="1:7" s="42" customFormat="1" x14ac:dyDescent="0.2">
      <c r="A68" s="42">
        <v>65</v>
      </c>
      <c r="B68">
        <v>1688.83</v>
      </c>
      <c r="C68" s="42">
        <v>70</v>
      </c>
      <c r="D68" s="43">
        <v>75.48</v>
      </c>
      <c r="E68">
        <v>13.6</v>
      </c>
      <c r="G68" s="43">
        <f t="shared" si="2"/>
        <v>581.82972380137278</v>
      </c>
    </row>
    <row r="69" spans="1:7" s="42" customFormat="1" x14ac:dyDescent="0.2">
      <c r="A69" s="42">
        <v>65</v>
      </c>
      <c r="B69">
        <v>1688.83</v>
      </c>
      <c r="C69" s="42">
        <v>71</v>
      </c>
      <c r="D69" s="43">
        <v>76.52</v>
      </c>
      <c r="E69">
        <v>13.6</v>
      </c>
      <c r="G69" s="43">
        <f t="shared" si="2"/>
        <v>589.49896621066648</v>
      </c>
    </row>
    <row r="70" spans="1:7" s="42" customFormat="1" x14ac:dyDescent="0.2">
      <c r="A70" s="46">
        <v>65</v>
      </c>
      <c r="B70" s="34">
        <v>1688.83</v>
      </c>
      <c r="C70" s="46">
        <v>72</v>
      </c>
      <c r="D70" s="47">
        <v>77.56</v>
      </c>
      <c r="E70" s="34">
        <v>13.6</v>
      </c>
      <c r="F70" s="46"/>
      <c r="G70" s="47">
        <f t="shared" si="2"/>
        <v>597.15917775802632</v>
      </c>
    </row>
    <row r="71" spans="1:7" s="42" customFormat="1" x14ac:dyDescent="0.2">
      <c r="A71" s="42">
        <v>65</v>
      </c>
      <c r="B71">
        <v>1688.83</v>
      </c>
      <c r="C71" s="42">
        <v>73</v>
      </c>
      <c r="D71" s="43">
        <v>78.599999999999994</v>
      </c>
      <c r="E71">
        <v>13.6</v>
      </c>
      <c r="G71" s="43">
        <f t="shared" si="2"/>
        <v>604.81037438540693</v>
      </c>
    </row>
    <row r="72" spans="1:7" s="42" customFormat="1" x14ac:dyDescent="0.2">
      <c r="A72" s="42">
        <v>65</v>
      </c>
      <c r="B72">
        <v>1688.83</v>
      </c>
      <c r="C72" s="42">
        <v>74</v>
      </c>
      <c r="D72" s="42">
        <v>79.650000000000006</v>
      </c>
      <c r="E72">
        <v>13.6</v>
      </c>
      <c r="G72" s="43">
        <f t="shared" si="2"/>
        <v>612.52601103772736</v>
      </c>
    </row>
    <row r="73" spans="1:7" s="42" customFormat="1" x14ac:dyDescent="0.2">
      <c r="A73" s="42">
        <v>65</v>
      </c>
      <c r="B73">
        <v>1688.83</v>
      </c>
      <c r="C73" s="42">
        <v>75</v>
      </c>
      <c r="D73" s="42">
        <v>80.69</v>
      </c>
      <c r="E73">
        <v>13.6</v>
      </c>
      <c r="G73" s="43">
        <f t="shared" si="2"/>
        <v>620.15913920159142</v>
      </c>
    </row>
    <row r="74" spans="1:7" s="42" customFormat="1" x14ac:dyDescent="0.2">
      <c r="A74" s="42">
        <v>65</v>
      </c>
      <c r="B74">
        <v>1688.83</v>
      </c>
      <c r="C74" s="42">
        <v>76</v>
      </c>
      <c r="D74" s="42">
        <v>81.739999999999995</v>
      </c>
      <c r="E74">
        <v>13.6</v>
      </c>
      <c r="G74" s="43">
        <f t="shared" si="2"/>
        <v>627.85656596463286</v>
      </c>
    </row>
    <row r="75" spans="1:7" s="42" customFormat="1" x14ac:dyDescent="0.2">
      <c r="A75" s="42">
        <v>65</v>
      </c>
      <c r="B75">
        <v>1688.83</v>
      </c>
      <c r="C75" s="42">
        <v>77</v>
      </c>
      <c r="D75" s="43">
        <v>82.78</v>
      </c>
      <c r="E75">
        <v>13.6</v>
      </c>
      <c r="G75" s="43">
        <f t="shared" si="2"/>
        <v>635.47168959308203</v>
      </c>
    </row>
    <row r="76" spans="1:7" s="42" customFormat="1" x14ac:dyDescent="0.2">
      <c r="A76" s="42">
        <v>65</v>
      </c>
      <c r="B76">
        <v>1688.83</v>
      </c>
      <c r="C76" s="42">
        <v>78</v>
      </c>
      <c r="D76" s="43">
        <v>83.83</v>
      </c>
      <c r="E76">
        <v>13.6</v>
      </c>
      <c r="G76" s="43">
        <f t="shared" si="2"/>
        <v>643.15097085735567</v>
      </c>
    </row>
    <row r="77" spans="1:7" s="42" customFormat="1" x14ac:dyDescent="0.2">
      <c r="A77" s="42">
        <v>65</v>
      </c>
      <c r="B77">
        <v>1688.83</v>
      </c>
      <c r="C77" s="42">
        <v>79</v>
      </c>
      <c r="D77" s="43">
        <v>84.88</v>
      </c>
      <c r="E77">
        <v>13.6</v>
      </c>
      <c r="G77" s="43">
        <f t="shared" si="2"/>
        <v>650.82116016710734</v>
      </c>
    </row>
    <row r="78" spans="1:7" s="42" customFormat="1" x14ac:dyDescent="0.2">
      <c r="A78" s="42">
        <v>65</v>
      </c>
      <c r="B78">
        <v>1688.83</v>
      </c>
      <c r="C78" s="42">
        <v>80</v>
      </c>
      <c r="D78" s="43">
        <v>85.94</v>
      </c>
      <c r="E78">
        <v>13.6</v>
      </c>
      <c r="G78" s="43">
        <f t="shared" si="2"/>
        <v>658.55519306727058</v>
      </c>
    </row>
    <row r="79" spans="1:7" s="42" customFormat="1" x14ac:dyDescent="0.2">
      <c r="A79" s="42">
        <v>65</v>
      </c>
      <c r="B79">
        <v>1688.83</v>
      </c>
      <c r="C79" s="42">
        <v>81</v>
      </c>
      <c r="D79" s="42">
        <v>86.99</v>
      </c>
      <c r="E79">
        <v>13.6</v>
      </c>
      <c r="G79" s="43">
        <f t="shared" si="2"/>
        <v>666.20716063564998</v>
      </c>
    </row>
    <row r="80" spans="1:7" s="42" customFormat="1" x14ac:dyDescent="0.2">
      <c r="A80" s="42">
        <v>65</v>
      </c>
      <c r="B80">
        <v>1688.83</v>
      </c>
      <c r="C80" s="42">
        <v>82</v>
      </c>
      <c r="D80" s="42">
        <v>88.04</v>
      </c>
      <c r="E80">
        <v>13.6</v>
      </c>
      <c r="G80" s="43">
        <f t="shared" si="2"/>
        <v>673.8500846994998</v>
      </c>
    </row>
    <row r="81" spans="1:7" s="42" customFormat="1" x14ac:dyDescent="0.2">
      <c r="A81" s="42">
        <v>65</v>
      </c>
      <c r="B81">
        <v>1688.83</v>
      </c>
      <c r="C81" s="42">
        <v>83</v>
      </c>
      <c r="D81" s="42">
        <v>89.1</v>
      </c>
      <c r="E81">
        <v>13.6</v>
      </c>
      <c r="G81" s="43">
        <f t="shared" si="2"/>
        <v>681.55664171255341</v>
      </c>
    </row>
    <row r="82" spans="1:7" s="42" customFormat="1" x14ac:dyDescent="0.2">
      <c r="A82" s="42">
        <v>65</v>
      </c>
      <c r="B82">
        <v>1688.83</v>
      </c>
      <c r="C82" s="42">
        <v>84</v>
      </c>
      <c r="D82" s="43">
        <v>90.16</v>
      </c>
      <c r="E82">
        <v>13.6</v>
      </c>
      <c r="G82" s="43">
        <f t="shared" si="2"/>
        <v>689.25401491857735</v>
      </c>
    </row>
    <row r="83" spans="1:7" s="42" customFormat="1" x14ac:dyDescent="0.2">
      <c r="A83" s="46">
        <v>65</v>
      </c>
      <c r="B83" s="34">
        <v>1688.83</v>
      </c>
      <c r="C83" s="46">
        <v>85</v>
      </c>
      <c r="D83" s="47">
        <v>91.22</v>
      </c>
      <c r="E83" s="34">
        <v>13.6</v>
      </c>
      <c r="F83" s="46"/>
      <c r="G83" s="47">
        <f t="shared" si="2"/>
        <v>696.94222072413697</v>
      </c>
    </row>
    <row r="84" spans="1:7" s="42" customFormat="1" x14ac:dyDescent="0.2">
      <c r="A84" s="42">
        <v>65</v>
      </c>
      <c r="B84">
        <v>1688.83</v>
      </c>
      <c r="C84" s="42">
        <v>86</v>
      </c>
      <c r="D84" s="43">
        <v>92.28</v>
      </c>
      <c r="E84">
        <v>13.6</v>
      </c>
      <c r="G84" s="43">
        <f t="shared" si="2"/>
        <v>704.62127549674085</v>
      </c>
    </row>
    <row r="85" spans="1:7" s="42" customFormat="1" x14ac:dyDescent="0.2">
      <c r="A85" s="42">
        <v>65</v>
      </c>
      <c r="B85">
        <v>1688.83</v>
      </c>
      <c r="C85" s="42">
        <v>87</v>
      </c>
      <c r="D85" s="43">
        <v>93.34</v>
      </c>
      <c r="E85">
        <v>13.6</v>
      </c>
      <c r="G85" s="43">
        <f t="shared" si="2"/>
        <v>712.29119556495732</v>
      </c>
    </row>
    <row r="86" spans="1:7" x14ac:dyDescent="0.2">
      <c r="A86" s="42">
        <v>65</v>
      </c>
      <c r="B86">
        <v>1688.83</v>
      </c>
      <c r="C86" s="42">
        <v>88</v>
      </c>
      <c r="D86" s="42">
        <v>94.4</v>
      </c>
      <c r="E86">
        <v>13.6</v>
      </c>
      <c r="F86" s="42"/>
      <c r="G86" s="43">
        <f t="shared" si="2"/>
        <v>719.95199721853055</v>
      </c>
    </row>
    <row r="87" spans="1:7" x14ac:dyDescent="0.2">
      <c r="A87" s="42">
        <v>65</v>
      </c>
      <c r="B87">
        <v>1688.83</v>
      </c>
      <c r="C87" s="42">
        <v>89</v>
      </c>
      <c r="D87" s="42">
        <v>95.47</v>
      </c>
      <c r="E87">
        <v>13.6</v>
      </c>
      <c r="F87" s="42"/>
      <c r="G87" s="43">
        <f t="shared" si="2"/>
        <v>727.67583926469774</v>
      </c>
    </row>
    <row r="88" spans="1:7" x14ac:dyDescent="0.2">
      <c r="A88" s="42">
        <v>65</v>
      </c>
      <c r="B88">
        <v>1688.83</v>
      </c>
      <c r="C88" s="42">
        <v>90</v>
      </c>
      <c r="D88" s="42">
        <v>96.54</v>
      </c>
      <c r="E88">
        <v>13.6</v>
      </c>
      <c r="F88" s="42"/>
      <c r="G88" s="43">
        <f t="shared" si="2"/>
        <v>735.3904232736071</v>
      </c>
    </row>
    <row r="89" spans="1:7" x14ac:dyDescent="0.2">
      <c r="A89" s="42">
        <v>65</v>
      </c>
      <c r="B89">
        <v>1688.83</v>
      </c>
      <c r="C89" s="42">
        <v>91</v>
      </c>
      <c r="D89" s="43">
        <v>97.61</v>
      </c>
      <c r="E89">
        <v>13.6</v>
      </c>
      <c r="F89" s="42"/>
      <c r="G89" s="43">
        <f t="shared" si="2"/>
        <v>743.09576588074606</v>
      </c>
    </row>
    <row r="90" spans="1:7" x14ac:dyDescent="0.2">
      <c r="A90">
        <v>65</v>
      </c>
      <c r="B90">
        <v>1688.83</v>
      </c>
      <c r="C90">
        <v>92</v>
      </c>
      <c r="D90" s="5">
        <v>98.68</v>
      </c>
      <c r="E90">
        <v>13.6</v>
      </c>
      <c r="G90" s="5">
        <f t="shared" si="2"/>
        <v>750.7918836817696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66</v>
      </c>
      <c r="B97" s="50"/>
      <c r="C97" s="50"/>
      <c r="D97" s="50"/>
    </row>
    <row r="99" spans="1:4" x14ac:dyDescent="0.2">
      <c r="A99" s="50" t="s">
        <v>65</v>
      </c>
      <c r="B99" s="50"/>
      <c r="C99" s="50"/>
      <c r="D99" s="50"/>
    </row>
  </sheetData>
  <phoneticPr fontId="11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54C9-4E83-4DFC-B66B-5C40D3ACC8EF}">
  <dimension ref="A1:I99"/>
  <sheetViews>
    <sheetView workbookViewId="0">
      <selection activeCell="B2" sqref="B2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1670.68</v>
      </c>
      <c r="C2">
        <v>4</v>
      </c>
      <c r="D2">
        <v>7.4</v>
      </c>
      <c r="E2">
        <v>14.3</v>
      </c>
      <c r="G2" s="5">
        <f t="shared" ref="G2:G33" si="0">+((E2*D2)/(D2+B2))*1000</f>
        <v>63.060163996948887</v>
      </c>
    </row>
    <row r="3" spans="1:9" x14ac:dyDescent="0.2">
      <c r="A3">
        <v>65</v>
      </c>
      <c r="B3">
        <v>1670.68</v>
      </c>
      <c r="C3">
        <v>5</v>
      </c>
      <c r="D3">
        <v>8.44</v>
      </c>
      <c r="E3">
        <v>14.3</v>
      </c>
      <c r="G3" s="5">
        <f t="shared" si="0"/>
        <v>71.878126637762634</v>
      </c>
    </row>
    <row r="4" spans="1:9" x14ac:dyDescent="0.2">
      <c r="A4">
        <v>65</v>
      </c>
      <c r="B4">
        <v>1670.68</v>
      </c>
      <c r="C4">
        <v>6</v>
      </c>
      <c r="D4">
        <v>9.48</v>
      </c>
      <c r="E4">
        <v>14.3</v>
      </c>
      <c r="G4" s="5">
        <f t="shared" si="0"/>
        <v>80.685172840681844</v>
      </c>
    </row>
    <row r="5" spans="1:9" x14ac:dyDescent="0.2">
      <c r="A5" s="42">
        <v>65</v>
      </c>
      <c r="B5">
        <v>1670.68</v>
      </c>
      <c r="C5" s="42">
        <v>7</v>
      </c>
      <c r="D5" s="43">
        <v>10.52</v>
      </c>
      <c r="E5">
        <v>14.3</v>
      </c>
      <c r="F5" s="42"/>
      <c r="G5" s="43">
        <f t="shared" si="0"/>
        <v>89.481322864620523</v>
      </c>
    </row>
    <row r="6" spans="1:9" s="42" customFormat="1" ht="12" customHeight="1" x14ac:dyDescent="0.2">
      <c r="A6" s="44">
        <v>65</v>
      </c>
      <c r="B6" s="44">
        <v>1670.68</v>
      </c>
      <c r="C6" s="44">
        <v>8</v>
      </c>
      <c r="D6" s="45">
        <v>11.56</v>
      </c>
      <c r="E6" s="44">
        <v>14.3</v>
      </c>
      <c r="F6" s="44"/>
      <c r="G6" s="45">
        <f t="shared" si="0"/>
        <v>98.266596918394541</v>
      </c>
    </row>
    <row r="7" spans="1:9" s="42" customFormat="1" x14ac:dyDescent="0.2">
      <c r="A7" s="42">
        <v>65</v>
      </c>
      <c r="B7">
        <v>1670.68</v>
      </c>
      <c r="C7" s="42">
        <v>9</v>
      </c>
      <c r="D7" s="43">
        <v>12.59</v>
      </c>
      <c r="E7">
        <v>14.3</v>
      </c>
      <c r="G7" s="43">
        <f t="shared" si="0"/>
        <v>106.95669738069354</v>
      </c>
      <c r="I7" s="62"/>
    </row>
    <row r="8" spans="1:9" s="42" customFormat="1" x14ac:dyDescent="0.2">
      <c r="A8" s="42">
        <v>65</v>
      </c>
      <c r="B8">
        <v>1670.68</v>
      </c>
      <c r="C8" s="42">
        <v>10</v>
      </c>
      <c r="D8" s="43">
        <v>13.63</v>
      </c>
      <c r="E8">
        <v>14.3</v>
      </c>
      <c r="G8" s="43">
        <f t="shared" si="0"/>
        <v>115.72038401481913</v>
      </c>
    </row>
    <row r="9" spans="1:9" s="42" customFormat="1" x14ac:dyDescent="0.2">
      <c r="A9" s="42">
        <v>65</v>
      </c>
      <c r="B9">
        <v>1670.68</v>
      </c>
      <c r="C9" s="42">
        <v>11</v>
      </c>
      <c r="D9" s="42">
        <v>14.66</v>
      </c>
      <c r="E9">
        <v>14.3</v>
      </c>
      <c r="G9" s="43">
        <f t="shared" si="0"/>
        <v>124.38914403028468</v>
      </c>
    </row>
    <row r="10" spans="1:9" s="42" customFormat="1" x14ac:dyDescent="0.2">
      <c r="A10" s="42">
        <v>65</v>
      </c>
      <c r="B10">
        <v>1670.68</v>
      </c>
      <c r="C10" s="42">
        <v>12</v>
      </c>
      <c r="D10" s="43">
        <v>15.69</v>
      </c>
      <c r="E10">
        <v>14.3</v>
      </c>
      <c r="G10" s="43">
        <f t="shared" si="0"/>
        <v>133.047314646252</v>
      </c>
    </row>
    <row r="11" spans="1:9" s="42" customFormat="1" x14ac:dyDescent="0.2">
      <c r="A11" s="42">
        <v>65</v>
      </c>
      <c r="B11">
        <v>1670.68</v>
      </c>
      <c r="C11" s="42">
        <v>13</v>
      </c>
      <c r="D11" s="42">
        <v>16.72</v>
      </c>
      <c r="E11">
        <v>14.3</v>
      </c>
      <c r="G11" s="43">
        <f t="shared" si="0"/>
        <v>141.69491525423729</v>
      </c>
    </row>
    <row r="12" spans="1:9" s="42" customFormat="1" x14ac:dyDescent="0.2">
      <c r="A12" s="42">
        <v>65</v>
      </c>
      <c r="B12">
        <v>1670.68</v>
      </c>
      <c r="C12" s="42">
        <v>14</v>
      </c>
      <c r="D12" s="43">
        <v>17.75</v>
      </c>
      <c r="E12">
        <v>14.3</v>
      </c>
      <c r="G12" s="43">
        <f t="shared" si="0"/>
        <v>150.33196519843878</v>
      </c>
    </row>
    <row r="13" spans="1:9" s="42" customFormat="1" x14ac:dyDescent="0.2">
      <c r="A13" s="42">
        <v>65</v>
      </c>
      <c r="B13">
        <v>1670.68</v>
      </c>
      <c r="C13" s="42">
        <v>15</v>
      </c>
      <c r="D13" s="43">
        <v>18.78</v>
      </c>
      <c r="E13">
        <v>14.3</v>
      </c>
      <c r="G13" s="43">
        <f t="shared" si="0"/>
        <v>158.95848377588106</v>
      </c>
      <c r="I13" s="62"/>
    </row>
    <row r="14" spans="1:9" s="42" customFormat="1" x14ac:dyDescent="0.2">
      <c r="A14" s="42">
        <v>65</v>
      </c>
      <c r="B14">
        <v>1670.68</v>
      </c>
      <c r="C14" s="42">
        <v>16</v>
      </c>
      <c r="D14" s="43">
        <v>19.809999999999999</v>
      </c>
      <c r="E14">
        <v>14.3</v>
      </c>
      <c r="G14" s="43">
        <f t="shared" si="0"/>
        <v>167.57449023655863</v>
      </c>
    </row>
    <row r="15" spans="1:9" s="42" customFormat="1" x14ac:dyDescent="0.2">
      <c r="A15" s="42">
        <v>65</v>
      </c>
      <c r="B15">
        <v>1670.68</v>
      </c>
      <c r="C15" s="42">
        <v>17</v>
      </c>
      <c r="D15" s="43">
        <v>20.84</v>
      </c>
      <c r="E15">
        <v>14.3</v>
      </c>
      <c r="G15" s="43">
        <f t="shared" si="0"/>
        <v>176.18000378357925</v>
      </c>
    </row>
    <row r="16" spans="1:9" s="42" customFormat="1" x14ac:dyDescent="0.2">
      <c r="A16" s="42">
        <v>65</v>
      </c>
      <c r="B16">
        <v>1670.68</v>
      </c>
      <c r="C16" s="42">
        <v>18</v>
      </c>
      <c r="D16" s="42">
        <v>21.86</v>
      </c>
      <c r="E16">
        <v>14.3</v>
      </c>
      <c r="G16" s="43">
        <f t="shared" si="0"/>
        <v>184.69164687392913</v>
      </c>
    </row>
    <row r="17" spans="1:9" s="42" customFormat="1" x14ac:dyDescent="0.2">
      <c r="A17" s="42">
        <v>65</v>
      </c>
      <c r="B17">
        <v>1670.68</v>
      </c>
      <c r="C17" s="42">
        <v>19</v>
      </c>
      <c r="D17" s="42">
        <v>22.89</v>
      </c>
      <c r="E17">
        <v>14.3</v>
      </c>
      <c r="G17" s="43">
        <f t="shared" si="0"/>
        <v>193.27633342584008</v>
      </c>
    </row>
    <row r="18" spans="1:9" s="42" customFormat="1" x14ac:dyDescent="0.2">
      <c r="A18" s="44">
        <v>65</v>
      </c>
      <c r="B18" s="6">
        <v>1670.68</v>
      </c>
      <c r="C18" s="44">
        <v>20</v>
      </c>
      <c r="D18" s="44">
        <v>23.91</v>
      </c>
      <c r="E18" s="6">
        <v>14.3</v>
      </c>
      <c r="F18" s="44"/>
      <c r="G18" s="45">
        <f t="shared" si="0"/>
        <v>201.76738916198016</v>
      </c>
    </row>
    <row r="19" spans="1:9" s="42" customFormat="1" x14ac:dyDescent="0.2">
      <c r="A19" s="42">
        <v>65</v>
      </c>
      <c r="B19">
        <v>1670.68</v>
      </c>
      <c r="C19" s="42">
        <v>21</v>
      </c>
      <c r="D19" s="43">
        <v>24.93</v>
      </c>
      <c r="E19">
        <v>14.3</v>
      </c>
      <c r="G19" s="43">
        <f t="shared" si="0"/>
        <v>210.24822925083009</v>
      </c>
      <c r="I19" s="62"/>
    </row>
    <row r="20" spans="1:9" s="42" customFormat="1" x14ac:dyDescent="0.2">
      <c r="A20" s="42">
        <v>65</v>
      </c>
      <c r="B20">
        <v>1670.68</v>
      </c>
      <c r="C20" s="42">
        <v>22</v>
      </c>
      <c r="D20" s="42">
        <v>25.96</v>
      </c>
      <c r="E20">
        <v>14.3</v>
      </c>
      <c r="G20" s="43">
        <f t="shared" si="0"/>
        <v>218.801867219917</v>
      </c>
    </row>
    <row r="21" spans="1:9" s="42" customFormat="1" x14ac:dyDescent="0.2">
      <c r="A21" s="42">
        <v>65</v>
      </c>
      <c r="B21">
        <v>1670.68</v>
      </c>
      <c r="C21" s="42">
        <v>23</v>
      </c>
      <c r="D21" s="43">
        <v>26.98</v>
      </c>
      <c r="E21">
        <v>14.3</v>
      </c>
      <c r="G21" s="43">
        <f t="shared" si="0"/>
        <v>227.26223154224047</v>
      </c>
    </row>
    <row r="22" spans="1:9" s="42" customFormat="1" x14ac:dyDescent="0.2">
      <c r="A22" s="42">
        <v>65</v>
      </c>
      <c r="B22">
        <v>1670.68</v>
      </c>
      <c r="C22" s="42">
        <v>24</v>
      </c>
      <c r="D22" s="43">
        <v>28</v>
      </c>
      <c r="E22">
        <v>14.3</v>
      </c>
      <c r="G22" s="43">
        <f t="shared" si="0"/>
        <v>235.7124355381826</v>
      </c>
    </row>
    <row r="23" spans="1:9" s="42" customFormat="1" x14ac:dyDescent="0.2">
      <c r="A23" s="42">
        <v>65</v>
      </c>
      <c r="B23">
        <v>1670.68</v>
      </c>
      <c r="C23" s="42">
        <v>25</v>
      </c>
      <c r="D23" s="42">
        <v>29.02</v>
      </c>
      <c r="E23">
        <v>14.3</v>
      </c>
      <c r="G23" s="43">
        <f t="shared" si="0"/>
        <v>244.15249749955873</v>
      </c>
    </row>
    <row r="24" spans="1:9" s="42" customFormat="1" x14ac:dyDescent="0.2">
      <c r="A24" s="42">
        <v>65</v>
      </c>
      <c r="B24">
        <v>1670.68</v>
      </c>
      <c r="C24" s="42">
        <v>26</v>
      </c>
      <c r="D24" s="42">
        <v>30.04</v>
      </c>
      <c r="E24">
        <v>14.3</v>
      </c>
      <c r="G24" s="43">
        <f t="shared" si="0"/>
        <v>252.58243567430267</v>
      </c>
    </row>
    <row r="25" spans="1:9" s="42" customFormat="1" x14ac:dyDescent="0.2">
      <c r="A25" s="42">
        <v>65</v>
      </c>
      <c r="B25">
        <v>1670.68</v>
      </c>
      <c r="C25" s="42">
        <v>27</v>
      </c>
      <c r="D25" s="42">
        <v>31.06</v>
      </c>
      <c r="E25">
        <v>14.3</v>
      </c>
      <c r="G25" s="43">
        <f t="shared" si="0"/>
        <v>261.00226826659775</v>
      </c>
      <c r="I25" s="62"/>
    </row>
    <row r="26" spans="1:9" s="42" customFormat="1" x14ac:dyDescent="0.2">
      <c r="A26" s="42">
        <v>65</v>
      </c>
      <c r="B26">
        <v>1670.68</v>
      </c>
      <c r="C26" s="42">
        <v>28</v>
      </c>
      <c r="D26" s="43">
        <v>32.08</v>
      </c>
      <c r="E26">
        <v>14.3</v>
      </c>
      <c r="G26" s="43">
        <f t="shared" si="0"/>
        <v>269.41201343700817</v>
      </c>
    </row>
    <row r="27" spans="1:9" s="42" customFormat="1" x14ac:dyDescent="0.2">
      <c r="A27" s="42">
        <v>65</v>
      </c>
      <c r="B27">
        <v>1670.68</v>
      </c>
      <c r="C27" s="42">
        <v>29</v>
      </c>
      <c r="D27" s="43">
        <v>33.1</v>
      </c>
      <c r="E27">
        <v>14.3</v>
      </c>
      <c r="G27" s="43">
        <f t="shared" si="0"/>
        <v>277.81168930260952</v>
      </c>
    </row>
    <row r="28" spans="1:9" s="42" customFormat="1" x14ac:dyDescent="0.2">
      <c r="A28" s="42">
        <v>65</v>
      </c>
      <c r="B28">
        <v>1670.68</v>
      </c>
      <c r="C28" s="42">
        <v>30</v>
      </c>
      <c r="D28" s="43">
        <v>34.11</v>
      </c>
      <c r="E28">
        <v>14.3</v>
      </c>
      <c r="G28" s="43">
        <f t="shared" si="0"/>
        <v>286.11911144481138</v>
      </c>
    </row>
    <row r="29" spans="1:9" s="42" customFormat="1" x14ac:dyDescent="0.2">
      <c r="A29" s="42">
        <v>65</v>
      </c>
      <c r="B29">
        <v>1670.68</v>
      </c>
      <c r="C29" s="42">
        <v>31</v>
      </c>
      <c r="D29" s="43">
        <v>35.130000000000003</v>
      </c>
      <c r="E29">
        <v>14.3</v>
      </c>
      <c r="G29" s="43">
        <f t="shared" si="0"/>
        <v>294.49880115604901</v>
      </c>
    </row>
    <row r="30" spans="1:9" s="42" customFormat="1" x14ac:dyDescent="0.2">
      <c r="A30" s="44">
        <v>65</v>
      </c>
      <c r="B30" s="6">
        <v>1670.68</v>
      </c>
      <c r="C30" s="44">
        <v>32</v>
      </c>
      <c r="D30" s="44">
        <v>36.15</v>
      </c>
      <c r="E30" s="6">
        <v>14.3</v>
      </c>
      <c r="F30" s="44"/>
      <c r="G30" s="45">
        <f t="shared" si="0"/>
        <v>302.86847547793275</v>
      </c>
    </row>
    <row r="31" spans="1:9" s="42" customFormat="1" x14ac:dyDescent="0.2">
      <c r="A31" s="42">
        <v>65</v>
      </c>
      <c r="B31">
        <v>1670.68</v>
      </c>
      <c r="C31" s="42">
        <v>33</v>
      </c>
      <c r="D31" s="42">
        <v>37.159999999999997</v>
      </c>
      <c r="E31">
        <v>14.3</v>
      </c>
      <c r="G31" s="43">
        <f t="shared" si="0"/>
        <v>311.14624320779467</v>
      </c>
    </row>
    <row r="32" spans="1:9" s="42" customFormat="1" x14ac:dyDescent="0.2">
      <c r="A32" s="42">
        <v>65</v>
      </c>
      <c r="B32">
        <v>1670.68</v>
      </c>
      <c r="C32" s="42">
        <v>34</v>
      </c>
      <c r="D32" s="42">
        <v>38.18</v>
      </c>
      <c r="E32">
        <v>14.3</v>
      </c>
      <c r="G32" s="43">
        <f t="shared" si="0"/>
        <v>319.49603829453554</v>
      </c>
      <c r="I32" s="62"/>
    </row>
    <row r="33" spans="1:9" s="42" customFormat="1" x14ac:dyDescent="0.2">
      <c r="A33" s="42">
        <v>65</v>
      </c>
      <c r="B33">
        <v>1670.68</v>
      </c>
      <c r="C33" s="42">
        <v>35</v>
      </c>
      <c r="D33" s="43">
        <v>39.200000000000003</v>
      </c>
      <c r="E33">
        <v>14.3</v>
      </c>
      <c r="G33" s="43">
        <f t="shared" si="0"/>
        <v>327.83587152314789</v>
      </c>
    </row>
    <row r="34" spans="1:9" s="42" customFormat="1" x14ac:dyDescent="0.2">
      <c r="A34" s="42">
        <v>65</v>
      </c>
      <c r="B34">
        <v>1670.68</v>
      </c>
      <c r="C34" s="42">
        <v>36</v>
      </c>
      <c r="D34" s="43">
        <v>40.21</v>
      </c>
      <c r="E34">
        <v>14.3</v>
      </c>
      <c r="G34" s="43">
        <f t="shared" ref="G34:G65" si="1">+((E34*D34)/(D34+B34))*1000</f>
        <v>336.08414334060052</v>
      </c>
    </row>
    <row r="35" spans="1:9" s="42" customFormat="1" x14ac:dyDescent="0.2">
      <c r="A35" s="42">
        <v>65</v>
      </c>
      <c r="B35">
        <v>1670.68</v>
      </c>
      <c r="C35" s="42">
        <v>37</v>
      </c>
      <c r="D35" s="43">
        <v>41.23</v>
      </c>
      <c r="E35">
        <v>14.3</v>
      </c>
      <c r="G35" s="43">
        <f t="shared" si="1"/>
        <v>344.40420349200593</v>
      </c>
    </row>
    <row r="36" spans="1:9" s="42" customFormat="1" x14ac:dyDescent="0.2">
      <c r="A36" s="42">
        <v>65</v>
      </c>
      <c r="B36">
        <v>1670.68</v>
      </c>
      <c r="C36" s="42">
        <v>38</v>
      </c>
      <c r="D36" s="43">
        <v>42.24</v>
      </c>
      <c r="E36">
        <v>14.3</v>
      </c>
      <c r="G36" s="43">
        <f t="shared" si="1"/>
        <v>352.63293090161829</v>
      </c>
    </row>
    <row r="37" spans="1:9" s="42" customFormat="1" x14ac:dyDescent="0.2">
      <c r="A37" s="42">
        <v>65</v>
      </c>
      <c r="B37">
        <v>1670.68</v>
      </c>
      <c r="C37" s="42">
        <v>39</v>
      </c>
      <c r="D37" s="42">
        <v>43.26</v>
      </c>
      <c r="E37">
        <v>14.3</v>
      </c>
      <c r="G37" s="43">
        <f t="shared" si="1"/>
        <v>360.93328821312298</v>
      </c>
    </row>
    <row r="38" spans="1:9" s="42" customFormat="1" x14ac:dyDescent="0.2">
      <c r="A38" s="42">
        <v>65</v>
      </c>
      <c r="B38">
        <v>1670.68</v>
      </c>
      <c r="C38" s="42">
        <v>40</v>
      </c>
      <c r="D38" s="42">
        <v>44.27</v>
      </c>
      <c r="E38">
        <v>14.3</v>
      </c>
      <c r="G38" s="43">
        <f t="shared" si="1"/>
        <v>369.14254059885127</v>
      </c>
      <c r="I38" s="62"/>
    </row>
    <row r="39" spans="1:9" s="42" customFormat="1" x14ac:dyDescent="0.2">
      <c r="A39" s="42">
        <v>65</v>
      </c>
      <c r="B39">
        <v>1670.68</v>
      </c>
      <c r="C39" s="42">
        <v>41</v>
      </c>
      <c r="D39" s="42">
        <v>45.29</v>
      </c>
      <c r="E39">
        <v>14.3</v>
      </c>
      <c r="G39" s="43">
        <f t="shared" si="1"/>
        <v>377.42326497549493</v>
      </c>
    </row>
    <row r="40" spans="1:9" s="42" customFormat="1" x14ac:dyDescent="0.2">
      <c r="A40" s="42">
        <v>65</v>
      </c>
      <c r="B40">
        <v>1670.68</v>
      </c>
      <c r="C40" s="42">
        <v>42</v>
      </c>
      <c r="D40" s="43">
        <v>46.3</v>
      </c>
      <c r="E40">
        <v>14.3</v>
      </c>
      <c r="G40" s="43">
        <f t="shared" si="1"/>
        <v>385.61311139326028</v>
      </c>
    </row>
    <row r="41" spans="1:9" s="42" customFormat="1" x14ac:dyDescent="0.2">
      <c r="A41" s="42">
        <v>65</v>
      </c>
      <c r="B41">
        <v>1670.68</v>
      </c>
      <c r="C41" s="42">
        <v>43</v>
      </c>
      <c r="D41" s="43">
        <v>47.32</v>
      </c>
      <c r="E41">
        <v>14.3</v>
      </c>
      <c r="G41" s="43">
        <f t="shared" si="1"/>
        <v>393.87427240977883</v>
      </c>
    </row>
    <row r="42" spans="1:9" s="42" customFormat="1" x14ac:dyDescent="0.2">
      <c r="A42" s="44">
        <v>65</v>
      </c>
      <c r="B42" s="6">
        <v>1670.68</v>
      </c>
      <c r="C42" s="44">
        <v>44</v>
      </c>
      <c r="D42" s="45">
        <v>48.33</v>
      </c>
      <c r="E42" s="6">
        <v>14.3</v>
      </c>
      <c r="F42" s="44"/>
      <c r="G42" s="45">
        <f t="shared" si="1"/>
        <v>402.04478158940321</v>
      </c>
    </row>
    <row r="43" spans="1:9" s="42" customFormat="1" x14ac:dyDescent="0.2">
      <c r="A43" s="42">
        <v>65</v>
      </c>
      <c r="B43">
        <v>1670.68</v>
      </c>
      <c r="C43" s="42">
        <v>45</v>
      </c>
      <c r="D43" s="43">
        <v>49.35</v>
      </c>
      <c r="E43">
        <v>14.3</v>
      </c>
      <c r="G43" s="43">
        <f t="shared" si="1"/>
        <v>410.2864484921775</v>
      </c>
    </row>
    <row r="44" spans="1:9" s="42" customFormat="1" x14ac:dyDescent="0.2">
      <c r="A44" s="42">
        <v>65</v>
      </c>
      <c r="B44">
        <v>1670.68</v>
      </c>
      <c r="C44" s="42">
        <v>46</v>
      </c>
      <c r="D44" s="42">
        <v>50.36</v>
      </c>
      <c r="E44">
        <v>14.3</v>
      </c>
      <c r="G44" s="43">
        <f t="shared" si="1"/>
        <v>418.43768883930647</v>
      </c>
    </row>
    <row r="45" spans="1:9" s="42" customFormat="1" x14ac:dyDescent="0.2">
      <c r="A45" s="42">
        <v>65</v>
      </c>
      <c r="B45">
        <v>1670.68</v>
      </c>
      <c r="C45" s="42">
        <v>47</v>
      </c>
      <c r="D45" s="42">
        <v>51.38</v>
      </c>
      <c r="E45">
        <v>14.3</v>
      </c>
      <c r="G45" s="43">
        <f t="shared" si="1"/>
        <v>426.65993054829676</v>
      </c>
    </row>
    <row r="46" spans="1:9" s="42" customFormat="1" x14ac:dyDescent="0.2">
      <c r="A46" s="42">
        <v>65</v>
      </c>
      <c r="B46">
        <v>1670.68</v>
      </c>
      <c r="C46" s="42">
        <v>48</v>
      </c>
      <c r="D46" s="42">
        <v>52.39</v>
      </c>
      <c r="E46">
        <v>14.3</v>
      </c>
      <c r="G46" s="43">
        <f t="shared" si="1"/>
        <v>434.79197014630859</v>
      </c>
    </row>
    <row r="47" spans="1:9" s="42" customFormat="1" x14ac:dyDescent="0.2">
      <c r="A47" s="42">
        <v>65</v>
      </c>
      <c r="B47">
        <v>1670.68</v>
      </c>
      <c r="C47" s="42">
        <v>49</v>
      </c>
      <c r="D47" s="43">
        <v>53.41</v>
      </c>
      <c r="E47">
        <v>14.3</v>
      </c>
      <c r="G47" s="43">
        <f t="shared" si="1"/>
        <v>442.99485525697611</v>
      </c>
    </row>
    <row r="48" spans="1:9" s="42" customFormat="1" x14ac:dyDescent="0.2">
      <c r="A48" s="42">
        <v>65</v>
      </c>
      <c r="B48">
        <v>1670.68</v>
      </c>
      <c r="C48" s="42">
        <v>50</v>
      </c>
      <c r="D48" s="43">
        <v>54.43</v>
      </c>
      <c r="E48">
        <v>14.3</v>
      </c>
      <c r="G48" s="43">
        <f t="shared" si="1"/>
        <v>451.18804018294486</v>
      </c>
    </row>
    <row r="49" spans="1:7" s="42" customFormat="1" x14ac:dyDescent="0.2">
      <c r="A49" s="42">
        <v>65</v>
      </c>
      <c r="B49">
        <v>1670.68</v>
      </c>
      <c r="C49" s="42">
        <v>51</v>
      </c>
      <c r="D49" s="43">
        <v>55.44</v>
      </c>
      <c r="E49">
        <v>14.3</v>
      </c>
      <c r="G49" s="43">
        <f t="shared" si="1"/>
        <v>459.29135865409125</v>
      </c>
    </row>
    <row r="50" spans="1:7" s="42" customFormat="1" x14ac:dyDescent="0.2">
      <c r="A50" s="42">
        <v>65</v>
      </c>
      <c r="B50">
        <v>1670.68</v>
      </c>
      <c r="C50" s="42">
        <v>52</v>
      </c>
      <c r="D50" s="43">
        <v>56.46</v>
      </c>
      <c r="E50">
        <v>14.3</v>
      </c>
      <c r="G50" s="43">
        <f t="shared" si="1"/>
        <v>467.46528943803048</v>
      </c>
    </row>
    <row r="51" spans="1:7" s="42" customFormat="1" x14ac:dyDescent="0.2">
      <c r="A51" s="42">
        <v>65</v>
      </c>
      <c r="B51">
        <v>1670.68</v>
      </c>
      <c r="C51" s="42">
        <v>53</v>
      </c>
      <c r="D51" s="42">
        <v>57.48</v>
      </c>
      <c r="E51">
        <v>14.3</v>
      </c>
      <c r="G51" s="43">
        <f t="shared" si="1"/>
        <v>475.62957133598735</v>
      </c>
    </row>
    <row r="52" spans="1:7" s="42" customFormat="1" x14ac:dyDescent="0.2">
      <c r="A52" s="42">
        <v>65</v>
      </c>
      <c r="B52">
        <v>1670.68</v>
      </c>
      <c r="C52" s="42">
        <v>54</v>
      </c>
      <c r="D52" s="42">
        <v>58.5</v>
      </c>
      <c r="E52">
        <v>14.3</v>
      </c>
      <c r="G52" s="43">
        <f t="shared" si="1"/>
        <v>483.78422142287098</v>
      </c>
    </row>
    <row r="53" spans="1:7" s="42" customFormat="1" x14ac:dyDescent="0.2">
      <c r="A53" s="42">
        <v>65</v>
      </c>
      <c r="B53">
        <v>1670.68</v>
      </c>
      <c r="C53" s="42">
        <v>55</v>
      </c>
      <c r="D53" s="42">
        <v>59.52</v>
      </c>
      <c r="E53">
        <v>14.3</v>
      </c>
      <c r="G53" s="43">
        <f t="shared" si="1"/>
        <v>491.92925673332564</v>
      </c>
    </row>
    <row r="54" spans="1:7" s="42" customFormat="1" x14ac:dyDescent="0.2">
      <c r="A54" s="44">
        <v>65</v>
      </c>
      <c r="B54" s="6">
        <v>1670.68</v>
      </c>
      <c r="C54" s="44">
        <v>56</v>
      </c>
      <c r="D54" s="45">
        <v>60.54</v>
      </c>
      <c r="E54" s="6">
        <v>14.3</v>
      </c>
      <c r="F54" s="44"/>
      <c r="G54" s="45">
        <f t="shared" si="1"/>
        <v>500.06469426184998</v>
      </c>
    </row>
    <row r="55" spans="1:7" s="42" customFormat="1" x14ac:dyDescent="0.2">
      <c r="A55" s="42">
        <v>65</v>
      </c>
      <c r="B55">
        <v>1670.68</v>
      </c>
      <c r="C55" s="42">
        <v>57</v>
      </c>
      <c r="D55" s="43">
        <v>51.56</v>
      </c>
      <c r="E55">
        <v>14.3</v>
      </c>
      <c r="G55" s="43">
        <f t="shared" si="1"/>
        <v>428.10990338164254</v>
      </c>
    </row>
    <row r="56" spans="1:7" s="42" customFormat="1" x14ac:dyDescent="0.2">
      <c r="A56" s="42">
        <v>65</v>
      </c>
      <c r="B56">
        <v>1670.68</v>
      </c>
      <c r="C56" s="42">
        <v>58</v>
      </c>
      <c r="D56" s="43">
        <v>62.58</v>
      </c>
      <c r="E56">
        <v>14.3</v>
      </c>
      <c r="G56" s="43">
        <f t="shared" si="1"/>
        <v>516.30684375108183</v>
      </c>
    </row>
    <row r="57" spans="1:7" s="42" customFormat="1" x14ac:dyDescent="0.2">
      <c r="A57" s="42">
        <v>65</v>
      </c>
      <c r="B57">
        <v>1670.68</v>
      </c>
      <c r="C57" s="42">
        <v>59</v>
      </c>
      <c r="D57" s="43">
        <v>63.6</v>
      </c>
      <c r="E57">
        <v>14.3</v>
      </c>
      <c r="G57" s="43">
        <f t="shared" si="1"/>
        <v>524.41358950111862</v>
      </c>
    </row>
    <row r="58" spans="1:7" s="42" customFormat="1" x14ac:dyDescent="0.2">
      <c r="A58" s="42">
        <v>65</v>
      </c>
      <c r="B58">
        <v>1670.68</v>
      </c>
      <c r="C58" s="42">
        <v>60</v>
      </c>
      <c r="D58" s="42">
        <v>64.62</v>
      </c>
      <c r="E58">
        <v>14.3</v>
      </c>
      <c r="G58" s="43">
        <f t="shared" si="1"/>
        <v>532.51080504811853</v>
      </c>
    </row>
    <row r="59" spans="1:7" s="42" customFormat="1" x14ac:dyDescent="0.2">
      <c r="A59" s="42">
        <v>65</v>
      </c>
      <c r="B59">
        <v>1670.68</v>
      </c>
      <c r="C59" s="42">
        <v>61</v>
      </c>
      <c r="D59" s="42">
        <v>65.64</v>
      </c>
      <c r="E59">
        <v>14.3</v>
      </c>
      <c r="G59" s="43">
        <f t="shared" si="1"/>
        <v>540.59850718761516</v>
      </c>
    </row>
    <row r="60" spans="1:7" s="42" customFormat="1" x14ac:dyDescent="0.2">
      <c r="A60" s="42">
        <v>65</v>
      </c>
      <c r="B60">
        <v>1670.68</v>
      </c>
      <c r="C60" s="42">
        <v>62</v>
      </c>
      <c r="D60" s="42">
        <v>66.67</v>
      </c>
      <c r="E60">
        <v>14.3</v>
      </c>
      <c r="G60" s="43">
        <f t="shared" si="1"/>
        <v>548.75586381558116</v>
      </c>
    </row>
    <row r="61" spans="1:7" s="42" customFormat="1" x14ac:dyDescent="0.2">
      <c r="A61" s="42">
        <v>65</v>
      </c>
      <c r="B61">
        <v>1670.68</v>
      </c>
      <c r="C61" s="42">
        <v>63</v>
      </c>
      <c r="D61" s="43">
        <v>67.69</v>
      </c>
      <c r="E61">
        <v>14.3</v>
      </c>
      <c r="G61" s="43">
        <f t="shared" si="1"/>
        <v>556.82449651109948</v>
      </c>
    </row>
    <row r="62" spans="1:7" s="42" customFormat="1" x14ac:dyDescent="0.2">
      <c r="A62" s="42">
        <v>65</v>
      </c>
      <c r="B62">
        <v>1670.68</v>
      </c>
      <c r="C62" s="42">
        <v>64</v>
      </c>
      <c r="D62" s="43">
        <v>68.72</v>
      </c>
      <c r="E62">
        <v>14.3</v>
      </c>
      <c r="G62" s="43">
        <f t="shared" si="1"/>
        <v>564.96263079222717</v>
      </c>
    </row>
    <row r="63" spans="1:7" s="42" customFormat="1" x14ac:dyDescent="0.2">
      <c r="A63" s="42">
        <v>65</v>
      </c>
      <c r="B63">
        <v>1670.68</v>
      </c>
      <c r="C63" s="42">
        <v>65</v>
      </c>
      <c r="D63" s="43">
        <v>69.739999999999995</v>
      </c>
      <c r="E63">
        <v>14.3</v>
      </c>
      <c r="G63" s="43">
        <f t="shared" si="1"/>
        <v>573.01226140816573</v>
      </c>
    </row>
    <row r="64" spans="1:7" s="42" customFormat="1" x14ac:dyDescent="0.2">
      <c r="A64" s="42">
        <v>65</v>
      </c>
      <c r="B64">
        <v>1670.68</v>
      </c>
      <c r="C64" s="42">
        <v>66</v>
      </c>
      <c r="D64" s="43">
        <v>70.77</v>
      </c>
      <c r="E64">
        <v>14.3</v>
      </c>
      <c r="G64" s="43">
        <f t="shared" si="1"/>
        <v>581.13124120704003</v>
      </c>
    </row>
    <row r="65" spans="1:7" s="42" customFormat="1" x14ac:dyDescent="0.2">
      <c r="A65" s="42">
        <v>65</v>
      </c>
      <c r="B65">
        <v>1670.68</v>
      </c>
      <c r="C65" s="42">
        <v>67</v>
      </c>
      <c r="D65" s="42">
        <v>71.8</v>
      </c>
      <c r="E65">
        <v>14.3</v>
      </c>
      <c r="G65" s="43">
        <f t="shared" si="1"/>
        <v>589.24062256094771</v>
      </c>
    </row>
    <row r="66" spans="1:7" s="42" customFormat="1" x14ac:dyDescent="0.2">
      <c r="A66" s="44">
        <v>65</v>
      </c>
      <c r="B66" s="6">
        <v>1670.68</v>
      </c>
      <c r="C66" s="44">
        <v>68</v>
      </c>
      <c r="D66" s="44">
        <v>72.83</v>
      </c>
      <c r="E66" s="6">
        <v>14.3</v>
      </c>
      <c r="F66" s="44"/>
      <c r="G66" s="45">
        <f t="shared" ref="G66:G90" si="2">+((E66*D66)/(D66+B66))*1000</f>
        <v>597.34042248108699</v>
      </c>
    </row>
    <row r="67" spans="1:7" s="42" customFormat="1" x14ac:dyDescent="0.2">
      <c r="A67" s="42">
        <v>65</v>
      </c>
      <c r="B67">
        <v>1670.68</v>
      </c>
      <c r="C67" s="42">
        <v>69</v>
      </c>
      <c r="D67" s="42">
        <v>73.86</v>
      </c>
      <c r="E67">
        <v>14.3</v>
      </c>
      <c r="G67" s="43">
        <f t="shared" si="2"/>
        <v>605.43065793848234</v>
      </c>
    </row>
    <row r="68" spans="1:7" s="42" customFormat="1" x14ac:dyDescent="0.2">
      <c r="A68" s="42">
        <v>65</v>
      </c>
      <c r="B68">
        <v>1670.68</v>
      </c>
      <c r="C68" s="42">
        <v>70</v>
      </c>
      <c r="D68" s="43">
        <v>74.89</v>
      </c>
      <c r="E68">
        <v>14.3</v>
      </c>
      <c r="G68" s="43">
        <f t="shared" si="2"/>
        <v>613.51134586410171</v>
      </c>
    </row>
    <row r="69" spans="1:7" s="42" customFormat="1" x14ac:dyDescent="0.2">
      <c r="A69" s="42">
        <v>65</v>
      </c>
      <c r="B69">
        <v>1670.68</v>
      </c>
      <c r="C69" s="42">
        <v>71</v>
      </c>
      <c r="D69" s="43">
        <v>75.92</v>
      </c>
      <c r="E69">
        <v>14.3</v>
      </c>
      <c r="G69" s="43">
        <f t="shared" si="2"/>
        <v>621.58250314897521</v>
      </c>
    </row>
    <row r="70" spans="1:7" s="42" customFormat="1" x14ac:dyDescent="0.2">
      <c r="A70" s="42">
        <v>65</v>
      </c>
      <c r="B70">
        <v>1670.68</v>
      </c>
      <c r="C70" s="42">
        <v>72</v>
      </c>
      <c r="D70" s="43">
        <v>76.959999999999994</v>
      </c>
      <c r="E70">
        <v>14.3</v>
      </c>
      <c r="G70" s="43">
        <f t="shared" si="2"/>
        <v>629.72236845116834</v>
      </c>
    </row>
    <row r="71" spans="1:7" s="42" customFormat="1" x14ac:dyDescent="0.2">
      <c r="A71" s="42">
        <v>65</v>
      </c>
      <c r="B71">
        <v>1670.68</v>
      </c>
      <c r="C71" s="42">
        <v>73</v>
      </c>
      <c r="D71" s="43">
        <v>77.989999999999995</v>
      </c>
      <c r="E71">
        <v>14.3</v>
      </c>
      <c r="G71" s="43">
        <f t="shared" si="2"/>
        <v>637.77442284707809</v>
      </c>
    </row>
    <row r="72" spans="1:7" s="42" customFormat="1" x14ac:dyDescent="0.2">
      <c r="A72" s="42">
        <v>65</v>
      </c>
      <c r="B72">
        <v>1670.68</v>
      </c>
      <c r="C72" s="42">
        <v>74</v>
      </c>
      <c r="D72" s="42">
        <v>79.03</v>
      </c>
      <c r="E72">
        <v>14.3</v>
      </c>
      <c r="G72" s="43">
        <f t="shared" si="2"/>
        <v>645.89503403421145</v>
      </c>
    </row>
    <row r="73" spans="1:7" s="42" customFormat="1" x14ac:dyDescent="0.2">
      <c r="A73" s="42">
        <v>65</v>
      </c>
      <c r="B73">
        <v>1670.68</v>
      </c>
      <c r="C73" s="42">
        <v>75</v>
      </c>
      <c r="D73" s="42">
        <v>80.06</v>
      </c>
      <c r="E73">
        <v>14.3</v>
      </c>
      <c r="G73" s="43">
        <f t="shared" si="2"/>
        <v>653.92805328032728</v>
      </c>
    </row>
    <row r="74" spans="1:7" s="42" customFormat="1" x14ac:dyDescent="0.2">
      <c r="A74" s="42">
        <v>65</v>
      </c>
      <c r="B74">
        <v>1670.68</v>
      </c>
      <c r="C74" s="42">
        <v>76</v>
      </c>
      <c r="D74" s="42">
        <v>81.099999999999994</v>
      </c>
      <c r="E74">
        <v>14.3</v>
      </c>
      <c r="G74" s="43">
        <f t="shared" si="2"/>
        <v>662.02947858749383</v>
      </c>
    </row>
    <row r="75" spans="1:7" s="42" customFormat="1" x14ac:dyDescent="0.2">
      <c r="A75" s="42">
        <v>65</v>
      </c>
      <c r="B75">
        <v>1670.68</v>
      </c>
      <c r="C75" s="42">
        <v>77</v>
      </c>
      <c r="D75" s="43">
        <v>82.14</v>
      </c>
      <c r="E75">
        <v>14.3</v>
      </c>
      <c r="G75" s="43">
        <f t="shared" si="2"/>
        <v>670.12129026368939</v>
      </c>
    </row>
    <row r="76" spans="1:7" s="42" customFormat="1" x14ac:dyDescent="0.2">
      <c r="A76" s="42">
        <v>65</v>
      </c>
      <c r="B76">
        <v>1670.68</v>
      </c>
      <c r="C76" s="42">
        <v>78</v>
      </c>
      <c r="D76" s="43">
        <v>83.19</v>
      </c>
      <c r="E76">
        <v>14.3</v>
      </c>
      <c r="G76" s="43">
        <f t="shared" si="2"/>
        <v>678.28117249283002</v>
      </c>
    </row>
    <row r="77" spans="1:7" s="42" customFormat="1" x14ac:dyDescent="0.2">
      <c r="A77" s="42">
        <v>65</v>
      </c>
      <c r="B77">
        <v>1670.68</v>
      </c>
      <c r="C77" s="42">
        <v>79</v>
      </c>
      <c r="D77" s="43">
        <v>84.23</v>
      </c>
      <c r="E77">
        <v>14.3</v>
      </c>
      <c r="G77" s="43">
        <f t="shared" si="2"/>
        <v>686.35371614498752</v>
      </c>
    </row>
    <row r="78" spans="1:7" s="42" customFormat="1" x14ac:dyDescent="0.2">
      <c r="A78" s="42">
        <v>65</v>
      </c>
      <c r="B78">
        <v>1670.68</v>
      </c>
      <c r="C78" s="42">
        <v>80</v>
      </c>
      <c r="D78" s="43">
        <v>85.27</v>
      </c>
      <c r="E78">
        <v>14.3</v>
      </c>
      <c r="G78" s="43">
        <f t="shared" si="2"/>
        <v>694.41669751416612</v>
      </c>
    </row>
    <row r="79" spans="1:7" s="42" customFormat="1" x14ac:dyDescent="0.2">
      <c r="A79" s="44">
        <v>65</v>
      </c>
      <c r="B79" s="6">
        <v>1670.68</v>
      </c>
      <c r="C79" s="44">
        <v>81</v>
      </c>
      <c r="D79" s="44">
        <v>86.32</v>
      </c>
      <c r="E79" s="6">
        <v>14.3</v>
      </c>
      <c r="F79" s="44"/>
      <c r="G79" s="45">
        <f t="shared" si="2"/>
        <v>702.54752418895839</v>
      </c>
    </row>
    <row r="80" spans="1:7" s="42" customFormat="1" x14ac:dyDescent="0.2">
      <c r="A80" s="42">
        <v>65</v>
      </c>
      <c r="B80">
        <v>1670.68</v>
      </c>
      <c r="C80" s="42">
        <v>82</v>
      </c>
      <c r="D80" s="42">
        <v>87.37</v>
      </c>
      <c r="E80">
        <v>14.3</v>
      </c>
      <c r="G80" s="43">
        <f t="shared" si="2"/>
        <v>710.66863854839164</v>
      </c>
    </row>
    <row r="81" spans="1:7" s="42" customFormat="1" x14ac:dyDescent="0.2">
      <c r="A81" s="42">
        <v>65</v>
      </c>
      <c r="B81">
        <v>1670.68</v>
      </c>
      <c r="C81" s="42">
        <v>83</v>
      </c>
      <c r="D81" s="42">
        <v>88.42</v>
      </c>
      <c r="E81">
        <v>14.3</v>
      </c>
      <c r="G81" s="43">
        <f t="shared" si="2"/>
        <v>718.78005798419656</v>
      </c>
    </row>
    <row r="82" spans="1:7" s="42" customFormat="1" x14ac:dyDescent="0.2">
      <c r="A82" s="42">
        <v>65</v>
      </c>
      <c r="B82">
        <v>1670.68</v>
      </c>
      <c r="C82" s="42">
        <v>84</v>
      </c>
      <c r="D82" s="43">
        <v>89.47</v>
      </c>
      <c r="E82">
        <v>14.3</v>
      </c>
      <c r="G82" s="43">
        <f t="shared" si="2"/>
        <v>726.88179984660394</v>
      </c>
    </row>
    <row r="83" spans="1:7" s="42" customFormat="1" x14ac:dyDescent="0.2">
      <c r="A83" s="42">
        <v>65</v>
      </c>
      <c r="B83">
        <v>1670.68</v>
      </c>
      <c r="C83" s="42">
        <v>85</v>
      </c>
      <c r="D83" s="43">
        <v>90.52</v>
      </c>
      <c r="E83">
        <v>14.3</v>
      </c>
      <c r="G83" s="43">
        <f t="shared" si="2"/>
        <v>734.97388144446961</v>
      </c>
    </row>
    <row r="84" spans="1:7" s="42" customFormat="1" x14ac:dyDescent="0.2">
      <c r="A84" s="42">
        <v>65</v>
      </c>
      <c r="B84">
        <v>1670.68</v>
      </c>
      <c r="C84" s="42">
        <v>86</v>
      </c>
      <c r="D84" s="43">
        <v>91.58</v>
      </c>
      <c r="E84">
        <v>14.3</v>
      </c>
      <c r="G84" s="43">
        <f t="shared" si="2"/>
        <v>743.13324935026617</v>
      </c>
    </row>
    <row r="85" spans="1:7" s="42" customFormat="1" x14ac:dyDescent="0.2">
      <c r="A85" s="42">
        <v>65</v>
      </c>
      <c r="B85">
        <v>1670.68</v>
      </c>
      <c r="C85" s="42">
        <v>87</v>
      </c>
      <c r="D85" s="43">
        <v>92.63</v>
      </c>
      <c r="E85">
        <v>14.3</v>
      </c>
      <c r="G85" s="43">
        <f t="shared" si="2"/>
        <v>751.20597058940291</v>
      </c>
    </row>
    <row r="86" spans="1:7" x14ac:dyDescent="0.2">
      <c r="A86" s="42">
        <v>65</v>
      </c>
      <c r="B86">
        <v>1670.68</v>
      </c>
      <c r="C86" s="42">
        <v>88</v>
      </c>
      <c r="D86" s="42">
        <v>93.69</v>
      </c>
      <c r="E86">
        <v>14.3</v>
      </c>
      <c r="F86" s="42"/>
      <c r="G86" s="43">
        <f t="shared" si="2"/>
        <v>759.34582882275254</v>
      </c>
    </row>
    <row r="87" spans="1:7" x14ac:dyDescent="0.2">
      <c r="A87" s="42">
        <v>65</v>
      </c>
      <c r="B87">
        <v>1670.68</v>
      </c>
      <c r="C87" s="42">
        <v>89</v>
      </c>
      <c r="D87" s="42">
        <v>94.75</v>
      </c>
      <c r="E87">
        <v>14.3</v>
      </c>
      <c r="F87" s="42"/>
      <c r="G87" s="43">
        <f t="shared" si="2"/>
        <v>767.47591238395171</v>
      </c>
    </row>
    <row r="88" spans="1:7" x14ac:dyDescent="0.2">
      <c r="A88" s="42">
        <v>65</v>
      </c>
      <c r="B88">
        <v>1670.68</v>
      </c>
      <c r="C88" s="42">
        <v>90</v>
      </c>
      <c r="D88" s="42">
        <v>95.81</v>
      </c>
      <c r="E88">
        <v>14.3</v>
      </c>
      <c r="F88" s="42"/>
      <c r="G88" s="43">
        <f t="shared" si="2"/>
        <v>775.59623886916995</v>
      </c>
    </row>
    <row r="89" spans="1:7" x14ac:dyDescent="0.2">
      <c r="A89" s="42">
        <v>65</v>
      </c>
      <c r="B89">
        <v>1670.68</v>
      </c>
      <c r="C89" s="42">
        <v>91</v>
      </c>
      <c r="D89" s="43">
        <v>96.88</v>
      </c>
      <c r="E89">
        <v>14.3</v>
      </c>
      <c r="F89" s="42"/>
      <c r="G89" s="43">
        <f t="shared" si="2"/>
        <v>783.78329448505292</v>
      </c>
    </row>
    <row r="90" spans="1:7" x14ac:dyDescent="0.2">
      <c r="A90">
        <v>65</v>
      </c>
      <c r="B90">
        <v>1670.68</v>
      </c>
      <c r="C90">
        <v>92</v>
      </c>
      <c r="D90" s="5">
        <v>97.94</v>
      </c>
      <c r="E90">
        <v>14.3</v>
      </c>
      <c r="G90" s="5">
        <f t="shared" si="2"/>
        <v>791.88406780427681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62</v>
      </c>
    </row>
    <row r="95" spans="1:7" ht="15.75" x14ac:dyDescent="0.25">
      <c r="A95" s="31" t="s">
        <v>63</v>
      </c>
    </row>
    <row r="97" spans="1:4" x14ac:dyDescent="0.2">
      <c r="A97" s="50" t="s">
        <v>67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C8F-5698-473D-AC7B-2ADE3A22B89C}">
  <dimension ref="A1:I99"/>
  <sheetViews>
    <sheetView topLeftCell="A59" workbookViewId="0">
      <selection activeCell="B102" sqref="B102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1673.29</v>
      </c>
      <c r="C2">
        <v>4</v>
      </c>
      <c r="D2">
        <v>7.53</v>
      </c>
      <c r="E2">
        <v>14.3</v>
      </c>
      <c r="G2" s="5">
        <f t="shared" ref="G2:G33" si="0">+((E2*D2)/(D2+B2))*1000</f>
        <v>64.063373829440394</v>
      </c>
    </row>
    <row r="3" spans="1:9" x14ac:dyDescent="0.2">
      <c r="A3">
        <v>65</v>
      </c>
      <c r="B3">
        <v>1673.29</v>
      </c>
      <c r="C3">
        <v>5</v>
      </c>
      <c r="D3">
        <v>8.56</v>
      </c>
      <c r="E3">
        <v>14.3</v>
      </c>
      <c r="G3" s="5">
        <f t="shared" si="0"/>
        <v>72.781758182953311</v>
      </c>
    </row>
    <row r="4" spans="1:9" x14ac:dyDescent="0.2">
      <c r="A4">
        <v>65</v>
      </c>
      <c r="B4">
        <v>1673.29</v>
      </c>
      <c r="C4">
        <v>6</v>
      </c>
      <c r="D4">
        <v>9.6</v>
      </c>
      <c r="E4">
        <v>14.3</v>
      </c>
      <c r="G4" s="5">
        <f t="shared" si="0"/>
        <v>81.573959082292959</v>
      </c>
    </row>
    <row r="5" spans="1:9" x14ac:dyDescent="0.2">
      <c r="A5" s="42">
        <v>65</v>
      </c>
      <c r="B5">
        <v>1673.29</v>
      </c>
      <c r="C5" s="42">
        <v>7</v>
      </c>
      <c r="D5" s="43">
        <v>10.63</v>
      </c>
      <c r="E5">
        <v>14.3</v>
      </c>
      <c r="F5" s="42"/>
      <c r="G5" s="43">
        <f t="shared" si="0"/>
        <v>90.270915482920813</v>
      </c>
    </row>
    <row r="6" spans="1:9" s="42" customFormat="1" ht="12" customHeight="1" x14ac:dyDescent="0.2">
      <c r="A6" s="44">
        <v>65</v>
      </c>
      <c r="B6">
        <v>1673.29</v>
      </c>
      <c r="C6" s="44">
        <v>8</v>
      </c>
      <c r="D6" s="45">
        <v>11.66</v>
      </c>
      <c r="E6" s="44">
        <v>14.3</v>
      </c>
      <c r="F6" s="44"/>
      <c r="G6" s="45">
        <f t="shared" si="0"/>
        <v>98.957239087213267</v>
      </c>
    </row>
    <row r="7" spans="1:9" s="42" customFormat="1" x14ac:dyDescent="0.2">
      <c r="A7" s="42">
        <v>65</v>
      </c>
      <c r="B7">
        <v>1673.29</v>
      </c>
      <c r="C7" s="42">
        <v>9</v>
      </c>
      <c r="D7" s="43">
        <v>12.69</v>
      </c>
      <c r="E7">
        <v>14.3</v>
      </c>
      <c r="G7" s="43">
        <f t="shared" si="0"/>
        <v>107.63294938255497</v>
      </c>
      <c r="I7" s="62"/>
    </row>
    <row r="8" spans="1:9" s="42" customFormat="1" x14ac:dyDescent="0.2">
      <c r="A8" s="42">
        <v>65</v>
      </c>
      <c r="B8">
        <v>1673.29</v>
      </c>
      <c r="C8" s="42">
        <v>10</v>
      </c>
      <c r="D8" s="43">
        <v>13.71</v>
      </c>
      <c r="E8">
        <v>14.3</v>
      </c>
      <c r="G8" s="43">
        <f t="shared" si="0"/>
        <v>116.21398933017193</v>
      </c>
    </row>
    <row r="9" spans="1:9" s="42" customFormat="1" x14ac:dyDescent="0.2">
      <c r="A9" s="42">
        <v>65</v>
      </c>
      <c r="B9">
        <v>1673.29</v>
      </c>
      <c r="C9" s="42">
        <v>11</v>
      </c>
      <c r="D9" s="42">
        <v>14.74</v>
      </c>
      <c r="E9">
        <v>14.3</v>
      </c>
      <c r="G9" s="43">
        <f t="shared" si="0"/>
        <v>124.86863385129412</v>
      </c>
    </row>
    <row r="10" spans="1:9" s="42" customFormat="1" x14ac:dyDescent="0.2">
      <c r="A10" s="42">
        <v>65</v>
      </c>
      <c r="B10">
        <v>1673.29</v>
      </c>
      <c r="C10" s="42">
        <v>12</v>
      </c>
      <c r="D10" s="43">
        <v>15.77</v>
      </c>
      <c r="E10">
        <v>14.3</v>
      </c>
      <c r="G10" s="43">
        <f t="shared" si="0"/>
        <v>133.51272305305912</v>
      </c>
    </row>
    <row r="11" spans="1:9" s="42" customFormat="1" x14ac:dyDescent="0.2">
      <c r="A11" s="42">
        <v>65</v>
      </c>
      <c r="B11">
        <v>1673.29</v>
      </c>
      <c r="C11" s="42">
        <v>13</v>
      </c>
      <c r="D11" s="42">
        <v>16.79</v>
      </c>
      <c r="E11">
        <v>14.3</v>
      </c>
      <c r="G11" s="43">
        <f t="shared" si="0"/>
        <v>142.0625059168797</v>
      </c>
    </row>
    <row r="12" spans="1:9" s="42" customFormat="1" x14ac:dyDescent="0.2">
      <c r="A12" s="42">
        <v>65</v>
      </c>
      <c r="B12">
        <v>1673.29</v>
      </c>
      <c r="C12" s="42">
        <v>14</v>
      </c>
      <c r="D12" s="43">
        <v>17.82</v>
      </c>
      <c r="E12">
        <v>14.3</v>
      </c>
      <c r="G12" s="43">
        <f t="shared" si="0"/>
        <v>150.68564434010801</v>
      </c>
    </row>
    <row r="13" spans="1:9" s="42" customFormat="1" x14ac:dyDescent="0.2">
      <c r="A13" s="42">
        <v>65</v>
      </c>
      <c r="B13">
        <v>1673.29</v>
      </c>
      <c r="C13" s="42">
        <v>15</v>
      </c>
      <c r="D13" s="43">
        <v>18.84</v>
      </c>
      <c r="E13">
        <v>14.3</v>
      </c>
      <c r="G13" s="43">
        <f t="shared" si="0"/>
        <v>159.2147175453423</v>
      </c>
      <c r="I13" s="62"/>
    </row>
    <row r="14" spans="1:9" s="42" customFormat="1" x14ac:dyDescent="0.2">
      <c r="A14" s="42">
        <v>65</v>
      </c>
      <c r="B14">
        <v>1673.29</v>
      </c>
      <c r="C14" s="42">
        <v>16</v>
      </c>
      <c r="D14" s="43">
        <v>19.87</v>
      </c>
      <c r="E14">
        <v>14.3</v>
      </c>
      <c r="G14" s="43">
        <f t="shared" si="0"/>
        <v>167.81698126579889</v>
      </c>
    </row>
    <row r="15" spans="1:9" s="42" customFormat="1" x14ac:dyDescent="0.2">
      <c r="A15" s="42">
        <v>65</v>
      </c>
      <c r="B15">
        <v>1673.29</v>
      </c>
      <c r="C15" s="42">
        <v>17</v>
      </c>
      <c r="D15" s="43">
        <v>20.89</v>
      </c>
      <c r="E15">
        <v>14.3</v>
      </c>
      <c r="G15" s="43">
        <f t="shared" si="0"/>
        <v>176.32541996718177</v>
      </c>
    </row>
    <row r="16" spans="1:9" s="42" customFormat="1" x14ac:dyDescent="0.2">
      <c r="A16" s="42">
        <v>65</v>
      </c>
      <c r="B16">
        <v>1673.29</v>
      </c>
      <c r="C16" s="42">
        <v>18</v>
      </c>
      <c r="D16" s="42">
        <v>21.91</v>
      </c>
      <c r="E16">
        <v>14.3</v>
      </c>
      <c r="G16" s="43">
        <f t="shared" si="0"/>
        <v>184.82361963190186</v>
      </c>
    </row>
    <row r="17" spans="1:9" s="42" customFormat="1" x14ac:dyDescent="0.2">
      <c r="A17" s="42">
        <v>65</v>
      </c>
      <c r="B17">
        <v>1673.29</v>
      </c>
      <c r="C17" s="42">
        <v>19</v>
      </c>
      <c r="D17" s="42">
        <v>22.93</v>
      </c>
      <c r="E17">
        <v>14.3</v>
      </c>
      <c r="G17" s="43">
        <f t="shared" si="0"/>
        <v>193.31159873129664</v>
      </c>
    </row>
    <row r="18" spans="1:9" s="42" customFormat="1" x14ac:dyDescent="0.2">
      <c r="A18" s="44">
        <v>65</v>
      </c>
      <c r="B18">
        <v>1673.29</v>
      </c>
      <c r="C18" s="44">
        <v>20</v>
      </c>
      <c r="D18" s="44">
        <v>23.96</v>
      </c>
      <c r="E18" s="6">
        <v>14.3</v>
      </c>
      <c r="F18" s="44"/>
      <c r="G18" s="45">
        <f t="shared" si="0"/>
        <v>201.87244071291798</v>
      </c>
    </row>
    <row r="19" spans="1:9" s="42" customFormat="1" x14ac:dyDescent="0.2">
      <c r="A19" s="42">
        <v>65</v>
      </c>
      <c r="B19">
        <v>1673.29</v>
      </c>
      <c r="C19" s="42">
        <v>21</v>
      </c>
      <c r="D19" s="43">
        <v>24.98</v>
      </c>
      <c r="E19">
        <v>14.3</v>
      </c>
      <c r="G19" s="43">
        <f t="shared" si="0"/>
        <v>210.33993416830069</v>
      </c>
      <c r="I19" s="62"/>
    </row>
    <row r="20" spans="1:9" s="42" customFormat="1" x14ac:dyDescent="0.2">
      <c r="A20" s="42">
        <v>65</v>
      </c>
      <c r="B20">
        <v>1673.29</v>
      </c>
      <c r="C20" s="42">
        <v>22</v>
      </c>
      <c r="D20" s="42">
        <v>26</v>
      </c>
      <c r="E20">
        <v>14.3</v>
      </c>
      <c r="G20" s="43">
        <f t="shared" si="0"/>
        <v>218.79726238605537</v>
      </c>
    </row>
    <row r="21" spans="1:9" s="42" customFormat="1" x14ac:dyDescent="0.2">
      <c r="A21" s="42">
        <v>65</v>
      </c>
      <c r="B21">
        <v>1673.29</v>
      </c>
      <c r="C21" s="42">
        <v>23</v>
      </c>
      <c r="D21" s="43">
        <v>27.02</v>
      </c>
      <c r="E21">
        <v>14.3</v>
      </c>
      <c r="G21" s="43">
        <f t="shared" si="0"/>
        <v>227.24444366027373</v>
      </c>
    </row>
    <row r="22" spans="1:9" s="42" customFormat="1" x14ac:dyDescent="0.2">
      <c r="A22" s="42">
        <v>65</v>
      </c>
      <c r="B22">
        <v>1673.29</v>
      </c>
      <c r="C22" s="42">
        <v>24</v>
      </c>
      <c r="D22" s="43">
        <v>28.04</v>
      </c>
      <c r="E22">
        <v>14.3</v>
      </c>
      <c r="G22" s="43">
        <f t="shared" si="0"/>
        <v>235.68149624117601</v>
      </c>
    </row>
    <row r="23" spans="1:9" s="42" customFormat="1" x14ac:dyDescent="0.2">
      <c r="A23" s="42">
        <v>65</v>
      </c>
      <c r="B23">
        <v>1673.29</v>
      </c>
      <c r="C23" s="42">
        <v>25</v>
      </c>
      <c r="D23" s="42">
        <v>29.05</v>
      </c>
      <c r="E23">
        <v>14.3</v>
      </c>
      <c r="G23" s="43">
        <f t="shared" si="0"/>
        <v>244.02587027268351</v>
      </c>
    </row>
    <row r="24" spans="1:9" s="42" customFormat="1" x14ac:dyDescent="0.2">
      <c r="A24" s="42">
        <v>65</v>
      </c>
      <c r="B24">
        <v>1673.29</v>
      </c>
      <c r="C24" s="42">
        <v>26</v>
      </c>
      <c r="D24" s="42">
        <v>30.07</v>
      </c>
      <c r="E24">
        <v>14.3</v>
      </c>
      <c r="G24" s="43">
        <f t="shared" si="0"/>
        <v>252.44281889911707</v>
      </c>
    </row>
    <row r="25" spans="1:9" s="42" customFormat="1" x14ac:dyDescent="0.2">
      <c r="A25" s="42">
        <v>65</v>
      </c>
      <c r="B25">
        <v>1673.29</v>
      </c>
      <c r="C25" s="42">
        <v>27</v>
      </c>
      <c r="D25" s="42">
        <v>31.09</v>
      </c>
      <c r="E25">
        <v>14.3</v>
      </c>
      <c r="G25" s="43">
        <f t="shared" si="0"/>
        <v>260.84969314354782</v>
      </c>
      <c r="I25" s="62"/>
    </row>
    <row r="26" spans="1:9" s="42" customFormat="1" x14ac:dyDescent="0.2">
      <c r="A26" s="42">
        <v>65</v>
      </c>
      <c r="B26">
        <v>1673.29</v>
      </c>
      <c r="C26" s="42">
        <v>28</v>
      </c>
      <c r="D26" s="43">
        <v>32.11</v>
      </c>
      <c r="E26">
        <v>14.3</v>
      </c>
      <c r="G26" s="43">
        <f t="shared" si="0"/>
        <v>269.24651108244404</v>
      </c>
    </row>
    <row r="27" spans="1:9" s="42" customFormat="1" x14ac:dyDescent="0.2">
      <c r="A27" s="42">
        <v>65</v>
      </c>
      <c r="B27">
        <v>1673.29</v>
      </c>
      <c r="C27" s="42">
        <v>29</v>
      </c>
      <c r="D27" s="43">
        <v>33.130000000000003</v>
      </c>
      <c r="E27">
        <v>14.3</v>
      </c>
      <c r="G27" s="43">
        <f t="shared" si="0"/>
        <v>277.63329074905363</v>
      </c>
    </row>
    <row r="28" spans="1:9" s="42" customFormat="1" x14ac:dyDescent="0.2">
      <c r="A28" s="42">
        <v>65</v>
      </c>
      <c r="B28">
        <v>1673.29</v>
      </c>
      <c r="C28" s="42">
        <v>30</v>
      </c>
      <c r="D28" s="43">
        <v>34.14</v>
      </c>
      <c r="E28">
        <v>14.3</v>
      </c>
      <c r="G28" s="43">
        <f t="shared" si="0"/>
        <v>285.92797362117335</v>
      </c>
    </row>
    <row r="29" spans="1:9" s="42" customFormat="1" x14ac:dyDescent="0.2">
      <c r="A29" s="42">
        <v>65</v>
      </c>
      <c r="B29">
        <v>1673.29</v>
      </c>
      <c r="C29" s="42">
        <v>31</v>
      </c>
      <c r="D29" s="43">
        <v>35.159999999999997</v>
      </c>
      <c r="E29">
        <v>14.3</v>
      </c>
      <c r="G29" s="43">
        <f t="shared" si="0"/>
        <v>294.29482864584855</v>
      </c>
    </row>
    <row r="30" spans="1:9" s="42" customFormat="1" x14ac:dyDescent="0.2">
      <c r="A30" s="44">
        <v>65</v>
      </c>
      <c r="B30">
        <v>1673.29</v>
      </c>
      <c r="C30" s="44">
        <v>32</v>
      </c>
      <c r="D30" s="44">
        <v>36.18</v>
      </c>
      <c r="E30" s="6">
        <v>14.3</v>
      </c>
      <c r="F30" s="44"/>
      <c r="G30" s="45">
        <f t="shared" si="0"/>
        <v>302.65169906462233</v>
      </c>
    </row>
    <row r="31" spans="1:9" s="42" customFormat="1" x14ac:dyDescent="0.2">
      <c r="A31" s="42">
        <v>65</v>
      </c>
      <c r="B31">
        <v>1673.29</v>
      </c>
      <c r="C31" s="42">
        <v>33</v>
      </c>
      <c r="D31" s="42">
        <v>37.19</v>
      </c>
      <c r="E31">
        <v>14.3</v>
      </c>
      <c r="G31" s="43">
        <f t="shared" si="0"/>
        <v>310.91681867078245</v>
      </c>
    </row>
    <row r="32" spans="1:9" s="42" customFormat="1" x14ac:dyDescent="0.2">
      <c r="A32" s="42">
        <v>65</v>
      </c>
      <c r="B32">
        <v>1673.29</v>
      </c>
      <c r="C32" s="42">
        <v>34</v>
      </c>
      <c r="D32" s="42">
        <v>38.21</v>
      </c>
      <c r="E32">
        <v>14.3</v>
      </c>
      <c r="G32" s="43">
        <f t="shared" si="0"/>
        <v>319.25387087350276</v>
      </c>
      <c r="I32" s="62"/>
    </row>
    <row r="33" spans="1:9" s="42" customFormat="1" x14ac:dyDescent="0.2">
      <c r="A33" s="42">
        <v>65</v>
      </c>
      <c r="B33">
        <v>1673.29</v>
      </c>
      <c r="C33" s="42">
        <v>35</v>
      </c>
      <c r="D33" s="43">
        <v>39.229999999999997</v>
      </c>
      <c r="E33">
        <v>14.3</v>
      </c>
      <c r="G33" s="43">
        <f t="shared" si="0"/>
        <v>327.58099175484085</v>
      </c>
    </row>
    <row r="34" spans="1:9" s="42" customFormat="1" x14ac:dyDescent="0.2">
      <c r="A34" s="42">
        <v>65</v>
      </c>
      <c r="B34">
        <v>1673.29</v>
      </c>
      <c r="C34" s="42">
        <v>36</v>
      </c>
      <c r="D34" s="43">
        <v>40.24</v>
      </c>
      <c r="E34">
        <v>14.3</v>
      </c>
      <c r="G34" s="43">
        <f t="shared" ref="G34:G65" si="1">+((E34*D34)/(D34+B34))*1000</f>
        <v>335.81670586450196</v>
      </c>
    </row>
    <row r="35" spans="1:9" s="42" customFormat="1" x14ac:dyDescent="0.2">
      <c r="A35" s="42">
        <v>65</v>
      </c>
      <c r="B35">
        <v>1673.29</v>
      </c>
      <c r="C35" s="42">
        <v>37</v>
      </c>
      <c r="D35" s="43">
        <v>41.26</v>
      </c>
      <c r="E35">
        <v>14.3</v>
      </c>
      <c r="G35" s="43">
        <f t="shared" si="1"/>
        <v>344.12411419906101</v>
      </c>
    </row>
    <row r="36" spans="1:9" s="42" customFormat="1" x14ac:dyDescent="0.2">
      <c r="A36" s="42">
        <v>65</v>
      </c>
      <c r="B36">
        <v>1673.29</v>
      </c>
      <c r="C36" s="42">
        <v>38</v>
      </c>
      <c r="D36" s="43">
        <v>42.28</v>
      </c>
      <c r="E36">
        <v>14.3</v>
      </c>
      <c r="G36" s="43">
        <f t="shared" si="1"/>
        <v>352.42164411828139</v>
      </c>
    </row>
    <row r="37" spans="1:9" s="42" customFormat="1" x14ac:dyDescent="0.2">
      <c r="A37" s="42">
        <v>65</v>
      </c>
      <c r="B37">
        <v>1673.29</v>
      </c>
      <c r="C37" s="42">
        <v>39</v>
      </c>
      <c r="D37" s="42">
        <v>43.29</v>
      </c>
      <c r="E37">
        <v>14.3</v>
      </c>
      <c r="G37" s="43">
        <f t="shared" si="1"/>
        <v>360.62810938027945</v>
      </c>
    </row>
    <row r="38" spans="1:9" s="42" customFormat="1" x14ac:dyDescent="0.2">
      <c r="A38" s="42">
        <v>65</v>
      </c>
      <c r="B38">
        <v>1673.29</v>
      </c>
      <c r="C38" s="42">
        <v>40</v>
      </c>
      <c r="D38" s="42">
        <v>44.31</v>
      </c>
      <c r="E38">
        <v>14.3</v>
      </c>
      <c r="G38" s="43">
        <f t="shared" si="1"/>
        <v>368.9060316721006</v>
      </c>
      <c r="I38" s="62"/>
    </row>
    <row r="39" spans="1:9" s="42" customFormat="1" x14ac:dyDescent="0.2">
      <c r="A39" s="42">
        <v>65</v>
      </c>
      <c r="B39">
        <v>1673.29</v>
      </c>
      <c r="C39" s="42">
        <v>41</v>
      </c>
      <c r="D39" s="42">
        <v>45.32</v>
      </c>
      <c r="E39">
        <v>14.3</v>
      </c>
      <c r="G39" s="43">
        <f t="shared" si="1"/>
        <v>377.09311594835367</v>
      </c>
    </row>
    <row r="40" spans="1:9" s="42" customFormat="1" x14ac:dyDescent="0.2">
      <c r="A40" s="42">
        <v>65</v>
      </c>
      <c r="B40">
        <v>1673.29</v>
      </c>
      <c r="C40" s="42">
        <v>42</v>
      </c>
      <c r="D40" s="43">
        <v>46.34</v>
      </c>
      <c r="E40">
        <v>14.3</v>
      </c>
      <c r="G40" s="43">
        <f t="shared" si="1"/>
        <v>385.35150003198368</v>
      </c>
    </row>
    <row r="41" spans="1:9" s="42" customFormat="1" x14ac:dyDescent="0.2">
      <c r="A41" s="42">
        <v>65</v>
      </c>
      <c r="B41">
        <v>1673.29</v>
      </c>
      <c r="C41" s="42">
        <v>43</v>
      </c>
      <c r="D41" s="43">
        <v>47.36</v>
      </c>
      <c r="E41">
        <v>14.3</v>
      </c>
      <c r="G41" s="43">
        <f t="shared" si="1"/>
        <v>393.60009298811497</v>
      </c>
    </row>
    <row r="42" spans="1:9" s="42" customFormat="1" x14ac:dyDescent="0.2">
      <c r="A42" s="44">
        <v>65</v>
      </c>
      <c r="B42">
        <v>1673.29</v>
      </c>
      <c r="C42" s="44">
        <v>44</v>
      </c>
      <c r="D42" s="45">
        <v>48.37</v>
      </c>
      <c r="E42" s="6">
        <v>14.3</v>
      </c>
      <c r="F42" s="44"/>
      <c r="G42" s="45">
        <f t="shared" si="1"/>
        <v>401.75818686616412</v>
      </c>
    </row>
    <row r="43" spans="1:9" s="42" customFormat="1" x14ac:dyDescent="0.2">
      <c r="A43" s="42">
        <v>65</v>
      </c>
      <c r="B43">
        <v>1673.29</v>
      </c>
      <c r="C43" s="42">
        <v>45</v>
      </c>
      <c r="D43" s="43">
        <v>49.39</v>
      </c>
      <c r="E43">
        <v>14.3</v>
      </c>
      <c r="G43" s="43">
        <f t="shared" si="1"/>
        <v>409.98734529918499</v>
      </c>
    </row>
    <row r="44" spans="1:9" s="42" customFormat="1" x14ac:dyDescent="0.2">
      <c r="A44" s="42">
        <v>65</v>
      </c>
      <c r="B44">
        <v>1673.29</v>
      </c>
      <c r="C44" s="42">
        <v>46</v>
      </c>
      <c r="D44" s="42">
        <v>50.41</v>
      </c>
      <c r="E44">
        <v>14.3</v>
      </c>
      <c r="G44" s="43">
        <f t="shared" si="1"/>
        <v>418.20676451818758</v>
      </c>
    </row>
    <row r="45" spans="1:9" s="42" customFormat="1" x14ac:dyDescent="0.2">
      <c r="A45" s="42">
        <v>65</v>
      </c>
      <c r="B45">
        <v>1673.29</v>
      </c>
      <c r="C45" s="42">
        <v>47</v>
      </c>
      <c r="D45" s="42">
        <v>51.43</v>
      </c>
      <c r="E45">
        <v>14.3</v>
      </c>
      <c r="G45" s="43">
        <f t="shared" si="1"/>
        <v>426.41646180249546</v>
      </c>
    </row>
    <row r="46" spans="1:9" s="42" customFormat="1" x14ac:dyDescent="0.2">
      <c r="A46" s="42">
        <v>65</v>
      </c>
      <c r="B46">
        <v>1673.29</v>
      </c>
      <c r="C46" s="42">
        <v>48</v>
      </c>
      <c r="D46" s="42">
        <v>52.44</v>
      </c>
      <c r="E46">
        <v>14.3</v>
      </c>
      <c r="G46" s="43">
        <f t="shared" si="1"/>
        <v>434.5361093566201</v>
      </c>
    </row>
    <row r="47" spans="1:9" s="42" customFormat="1" x14ac:dyDescent="0.2">
      <c r="A47" s="42">
        <v>65</v>
      </c>
      <c r="B47">
        <v>1673.29</v>
      </c>
      <c r="C47" s="42">
        <v>49</v>
      </c>
      <c r="D47" s="43">
        <v>53.46</v>
      </c>
      <c r="E47">
        <v>14.3</v>
      </c>
      <c r="G47" s="43">
        <f t="shared" si="1"/>
        <v>442.72650933835246</v>
      </c>
    </row>
    <row r="48" spans="1:9" s="42" customFormat="1" x14ac:dyDescent="0.2">
      <c r="A48" s="42">
        <v>65</v>
      </c>
      <c r="B48">
        <v>1673.29</v>
      </c>
      <c r="C48" s="42">
        <v>50</v>
      </c>
      <c r="D48" s="43">
        <v>54.48</v>
      </c>
      <c r="E48">
        <v>14.3</v>
      </c>
      <c r="G48" s="43">
        <f t="shared" si="1"/>
        <v>450.90723881072131</v>
      </c>
    </row>
    <row r="49" spans="1:7" s="42" customFormat="1" x14ac:dyDescent="0.2">
      <c r="A49" s="42">
        <v>65</v>
      </c>
      <c r="B49">
        <v>1673.29</v>
      </c>
      <c r="C49" s="42">
        <v>51</v>
      </c>
      <c r="D49" s="43">
        <v>55.5</v>
      </c>
      <c r="E49">
        <v>14.3</v>
      </c>
      <c r="G49" s="43">
        <f t="shared" si="1"/>
        <v>459.07831489076176</v>
      </c>
    </row>
    <row r="50" spans="1:7" s="42" customFormat="1" x14ac:dyDescent="0.2">
      <c r="A50" s="42">
        <v>65</v>
      </c>
      <c r="B50">
        <v>1673.29</v>
      </c>
      <c r="C50" s="42">
        <v>52</v>
      </c>
      <c r="D50" s="43">
        <v>56.52</v>
      </c>
      <c r="E50">
        <v>14.3</v>
      </c>
      <c r="G50" s="43">
        <f t="shared" si="1"/>
        <v>467.23975465513564</v>
      </c>
    </row>
    <row r="51" spans="1:7" s="42" customFormat="1" x14ac:dyDescent="0.2">
      <c r="A51" s="42">
        <v>65</v>
      </c>
      <c r="B51">
        <v>1673.29</v>
      </c>
      <c r="C51" s="42">
        <v>53</v>
      </c>
      <c r="D51" s="42">
        <v>57.54</v>
      </c>
      <c r="E51">
        <v>14.3</v>
      </c>
      <c r="G51" s="43">
        <f t="shared" si="1"/>
        <v>475.39157514025067</v>
      </c>
    </row>
    <row r="52" spans="1:7" s="42" customFormat="1" x14ac:dyDescent="0.2">
      <c r="A52" s="42">
        <v>65</v>
      </c>
      <c r="B52">
        <v>1673.29</v>
      </c>
      <c r="C52" s="42">
        <v>54</v>
      </c>
      <c r="D52" s="42">
        <v>58.55</v>
      </c>
      <c r="E52">
        <v>14.3</v>
      </c>
      <c r="G52" s="43">
        <f t="shared" si="1"/>
        <v>483.45401422764229</v>
      </c>
    </row>
    <row r="53" spans="1:7" s="42" customFormat="1" x14ac:dyDescent="0.2">
      <c r="A53" s="42">
        <v>65</v>
      </c>
      <c r="B53">
        <v>1673.29</v>
      </c>
      <c r="C53" s="42">
        <v>55</v>
      </c>
      <c r="D53" s="42">
        <v>59.58</v>
      </c>
      <c r="E53">
        <v>14.3</v>
      </c>
      <c r="G53" s="43">
        <f t="shared" si="1"/>
        <v>491.66642621777748</v>
      </c>
    </row>
    <row r="54" spans="1:7" s="42" customFormat="1" x14ac:dyDescent="0.2">
      <c r="A54" s="44">
        <v>65</v>
      </c>
      <c r="B54">
        <v>1673.29</v>
      </c>
      <c r="C54" s="44">
        <v>56</v>
      </c>
      <c r="D54" s="45">
        <v>60.6</v>
      </c>
      <c r="E54" s="6">
        <v>14.3</v>
      </c>
      <c r="F54" s="44"/>
      <c r="G54" s="45">
        <f t="shared" si="1"/>
        <v>499.78949068279996</v>
      </c>
    </row>
    <row r="55" spans="1:7" s="42" customFormat="1" x14ac:dyDescent="0.2">
      <c r="A55" s="42">
        <v>65</v>
      </c>
      <c r="B55">
        <v>1673.29</v>
      </c>
      <c r="C55" s="42">
        <v>57</v>
      </c>
      <c r="D55" s="43">
        <v>61.62</v>
      </c>
      <c r="E55">
        <v>14.3</v>
      </c>
      <c r="G55" s="43">
        <f t="shared" si="1"/>
        <v>507.90300361402041</v>
      </c>
    </row>
    <row r="56" spans="1:7" s="42" customFormat="1" x14ac:dyDescent="0.2">
      <c r="A56" s="42">
        <v>65</v>
      </c>
      <c r="B56">
        <v>1673.29</v>
      </c>
      <c r="C56" s="42">
        <v>58</v>
      </c>
      <c r="D56" s="43">
        <v>62.64</v>
      </c>
      <c r="E56">
        <v>14.3</v>
      </c>
      <c r="G56" s="43">
        <f t="shared" si="1"/>
        <v>516.00698184834653</v>
      </c>
    </row>
    <row r="57" spans="1:7" s="42" customFormat="1" x14ac:dyDescent="0.2">
      <c r="A57" s="42">
        <v>65</v>
      </c>
      <c r="B57">
        <v>1673.29</v>
      </c>
      <c r="C57" s="42">
        <v>59</v>
      </c>
      <c r="D57" s="43">
        <v>63.66</v>
      </c>
      <c r="E57">
        <v>14.3</v>
      </c>
      <c r="G57" s="43">
        <f t="shared" si="1"/>
        <v>524.10144218313701</v>
      </c>
    </row>
    <row r="58" spans="1:7" s="42" customFormat="1" x14ac:dyDescent="0.2">
      <c r="A58" s="42">
        <v>65</v>
      </c>
      <c r="B58">
        <v>1673.29</v>
      </c>
      <c r="C58" s="42">
        <v>60</v>
      </c>
      <c r="D58" s="42">
        <v>64.680000000000007</v>
      </c>
      <c r="E58">
        <v>14.3</v>
      </c>
      <c r="G58" s="43">
        <f t="shared" si="1"/>
        <v>532.18640137631837</v>
      </c>
    </row>
    <row r="59" spans="1:7" s="42" customFormat="1" x14ac:dyDescent="0.2">
      <c r="A59" s="42">
        <v>65</v>
      </c>
      <c r="B59">
        <v>1673.29</v>
      </c>
      <c r="C59" s="42">
        <v>61</v>
      </c>
      <c r="D59" s="42">
        <v>65.709999999999994</v>
      </c>
      <c r="E59">
        <v>14.3</v>
      </c>
      <c r="G59" s="43">
        <f t="shared" si="1"/>
        <v>540.34100057504304</v>
      </c>
    </row>
    <row r="60" spans="1:7" s="42" customFormat="1" x14ac:dyDescent="0.2">
      <c r="A60" s="42">
        <v>65</v>
      </c>
      <c r="B60">
        <v>1673.29</v>
      </c>
      <c r="C60" s="42">
        <v>62</v>
      </c>
      <c r="D60" s="42">
        <v>66.73</v>
      </c>
      <c r="E60">
        <v>14.3</v>
      </c>
      <c r="G60" s="43">
        <f t="shared" si="1"/>
        <v>548.40691486304763</v>
      </c>
    </row>
    <row r="61" spans="1:7" s="42" customFormat="1" x14ac:dyDescent="0.2">
      <c r="A61" s="42">
        <v>65</v>
      </c>
      <c r="B61">
        <v>1673.29</v>
      </c>
      <c r="C61" s="42">
        <v>63</v>
      </c>
      <c r="D61" s="43">
        <v>67.760000000000005</v>
      </c>
      <c r="E61">
        <v>14.3</v>
      </c>
      <c r="G61" s="43">
        <f t="shared" si="1"/>
        <v>556.54231641825334</v>
      </c>
    </row>
    <row r="62" spans="1:7" s="42" customFormat="1" x14ac:dyDescent="0.2">
      <c r="A62" s="42">
        <v>65</v>
      </c>
      <c r="B62">
        <v>1673.29</v>
      </c>
      <c r="C62" s="42">
        <v>64</v>
      </c>
      <c r="D62" s="43">
        <v>68.78</v>
      </c>
      <c r="E62">
        <v>14.3</v>
      </c>
      <c r="G62" s="43">
        <f t="shared" si="1"/>
        <v>564.58925301509134</v>
      </c>
    </row>
    <row r="63" spans="1:7" s="42" customFormat="1" x14ac:dyDescent="0.2">
      <c r="A63" s="42">
        <v>65</v>
      </c>
      <c r="B63">
        <v>1673.29</v>
      </c>
      <c r="C63" s="42">
        <v>65</v>
      </c>
      <c r="D63" s="43">
        <v>69.81</v>
      </c>
      <c r="E63">
        <v>14.3</v>
      </c>
      <c r="G63" s="43">
        <f t="shared" si="1"/>
        <v>572.70552464000923</v>
      </c>
    </row>
    <row r="64" spans="1:7" s="42" customFormat="1" x14ac:dyDescent="0.2">
      <c r="A64" s="42">
        <v>65</v>
      </c>
      <c r="B64">
        <v>1673.29</v>
      </c>
      <c r="C64" s="42">
        <v>66</v>
      </c>
      <c r="D64" s="43">
        <v>70.84</v>
      </c>
      <c r="E64">
        <v>14.3</v>
      </c>
      <c r="G64" s="43">
        <f t="shared" si="1"/>
        <v>580.81221009901799</v>
      </c>
    </row>
    <row r="65" spans="1:7" s="42" customFormat="1" x14ac:dyDescent="0.2">
      <c r="A65" s="42">
        <v>65</v>
      </c>
      <c r="B65">
        <v>1673.29</v>
      </c>
      <c r="C65" s="42">
        <v>67</v>
      </c>
      <c r="D65" s="42">
        <v>71.86</v>
      </c>
      <c r="E65">
        <v>14.3</v>
      </c>
      <c r="G65" s="43">
        <f t="shared" si="1"/>
        <v>588.83075953356445</v>
      </c>
    </row>
    <row r="66" spans="1:7" s="42" customFormat="1" x14ac:dyDescent="0.2">
      <c r="A66" s="44">
        <v>65</v>
      </c>
      <c r="B66">
        <v>1673.29</v>
      </c>
      <c r="C66" s="44">
        <v>68</v>
      </c>
      <c r="D66" s="44">
        <v>72.89</v>
      </c>
      <c r="E66" s="6">
        <v>14.3</v>
      </c>
      <c r="F66" s="44"/>
      <c r="G66" s="45">
        <f t="shared" ref="G66:G90" si="2">+((E66*D66)/(D66+B66))*1000</f>
        <v>596.91841619993363</v>
      </c>
    </row>
    <row r="67" spans="1:7" s="42" customFormat="1" x14ac:dyDescent="0.2">
      <c r="A67" s="42">
        <v>65</v>
      </c>
      <c r="B67">
        <v>1673.29</v>
      </c>
      <c r="C67" s="42">
        <v>69</v>
      </c>
      <c r="D67" s="42">
        <v>73.92</v>
      </c>
      <c r="E67">
        <v>14.3</v>
      </c>
      <c r="G67" s="43">
        <f t="shared" si="2"/>
        <v>604.9965373366681</v>
      </c>
    </row>
    <row r="68" spans="1:7" s="42" customFormat="1" x14ac:dyDescent="0.2">
      <c r="A68" s="42">
        <v>65</v>
      </c>
      <c r="B68">
        <v>1673.29</v>
      </c>
      <c r="C68" s="42">
        <v>70</v>
      </c>
      <c r="D68" s="43">
        <v>74.95</v>
      </c>
      <c r="E68">
        <v>14.3</v>
      </c>
      <c r="G68" s="43">
        <f t="shared" si="2"/>
        <v>613.06513979773945</v>
      </c>
    </row>
    <row r="69" spans="1:7" s="42" customFormat="1" x14ac:dyDescent="0.2">
      <c r="A69" s="42">
        <v>65</v>
      </c>
      <c r="B69">
        <v>1673.29</v>
      </c>
      <c r="C69" s="42">
        <v>71</v>
      </c>
      <c r="D69" s="43">
        <v>75.989999999999995</v>
      </c>
      <c r="E69">
        <v>14.3</v>
      </c>
      <c r="G69" s="43">
        <f t="shared" si="2"/>
        <v>621.20243757431626</v>
      </c>
    </row>
    <row r="70" spans="1:7" s="42" customFormat="1" x14ac:dyDescent="0.2">
      <c r="A70" s="42">
        <v>65</v>
      </c>
      <c r="B70">
        <v>1673.29</v>
      </c>
      <c r="C70" s="42">
        <v>72</v>
      </c>
      <c r="D70" s="43">
        <v>77.02</v>
      </c>
      <c r="E70">
        <v>14.3</v>
      </c>
      <c r="G70" s="43">
        <f t="shared" si="2"/>
        <v>629.25196108117984</v>
      </c>
    </row>
    <row r="71" spans="1:7" s="42" customFormat="1" x14ac:dyDescent="0.2">
      <c r="A71" s="42">
        <v>65</v>
      </c>
      <c r="B71">
        <v>1673.29</v>
      </c>
      <c r="C71" s="42">
        <v>73</v>
      </c>
      <c r="D71" s="43">
        <v>78.05</v>
      </c>
      <c r="E71">
        <v>14.3</v>
      </c>
      <c r="G71" s="43">
        <f t="shared" si="2"/>
        <v>637.29201639887174</v>
      </c>
    </row>
    <row r="72" spans="1:7" s="42" customFormat="1" x14ac:dyDescent="0.2">
      <c r="A72" s="42">
        <v>65</v>
      </c>
      <c r="B72">
        <v>1673.29</v>
      </c>
      <c r="C72" s="42">
        <v>74</v>
      </c>
      <c r="D72" s="42">
        <v>79.09</v>
      </c>
      <c r="E72">
        <v>14.3</v>
      </c>
      <c r="G72" s="43">
        <f t="shared" si="2"/>
        <v>645.40054097855489</v>
      </c>
    </row>
    <row r="73" spans="1:7" s="42" customFormat="1" x14ac:dyDescent="0.2">
      <c r="A73" s="42">
        <v>65</v>
      </c>
      <c r="B73">
        <v>1673.29</v>
      </c>
      <c r="C73" s="42">
        <v>75</v>
      </c>
      <c r="D73" s="42">
        <v>80.12</v>
      </c>
      <c r="E73">
        <v>14.3</v>
      </c>
      <c r="G73" s="43">
        <f t="shared" si="2"/>
        <v>653.42161844634188</v>
      </c>
    </row>
    <row r="74" spans="1:7" s="42" customFormat="1" x14ac:dyDescent="0.2">
      <c r="A74" s="42">
        <v>65</v>
      </c>
      <c r="B74">
        <v>1673.29</v>
      </c>
      <c r="C74" s="42">
        <v>76</v>
      </c>
      <c r="D74" s="42">
        <v>81.16</v>
      </c>
      <c r="E74">
        <v>14.3</v>
      </c>
      <c r="G74" s="43">
        <f t="shared" si="2"/>
        <v>661.51101484795799</v>
      </c>
    </row>
    <row r="75" spans="1:7" s="42" customFormat="1" x14ac:dyDescent="0.2">
      <c r="A75" s="42">
        <v>65</v>
      </c>
      <c r="B75">
        <v>1673.29</v>
      </c>
      <c r="C75" s="42">
        <v>77</v>
      </c>
      <c r="D75" s="43">
        <v>82.2</v>
      </c>
      <c r="E75">
        <v>14.3</v>
      </c>
      <c r="G75" s="43">
        <f t="shared" si="2"/>
        <v>669.59082649288803</v>
      </c>
    </row>
    <row r="76" spans="1:7" s="42" customFormat="1" x14ac:dyDescent="0.2">
      <c r="A76" s="42">
        <v>65</v>
      </c>
      <c r="B76">
        <v>1673.29</v>
      </c>
      <c r="C76" s="42">
        <v>78</v>
      </c>
      <c r="D76" s="43">
        <v>83.24</v>
      </c>
      <c r="E76">
        <v>14.3</v>
      </c>
      <c r="G76" s="43">
        <f t="shared" si="2"/>
        <v>677.661070405857</v>
      </c>
    </row>
    <row r="77" spans="1:7" s="42" customFormat="1" x14ac:dyDescent="0.2">
      <c r="A77" s="42">
        <v>65</v>
      </c>
      <c r="B77">
        <v>1673.29</v>
      </c>
      <c r="C77" s="42">
        <v>79</v>
      </c>
      <c r="D77" s="43">
        <v>84.28</v>
      </c>
      <c r="E77">
        <v>14.3</v>
      </c>
      <c r="G77" s="43">
        <f t="shared" si="2"/>
        <v>685.72176357129456</v>
      </c>
    </row>
    <row r="78" spans="1:7" s="42" customFormat="1" x14ac:dyDescent="0.2">
      <c r="A78" s="42">
        <v>65</v>
      </c>
      <c r="B78">
        <v>1673.29</v>
      </c>
      <c r="C78" s="42">
        <v>80</v>
      </c>
      <c r="D78" s="43">
        <v>85.32</v>
      </c>
      <c r="E78">
        <v>14.3</v>
      </c>
      <c r="G78" s="43">
        <f t="shared" si="2"/>
        <v>693.77292293345317</v>
      </c>
    </row>
    <row r="79" spans="1:7" s="42" customFormat="1" x14ac:dyDescent="0.2">
      <c r="A79" s="44">
        <v>65</v>
      </c>
      <c r="B79">
        <v>1673.29</v>
      </c>
      <c r="C79" s="44">
        <v>81</v>
      </c>
      <c r="D79" s="44">
        <v>86.37</v>
      </c>
      <c r="E79" s="6">
        <v>14.3</v>
      </c>
      <c r="F79" s="44"/>
      <c r="G79" s="45">
        <f t="shared" si="2"/>
        <v>701.8918427423481</v>
      </c>
    </row>
    <row r="80" spans="1:7" s="42" customFormat="1" x14ac:dyDescent="0.2">
      <c r="A80" s="42">
        <v>65</v>
      </c>
      <c r="B80">
        <v>1673.29</v>
      </c>
      <c r="C80" s="42">
        <v>82</v>
      </c>
      <c r="D80" s="42">
        <v>87.4</v>
      </c>
      <c r="E80">
        <v>14.3</v>
      </c>
      <c r="G80" s="43">
        <f t="shared" si="2"/>
        <v>709.84670782477338</v>
      </c>
    </row>
    <row r="81" spans="1:7" s="42" customFormat="1" x14ac:dyDescent="0.2">
      <c r="A81" s="42">
        <v>65</v>
      </c>
      <c r="B81">
        <v>1673.29</v>
      </c>
      <c r="C81" s="42">
        <v>83</v>
      </c>
      <c r="D81" s="42">
        <v>88.45</v>
      </c>
      <c r="E81">
        <v>14.3</v>
      </c>
      <c r="G81" s="43">
        <f t="shared" si="2"/>
        <v>717.94646202050251</v>
      </c>
    </row>
    <row r="82" spans="1:7" s="42" customFormat="1" x14ac:dyDescent="0.2">
      <c r="A82" s="42">
        <v>65</v>
      </c>
      <c r="B82">
        <v>1673.29</v>
      </c>
      <c r="C82" s="42">
        <v>84</v>
      </c>
      <c r="D82" s="43">
        <v>89.5</v>
      </c>
      <c r="E82">
        <v>14.3</v>
      </c>
      <c r="G82" s="43">
        <f t="shared" si="2"/>
        <v>726.03656703294212</v>
      </c>
    </row>
    <row r="83" spans="1:7" s="42" customFormat="1" x14ac:dyDescent="0.2">
      <c r="A83" s="42">
        <v>65</v>
      </c>
      <c r="B83">
        <v>1673.29</v>
      </c>
      <c r="C83" s="42">
        <v>85</v>
      </c>
      <c r="D83" s="43">
        <v>90.54</v>
      </c>
      <c r="E83">
        <v>14.3</v>
      </c>
      <c r="G83" s="43">
        <f t="shared" si="2"/>
        <v>734.04012858382066</v>
      </c>
    </row>
    <row r="84" spans="1:7" s="42" customFormat="1" x14ac:dyDescent="0.2">
      <c r="A84" s="42">
        <v>65</v>
      </c>
      <c r="B84">
        <v>1673.29</v>
      </c>
      <c r="C84" s="42">
        <v>86</v>
      </c>
      <c r="D84" s="43">
        <v>91.59</v>
      </c>
      <c r="E84">
        <v>14.3</v>
      </c>
      <c r="G84" s="43">
        <f t="shared" si="2"/>
        <v>742.11107837360055</v>
      </c>
    </row>
    <row r="85" spans="1:7" s="42" customFormat="1" x14ac:dyDescent="0.2">
      <c r="A85" s="42">
        <v>65</v>
      </c>
      <c r="B85">
        <v>1673.29</v>
      </c>
      <c r="C85" s="42">
        <v>87</v>
      </c>
      <c r="D85" s="43">
        <v>92.64</v>
      </c>
      <c r="E85">
        <v>14.3</v>
      </c>
      <c r="G85" s="43">
        <f t="shared" si="2"/>
        <v>750.17243039078562</v>
      </c>
    </row>
    <row r="86" spans="1:7" x14ac:dyDescent="0.2">
      <c r="A86" s="42">
        <v>65</v>
      </c>
      <c r="B86">
        <v>1673.29</v>
      </c>
      <c r="C86" s="42">
        <v>88</v>
      </c>
      <c r="D86" s="42">
        <v>93.7</v>
      </c>
      <c r="E86">
        <v>14.3</v>
      </c>
      <c r="F86" s="42"/>
      <c r="G86" s="43">
        <f t="shared" si="2"/>
        <v>758.30083928035822</v>
      </c>
    </row>
    <row r="87" spans="1:7" x14ac:dyDescent="0.2">
      <c r="A87" s="42">
        <v>65</v>
      </c>
      <c r="B87">
        <v>1673.29</v>
      </c>
      <c r="C87" s="42">
        <v>89</v>
      </c>
      <c r="D87" s="42">
        <v>94.75</v>
      </c>
      <c r="E87">
        <v>14.3</v>
      </c>
      <c r="F87" s="42"/>
      <c r="G87" s="43">
        <f t="shared" si="2"/>
        <v>766.34295604171848</v>
      </c>
    </row>
    <row r="88" spans="1:7" x14ac:dyDescent="0.2">
      <c r="A88" s="42">
        <v>65</v>
      </c>
      <c r="B88">
        <v>1673.29</v>
      </c>
      <c r="C88" s="42">
        <v>90</v>
      </c>
      <c r="D88" s="42">
        <v>95.81</v>
      </c>
      <c r="E88">
        <v>14.3</v>
      </c>
      <c r="F88" s="42"/>
      <c r="G88" s="43">
        <f t="shared" si="2"/>
        <v>774.4519812333956</v>
      </c>
    </row>
    <row r="89" spans="1:7" x14ac:dyDescent="0.2">
      <c r="A89" s="42">
        <v>65</v>
      </c>
      <c r="B89">
        <v>1673.29</v>
      </c>
      <c r="C89" s="42">
        <v>91</v>
      </c>
      <c r="D89" s="43">
        <v>96.86</v>
      </c>
      <c r="E89">
        <v>14.3</v>
      </c>
      <c r="F89" s="42"/>
      <c r="G89" s="43">
        <f t="shared" si="2"/>
        <v>782.47493150297998</v>
      </c>
    </row>
    <row r="90" spans="1:7" x14ac:dyDescent="0.2">
      <c r="A90">
        <v>65</v>
      </c>
      <c r="B90">
        <v>1673.29</v>
      </c>
      <c r="C90">
        <v>92</v>
      </c>
      <c r="D90" s="5">
        <v>97.92</v>
      </c>
      <c r="E90">
        <v>14.3</v>
      </c>
      <c r="G90" s="5">
        <f t="shared" si="2"/>
        <v>790.56464225021318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73</v>
      </c>
    </row>
    <row r="95" spans="1:7" ht="15.75" x14ac:dyDescent="0.25">
      <c r="A95" s="31" t="s">
        <v>74</v>
      </c>
    </row>
    <row r="97" spans="1:4" x14ac:dyDescent="0.2">
      <c r="A97" s="50" t="s">
        <v>75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DA91-6706-42F1-B3EA-81B623BCB301}">
  <dimension ref="A1:I99"/>
  <sheetViews>
    <sheetView workbookViewId="0">
      <selection activeCell="A76" sqref="A76:G76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s="42" customFormat="1" x14ac:dyDescent="0.2">
      <c r="A2" s="42">
        <v>90</v>
      </c>
      <c r="B2" s="42">
        <v>2284.3000000000002</v>
      </c>
      <c r="C2" s="42">
        <v>4</v>
      </c>
      <c r="D2" s="42">
        <v>7.36</v>
      </c>
      <c r="E2" s="42">
        <v>14.3</v>
      </c>
      <c r="G2" s="43">
        <f t="shared" ref="G2:G33" si="0">+((E2*D2)/(D2+B2))*1000</f>
        <v>45.92653360446139</v>
      </c>
    </row>
    <row r="3" spans="1:9" s="42" customFormat="1" x14ac:dyDescent="0.2">
      <c r="A3" s="42">
        <v>90</v>
      </c>
      <c r="B3" s="42">
        <v>2284.3000000000002</v>
      </c>
      <c r="C3" s="42">
        <v>5</v>
      </c>
      <c r="D3" s="42">
        <v>8.4</v>
      </c>
      <c r="E3" s="42">
        <v>14.3</v>
      </c>
      <c r="G3" s="43">
        <f t="shared" si="0"/>
        <v>52.392375801456794</v>
      </c>
    </row>
    <row r="4" spans="1:9" s="42" customFormat="1" x14ac:dyDescent="0.2">
      <c r="A4" s="42">
        <v>90</v>
      </c>
      <c r="B4" s="42">
        <v>2284.3000000000002</v>
      </c>
      <c r="C4" s="42">
        <v>6</v>
      </c>
      <c r="D4" s="42">
        <v>9.44</v>
      </c>
      <c r="E4" s="42">
        <v>14.3</v>
      </c>
      <c r="G4" s="43">
        <f t="shared" si="0"/>
        <v>58.852354669666127</v>
      </c>
    </row>
    <row r="5" spans="1:9" s="42" customFormat="1" x14ac:dyDescent="0.2">
      <c r="A5" s="42">
        <v>90</v>
      </c>
      <c r="B5" s="42">
        <v>2284.3000000000002</v>
      </c>
      <c r="C5" s="42">
        <v>7</v>
      </c>
      <c r="D5" s="43">
        <v>10.48</v>
      </c>
      <c r="E5" s="42">
        <v>14.3</v>
      </c>
      <c r="G5" s="43">
        <f t="shared" si="0"/>
        <v>65.306478180914937</v>
      </c>
    </row>
    <row r="6" spans="1:9" s="42" customFormat="1" ht="12" customHeight="1" x14ac:dyDescent="0.2">
      <c r="A6" s="42">
        <v>90</v>
      </c>
      <c r="B6" s="42">
        <v>2284.3000000000002</v>
      </c>
      <c r="C6" s="42">
        <v>8</v>
      </c>
      <c r="D6" s="43">
        <v>11.51</v>
      </c>
      <c r="E6" s="42">
        <v>14.3</v>
      </c>
      <c r="G6" s="43">
        <f t="shared" si="0"/>
        <v>71.692779454745803</v>
      </c>
    </row>
    <row r="7" spans="1:9" s="42" customFormat="1" x14ac:dyDescent="0.2">
      <c r="A7" s="42">
        <v>90</v>
      </c>
      <c r="B7" s="42">
        <v>2284.3000000000002</v>
      </c>
      <c r="C7" s="42">
        <v>9</v>
      </c>
      <c r="D7" s="43">
        <v>12.55</v>
      </c>
      <c r="E7" s="42">
        <v>14.3</v>
      </c>
      <c r="G7" s="43">
        <f t="shared" si="0"/>
        <v>78.135272220650023</v>
      </c>
    </row>
    <row r="8" spans="1:9" s="42" customFormat="1" x14ac:dyDescent="0.2">
      <c r="A8" s="42">
        <v>90</v>
      </c>
      <c r="B8" s="42">
        <v>2284.3000000000002</v>
      </c>
      <c r="C8" s="42">
        <v>10</v>
      </c>
      <c r="D8" s="43">
        <v>13.58</v>
      </c>
      <c r="E8" s="42">
        <v>14.3</v>
      </c>
      <c r="G8" s="43">
        <f t="shared" si="0"/>
        <v>84.51007015161801</v>
      </c>
    </row>
    <row r="9" spans="1:9" s="42" customFormat="1" x14ac:dyDescent="0.2">
      <c r="A9" s="42">
        <v>90</v>
      </c>
      <c r="B9" s="42">
        <v>2284.3000000000002</v>
      </c>
      <c r="C9" s="42">
        <v>11</v>
      </c>
      <c r="D9" s="42">
        <v>14.62</v>
      </c>
      <c r="E9" s="42">
        <v>14.3</v>
      </c>
      <c r="G9" s="43">
        <f t="shared" si="0"/>
        <v>90.940963582899798</v>
      </c>
    </row>
    <row r="10" spans="1:9" s="42" customFormat="1" x14ac:dyDescent="0.2">
      <c r="A10" s="42">
        <v>90</v>
      </c>
      <c r="B10" s="42">
        <v>2284.3000000000002</v>
      </c>
      <c r="C10" s="42">
        <v>12</v>
      </c>
      <c r="D10" s="43">
        <v>15.65</v>
      </c>
      <c r="E10" s="42">
        <v>14.3</v>
      </c>
      <c r="G10" s="43">
        <f t="shared" si="0"/>
        <v>97.304289223678765</v>
      </c>
    </row>
    <row r="11" spans="1:9" s="42" customFormat="1" x14ac:dyDescent="0.2">
      <c r="A11" s="62">
        <v>90</v>
      </c>
      <c r="B11" s="62">
        <v>2284.3000000000002</v>
      </c>
      <c r="C11" s="62">
        <v>13</v>
      </c>
      <c r="D11" s="62">
        <v>16.68</v>
      </c>
      <c r="E11" s="62">
        <v>14.3</v>
      </c>
      <c r="F11" s="62"/>
      <c r="G11" s="63">
        <f t="shared" si="0"/>
        <v>103.66191796538867</v>
      </c>
    </row>
    <row r="12" spans="1:9" s="42" customFormat="1" x14ac:dyDescent="0.2">
      <c r="A12" s="42">
        <v>90</v>
      </c>
      <c r="B12" s="42">
        <v>2284.3000000000002</v>
      </c>
      <c r="C12" s="42">
        <v>14</v>
      </c>
      <c r="D12" s="43">
        <v>17.71</v>
      </c>
      <c r="E12" s="42">
        <v>14.3</v>
      </c>
      <c r="G12" s="43">
        <f t="shared" si="0"/>
        <v>110.0138574550067</v>
      </c>
    </row>
    <row r="13" spans="1:9" s="42" customFormat="1" x14ac:dyDescent="0.2">
      <c r="A13" s="42">
        <v>90</v>
      </c>
      <c r="B13" s="42">
        <v>2284.3000000000002</v>
      </c>
      <c r="C13" s="42">
        <v>15</v>
      </c>
      <c r="D13" s="43">
        <v>18.739999999999998</v>
      </c>
      <c r="E13" s="42">
        <v>14.3</v>
      </c>
      <c r="G13" s="43">
        <f t="shared" si="0"/>
        <v>116.36011532583019</v>
      </c>
    </row>
    <row r="14" spans="1:9" s="42" customFormat="1" x14ac:dyDescent="0.2">
      <c r="A14" s="42">
        <v>90</v>
      </c>
      <c r="B14" s="42">
        <v>2284.3000000000002</v>
      </c>
      <c r="C14" s="42">
        <v>16</v>
      </c>
      <c r="D14" s="43">
        <v>19.77</v>
      </c>
      <c r="E14" s="42">
        <v>14.3</v>
      </c>
      <c r="G14" s="43">
        <f t="shared" si="0"/>
        <v>122.70069919750702</v>
      </c>
    </row>
    <row r="15" spans="1:9" s="42" customFormat="1" x14ac:dyDescent="0.2">
      <c r="A15" s="42">
        <v>90</v>
      </c>
      <c r="B15" s="42">
        <v>2284.3000000000002</v>
      </c>
      <c r="C15" s="42">
        <v>17</v>
      </c>
      <c r="D15" s="43">
        <v>20.8</v>
      </c>
      <c r="E15" s="42">
        <v>14.3</v>
      </c>
      <c r="G15" s="43">
        <f t="shared" si="0"/>
        <v>129.03561667606607</v>
      </c>
    </row>
    <row r="16" spans="1:9" s="42" customFormat="1" x14ac:dyDescent="0.2">
      <c r="A16" s="42">
        <v>90</v>
      </c>
      <c r="B16" s="42">
        <v>2284.3000000000002</v>
      </c>
      <c r="C16" s="42">
        <v>18</v>
      </c>
      <c r="D16" s="42">
        <v>21.82</v>
      </c>
      <c r="E16" s="42">
        <v>14.3</v>
      </c>
      <c r="G16" s="43">
        <f t="shared" si="0"/>
        <v>135.30345341959654</v>
      </c>
    </row>
    <row r="17" spans="1:7" s="42" customFormat="1" x14ac:dyDescent="0.2">
      <c r="A17" s="42">
        <v>90</v>
      </c>
      <c r="B17" s="42">
        <v>2284.3000000000002</v>
      </c>
      <c r="C17" s="42">
        <v>19</v>
      </c>
      <c r="D17" s="42">
        <v>22.82</v>
      </c>
      <c r="E17" s="42">
        <v>14.3</v>
      </c>
      <c r="G17" s="43">
        <f t="shared" si="0"/>
        <v>141.44301120011096</v>
      </c>
    </row>
    <row r="18" spans="1:7" s="42" customFormat="1" x14ac:dyDescent="0.2">
      <c r="A18" s="42">
        <v>90</v>
      </c>
      <c r="B18" s="42">
        <v>2284.3000000000002</v>
      </c>
      <c r="C18" s="42">
        <v>20</v>
      </c>
      <c r="D18" s="42">
        <v>23.88</v>
      </c>
      <c r="E18" s="42">
        <v>14.3</v>
      </c>
      <c r="G18" s="43">
        <f t="shared" si="0"/>
        <v>147.94513426162601</v>
      </c>
    </row>
    <row r="19" spans="1:7" s="42" customFormat="1" x14ac:dyDescent="0.2">
      <c r="A19" s="42">
        <v>90</v>
      </c>
      <c r="B19" s="42">
        <v>2284.3000000000002</v>
      </c>
      <c r="C19" s="42">
        <v>21</v>
      </c>
      <c r="D19" s="43">
        <v>24.9</v>
      </c>
      <c r="E19" s="42">
        <v>14.3</v>
      </c>
      <c r="G19" s="43">
        <f t="shared" si="0"/>
        <v>154.19625844448294</v>
      </c>
    </row>
    <row r="20" spans="1:7" s="42" customFormat="1" x14ac:dyDescent="0.2">
      <c r="A20" s="42">
        <v>90</v>
      </c>
      <c r="B20" s="42">
        <v>2284.3000000000002</v>
      </c>
      <c r="C20" s="42">
        <v>22</v>
      </c>
      <c r="D20" s="42">
        <v>25.93</v>
      </c>
      <c r="E20" s="42">
        <v>14.3</v>
      </c>
      <c r="G20" s="43">
        <f t="shared" si="0"/>
        <v>160.5030667942153</v>
      </c>
    </row>
    <row r="21" spans="1:7" s="42" customFormat="1" x14ac:dyDescent="0.2">
      <c r="A21" s="42">
        <v>90</v>
      </c>
      <c r="B21" s="42">
        <v>2284.3000000000002</v>
      </c>
      <c r="C21" s="42">
        <v>23</v>
      </c>
      <c r="D21" s="43">
        <v>26.95</v>
      </c>
      <c r="E21" s="42">
        <v>14.3</v>
      </c>
      <c r="G21" s="43">
        <f t="shared" si="0"/>
        <v>166.74310438074636</v>
      </c>
    </row>
    <row r="22" spans="1:7" s="42" customFormat="1" x14ac:dyDescent="0.2">
      <c r="A22" s="42">
        <v>90</v>
      </c>
      <c r="B22" s="42">
        <v>2284.3000000000002</v>
      </c>
      <c r="C22" s="42">
        <v>24</v>
      </c>
      <c r="D22" s="43">
        <v>27.97</v>
      </c>
      <c r="E22" s="42">
        <v>14.3</v>
      </c>
      <c r="G22" s="43">
        <f t="shared" si="0"/>
        <v>172.97763669467668</v>
      </c>
    </row>
    <row r="23" spans="1:7" s="42" customFormat="1" x14ac:dyDescent="0.2">
      <c r="A23" s="42">
        <v>90</v>
      </c>
      <c r="B23" s="42">
        <v>2284.3000000000002</v>
      </c>
      <c r="C23" s="42">
        <v>25</v>
      </c>
      <c r="D23" s="42">
        <v>28.99</v>
      </c>
      <c r="E23" s="42">
        <v>14.3</v>
      </c>
      <c r="G23" s="43">
        <f t="shared" si="0"/>
        <v>179.2066710183332</v>
      </c>
    </row>
    <row r="24" spans="1:7" s="42" customFormat="1" x14ac:dyDescent="0.2">
      <c r="A24" s="42">
        <v>90</v>
      </c>
      <c r="B24" s="42">
        <v>2284.3000000000002</v>
      </c>
      <c r="C24" s="42">
        <v>26</v>
      </c>
      <c r="D24" s="42">
        <v>30.02</v>
      </c>
      <c r="E24" s="42">
        <v>14.3</v>
      </c>
      <c r="G24" s="43">
        <f t="shared" si="0"/>
        <v>185.49120259946764</v>
      </c>
    </row>
    <row r="25" spans="1:7" s="42" customFormat="1" x14ac:dyDescent="0.2">
      <c r="A25" s="42">
        <v>90</v>
      </c>
      <c r="B25" s="42">
        <v>2284.3000000000002</v>
      </c>
      <c r="C25" s="42">
        <v>27</v>
      </c>
      <c r="D25" s="42">
        <v>31.04</v>
      </c>
      <c r="E25" s="42">
        <v>14.3</v>
      </c>
      <c r="G25" s="43">
        <f t="shared" si="0"/>
        <v>191.70920901465874</v>
      </c>
    </row>
    <row r="26" spans="1:7" s="42" customFormat="1" x14ac:dyDescent="0.2">
      <c r="A26" s="62">
        <v>90</v>
      </c>
      <c r="B26" s="62">
        <v>2284.3000000000002</v>
      </c>
      <c r="C26" s="62">
        <v>28</v>
      </c>
      <c r="D26" s="63">
        <v>32.06</v>
      </c>
      <c r="E26" s="62">
        <v>14.3</v>
      </c>
      <c r="F26" s="62"/>
      <c r="G26" s="63">
        <f t="shared" si="0"/>
        <v>197.92173928059546</v>
      </c>
    </row>
    <row r="27" spans="1:7" s="42" customFormat="1" x14ac:dyDescent="0.2">
      <c r="A27" s="42">
        <v>90</v>
      </c>
      <c r="B27" s="42">
        <v>2284.3000000000002</v>
      </c>
      <c r="C27" s="42">
        <v>29</v>
      </c>
      <c r="D27" s="43">
        <v>33.08</v>
      </c>
      <c r="E27" s="42">
        <v>14.3</v>
      </c>
      <c r="G27" s="43">
        <f t="shared" si="0"/>
        <v>204.12880062829572</v>
      </c>
    </row>
    <row r="28" spans="1:7" s="42" customFormat="1" x14ac:dyDescent="0.2">
      <c r="A28" s="42">
        <v>90</v>
      </c>
      <c r="B28" s="42">
        <v>2284.3000000000002</v>
      </c>
      <c r="C28" s="42">
        <v>30</v>
      </c>
      <c r="D28" s="43">
        <v>34.1</v>
      </c>
      <c r="E28" s="42">
        <v>14.3</v>
      </c>
      <c r="G28" s="43">
        <f t="shared" si="0"/>
        <v>210.33040027605247</v>
      </c>
    </row>
    <row r="29" spans="1:7" s="42" customFormat="1" x14ac:dyDescent="0.2">
      <c r="A29" s="42">
        <v>90</v>
      </c>
      <c r="B29" s="42">
        <v>2284.3000000000002</v>
      </c>
      <c r="C29" s="42">
        <v>31</v>
      </c>
      <c r="D29" s="43">
        <v>35.119999999999997</v>
      </c>
      <c r="E29" s="42">
        <v>14.3</v>
      </c>
      <c r="G29" s="43">
        <f t="shared" si="0"/>
        <v>216.52654542946081</v>
      </c>
    </row>
    <row r="30" spans="1:7" s="42" customFormat="1" x14ac:dyDescent="0.2">
      <c r="A30" s="42">
        <v>90</v>
      </c>
      <c r="B30" s="42">
        <v>2284.3000000000002</v>
      </c>
      <c r="C30" s="42">
        <v>32</v>
      </c>
      <c r="D30" s="42">
        <v>36.14</v>
      </c>
      <c r="E30" s="42">
        <v>14.3</v>
      </c>
      <c r="G30" s="43">
        <f t="shared" si="0"/>
        <v>222.71724328144663</v>
      </c>
    </row>
    <row r="31" spans="1:7" s="42" customFormat="1" x14ac:dyDescent="0.2">
      <c r="A31" s="42">
        <v>90</v>
      </c>
      <c r="B31" s="42">
        <v>2284.3000000000002</v>
      </c>
      <c r="C31" s="42">
        <v>33</v>
      </c>
      <c r="D31" s="42">
        <v>37.159999999999997</v>
      </c>
      <c r="E31" s="42">
        <v>14.3</v>
      </c>
      <c r="G31" s="43">
        <f t="shared" si="0"/>
        <v>228.90250101229401</v>
      </c>
    </row>
    <row r="32" spans="1:7" s="42" customFormat="1" x14ac:dyDescent="0.2">
      <c r="A32" s="42">
        <v>90</v>
      </c>
      <c r="B32" s="42">
        <v>2284.3000000000002</v>
      </c>
      <c r="C32" s="42">
        <v>34</v>
      </c>
      <c r="D32" s="42">
        <v>38.17</v>
      </c>
      <c r="E32" s="42">
        <v>14.3</v>
      </c>
      <c r="G32" s="43">
        <f t="shared" si="0"/>
        <v>235.02176562022328</v>
      </c>
    </row>
    <row r="33" spans="1:7" s="42" customFormat="1" x14ac:dyDescent="0.2">
      <c r="A33" s="42">
        <v>90</v>
      </c>
      <c r="B33" s="42">
        <v>2284.3000000000002</v>
      </c>
      <c r="C33" s="42">
        <v>35</v>
      </c>
      <c r="D33" s="43">
        <v>39.19</v>
      </c>
      <c r="E33" s="42">
        <v>14.3</v>
      </c>
      <c r="G33" s="43">
        <f t="shared" si="0"/>
        <v>241.19621775863033</v>
      </c>
    </row>
    <row r="34" spans="1:7" s="42" customFormat="1" x14ac:dyDescent="0.2">
      <c r="A34" s="42">
        <v>90</v>
      </c>
      <c r="B34" s="42">
        <v>2284.3000000000002</v>
      </c>
      <c r="C34" s="42">
        <v>36</v>
      </c>
      <c r="D34" s="43">
        <v>40.21</v>
      </c>
      <c r="E34" s="42">
        <v>14.3</v>
      </c>
      <c r="G34" s="43">
        <f t="shared" ref="G34:G65" si="1">+((E34*D34)/(D34+B34))*1000</f>
        <v>247.36525117121457</v>
      </c>
    </row>
    <row r="35" spans="1:7" s="42" customFormat="1" x14ac:dyDescent="0.2">
      <c r="A35" s="42">
        <v>90</v>
      </c>
      <c r="B35" s="42">
        <v>2284.3000000000002</v>
      </c>
      <c r="C35" s="42">
        <v>37</v>
      </c>
      <c r="D35" s="43">
        <v>41.23</v>
      </c>
      <c r="E35" s="42">
        <v>14.3</v>
      </c>
      <c r="G35" s="43">
        <f t="shared" si="1"/>
        <v>253.52887298809301</v>
      </c>
    </row>
    <row r="36" spans="1:7" s="42" customFormat="1" x14ac:dyDescent="0.2">
      <c r="A36" s="42">
        <v>90</v>
      </c>
      <c r="B36" s="42">
        <v>2284.3000000000002</v>
      </c>
      <c r="C36" s="42">
        <v>38</v>
      </c>
      <c r="D36" s="43">
        <v>42.25</v>
      </c>
      <c r="E36" s="42">
        <v>14.3</v>
      </c>
      <c r="G36" s="43">
        <f t="shared" si="1"/>
        <v>259.68709032687889</v>
      </c>
    </row>
    <row r="37" spans="1:7" s="42" customFormat="1" x14ac:dyDescent="0.2">
      <c r="A37" s="42">
        <v>90</v>
      </c>
      <c r="B37" s="42">
        <v>2284.3000000000002</v>
      </c>
      <c r="C37" s="42">
        <v>39</v>
      </c>
      <c r="D37" s="42">
        <v>43.26</v>
      </c>
      <c r="E37" s="42">
        <v>14.3</v>
      </c>
      <c r="G37" s="43">
        <f t="shared" si="1"/>
        <v>265.77961470380995</v>
      </c>
    </row>
    <row r="38" spans="1:7" s="42" customFormat="1" x14ac:dyDescent="0.2">
      <c r="A38" s="42">
        <v>90</v>
      </c>
      <c r="B38" s="42">
        <v>2284.3000000000002</v>
      </c>
      <c r="C38" s="42">
        <v>40</v>
      </c>
      <c r="D38" s="42">
        <v>44.28</v>
      </c>
      <c r="E38" s="42">
        <v>14.3</v>
      </c>
      <c r="G38" s="43">
        <f t="shared" si="1"/>
        <v>271.92709720086918</v>
      </c>
    </row>
    <row r="39" spans="1:7" s="42" customFormat="1" x14ac:dyDescent="0.2">
      <c r="A39" s="42">
        <v>90</v>
      </c>
      <c r="B39" s="42">
        <v>2284.3000000000002</v>
      </c>
      <c r="C39" s="42">
        <v>41</v>
      </c>
      <c r="D39" s="42">
        <v>45.3</v>
      </c>
      <c r="E39" s="42">
        <v>14.3</v>
      </c>
      <c r="G39" s="43">
        <f t="shared" si="1"/>
        <v>278.06919642857139</v>
      </c>
    </row>
    <row r="40" spans="1:7" s="42" customFormat="1" x14ac:dyDescent="0.2">
      <c r="A40" s="42">
        <v>90</v>
      </c>
      <c r="B40" s="42">
        <v>2284.3000000000002</v>
      </c>
      <c r="C40" s="42">
        <v>42</v>
      </c>
      <c r="D40" s="43">
        <v>46.32</v>
      </c>
      <c r="E40" s="42">
        <v>14.3</v>
      </c>
      <c r="G40" s="43">
        <f t="shared" si="1"/>
        <v>284.20591945490895</v>
      </c>
    </row>
    <row r="41" spans="1:7" s="42" customFormat="1" x14ac:dyDescent="0.2">
      <c r="A41" s="42">
        <v>90</v>
      </c>
      <c r="B41" s="42">
        <v>2284.3000000000002</v>
      </c>
      <c r="C41" s="42">
        <v>43</v>
      </c>
      <c r="D41" s="43">
        <v>47.34</v>
      </c>
      <c r="E41" s="42">
        <v>14.3</v>
      </c>
      <c r="G41" s="43">
        <f t="shared" si="1"/>
        <v>290.33727333550632</v>
      </c>
    </row>
    <row r="42" spans="1:7" s="42" customFormat="1" x14ac:dyDescent="0.2">
      <c r="A42" s="42">
        <v>90</v>
      </c>
      <c r="B42" s="42">
        <v>2284.3000000000002</v>
      </c>
      <c r="C42" s="42">
        <v>44</v>
      </c>
      <c r="D42" s="43">
        <v>48.35</v>
      </c>
      <c r="E42" s="42">
        <v>14.3</v>
      </c>
      <c r="G42" s="43">
        <f t="shared" si="1"/>
        <v>296.40323237519561</v>
      </c>
    </row>
    <row r="43" spans="1:7" s="42" customFormat="1" x14ac:dyDescent="0.2">
      <c r="A43" s="62">
        <v>90</v>
      </c>
      <c r="B43" s="62">
        <v>2284.3000000000002</v>
      </c>
      <c r="C43" s="62">
        <v>45</v>
      </c>
      <c r="D43" s="63">
        <v>49.37</v>
      </c>
      <c r="E43" s="62">
        <v>14.3</v>
      </c>
      <c r="F43" s="62"/>
      <c r="G43" s="63">
        <f t="shared" si="1"/>
        <v>302.52392154846228</v>
      </c>
    </row>
    <row r="44" spans="1:7" s="42" customFormat="1" x14ac:dyDescent="0.2">
      <c r="A44" s="42">
        <v>90</v>
      </c>
      <c r="B44" s="42">
        <v>2284.3000000000002</v>
      </c>
      <c r="C44" s="42">
        <v>46</v>
      </c>
      <c r="D44" s="42">
        <v>50.39</v>
      </c>
      <c r="E44" s="42">
        <v>14.3</v>
      </c>
      <c r="G44" s="43">
        <f t="shared" si="1"/>
        <v>308.63926260017388</v>
      </c>
    </row>
    <row r="45" spans="1:7" s="42" customFormat="1" x14ac:dyDescent="0.2">
      <c r="A45" s="42">
        <v>90</v>
      </c>
      <c r="B45" s="42">
        <v>2284.3000000000002</v>
      </c>
      <c r="C45" s="42">
        <v>47</v>
      </c>
      <c r="D45" s="42">
        <v>51.41</v>
      </c>
      <c r="E45" s="42">
        <v>14.3</v>
      </c>
      <c r="G45" s="43">
        <f t="shared" si="1"/>
        <v>314.74926253687312</v>
      </c>
    </row>
    <row r="46" spans="1:7" s="42" customFormat="1" x14ac:dyDescent="0.2">
      <c r="A46" s="42">
        <v>90</v>
      </c>
      <c r="B46" s="42">
        <v>2284.3000000000002</v>
      </c>
      <c r="C46" s="42">
        <v>48</v>
      </c>
      <c r="D46" s="42">
        <v>52.43</v>
      </c>
      <c r="E46" s="42">
        <v>14.3</v>
      </c>
      <c r="G46" s="43">
        <f t="shared" si="1"/>
        <v>320.85392835286916</v>
      </c>
    </row>
    <row r="47" spans="1:7" s="42" customFormat="1" x14ac:dyDescent="0.2">
      <c r="A47" s="42">
        <v>90</v>
      </c>
      <c r="B47" s="42">
        <v>2284.3000000000002</v>
      </c>
      <c r="C47" s="42">
        <v>49</v>
      </c>
      <c r="D47" s="43">
        <v>53.44</v>
      </c>
      <c r="E47" s="42">
        <v>14.3</v>
      </c>
      <c r="G47" s="43">
        <f t="shared" si="1"/>
        <v>326.89349542720748</v>
      </c>
    </row>
    <row r="48" spans="1:7" s="42" customFormat="1" x14ac:dyDescent="0.2">
      <c r="A48" s="42">
        <v>90</v>
      </c>
      <c r="B48" s="42">
        <v>2284.3000000000002</v>
      </c>
      <c r="C48" s="42">
        <v>50</v>
      </c>
      <c r="D48" s="43">
        <v>54.46</v>
      </c>
      <c r="E48" s="42">
        <v>14.3</v>
      </c>
      <c r="G48" s="43">
        <f t="shared" si="1"/>
        <v>332.98756606064751</v>
      </c>
    </row>
    <row r="49" spans="1:7" s="42" customFormat="1" x14ac:dyDescent="0.2">
      <c r="A49" s="42">
        <v>90</v>
      </c>
      <c r="B49" s="42">
        <v>2284.3000000000002</v>
      </c>
      <c r="C49" s="42">
        <v>51</v>
      </c>
      <c r="D49" s="43">
        <v>55.48</v>
      </c>
      <c r="E49" s="42">
        <v>14.3</v>
      </c>
      <c r="G49" s="43">
        <f t="shared" si="1"/>
        <v>339.07632341502193</v>
      </c>
    </row>
    <row r="50" spans="1:7" s="42" customFormat="1" x14ac:dyDescent="0.2">
      <c r="A50" s="42">
        <v>90</v>
      </c>
      <c r="B50" s="42">
        <v>2284.3000000000002</v>
      </c>
      <c r="C50" s="42">
        <v>52</v>
      </c>
      <c r="D50" s="43">
        <v>56.5</v>
      </c>
      <c r="E50" s="42">
        <v>14.3</v>
      </c>
      <c r="G50" s="43">
        <f t="shared" si="1"/>
        <v>345.15977443609017</v>
      </c>
    </row>
    <row r="51" spans="1:7" s="42" customFormat="1" x14ac:dyDescent="0.2">
      <c r="A51" s="42">
        <v>90</v>
      </c>
      <c r="B51" s="42">
        <v>2284.3000000000002</v>
      </c>
      <c r="C51" s="42">
        <v>53</v>
      </c>
      <c r="D51" s="42">
        <v>57.51</v>
      </c>
      <c r="E51" s="42">
        <v>14.3</v>
      </c>
      <c r="G51" s="43">
        <f t="shared" si="1"/>
        <v>351.17836203620271</v>
      </c>
    </row>
    <row r="52" spans="1:7" s="42" customFormat="1" x14ac:dyDescent="0.2">
      <c r="A52" s="42">
        <v>90</v>
      </c>
      <c r="B52" s="42">
        <v>2284.3000000000002</v>
      </c>
      <c r="C52" s="42">
        <v>54</v>
      </c>
      <c r="D52" s="42">
        <v>58.54</v>
      </c>
      <c r="E52" s="42">
        <v>14.3</v>
      </c>
      <c r="G52" s="43">
        <f t="shared" si="1"/>
        <v>357.31078520086731</v>
      </c>
    </row>
    <row r="53" spans="1:7" s="42" customFormat="1" x14ac:dyDescent="0.2">
      <c r="A53" s="42">
        <v>90</v>
      </c>
      <c r="B53" s="42">
        <v>2284.3000000000002</v>
      </c>
      <c r="C53" s="42">
        <v>55</v>
      </c>
      <c r="D53" s="42">
        <v>59.56</v>
      </c>
      <c r="E53" s="42">
        <v>14.3</v>
      </c>
      <c r="G53" s="43">
        <f t="shared" si="1"/>
        <v>363.37835877569478</v>
      </c>
    </row>
    <row r="54" spans="1:7" s="42" customFormat="1" x14ac:dyDescent="0.2">
      <c r="A54" s="42">
        <v>90</v>
      </c>
      <c r="B54" s="42">
        <v>2284.3000000000002</v>
      </c>
      <c r="C54" s="42">
        <v>56</v>
      </c>
      <c r="D54" s="43">
        <v>60.58</v>
      </c>
      <c r="E54" s="42">
        <v>14.3</v>
      </c>
      <c r="G54" s="43">
        <f t="shared" si="1"/>
        <v>369.44065367950594</v>
      </c>
    </row>
    <row r="55" spans="1:7" s="42" customFormat="1" x14ac:dyDescent="0.2">
      <c r="A55" s="42">
        <v>90</v>
      </c>
      <c r="B55" s="42">
        <v>2284.3000000000002</v>
      </c>
      <c r="C55" s="42">
        <v>57</v>
      </c>
      <c r="D55" s="43">
        <v>61.61</v>
      </c>
      <c r="E55" s="42">
        <v>14.3</v>
      </c>
      <c r="G55" s="43">
        <f t="shared" si="1"/>
        <v>375.55703330477297</v>
      </c>
    </row>
    <row r="56" spans="1:7" s="42" customFormat="1" x14ac:dyDescent="0.2">
      <c r="A56" s="42">
        <v>90</v>
      </c>
      <c r="B56" s="42">
        <v>2284.3000000000002</v>
      </c>
      <c r="C56" s="42">
        <v>58</v>
      </c>
      <c r="D56" s="43">
        <v>62.63</v>
      </c>
      <c r="E56" s="42">
        <v>14.3</v>
      </c>
      <c r="G56" s="43">
        <f t="shared" si="1"/>
        <v>381.60873992833189</v>
      </c>
    </row>
    <row r="57" spans="1:7" s="42" customFormat="1" x14ac:dyDescent="0.2">
      <c r="A57" s="42">
        <v>90</v>
      </c>
      <c r="B57" s="42">
        <v>2284.3000000000002</v>
      </c>
      <c r="C57" s="42">
        <v>59</v>
      </c>
      <c r="D57" s="43">
        <v>63.65</v>
      </c>
      <c r="E57" s="42">
        <v>14.3</v>
      </c>
      <c r="G57" s="43">
        <f t="shared" si="1"/>
        <v>387.65518856875144</v>
      </c>
    </row>
    <row r="58" spans="1:7" s="42" customFormat="1" x14ac:dyDescent="0.2">
      <c r="A58" s="42">
        <v>90</v>
      </c>
      <c r="B58" s="42">
        <v>2284.3000000000002</v>
      </c>
      <c r="C58" s="42">
        <v>60</v>
      </c>
      <c r="D58" s="42">
        <v>64.67</v>
      </c>
      <c r="E58" s="42">
        <v>14.3</v>
      </c>
      <c r="G58" s="43">
        <f t="shared" si="1"/>
        <v>393.69638607559909</v>
      </c>
    </row>
    <row r="59" spans="1:7" s="42" customFormat="1" x14ac:dyDescent="0.2">
      <c r="A59" s="62">
        <v>90</v>
      </c>
      <c r="B59" s="62">
        <v>2284.3000000000002</v>
      </c>
      <c r="C59" s="62">
        <v>61</v>
      </c>
      <c r="D59" s="62">
        <v>65.7</v>
      </c>
      <c r="E59" s="62">
        <v>14.3</v>
      </c>
      <c r="F59" s="62"/>
      <c r="G59" s="63">
        <f t="shared" si="1"/>
        <v>399.79148936170219</v>
      </c>
    </row>
    <row r="60" spans="1:7" s="42" customFormat="1" x14ac:dyDescent="0.2">
      <c r="A60" s="42">
        <v>90</v>
      </c>
      <c r="B60" s="42">
        <v>2284.3000000000002</v>
      </c>
      <c r="C60" s="42">
        <v>62</v>
      </c>
      <c r="D60" s="42">
        <v>66.72</v>
      </c>
      <c r="E60" s="42">
        <v>14.3</v>
      </c>
      <c r="G60" s="43">
        <f t="shared" si="1"/>
        <v>405.82215378856841</v>
      </c>
    </row>
    <row r="61" spans="1:7" s="42" customFormat="1" x14ac:dyDescent="0.2">
      <c r="A61" s="42">
        <v>90</v>
      </c>
      <c r="B61" s="42">
        <v>2284.3000000000002</v>
      </c>
      <c r="C61" s="42">
        <v>63</v>
      </c>
      <c r="D61" s="43">
        <v>67.75</v>
      </c>
      <c r="E61" s="42">
        <v>14.3</v>
      </c>
      <c r="G61" s="43">
        <f t="shared" si="1"/>
        <v>411.9066346378691</v>
      </c>
    </row>
    <row r="62" spans="1:7" s="42" customFormat="1" x14ac:dyDescent="0.2">
      <c r="A62" s="42">
        <v>90</v>
      </c>
      <c r="B62" s="42">
        <v>2284.3000000000002</v>
      </c>
      <c r="C62" s="42">
        <v>64</v>
      </c>
      <c r="D62" s="43">
        <v>68.77</v>
      </c>
      <c r="E62" s="42">
        <v>14.3</v>
      </c>
      <c r="G62" s="43">
        <f t="shared" si="1"/>
        <v>417.92679350805537</v>
      </c>
    </row>
    <row r="63" spans="1:7" s="42" customFormat="1" x14ac:dyDescent="0.2">
      <c r="A63" s="42">
        <v>90</v>
      </c>
      <c r="B63" s="42">
        <v>2284.3000000000002</v>
      </c>
      <c r="C63" s="42">
        <v>65</v>
      </c>
      <c r="D63" s="43">
        <v>69.8</v>
      </c>
      <c r="E63" s="42">
        <v>14.3</v>
      </c>
      <c r="G63" s="43">
        <f t="shared" si="1"/>
        <v>424.00067966526478</v>
      </c>
    </row>
    <row r="64" spans="1:7" s="42" customFormat="1" x14ac:dyDescent="0.2">
      <c r="A64" s="42">
        <v>90</v>
      </c>
      <c r="B64" s="42">
        <v>2284.3000000000002</v>
      </c>
      <c r="C64" s="42">
        <v>66</v>
      </c>
      <c r="D64" s="43">
        <v>70.83</v>
      </c>
      <c r="E64" s="42">
        <v>14.3</v>
      </c>
      <c r="G64" s="43">
        <f t="shared" si="1"/>
        <v>430.06925307732479</v>
      </c>
    </row>
    <row r="65" spans="1:7" s="42" customFormat="1" x14ac:dyDescent="0.2">
      <c r="A65" s="42">
        <v>90</v>
      </c>
      <c r="B65" s="42">
        <v>2284.3000000000002</v>
      </c>
      <c r="C65" s="42">
        <v>67</v>
      </c>
      <c r="D65" s="42">
        <v>71.86</v>
      </c>
      <c r="E65" s="42">
        <v>14.3</v>
      </c>
      <c r="G65" s="43">
        <f t="shared" si="1"/>
        <v>436.13252071166636</v>
      </c>
    </row>
    <row r="66" spans="1:7" s="42" customFormat="1" x14ac:dyDescent="0.2">
      <c r="A66" s="42">
        <v>90</v>
      </c>
      <c r="B66" s="42">
        <v>2284.3000000000002</v>
      </c>
      <c r="C66" s="42">
        <v>68</v>
      </c>
      <c r="D66" s="42">
        <v>72.89</v>
      </c>
      <c r="E66" s="42">
        <v>14.3</v>
      </c>
      <c r="G66" s="43">
        <f t="shared" ref="G66:G90" si="2">+((E66*D66)/(D66+B66))*1000</f>
        <v>442.19048952354285</v>
      </c>
    </row>
    <row r="67" spans="1:7" s="42" customFormat="1" x14ac:dyDescent="0.2">
      <c r="A67" s="42">
        <v>90</v>
      </c>
      <c r="B67" s="42">
        <v>2284.3000000000002</v>
      </c>
      <c r="C67" s="42">
        <v>69</v>
      </c>
      <c r="D67" s="42">
        <v>73.92</v>
      </c>
      <c r="E67" s="42">
        <v>14.3</v>
      </c>
      <c r="G67" s="43">
        <f t="shared" si="2"/>
        <v>448.2431664560558</v>
      </c>
    </row>
    <row r="68" spans="1:7" s="42" customFormat="1" x14ac:dyDescent="0.2">
      <c r="A68" s="42">
        <v>90</v>
      </c>
      <c r="B68" s="42">
        <v>2284.3000000000002</v>
      </c>
      <c r="C68" s="42">
        <v>70</v>
      </c>
      <c r="D68" s="43">
        <v>74.95</v>
      </c>
      <c r="E68" s="42">
        <v>14.3</v>
      </c>
      <c r="G68" s="43">
        <f t="shared" si="2"/>
        <v>454.29055844018228</v>
      </c>
    </row>
    <row r="69" spans="1:7" s="42" customFormat="1" x14ac:dyDescent="0.2">
      <c r="A69" s="42">
        <v>90</v>
      </c>
      <c r="B69" s="42">
        <v>2284.3000000000002</v>
      </c>
      <c r="C69" s="42">
        <v>71</v>
      </c>
      <c r="D69" s="43">
        <v>75.98</v>
      </c>
      <c r="E69" s="42">
        <v>14.3</v>
      </c>
      <c r="G69" s="43">
        <f t="shared" si="2"/>
        <v>460.33267239480062</v>
      </c>
    </row>
    <row r="70" spans="1:7" s="42" customFormat="1" x14ac:dyDescent="0.2">
      <c r="A70" s="42">
        <v>90</v>
      </c>
      <c r="B70" s="42">
        <v>2284.3000000000002</v>
      </c>
      <c r="C70" s="42">
        <v>72</v>
      </c>
      <c r="D70" s="43">
        <v>77.010000000000005</v>
      </c>
      <c r="E70" s="42">
        <v>14.3</v>
      </c>
      <c r="G70" s="43">
        <f t="shared" si="2"/>
        <v>466.3695152267174</v>
      </c>
    </row>
    <row r="71" spans="1:7" s="42" customFormat="1" x14ac:dyDescent="0.2">
      <c r="A71" s="42">
        <v>90</v>
      </c>
      <c r="B71" s="42">
        <v>2284.3000000000002</v>
      </c>
      <c r="C71" s="42">
        <v>73</v>
      </c>
      <c r="D71" s="43">
        <v>78.05</v>
      </c>
      <c r="E71" s="42">
        <v>14.3</v>
      </c>
      <c r="G71" s="43">
        <f t="shared" si="2"/>
        <v>472.45962706626869</v>
      </c>
    </row>
    <row r="72" spans="1:7" s="42" customFormat="1" x14ac:dyDescent="0.2">
      <c r="A72" s="42">
        <v>90</v>
      </c>
      <c r="B72" s="42">
        <v>2284.3000000000002</v>
      </c>
      <c r="C72" s="42">
        <v>74</v>
      </c>
      <c r="D72" s="42">
        <v>79.08</v>
      </c>
      <c r="E72" s="42">
        <v>14.3</v>
      </c>
      <c r="G72" s="43">
        <f t="shared" si="2"/>
        <v>478.48589731655511</v>
      </c>
    </row>
    <row r="73" spans="1:7" s="42" customFormat="1" x14ac:dyDescent="0.2">
      <c r="A73" s="42">
        <v>90</v>
      </c>
      <c r="B73" s="42">
        <v>2284.3000000000002</v>
      </c>
      <c r="C73" s="42">
        <v>75</v>
      </c>
      <c r="D73" s="42">
        <v>80.12</v>
      </c>
      <c r="E73" s="42">
        <v>14.3</v>
      </c>
      <c r="G73" s="43">
        <f t="shared" si="2"/>
        <v>484.5653479500258</v>
      </c>
    </row>
    <row r="74" spans="1:7" s="42" customFormat="1" x14ac:dyDescent="0.2">
      <c r="A74" s="42">
        <v>90</v>
      </c>
      <c r="B74" s="42">
        <v>2284.3000000000002</v>
      </c>
      <c r="C74" s="42">
        <v>76</v>
      </c>
      <c r="D74" s="42">
        <v>81.16</v>
      </c>
      <c r="E74" s="42">
        <v>14.3</v>
      </c>
      <c r="G74" s="43">
        <f t="shared" si="2"/>
        <v>490.63945279142325</v>
      </c>
    </row>
    <row r="75" spans="1:7" s="42" customFormat="1" x14ac:dyDescent="0.2">
      <c r="A75" s="42">
        <v>90</v>
      </c>
      <c r="B75" s="42">
        <v>2284.3000000000002</v>
      </c>
      <c r="C75" s="42">
        <v>77</v>
      </c>
      <c r="D75" s="43">
        <v>82.2</v>
      </c>
      <c r="E75" s="42">
        <v>14.3</v>
      </c>
      <c r="G75" s="43">
        <f t="shared" si="2"/>
        <v>496.70821888865413</v>
      </c>
    </row>
    <row r="76" spans="1:7" s="42" customFormat="1" x14ac:dyDescent="0.2">
      <c r="A76" s="62">
        <v>90</v>
      </c>
      <c r="B76" s="62">
        <v>2284.3000000000002</v>
      </c>
      <c r="C76" s="62">
        <v>78</v>
      </c>
      <c r="D76" s="63">
        <v>83.24</v>
      </c>
      <c r="E76" s="62">
        <v>14.3</v>
      </c>
      <c r="F76" s="62"/>
      <c r="G76" s="63">
        <f t="shared" si="2"/>
        <v>502.77165327724128</v>
      </c>
    </row>
    <row r="77" spans="1:7" s="42" customFormat="1" x14ac:dyDescent="0.2">
      <c r="A77" s="42">
        <v>90</v>
      </c>
      <c r="B77" s="42">
        <v>2284.3000000000002</v>
      </c>
      <c r="C77" s="42">
        <v>79</v>
      </c>
      <c r="D77" s="43">
        <v>84.28</v>
      </c>
      <c r="E77" s="42">
        <v>14.3</v>
      </c>
      <c r="G77" s="43">
        <f t="shared" si="2"/>
        <v>508.82976298035112</v>
      </c>
    </row>
    <row r="78" spans="1:7" s="42" customFormat="1" x14ac:dyDescent="0.2">
      <c r="A78" s="42">
        <v>90</v>
      </c>
      <c r="B78" s="42">
        <v>2284.3000000000002</v>
      </c>
      <c r="C78" s="42">
        <v>80</v>
      </c>
      <c r="D78" s="43">
        <v>85.32</v>
      </c>
      <c r="E78" s="42">
        <v>14.3</v>
      </c>
      <c r="G78" s="43">
        <f t="shared" si="2"/>
        <v>514.88255500881996</v>
      </c>
    </row>
    <row r="79" spans="1:7" s="42" customFormat="1" x14ac:dyDescent="0.2">
      <c r="A79" s="42">
        <v>90</v>
      </c>
      <c r="B79" s="42">
        <v>2284.3000000000002</v>
      </c>
      <c r="C79" s="42">
        <v>81</v>
      </c>
      <c r="D79" s="42">
        <v>86.37</v>
      </c>
      <c r="E79" s="42">
        <v>14.3</v>
      </c>
      <c r="G79" s="43">
        <f t="shared" si="2"/>
        <v>520.98815946546756</v>
      </c>
    </row>
    <row r="80" spans="1:7" s="42" customFormat="1" x14ac:dyDescent="0.2">
      <c r="A80" s="42">
        <v>90</v>
      </c>
      <c r="B80" s="42">
        <v>2284.3000000000002</v>
      </c>
      <c r="C80" s="42">
        <v>82</v>
      </c>
      <c r="D80" s="42">
        <v>87.41</v>
      </c>
      <c r="E80" s="42">
        <v>14.3</v>
      </c>
      <c r="G80" s="43">
        <f t="shared" si="2"/>
        <v>527.03028616483459</v>
      </c>
    </row>
    <row r="81" spans="1:7" s="42" customFormat="1" x14ac:dyDescent="0.2">
      <c r="A81" s="42">
        <v>90</v>
      </c>
      <c r="B81" s="42">
        <v>2284.3000000000002</v>
      </c>
      <c r="C81" s="42">
        <v>83</v>
      </c>
      <c r="D81" s="42">
        <v>88.46</v>
      </c>
      <c r="E81" s="42">
        <v>14.3</v>
      </c>
      <c r="G81" s="43">
        <f t="shared" si="2"/>
        <v>533.12513697129077</v>
      </c>
    </row>
    <row r="82" spans="1:7" s="42" customFormat="1" x14ac:dyDescent="0.2">
      <c r="A82" s="42">
        <v>90</v>
      </c>
      <c r="B82" s="42">
        <v>2284.3000000000002</v>
      </c>
      <c r="C82" s="42">
        <v>84</v>
      </c>
      <c r="D82" s="43">
        <v>89.51</v>
      </c>
      <c r="E82" s="42">
        <v>14.3</v>
      </c>
      <c r="G82" s="43">
        <f t="shared" si="2"/>
        <v>539.21459594491546</v>
      </c>
    </row>
    <row r="83" spans="1:7" s="42" customFormat="1" x14ac:dyDescent="0.2">
      <c r="A83" s="42">
        <v>90</v>
      </c>
      <c r="B83" s="42">
        <v>2284.3000000000002</v>
      </c>
      <c r="C83" s="42">
        <v>85</v>
      </c>
      <c r="D83" s="43">
        <v>90.56</v>
      </c>
      <c r="E83" s="42">
        <v>14.3</v>
      </c>
      <c r="G83" s="43">
        <f t="shared" si="2"/>
        <v>545.29867023740337</v>
      </c>
    </row>
    <row r="84" spans="1:7" s="42" customFormat="1" x14ac:dyDescent="0.2">
      <c r="A84" s="42">
        <v>90</v>
      </c>
      <c r="B84" s="42">
        <v>2284.3000000000002</v>
      </c>
      <c r="C84" s="42">
        <v>86</v>
      </c>
      <c r="D84" s="43">
        <v>91.61</v>
      </c>
      <c r="E84" s="42">
        <v>14.3</v>
      </c>
      <c r="G84" s="43">
        <f t="shared" si="2"/>
        <v>551.37736698780679</v>
      </c>
    </row>
    <row r="85" spans="1:7" s="42" customFormat="1" x14ac:dyDescent="0.2">
      <c r="A85" s="42">
        <v>90</v>
      </c>
      <c r="B85" s="42">
        <v>2284.3000000000002</v>
      </c>
      <c r="C85" s="42">
        <v>87</v>
      </c>
      <c r="D85" s="43">
        <v>92.66</v>
      </c>
      <c r="E85" s="42">
        <v>14.3</v>
      </c>
      <c r="G85" s="43">
        <f t="shared" si="2"/>
        <v>557.45069332256321</v>
      </c>
    </row>
    <row r="86" spans="1:7" s="42" customFormat="1" x14ac:dyDescent="0.2">
      <c r="A86" s="42">
        <v>90</v>
      </c>
      <c r="B86" s="42">
        <v>2284.3000000000002</v>
      </c>
      <c r="C86" s="42">
        <v>88</v>
      </c>
      <c r="D86" s="42">
        <v>93.71</v>
      </c>
      <c r="E86" s="42">
        <v>14.3</v>
      </c>
      <c r="G86" s="43">
        <f t="shared" si="2"/>
        <v>563.51865635552406</v>
      </c>
    </row>
    <row r="87" spans="1:7" s="42" customFormat="1" x14ac:dyDescent="0.2">
      <c r="A87" s="42">
        <v>90</v>
      </c>
      <c r="B87" s="42">
        <v>2284.3000000000002</v>
      </c>
      <c r="C87" s="42">
        <v>89</v>
      </c>
      <c r="D87" s="42">
        <v>94.77</v>
      </c>
      <c r="E87" s="42">
        <v>14.3</v>
      </c>
      <c r="G87" s="43">
        <f t="shared" si="2"/>
        <v>569.63897657488008</v>
      </c>
    </row>
    <row r="88" spans="1:7" s="42" customFormat="1" x14ac:dyDescent="0.2">
      <c r="A88" s="42">
        <v>90</v>
      </c>
      <c r="B88" s="42">
        <v>2284.3000000000002</v>
      </c>
      <c r="C88" s="42">
        <v>90</v>
      </c>
      <c r="D88" s="42">
        <v>95.83</v>
      </c>
      <c r="E88" s="42">
        <v>14.3</v>
      </c>
      <c r="G88" s="43">
        <f t="shared" si="2"/>
        <v>575.75384537819366</v>
      </c>
    </row>
    <row r="89" spans="1:7" s="42" customFormat="1" x14ac:dyDescent="0.2">
      <c r="A89" s="42">
        <v>90</v>
      </c>
      <c r="B89" s="42">
        <v>2284.3000000000002</v>
      </c>
      <c r="C89" s="42">
        <v>91</v>
      </c>
      <c r="D89" s="43">
        <v>96.88</v>
      </c>
      <c r="E89" s="42">
        <v>14.3</v>
      </c>
      <c r="G89" s="43">
        <f t="shared" si="2"/>
        <v>581.80565937896336</v>
      </c>
    </row>
    <row r="90" spans="1:7" x14ac:dyDescent="0.2">
      <c r="A90">
        <v>90</v>
      </c>
      <c r="B90">
        <v>2284.3000000000002</v>
      </c>
      <c r="C90">
        <v>92</v>
      </c>
      <c r="D90" s="5">
        <v>97.95</v>
      </c>
      <c r="E90">
        <v>14.3</v>
      </c>
      <c r="G90" s="5">
        <f t="shared" si="2"/>
        <v>587.96725784447483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70</v>
      </c>
    </row>
    <row r="95" spans="1:7" ht="15.75" x14ac:dyDescent="0.25">
      <c r="A95" s="31" t="s">
        <v>71</v>
      </c>
    </row>
    <row r="97" spans="1:4" x14ac:dyDescent="0.2">
      <c r="A97" s="50" t="s">
        <v>72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5D38-C4BF-4BFC-8D29-0B39A9E38291}">
  <dimension ref="A1:I99"/>
  <sheetViews>
    <sheetView workbookViewId="0">
      <selection activeCell="D25" sqref="D25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1679.91</v>
      </c>
      <c r="C2">
        <v>4</v>
      </c>
      <c r="D2">
        <v>7.11</v>
      </c>
      <c r="E2">
        <v>14.3</v>
      </c>
      <c r="G2" s="5">
        <f t="shared" ref="G2:G33" si="0">+((E2*D2)/(D2+B2))*1000</f>
        <v>60.267809510260705</v>
      </c>
    </row>
    <row r="3" spans="1:9" x14ac:dyDescent="0.2">
      <c r="A3">
        <v>65</v>
      </c>
      <c r="B3">
        <v>1679.91</v>
      </c>
      <c r="C3">
        <v>5</v>
      </c>
      <c r="D3">
        <v>8.14</v>
      </c>
      <c r="E3">
        <v>14.3</v>
      </c>
      <c r="G3" s="5">
        <f t="shared" si="0"/>
        <v>68.956488255679631</v>
      </c>
    </row>
    <row r="4" spans="1:9" x14ac:dyDescent="0.2">
      <c r="A4">
        <v>65</v>
      </c>
      <c r="B4">
        <v>1679.91</v>
      </c>
      <c r="C4">
        <v>6</v>
      </c>
      <c r="D4">
        <v>9.16</v>
      </c>
      <c r="E4">
        <v>14.3</v>
      </c>
      <c r="G4" s="5">
        <f t="shared" si="0"/>
        <v>77.550367953962819</v>
      </c>
    </row>
    <row r="5" spans="1:9" x14ac:dyDescent="0.2">
      <c r="A5">
        <v>65</v>
      </c>
      <c r="B5">
        <v>1679.91</v>
      </c>
      <c r="C5" s="42">
        <v>7</v>
      </c>
      <c r="D5" s="43">
        <v>10.19</v>
      </c>
      <c r="E5">
        <v>14.3</v>
      </c>
      <c r="F5" s="42"/>
      <c r="G5" s="43">
        <f t="shared" si="0"/>
        <v>86.217975267735639</v>
      </c>
    </row>
    <row r="6" spans="1:9" s="42" customFormat="1" ht="12" customHeight="1" x14ac:dyDescent="0.2">
      <c r="A6">
        <v>65</v>
      </c>
      <c r="B6">
        <v>1679.91</v>
      </c>
      <c r="C6" s="44">
        <v>8</v>
      </c>
      <c r="D6" s="45">
        <v>11.22</v>
      </c>
      <c r="E6" s="44">
        <v>14.3</v>
      </c>
      <c r="F6" s="44"/>
      <c r="G6" s="45">
        <f t="shared" si="0"/>
        <v>94.875024391974605</v>
      </c>
    </row>
    <row r="7" spans="1:9" s="42" customFormat="1" x14ac:dyDescent="0.2">
      <c r="A7">
        <v>65</v>
      </c>
      <c r="B7">
        <v>1679.91</v>
      </c>
      <c r="C7" s="42">
        <v>9</v>
      </c>
      <c r="D7" s="43">
        <v>12.24</v>
      </c>
      <c r="E7">
        <v>14.3</v>
      </c>
      <c r="G7" s="43">
        <f t="shared" si="0"/>
        <v>103.43763850722453</v>
      </c>
      <c r="I7" s="62"/>
    </row>
    <row r="8" spans="1:9" s="42" customFormat="1" x14ac:dyDescent="0.2">
      <c r="A8">
        <v>65</v>
      </c>
      <c r="B8">
        <v>1679.91</v>
      </c>
      <c r="C8" s="42">
        <v>10</v>
      </c>
      <c r="D8" s="43">
        <v>13.26</v>
      </c>
      <c r="E8">
        <v>14.3</v>
      </c>
      <c r="G8" s="43">
        <f t="shared" si="0"/>
        <v>111.98993603713743</v>
      </c>
    </row>
    <row r="9" spans="1:9" s="42" customFormat="1" x14ac:dyDescent="0.2">
      <c r="A9">
        <v>65</v>
      </c>
      <c r="B9">
        <v>1679.91</v>
      </c>
      <c r="C9" s="42">
        <v>11</v>
      </c>
      <c r="D9" s="42">
        <v>14.29</v>
      </c>
      <c r="E9">
        <v>14.3</v>
      </c>
      <c r="G9" s="43">
        <f t="shared" si="0"/>
        <v>120.61562979577383</v>
      </c>
    </row>
    <row r="10" spans="1:9" s="42" customFormat="1" x14ac:dyDescent="0.2">
      <c r="A10">
        <v>65</v>
      </c>
      <c r="B10">
        <v>1679.91</v>
      </c>
      <c r="C10" s="42">
        <v>12</v>
      </c>
      <c r="D10" s="43">
        <v>15.31</v>
      </c>
      <c r="E10">
        <v>14.3</v>
      </c>
      <c r="G10" s="43">
        <f t="shared" si="0"/>
        <v>129.14724932457145</v>
      </c>
    </row>
    <row r="11" spans="1:9" s="42" customFormat="1" x14ac:dyDescent="0.2">
      <c r="A11">
        <v>65</v>
      </c>
      <c r="B11">
        <v>1679.91</v>
      </c>
      <c r="C11" s="42">
        <v>13</v>
      </c>
      <c r="D11" s="42">
        <v>16.329999999999998</v>
      </c>
      <c r="E11">
        <v>14.3</v>
      </c>
      <c r="G11" s="43">
        <f t="shared" si="0"/>
        <v>137.66860821581849</v>
      </c>
    </row>
    <row r="12" spans="1:9" s="42" customFormat="1" x14ac:dyDescent="0.2">
      <c r="A12">
        <v>65</v>
      </c>
      <c r="B12">
        <v>1679.91</v>
      </c>
      <c r="C12" s="42">
        <v>14</v>
      </c>
      <c r="D12" s="43">
        <v>17.37</v>
      </c>
      <c r="E12">
        <v>14.3</v>
      </c>
      <c r="G12" s="43">
        <f t="shared" si="0"/>
        <v>146.34650735294119</v>
      </c>
    </row>
    <row r="13" spans="1:9" s="42" customFormat="1" x14ac:dyDescent="0.2">
      <c r="A13">
        <v>65</v>
      </c>
      <c r="B13">
        <v>1679.91</v>
      </c>
      <c r="C13" s="42">
        <v>15</v>
      </c>
      <c r="D13" s="43">
        <v>18.37</v>
      </c>
      <c r="E13">
        <v>14.3</v>
      </c>
      <c r="G13" s="43">
        <f t="shared" si="0"/>
        <v>154.68061803707283</v>
      </c>
      <c r="I13" s="62"/>
    </row>
    <row r="14" spans="1:9" s="42" customFormat="1" x14ac:dyDescent="0.2">
      <c r="A14">
        <v>65</v>
      </c>
      <c r="B14">
        <v>1679.91</v>
      </c>
      <c r="C14" s="42">
        <v>16</v>
      </c>
      <c r="D14" s="43">
        <v>19.39</v>
      </c>
      <c r="E14">
        <v>14.3</v>
      </c>
      <c r="G14" s="43">
        <f t="shared" si="0"/>
        <v>163.1713058318131</v>
      </c>
    </row>
    <row r="15" spans="1:9" s="42" customFormat="1" x14ac:dyDescent="0.2">
      <c r="A15">
        <v>65</v>
      </c>
      <c r="B15">
        <v>1679.91</v>
      </c>
      <c r="C15" s="42">
        <v>17</v>
      </c>
      <c r="D15" s="43">
        <v>20.41</v>
      </c>
      <c r="E15">
        <v>14.3</v>
      </c>
      <c r="G15" s="43">
        <f t="shared" si="0"/>
        <v>171.65180671873529</v>
      </c>
    </row>
    <row r="16" spans="1:9" s="42" customFormat="1" x14ac:dyDescent="0.2">
      <c r="A16">
        <v>65</v>
      </c>
      <c r="B16">
        <v>1679.91</v>
      </c>
      <c r="C16" s="42">
        <v>18</v>
      </c>
      <c r="D16" s="42">
        <v>21.42</v>
      </c>
      <c r="E16">
        <v>14.3</v>
      </c>
      <c r="G16" s="43">
        <f t="shared" si="0"/>
        <v>180.0391458447215</v>
      </c>
    </row>
    <row r="17" spans="1:9" s="42" customFormat="1" x14ac:dyDescent="0.2">
      <c r="A17">
        <v>65</v>
      </c>
      <c r="B17">
        <v>1679.91</v>
      </c>
      <c r="C17" s="42">
        <v>19</v>
      </c>
      <c r="D17" s="42">
        <v>22.44</v>
      </c>
      <c r="E17">
        <v>14.3</v>
      </c>
      <c r="G17" s="43">
        <f t="shared" si="0"/>
        <v>188.4994272623139</v>
      </c>
    </row>
    <row r="18" spans="1:9" s="42" customFormat="1" x14ac:dyDescent="0.2">
      <c r="A18">
        <v>65</v>
      </c>
      <c r="B18">
        <v>1679.91</v>
      </c>
      <c r="C18" s="44">
        <v>20</v>
      </c>
      <c r="D18" s="44">
        <v>23.46</v>
      </c>
      <c r="E18" s="6">
        <v>14.3</v>
      </c>
      <c r="F18" s="44"/>
      <c r="G18" s="45">
        <f t="shared" si="0"/>
        <v>196.94957642790467</v>
      </c>
    </row>
    <row r="19" spans="1:9" s="42" customFormat="1" x14ac:dyDescent="0.2">
      <c r="A19">
        <v>65</v>
      </c>
      <c r="B19">
        <v>1679.91</v>
      </c>
      <c r="C19" s="42">
        <v>21</v>
      </c>
      <c r="D19" s="43">
        <v>24.47</v>
      </c>
      <c r="E19">
        <v>14.3</v>
      </c>
      <c r="G19" s="43">
        <f t="shared" si="0"/>
        <v>205.30691512456139</v>
      </c>
      <c r="I19" s="62"/>
    </row>
    <row r="20" spans="1:9" s="42" customFormat="1" x14ac:dyDescent="0.2">
      <c r="A20">
        <v>65</v>
      </c>
      <c r="B20">
        <v>1679.91</v>
      </c>
      <c r="C20" s="42">
        <v>22</v>
      </c>
      <c r="D20" s="42">
        <v>25.49</v>
      </c>
      <c r="E20">
        <v>14.3</v>
      </c>
      <c r="G20" s="43">
        <f t="shared" si="0"/>
        <v>213.73695320745864</v>
      </c>
    </row>
    <row r="21" spans="1:9" s="42" customFormat="1" x14ac:dyDescent="0.2">
      <c r="A21">
        <v>65</v>
      </c>
      <c r="B21">
        <v>1679.91</v>
      </c>
      <c r="C21" s="42">
        <v>23</v>
      </c>
      <c r="D21" s="43">
        <v>26.5</v>
      </c>
      <c r="E21">
        <v>14.3</v>
      </c>
      <c r="G21" s="43">
        <f t="shared" si="0"/>
        <v>222.07441353484802</v>
      </c>
    </row>
    <row r="22" spans="1:9" s="42" customFormat="1" x14ac:dyDescent="0.2">
      <c r="A22">
        <v>65</v>
      </c>
      <c r="B22">
        <v>1679.91</v>
      </c>
      <c r="C22" s="42">
        <v>24</v>
      </c>
      <c r="D22" s="43">
        <v>27.52</v>
      </c>
      <c r="E22">
        <v>14.3</v>
      </c>
      <c r="G22" s="43">
        <f t="shared" si="0"/>
        <v>230.48441224530433</v>
      </c>
    </row>
    <row r="23" spans="1:9" s="42" customFormat="1" x14ac:dyDescent="0.2">
      <c r="A23">
        <v>65</v>
      </c>
      <c r="B23">
        <v>1679.91</v>
      </c>
      <c r="C23" s="42">
        <v>25</v>
      </c>
      <c r="D23" s="42">
        <v>28.53</v>
      </c>
      <c r="E23">
        <v>14.3</v>
      </c>
      <c r="G23" s="43">
        <f t="shared" si="0"/>
        <v>238.80206504179253</v>
      </c>
    </row>
    <row r="24" spans="1:9" s="42" customFormat="1" x14ac:dyDescent="0.2">
      <c r="A24">
        <v>65</v>
      </c>
      <c r="B24">
        <v>1679.91</v>
      </c>
      <c r="C24" s="42">
        <v>26</v>
      </c>
      <c r="D24" s="42">
        <v>29.55</v>
      </c>
      <c r="E24">
        <v>14.3</v>
      </c>
      <c r="G24" s="43">
        <f t="shared" si="0"/>
        <v>247.19209574953496</v>
      </c>
    </row>
    <row r="25" spans="1:9" s="42" customFormat="1" x14ac:dyDescent="0.2">
      <c r="A25">
        <v>65</v>
      </c>
      <c r="B25">
        <v>1679.91</v>
      </c>
      <c r="C25" s="42">
        <v>27</v>
      </c>
      <c r="D25" s="42">
        <v>31.09</v>
      </c>
      <c r="E25">
        <v>14.3</v>
      </c>
      <c r="G25" s="43">
        <f t="shared" si="0"/>
        <v>259.84044418468733</v>
      </c>
      <c r="I25" s="62"/>
    </row>
    <row r="26" spans="1:9" s="42" customFormat="1" x14ac:dyDescent="0.2">
      <c r="A26">
        <v>65</v>
      </c>
      <c r="B26">
        <v>1679.91</v>
      </c>
      <c r="C26" s="42">
        <v>28</v>
      </c>
      <c r="D26" s="43">
        <v>32.11</v>
      </c>
      <c r="E26">
        <v>14.3</v>
      </c>
      <c r="G26" s="43">
        <f t="shared" si="0"/>
        <v>268.20539479678979</v>
      </c>
    </row>
    <row r="27" spans="1:9" s="42" customFormat="1" x14ac:dyDescent="0.2">
      <c r="A27">
        <v>65</v>
      </c>
      <c r="B27">
        <v>1679.91</v>
      </c>
      <c r="C27" s="42">
        <v>29</v>
      </c>
      <c r="D27" s="43">
        <v>33.130000000000003</v>
      </c>
      <c r="E27">
        <v>14.3</v>
      </c>
      <c r="G27" s="43">
        <f t="shared" si="0"/>
        <v>276.56038387895205</v>
      </c>
    </row>
    <row r="28" spans="1:9" s="42" customFormat="1" x14ac:dyDescent="0.2">
      <c r="A28">
        <v>65</v>
      </c>
      <c r="B28">
        <v>1679.91</v>
      </c>
      <c r="C28" s="42">
        <v>30</v>
      </c>
      <c r="D28" s="43">
        <v>34.14</v>
      </c>
      <c r="E28">
        <v>14.3</v>
      </c>
      <c r="G28" s="43">
        <f t="shared" si="0"/>
        <v>284.82366325369742</v>
      </c>
    </row>
    <row r="29" spans="1:9" s="42" customFormat="1" x14ac:dyDescent="0.2">
      <c r="A29">
        <v>65</v>
      </c>
      <c r="B29">
        <v>1679.91</v>
      </c>
      <c r="C29" s="42">
        <v>31</v>
      </c>
      <c r="D29" s="43">
        <v>35.159999999999997</v>
      </c>
      <c r="E29">
        <v>14.3</v>
      </c>
      <c r="G29" s="43">
        <f t="shared" si="0"/>
        <v>293.15887981248574</v>
      </c>
    </row>
    <row r="30" spans="1:9" s="42" customFormat="1" x14ac:dyDescent="0.2">
      <c r="A30">
        <v>65</v>
      </c>
      <c r="B30">
        <v>1679.91</v>
      </c>
      <c r="C30" s="44">
        <v>32</v>
      </c>
      <c r="D30" s="44">
        <v>36.18</v>
      </c>
      <c r="E30" s="6">
        <v>14.3</v>
      </c>
      <c r="F30" s="44"/>
      <c r="G30" s="45">
        <f t="shared" si="0"/>
        <v>301.48418789224343</v>
      </c>
    </row>
    <row r="31" spans="1:9" s="42" customFormat="1" x14ac:dyDescent="0.2">
      <c r="A31">
        <v>65</v>
      </c>
      <c r="B31">
        <v>1679.91</v>
      </c>
      <c r="C31" s="42">
        <v>33</v>
      </c>
      <c r="D31" s="42">
        <v>37.19</v>
      </c>
      <c r="E31">
        <v>14.3</v>
      </c>
      <c r="G31" s="43">
        <f t="shared" si="0"/>
        <v>309.71812940422802</v>
      </c>
    </row>
    <row r="32" spans="1:9" s="42" customFormat="1" x14ac:dyDescent="0.2">
      <c r="A32">
        <v>65</v>
      </c>
      <c r="B32">
        <v>1679.91</v>
      </c>
      <c r="C32" s="42">
        <v>34</v>
      </c>
      <c r="D32" s="42">
        <v>38.21</v>
      </c>
      <c r="E32">
        <v>14.3</v>
      </c>
      <c r="G32" s="43">
        <f t="shared" si="0"/>
        <v>318.02377016739223</v>
      </c>
      <c r="I32" s="62"/>
    </row>
    <row r="33" spans="1:9" s="42" customFormat="1" x14ac:dyDescent="0.2">
      <c r="A33">
        <v>65</v>
      </c>
      <c r="B33">
        <v>1679.91</v>
      </c>
      <c r="C33" s="42">
        <v>35</v>
      </c>
      <c r="D33" s="43">
        <v>39.229999999999997</v>
      </c>
      <c r="E33">
        <v>14.3</v>
      </c>
      <c r="G33" s="43">
        <f t="shared" si="0"/>
        <v>326.31955512640042</v>
      </c>
    </row>
    <row r="34" spans="1:9" s="42" customFormat="1" x14ac:dyDescent="0.2">
      <c r="A34">
        <v>65</v>
      </c>
      <c r="B34">
        <v>1679.91</v>
      </c>
      <c r="C34" s="42">
        <v>36</v>
      </c>
      <c r="D34" s="43">
        <v>40.24</v>
      </c>
      <c r="E34">
        <v>14.3</v>
      </c>
      <c r="G34" s="43">
        <f t="shared" ref="G34:G65" si="1">+((E34*D34)/(D34+B34))*1000</f>
        <v>334.5243147399936</v>
      </c>
    </row>
    <row r="35" spans="1:9" s="42" customFormat="1" x14ac:dyDescent="0.2">
      <c r="A35">
        <v>65</v>
      </c>
      <c r="B35">
        <v>1679.91</v>
      </c>
      <c r="C35" s="42">
        <v>37</v>
      </c>
      <c r="D35" s="43">
        <v>41.26</v>
      </c>
      <c r="E35">
        <v>14.3</v>
      </c>
      <c r="G35" s="43">
        <f t="shared" si="1"/>
        <v>342.80053684412349</v>
      </c>
    </row>
    <row r="36" spans="1:9" s="42" customFormat="1" x14ac:dyDescent="0.2">
      <c r="A36">
        <v>65</v>
      </c>
      <c r="B36">
        <v>1679.91</v>
      </c>
      <c r="C36" s="42">
        <v>38</v>
      </c>
      <c r="D36" s="43">
        <v>42.28</v>
      </c>
      <c r="E36">
        <v>14.3</v>
      </c>
      <c r="G36" s="43">
        <f t="shared" si="1"/>
        <v>351.06695544626319</v>
      </c>
    </row>
    <row r="37" spans="1:9" s="42" customFormat="1" x14ac:dyDescent="0.2">
      <c r="A37">
        <v>65</v>
      </c>
      <c r="B37">
        <v>1679.91</v>
      </c>
      <c r="C37" s="42">
        <v>39</v>
      </c>
      <c r="D37" s="42">
        <v>43.29</v>
      </c>
      <c r="E37">
        <v>14.3</v>
      </c>
      <c r="G37" s="43">
        <f t="shared" si="1"/>
        <v>359.24268802228414</v>
      </c>
    </row>
    <row r="38" spans="1:9" s="42" customFormat="1" x14ac:dyDescent="0.2">
      <c r="A38">
        <v>65</v>
      </c>
      <c r="B38">
        <v>1679.91</v>
      </c>
      <c r="C38" s="42">
        <v>40</v>
      </c>
      <c r="D38" s="42">
        <v>44.31</v>
      </c>
      <c r="E38">
        <v>14.3</v>
      </c>
      <c r="G38" s="43">
        <f t="shared" si="1"/>
        <v>367.48964749277934</v>
      </c>
      <c r="I38" s="62"/>
    </row>
    <row r="39" spans="1:9" s="42" customFormat="1" x14ac:dyDescent="0.2">
      <c r="A39">
        <v>65</v>
      </c>
      <c r="B39">
        <v>1679.91</v>
      </c>
      <c r="C39" s="42">
        <v>41</v>
      </c>
      <c r="D39" s="42">
        <v>45.32</v>
      </c>
      <c r="E39">
        <v>14.3</v>
      </c>
      <c r="G39" s="43">
        <f t="shared" si="1"/>
        <v>375.64614573129381</v>
      </c>
    </row>
    <row r="40" spans="1:9" s="42" customFormat="1" x14ac:dyDescent="0.2">
      <c r="A40">
        <v>65</v>
      </c>
      <c r="B40">
        <v>1679.91</v>
      </c>
      <c r="C40" s="42">
        <v>42</v>
      </c>
      <c r="D40" s="43">
        <v>46.34</v>
      </c>
      <c r="E40">
        <v>14.3</v>
      </c>
      <c r="G40" s="43">
        <f t="shared" si="1"/>
        <v>383.87371469949318</v>
      </c>
    </row>
    <row r="41" spans="1:9" s="42" customFormat="1" x14ac:dyDescent="0.2">
      <c r="A41">
        <v>65</v>
      </c>
      <c r="B41">
        <v>1679.91</v>
      </c>
      <c r="C41" s="42">
        <v>43</v>
      </c>
      <c r="D41" s="43">
        <v>47.36</v>
      </c>
      <c r="E41">
        <v>14.3</v>
      </c>
      <c r="G41" s="43">
        <f t="shared" si="1"/>
        <v>392.09156646036814</v>
      </c>
    </row>
    <row r="42" spans="1:9" s="42" customFormat="1" x14ac:dyDescent="0.2">
      <c r="A42">
        <v>65</v>
      </c>
      <c r="B42">
        <v>1679.91</v>
      </c>
      <c r="C42" s="44">
        <v>44</v>
      </c>
      <c r="D42" s="45">
        <v>48.37</v>
      </c>
      <c r="E42" s="6">
        <v>14.3</v>
      </c>
      <c r="F42" s="44"/>
      <c r="G42" s="45">
        <f t="shared" si="1"/>
        <v>400.21929317008818</v>
      </c>
    </row>
    <row r="43" spans="1:9" s="42" customFormat="1" x14ac:dyDescent="0.2">
      <c r="A43">
        <v>65</v>
      </c>
      <c r="B43">
        <v>1679.91</v>
      </c>
      <c r="C43" s="42">
        <v>45</v>
      </c>
      <c r="D43" s="43">
        <v>49.39</v>
      </c>
      <c r="E43">
        <v>14.3</v>
      </c>
      <c r="G43" s="43">
        <f t="shared" si="1"/>
        <v>408.41785693633261</v>
      </c>
    </row>
    <row r="44" spans="1:9" s="42" customFormat="1" x14ac:dyDescent="0.2">
      <c r="A44">
        <v>65</v>
      </c>
      <c r="B44">
        <v>1679.91</v>
      </c>
      <c r="C44" s="42">
        <v>46</v>
      </c>
      <c r="D44" s="42">
        <v>50.41</v>
      </c>
      <c r="E44">
        <v>14.3</v>
      </c>
      <c r="G44" s="43">
        <f t="shared" si="1"/>
        <v>416.60675481991768</v>
      </c>
    </row>
    <row r="45" spans="1:9" s="42" customFormat="1" x14ac:dyDescent="0.2">
      <c r="A45">
        <v>65</v>
      </c>
      <c r="B45">
        <v>1679.91</v>
      </c>
      <c r="C45" s="42">
        <v>47</v>
      </c>
      <c r="D45" s="42">
        <v>51.43</v>
      </c>
      <c r="E45">
        <v>14.3</v>
      </c>
      <c r="G45" s="43">
        <f t="shared" si="1"/>
        <v>424.78600390449014</v>
      </c>
    </row>
    <row r="46" spans="1:9" s="42" customFormat="1" x14ac:dyDescent="0.2">
      <c r="A46">
        <v>65</v>
      </c>
      <c r="B46">
        <v>1679.91</v>
      </c>
      <c r="C46" s="42">
        <v>48</v>
      </c>
      <c r="D46" s="42">
        <v>52.44</v>
      </c>
      <c r="E46">
        <v>14.3</v>
      </c>
      <c r="G46" s="43">
        <f t="shared" si="1"/>
        <v>432.87557364273965</v>
      </c>
    </row>
    <row r="47" spans="1:9" s="42" customFormat="1" x14ac:dyDescent="0.2">
      <c r="A47">
        <v>65</v>
      </c>
      <c r="B47">
        <v>1679.91</v>
      </c>
      <c r="C47" s="42">
        <v>49</v>
      </c>
      <c r="D47" s="43">
        <v>53.46</v>
      </c>
      <c r="E47">
        <v>14.3</v>
      </c>
      <c r="G47" s="43">
        <f t="shared" si="1"/>
        <v>441.03567039928004</v>
      </c>
    </row>
    <row r="48" spans="1:9" s="42" customFormat="1" x14ac:dyDescent="0.2">
      <c r="A48">
        <v>65</v>
      </c>
      <c r="B48">
        <v>1679.91</v>
      </c>
      <c r="C48" s="42">
        <v>50</v>
      </c>
      <c r="D48" s="43">
        <v>54.48</v>
      </c>
      <c r="E48">
        <v>14.3</v>
      </c>
      <c r="G48" s="43">
        <f t="shared" si="1"/>
        <v>449.18616920069877</v>
      </c>
    </row>
    <row r="49" spans="1:7" s="42" customFormat="1" x14ac:dyDescent="0.2">
      <c r="A49">
        <v>65</v>
      </c>
      <c r="B49">
        <v>1679.91</v>
      </c>
      <c r="C49" s="42">
        <v>51</v>
      </c>
      <c r="D49" s="43">
        <v>55.5</v>
      </c>
      <c r="E49">
        <v>14.3</v>
      </c>
      <c r="G49" s="43">
        <f t="shared" si="1"/>
        <v>457.32708697080233</v>
      </c>
    </row>
    <row r="50" spans="1:7" s="42" customFormat="1" x14ac:dyDescent="0.2">
      <c r="A50">
        <v>65</v>
      </c>
      <c r="B50">
        <v>1679.91</v>
      </c>
      <c r="C50" s="42">
        <v>52</v>
      </c>
      <c r="D50" s="43">
        <v>56.52</v>
      </c>
      <c r="E50">
        <v>14.3</v>
      </c>
      <c r="G50" s="43">
        <f t="shared" si="1"/>
        <v>465.45844059363179</v>
      </c>
    </row>
    <row r="51" spans="1:7" s="42" customFormat="1" x14ac:dyDescent="0.2">
      <c r="A51">
        <v>65</v>
      </c>
      <c r="B51">
        <v>1679.91</v>
      </c>
      <c r="C51" s="42">
        <v>53</v>
      </c>
      <c r="D51" s="42">
        <v>57.54</v>
      </c>
      <c r="E51">
        <v>14.3</v>
      </c>
      <c r="G51" s="43">
        <f t="shared" si="1"/>
        <v>473.58024691358025</v>
      </c>
    </row>
    <row r="52" spans="1:7" s="42" customFormat="1" x14ac:dyDescent="0.2">
      <c r="A52">
        <v>65</v>
      </c>
      <c r="B52">
        <v>1679.91</v>
      </c>
      <c r="C52" s="42">
        <v>54</v>
      </c>
      <c r="D52" s="42">
        <v>58.55</v>
      </c>
      <c r="E52">
        <v>14.3</v>
      </c>
      <c r="G52" s="43">
        <f t="shared" si="1"/>
        <v>481.61303682569627</v>
      </c>
    </row>
    <row r="53" spans="1:7" s="42" customFormat="1" x14ac:dyDescent="0.2">
      <c r="A53">
        <v>65</v>
      </c>
      <c r="B53">
        <v>1679.91</v>
      </c>
      <c r="C53" s="42">
        <v>55</v>
      </c>
      <c r="D53" s="42">
        <v>59.58</v>
      </c>
      <c r="E53">
        <v>14.3</v>
      </c>
      <c r="G53" s="43">
        <f t="shared" si="1"/>
        <v>489.79528482486245</v>
      </c>
    </row>
    <row r="54" spans="1:7" s="42" customFormat="1" x14ac:dyDescent="0.2">
      <c r="A54">
        <v>65</v>
      </c>
      <c r="B54">
        <v>1679.91</v>
      </c>
      <c r="C54" s="44">
        <v>56</v>
      </c>
      <c r="D54" s="45">
        <v>60.6</v>
      </c>
      <c r="E54" s="6">
        <v>14.3</v>
      </c>
      <c r="F54" s="44"/>
      <c r="G54" s="45">
        <f t="shared" si="1"/>
        <v>497.88854990778572</v>
      </c>
    </row>
    <row r="55" spans="1:7" s="42" customFormat="1" x14ac:dyDescent="0.2">
      <c r="A55">
        <v>65</v>
      </c>
      <c r="B55">
        <v>1679.91</v>
      </c>
      <c r="C55" s="42">
        <v>57</v>
      </c>
      <c r="D55" s="43">
        <v>61.62</v>
      </c>
      <c r="E55">
        <v>14.3</v>
      </c>
      <c r="G55" s="43">
        <f t="shared" si="1"/>
        <v>505.97233467123738</v>
      </c>
    </row>
    <row r="56" spans="1:7" s="42" customFormat="1" x14ac:dyDescent="0.2">
      <c r="A56">
        <v>65</v>
      </c>
      <c r="B56">
        <v>1679.91</v>
      </c>
      <c r="C56" s="42">
        <v>58</v>
      </c>
      <c r="D56" s="43">
        <v>62.64</v>
      </c>
      <c r="E56">
        <v>14.3</v>
      </c>
      <c r="G56" s="43">
        <f t="shared" si="1"/>
        <v>514.04665576310583</v>
      </c>
    </row>
    <row r="57" spans="1:7" s="42" customFormat="1" x14ac:dyDescent="0.2">
      <c r="A57">
        <v>65</v>
      </c>
      <c r="B57">
        <v>1679.91</v>
      </c>
      <c r="C57" s="42">
        <v>59</v>
      </c>
      <c r="D57" s="43">
        <v>63.66</v>
      </c>
      <c r="E57">
        <v>14.3</v>
      </c>
      <c r="G57" s="43">
        <f t="shared" si="1"/>
        <v>522.11152979232259</v>
      </c>
    </row>
    <row r="58" spans="1:7" s="42" customFormat="1" x14ac:dyDescent="0.2">
      <c r="A58">
        <v>65</v>
      </c>
      <c r="B58">
        <v>1679.91</v>
      </c>
      <c r="C58" s="42">
        <v>60</v>
      </c>
      <c r="D58" s="42">
        <v>64.680000000000007</v>
      </c>
      <c r="E58">
        <v>14.3</v>
      </c>
      <c r="G58" s="43">
        <f t="shared" si="1"/>
        <v>530.16697332897695</v>
      </c>
    </row>
    <row r="59" spans="1:7" s="42" customFormat="1" x14ac:dyDescent="0.2">
      <c r="A59">
        <v>65</v>
      </c>
      <c r="B59">
        <v>1679.91</v>
      </c>
      <c r="C59" s="42">
        <v>61</v>
      </c>
      <c r="D59" s="42">
        <v>65.709999999999994</v>
      </c>
      <c r="E59">
        <v>14.3</v>
      </c>
      <c r="G59" s="43">
        <f t="shared" si="1"/>
        <v>538.29183900276109</v>
      </c>
    </row>
    <row r="60" spans="1:7" s="42" customFormat="1" x14ac:dyDescent="0.2">
      <c r="A60">
        <v>65</v>
      </c>
      <c r="B60">
        <v>1679.91</v>
      </c>
      <c r="C60" s="42">
        <v>62</v>
      </c>
      <c r="D60" s="42">
        <v>66.73</v>
      </c>
      <c r="E60">
        <v>14.3</v>
      </c>
      <c r="G60" s="43">
        <f t="shared" si="1"/>
        <v>546.32837905922236</v>
      </c>
    </row>
    <row r="61" spans="1:7" s="42" customFormat="1" x14ac:dyDescent="0.2">
      <c r="A61">
        <v>65</v>
      </c>
      <c r="B61">
        <v>1679.91</v>
      </c>
      <c r="C61" s="42">
        <v>63</v>
      </c>
      <c r="D61" s="43">
        <v>67.760000000000005</v>
      </c>
      <c r="E61">
        <v>14.3</v>
      </c>
      <c r="G61" s="43">
        <f t="shared" si="1"/>
        <v>554.43418952090497</v>
      </c>
    </row>
    <row r="62" spans="1:7" s="42" customFormat="1" x14ac:dyDescent="0.2">
      <c r="A62">
        <v>65</v>
      </c>
      <c r="B62">
        <v>1679.91</v>
      </c>
      <c r="C62" s="42">
        <v>64</v>
      </c>
      <c r="D62" s="43">
        <v>68.78</v>
      </c>
      <c r="E62">
        <v>14.3</v>
      </c>
      <c r="G62" s="43">
        <f t="shared" si="1"/>
        <v>562.45189255957314</v>
      </c>
    </row>
    <row r="63" spans="1:7" s="42" customFormat="1" x14ac:dyDescent="0.2">
      <c r="A63">
        <v>65</v>
      </c>
      <c r="B63">
        <v>1679.91</v>
      </c>
      <c r="C63" s="42">
        <v>65</v>
      </c>
      <c r="D63" s="43">
        <v>69.81</v>
      </c>
      <c r="E63">
        <v>14.3</v>
      </c>
      <c r="G63" s="43">
        <f t="shared" si="1"/>
        <v>570.53871476579116</v>
      </c>
    </row>
    <row r="64" spans="1:7" s="42" customFormat="1" x14ac:dyDescent="0.2">
      <c r="A64">
        <v>65</v>
      </c>
      <c r="B64">
        <v>1679.91</v>
      </c>
      <c r="C64" s="42">
        <v>66</v>
      </c>
      <c r="D64" s="43">
        <v>70.84</v>
      </c>
      <c r="E64">
        <v>14.3</v>
      </c>
      <c r="G64" s="43">
        <f t="shared" si="1"/>
        <v>578.61602170498361</v>
      </c>
    </row>
    <row r="65" spans="1:7" s="42" customFormat="1" x14ac:dyDescent="0.2">
      <c r="A65">
        <v>65</v>
      </c>
      <c r="B65">
        <v>1679.91</v>
      </c>
      <c r="C65" s="42">
        <v>67</v>
      </c>
      <c r="D65" s="42">
        <v>71.86</v>
      </c>
      <c r="E65">
        <v>14.3</v>
      </c>
      <c r="G65" s="43">
        <f t="shared" si="1"/>
        <v>586.6055475319248</v>
      </c>
    </row>
    <row r="66" spans="1:7" s="42" customFormat="1" x14ac:dyDescent="0.2">
      <c r="A66">
        <v>65</v>
      </c>
      <c r="B66">
        <v>1679.91</v>
      </c>
      <c r="C66" s="44">
        <v>68</v>
      </c>
      <c r="D66" s="44">
        <v>72.89</v>
      </c>
      <c r="E66" s="6">
        <v>14.3</v>
      </c>
      <c r="F66" s="44"/>
      <c r="G66" s="45">
        <f t="shared" ref="G66:G90" si="2">+((E66*D66)/(D66+B66))*1000</f>
        <v>594.66396622546779</v>
      </c>
    </row>
    <row r="67" spans="1:7" s="42" customFormat="1" x14ac:dyDescent="0.2">
      <c r="A67">
        <v>65</v>
      </c>
      <c r="B67">
        <v>1679.91</v>
      </c>
      <c r="C67" s="42">
        <v>69</v>
      </c>
      <c r="D67" s="42">
        <v>73.92</v>
      </c>
      <c r="E67">
        <v>14.3</v>
      </c>
      <c r="G67" s="43">
        <f t="shared" si="2"/>
        <v>602.71291972426059</v>
      </c>
    </row>
    <row r="68" spans="1:7" s="42" customFormat="1" x14ac:dyDescent="0.2">
      <c r="A68">
        <v>65</v>
      </c>
      <c r="B68">
        <v>1679.91</v>
      </c>
      <c r="C68" s="42">
        <v>70</v>
      </c>
      <c r="D68" s="43">
        <v>74.95</v>
      </c>
      <c r="E68">
        <v>14.3</v>
      </c>
      <c r="G68" s="43">
        <f t="shared" si="2"/>
        <v>610.75242469484749</v>
      </c>
    </row>
    <row r="69" spans="1:7" s="42" customFormat="1" x14ac:dyDescent="0.2">
      <c r="A69">
        <v>65</v>
      </c>
      <c r="B69">
        <v>1679.91</v>
      </c>
      <c r="C69" s="42">
        <v>71</v>
      </c>
      <c r="D69" s="43">
        <v>75.989999999999995</v>
      </c>
      <c r="E69">
        <v>14.3</v>
      </c>
      <c r="G69" s="43">
        <f t="shared" si="2"/>
        <v>618.8604134631812</v>
      </c>
    </row>
    <row r="70" spans="1:7" s="42" customFormat="1" x14ac:dyDescent="0.2">
      <c r="A70">
        <v>65</v>
      </c>
      <c r="B70">
        <v>1679.91</v>
      </c>
      <c r="C70" s="42">
        <v>72</v>
      </c>
      <c r="D70" s="43">
        <v>77.02</v>
      </c>
      <c r="E70">
        <v>14.3</v>
      </c>
      <c r="G70" s="43">
        <f t="shared" si="2"/>
        <v>626.88097989105995</v>
      </c>
    </row>
    <row r="71" spans="1:7" s="42" customFormat="1" x14ac:dyDescent="0.2">
      <c r="A71">
        <v>65</v>
      </c>
      <c r="B71">
        <v>1679.91</v>
      </c>
      <c r="C71" s="42">
        <v>73</v>
      </c>
      <c r="D71" s="43">
        <v>78.05</v>
      </c>
      <c r="E71">
        <v>14.3</v>
      </c>
      <c r="G71" s="43">
        <f t="shared" si="2"/>
        <v>634.89214771667162</v>
      </c>
    </row>
    <row r="72" spans="1:7" s="42" customFormat="1" x14ac:dyDescent="0.2">
      <c r="A72">
        <v>65</v>
      </c>
      <c r="B72">
        <v>1679.91</v>
      </c>
      <c r="C72" s="42">
        <v>74</v>
      </c>
      <c r="D72" s="42">
        <v>79.09</v>
      </c>
      <c r="E72">
        <v>14.3</v>
      </c>
      <c r="G72" s="43">
        <f t="shared" si="2"/>
        <v>642.97157475838549</v>
      </c>
    </row>
    <row r="73" spans="1:7" s="42" customFormat="1" x14ac:dyDescent="0.2">
      <c r="A73">
        <v>65</v>
      </c>
      <c r="B73">
        <v>1679.91</v>
      </c>
      <c r="C73" s="42">
        <v>75</v>
      </c>
      <c r="D73" s="42">
        <v>80.12</v>
      </c>
      <c r="E73">
        <v>14.3</v>
      </c>
      <c r="G73" s="43">
        <f t="shared" si="2"/>
        <v>650.96390402436316</v>
      </c>
    </row>
    <row r="74" spans="1:7" s="42" customFormat="1" x14ac:dyDescent="0.2">
      <c r="A74">
        <v>65</v>
      </c>
      <c r="B74">
        <v>1679.91</v>
      </c>
      <c r="C74" s="42">
        <v>76</v>
      </c>
      <c r="D74" s="42">
        <v>81.16</v>
      </c>
      <c r="E74">
        <v>14.3</v>
      </c>
      <c r="G74" s="43">
        <f t="shared" si="2"/>
        <v>659.02434315501364</v>
      </c>
    </row>
    <row r="75" spans="1:7" s="42" customFormat="1" x14ac:dyDescent="0.2">
      <c r="A75">
        <v>65</v>
      </c>
      <c r="B75">
        <v>1679.91</v>
      </c>
      <c r="C75" s="42">
        <v>77</v>
      </c>
      <c r="D75" s="43">
        <v>82.2</v>
      </c>
      <c r="E75">
        <v>14.3</v>
      </c>
      <c r="G75" s="43">
        <f t="shared" si="2"/>
        <v>667.0752677188143</v>
      </c>
    </row>
    <row r="76" spans="1:7" s="42" customFormat="1" x14ac:dyDescent="0.2">
      <c r="A76">
        <v>65</v>
      </c>
      <c r="B76">
        <v>1679.91</v>
      </c>
      <c r="C76" s="42">
        <v>78</v>
      </c>
      <c r="D76" s="43">
        <v>83.24</v>
      </c>
      <c r="E76">
        <v>14.3</v>
      </c>
      <c r="G76" s="43">
        <f t="shared" si="2"/>
        <v>675.11669455236358</v>
      </c>
    </row>
    <row r="77" spans="1:7" s="42" customFormat="1" x14ac:dyDescent="0.2">
      <c r="A77">
        <v>65</v>
      </c>
      <c r="B77">
        <v>1679.91</v>
      </c>
      <c r="C77" s="42">
        <v>79</v>
      </c>
      <c r="D77" s="43">
        <v>84.28</v>
      </c>
      <c r="E77">
        <v>14.3</v>
      </c>
      <c r="G77" s="43">
        <f t="shared" si="2"/>
        <v>683.14864045255911</v>
      </c>
    </row>
    <row r="78" spans="1:7" s="42" customFormat="1" x14ac:dyDescent="0.2">
      <c r="A78">
        <v>65</v>
      </c>
      <c r="B78">
        <v>1679.91</v>
      </c>
      <c r="C78" s="42">
        <v>80</v>
      </c>
      <c r="D78" s="43">
        <v>85.32</v>
      </c>
      <c r="E78">
        <v>14.3</v>
      </c>
      <c r="G78" s="43">
        <f t="shared" si="2"/>
        <v>691.17112217671354</v>
      </c>
    </row>
    <row r="79" spans="1:7" s="42" customFormat="1" x14ac:dyDescent="0.2">
      <c r="A79">
        <v>65</v>
      </c>
      <c r="B79">
        <v>1679.91</v>
      </c>
      <c r="C79" s="44">
        <v>81</v>
      </c>
      <c r="D79" s="44">
        <v>86.37</v>
      </c>
      <c r="E79" s="6">
        <v>14.3</v>
      </c>
      <c r="F79" s="44"/>
      <c r="G79" s="45">
        <f t="shared" si="2"/>
        <v>699.26115904613084</v>
      </c>
    </row>
    <row r="80" spans="1:7" s="42" customFormat="1" x14ac:dyDescent="0.2">
      <c r="A80">
        <v>65</v>
      </c>
      <c r="B80">
        <v>1679.91</v>
      </c>
      <c r="C80" s="42">
        <v>82</v>
      </c>
      <c r="D80" s="42">
        <v>87.4</v>
      </c>
      <c r="E80">
        <v>14.3</v>
      </c>
      <c r="G80" s="43">
        <f t="shared" si="2"/>
        <v>707.18775992893154</v>
      </c>
    </row>
    <row r="81" spans="1:7" s="42" customFormat="1" x14ac:dyDescent="0.2">
      <c r="A81">
        <v>65</v>
      </c>
      <c r="B81">
        <v>1679.91</v>
      </c>
      <c r="C81" s="42">
        <v>83</v>
      </c>
      <c r="D81" s="42">
        <v>88.45</v>
      </c>
      <c r="E81">
        <v>14.3</v>
      </c>
      <c r="G81" s="43">
        <f t="shared" si="2"/>
        <v>715.25877083851697</v>
      </c>
    </row>
    <row r="82" spans="1:7" s="42" customFormat="1" x14ac:dyDescent="0.2">
      <c r="A82">
        <v>65</v>
      </c>
      <c r="B82">
        <v>1679.91</v>
      </c>
      <c r="C82" s="42">
        <v>84</v>
      </c>
      <c r="D82" s="43">
        <v>89.5</v>
      </c>
      <c r="E82">
        <v>14.3</v>
      </c>
      <c r="G82" s="43">
        <f t="shared" si="2"/>
        <v>723.32020277945765</v>
      </c>
    </row>
    <row r="83" spans="1:7" s="42" customFormat="1" x14ac:dyDescent="0.2">
      <c r="A83">
        <v>65</v>
      </c>
      <c r="B83">
        <v>1679.91</v>
      </c>
      <c r="C83" s="42">
        <v>85</v>
      </c>
      <c r="D83" s="43">
        <v>90.54</v>
      </c>
      <c r="E83">
        <v>14.3</v>
      </c>
      <c r="G83" s="43">
        <f t="shared" si="2"/>
        <v>731.29543336439895</v>
      </c>
    </row>
    <row r="84" spans="1:7" s="42" customFormat="1" x14ac:dyDescent="0.2">
      <c r="A84">
        <v>65</v>
      </c>
      <c r="B84">
        <v>1679.91</v>
      </c>
      <c r="C84" s="42">
        <v>86</v>
      </c>
      <c r="D84" s="43">
        <v>91.59</v>
      </c>
      <c r="E84">
        <v>14.3</v>
      </c>
      <c r="G84" s="43">
        <f t="shared" si="2"/>
        <v>739.33784928027103</v>
      </c>
    </row>
    <row r="85" spans="1:7" s="42" customFormat="1" x14ac:dyDescent="0.2">
      <c r="A85">
        <v>65</v>
      </c>
      <c r="B85">
        <v>1679.91</v>
      </c>
      <c r="C85" s="42">
        <v>87</v>
      </c>
      <c r="D85" s="43">
        <v>92.64</v>
      </c>
      <c r="E85">
        <v>14.3</v>
      </c>
      <c r="G85" s="43">
        <f t="shared" si="2"/>
        <v>747.37073707370735</v>
      </c>
    </row>
    <row r="86" spans="1:7" x14ac:dyDescent="0.2">
      <c r="A86">
        <v>65</v>
      </c>
      <c r="B86">
        <v>1679.91</v>
      </c>
      <c r="C86" s="42">
        <v>88</v>
      </c>
      <c r="D86" s="42">
        <v>93.7</v>
      </c>
      <c r="E86">
        <v>14.3</v>
      </c>
      <c r="F86" s="42"/>
      <c r="G86" s="43">
        <f t="shared" si="2"/>
        <v>755.47048110915023</v>
      </c>
    </row>
    <row r="87" spans="1:7" x14ac:dyDescent="0.2">
      <c r="A87">
        <v>65</v>
      </c>
      <c r="B87">
        <v>1679.91</v>
      </c>
      <c r="C87" s="42">
        <v>89</v>
      </c>
      <c r="D87" s="42">
        <v>94.75</v>
      </c>
      <c r="E87">
        <v>14.3</v>
      </c>
      <c r="F87" s="42"/>
      <c r="G87" s="43">
        <f t="shared" si="2"/>
        <v>763.48427304385064</v>
      </c>
    </row>
    <row r="88" spans="1:7" x14ac:dyDescent="0.2">
      <c r="A88">
        <v>65</v>
      </c>
      <c r="B88">
        <v>1679.91</v>
      </c>
      <c r="C88" s="42">
        <v>90</v>
      </c>
      <c r="D88" s="42">
        <v>95.81</v>
      </c>
      <c r="E88">
        <v>14.3</v>
      </c>
      <c r="F88" s="42"/>
      <c r="G88" s="43">
        <f t="shared" si="2"/>
        <v>771.56477372558743</v>
      </c>
    </row>
    <row r="89" spans="1:7" x14ac:dyDescent="0.2">
      <c r="A89">
        <v>65</v>
      </c>
      <c r="B89">
        <v>1679.91</v>
      </c>
      <c r="C89" s="42">
        <v>91</v>
      </c>
      <c r="D89" s="43">
        <v>96.86</v>
      </c>
      <c r="E89">
        <v>14.3</v>
      </c>
      <c r="F89" s="42"/>
      <c r="G89" s="43">
        <f t="shared" si="2"/>
        <v>779.55953781299775</v>
      </c>
    </row>
    <row r="90" spans="1:7" x14ac:dyDescent="0.2">
      <c r="A90">
        <v>65</v>
      </c>
      <c r="B90">
        <v>1679.91</v>
      </c>
      <c r="C90">
        <v>92</v>
      </c>
      <c r="D90" s="5">
        <v>97.92</v>
      </c>
      <c r="E90">
        <v>14.3</v>
      </c>
      <c r="G90" s="5">
        <f t="shared" si="2"/>
        <v>787.6208636371307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73</v>
      </c>
    </row>
    <row r="95" spans="1:7" ht="15.75" x14ac:dyDescent="0.25">
      <c r="A95" s="31" t="s">
        <v>74</v>
      </c>
    </row>
    <row r="97" spans="1:4" x14ac:dyDescent="0.2">
      <c r="A97" s="50" t="s">
        <v>75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2EBA-40F2-4DA6-9C59-8E0D83E312F5}">
  <dimension ref="A1:I99"/>
  <sheetViews>
    <sheetView workbookViewId="0">
      <selection activeCell="A98" sqref="A98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s="42" customFormat="1" x14ac:dyDescent="0.2">
      <c r="A2" s="42">
        <v>90</v>
      </c>
      <c r="B2" s="42">
        <v>2284.11</v>
      </c>
      <c r="C2" s="42">
        <v>4</v>
      </c>
      <c r="D2">
        <v>7.53</v>
      </c>
      <c r="E2" s="42">
        <v>14.3</v>
      </c>
      <c r="G2" s="43">
        <f t="shared" ref="G2:G33" si="0">+((E2*D2)/(D2+B2))*1000</f>
        <v>46.987746766507819</v>
      </c>
    </row>
    <row r="3" spans="1:9" s="42" customFormat="1" x14ac:dyDescent="0.2">
      <c r="A3" s="42">
        <v>90</v>
      </c>
      <c r="B3" s="42">
        <v>2284.11</v>
      </c>
      <c r="C3" s="42">
        <v>5</v>
      </c>
      <c r="D3">
        <v>8.56</v>
      </c>
      <c r="E3" s="42">
        <v>14.3</v>
      </c>
      <c r="G3" s="43">
        <f t="shared" si="0"/>
        <v>53.391024438754819</v>
      </c>
    </row>
    <row r="4" spans="1:9" s="42" customFormat="1" x14ac:dyDescent="0.2">
      <c r="A4" s="42">
        <v>90</v>
      </c>
      <c r="B4" s="42">
        <v>2284.11</v>
      </c>
      <c r="C4" s="42">
        <v>6</v>
      </c>
      <c r="D4">
        <v>9.6</v>
      </c>
      <c r="E4" s="42">
        <v>14.3</v>
      </c>
      <c r="G4" s="43">
        <f t="shared" si="0"/>
        <v>59.850634997449546</v>
      </c>
    </row>
    <row r="5" spans="1:9" s="42" customFormat="1" x14ac:dyDescent="0.2">
      <c r="A5" s="42">
        <v>90</v>
      </c>
      <c r="B5" s="42">
        <v>2284.11</v>
      </c>
      <c r="C5" s="42">
        <v>7</v>
      </c>
      <c r="D5" s="43">
        <v>10.63</v>
      </c>
      <c r="E5" s="42">
        <v>14.3</v>
      </c>
      <c r="G5" s="43">
        <f t="shared" si="0"/>
        <v>66.242362969225269</v>
      </c>
    </row>
    <row r="6" spans="1:9" s="42" customFormat="1" ht="12" customHeight="1" x14ac:dyDescent="0.2">
      <c r="A6" s="42">
        <v>90</v>
      </c>
      <c r="B6" s="42">
        <v>2284.11</v>
      </c>
      <c r="C6" s="42">
        <v>8</v>
      </c>
      <c r="D6" s="45">
        <v>11.66</v>
      </c>
      <c r="E6" s="42">
        <v>14.3</v>
      </c>
      <c r="G6" s="43">
        <f t="shared" si="0"/>
        <v>72.628355627959252</v>
      </c>
    </row>
    <row r="7" spans="1:9" s="42" customFormat="1" x14ac:dyDescent="0.2">
      <c r="A7" s="42">
        <v>90</v>
      </c>
      <c r="B7" s="42">
        <v>2284.11</v>
      </c>
      <c r="C7" s="42">
        <v>9</v>
      </c>
      <c r="D7" s="43">
        <v>12.69</v>
      </c>
      <c r="E7" s="42">
        <v>14.3</v>
      </c>
      <c r="G7" s="43">
        <f t="shared" si="0"/>
        <v>79.008620689655174</v>
      </c>
    </row>
    <row r="8" spans="1:9" s="42" customFormat="1" x14ac:dyDescent="0.2">
      <c r="A8" s="42">
        <v>90</v>
      </c>
      <c r="B8" s="42">
        <v>2284.11</v>
      </c>
      <c r="C8" s="42">
        <v>10</v>
      </c>
      <c r="D8" s="43">
        <v>13.71</v>
      </c>
      <c r="E8" s="42">
        <v>14.3</v>
      </c>
      <c r="G8" s="43">
        <f t="shared" si="0"/>
        <v>85.321304540825665</v>
      </c>
    </row>
    <row r="9" spans="1:9" s="42" customFormat="1" x14ac:dyDescent="0.2">
      <c r="A9" s="42">
        <v>90</v>
      </c>
      <c r="B9" s="42">
        <v>2284.11</v>
      </c>
      <c r="C9" s="42">
        <v>11</v>
      </c>
      <c r="D9" s="42">
        <v>14.74</v>
      </c>
      <c r="E9" s="42">
        <v>14.3</v>
      </c>
      <c r="G9" s="43">
        <f t="shared" si="0"/>
        <v>91.690192922548235</v>
      </c>
    </row>
    <row r="10" spans="1:9" s="42" customFormat="1" x14ac:dyDescent="0.2">
      <c r="A10" s="42">
        <v>90</v>
      </c>
      <c r="B10" s="42">
        <v>2284.11</v>
      </c>
      <c r="C10" s="42">
        <v>12</v>
      </c>
      <c r="D10" s="43">
        <v>15.77</v>
      </c>
      <c r="E10" s="42">
        <v>14.3</v>
      </c>
      <c r="G10" s="43">
        <f t="shared" si="0"/>
        <v>98.053376697914672</v>
      </c>
    </row>
    <row r="11" spans="1:9" s="42" customFormat="1" x14ac:dyDescent="0.2">
      <c r="A11" s="62">
        <v>90</v>
      </c>
      <c r="B11" s="42">
        <v>2284.11</v>
      </c>
      <c r="C11" s="62">
        <v>13</v>
      </c>
      <c r="D11" s="42">
        <v>16.79</v>
      </c>
      <c r="E11" s="62">
        <v>14.3</v>
      </c>
      <c r="F11" s="62"/>
      <c r="G11" s="63">
        <f t="shared" si="0"/>
        <v>104.34916771698032</v>
      </c>
    </row>
    <row r="12" spans="1:9" s="42" customFormat="1" x14ac:dyDescent="0.2">
      <c r="A12" s="42">
        <v>90</v>
      </c>
      <c r="B12" s="42">
        <v>2284.11</v>
      </c>
      <c r="C12" s="42">
        <v>14</v>
      </c>
      <c r="D12" s="43">
        <v>17.82</v>
      </c>
      <c r="E12" s="42">
        <v>14.3</v>
      </c>
      <c r="G12" s="43">
        <f t="shared" si="0"/>
        <v>110.7010204480588</v>
      </c>
    </row>
    <row r="13" spans="1:9" s="42" customFormat="1" x14ac:dyDescent="0.2">
      <c r="A13" s="42">
        <v>90</v>
      </c>
      <c r="B13" s="42">
        <v>2284.11</v>
      </c>
      <c r="C13" s="42">
        <v>15</v>
      </c>
      <c r="D13" s="43">
        <v>18.84</v>
      </c>
      <c r="E13" s="42">
        <v>14.3</v>
      </c>
      <c r="G13" s="43">
        <f t="shared" si="0"/>
        <v>116.98560541913633</v>
      </c>
    </row>
    <row r="14" spans="1:9" s="42" customFormat="1" x14ac:dyDescent="0.2">
      <c r="A14" s="42">
        <v>90</v>
      </c>
      <c r="B14" s="42">
        <v>2284.11</v>
      </c>
      <c r="C14" s="42">
        <v>16</v>
      </c>
      <c r="D14" s="43">
        <v>19.87</v>
      </c>
      <c r="E14" s="42">
        <v>14.3</v>
      </c>
      <c r="G14" s="43">
        <f t="shared" si="0"/>
        <v>123.32615734511585</v>
      </c>
    </row>
    <row r="15" spans="1:9" s="42" customFormat="1" x14ac:dyDescent="0.2">
      <c r="A15" s="42">
        <v>90</v>
      </c>
      <c r="B15" s="42">
        <v>2284.11</v>
      </c>
      <c r="C15" s="42">
        <v>17</v>
      </c>
      <c r="D15" s="43">
        <v>20.89</v>
      </c>
      <c r="E15" s="42">
        <v>14.3</v>
      </c>
      <c r="G15" s="43">
        <f t="shared" si="0"/>
        <v>129.59956616052062</v>
      </c>
    </row>
    <row r="16" spans="1:9" s="42" customFormat="1" x14ac:dyDescent="0.2">
      <c r="A16" s="42">
        <v>90</v>
      </c>
      <c r="B16" s="42">
        <v>2284.11</v>
      </c>
      <c r="C16" s="42">
        <v>18</v>
      </c>
      <c r="D16" s="42">
        <v>21.91</v>
      </c>
      <c r="E16" s="42">
        <v>14.3</v>
      </c>
      <c r="G16" s="43">
        <f t="shared" si="0"/>
        <v>135.86742526083904</v>
      </c>
    </row>
    <row r="17" spans="1:7" s="42" customFormat="1" x14ac:dyDescent="0.2">
      <c r="A17" s="42">
        <v>90</v>
      </c>
      <c r="B17" s="42">
        <v>2284.11</v>
      </c>
      <c r="C17" s="42">
        <v>19</v>
      </c>
      <c r="D17" s="42">
        <v>22.93</v>
      </c>
      <c r="E17" s="42">
        <v>14.3</v>
      </c>
      <c r="G17" s="43">
        <f t="shared" si="0"/>
        <v>142.12974200707401</v>
      </c>
    </row>
    <row r="18" spans="1:7" s="42" customFormat="1" x14ac:dyDescent="0.2">
      <c r="A18" s="42">
        <v>90</v>
      </c>
      <c r="B18" s="42">
        <v>2284.11</v>
      </c>
      <c r="C18" s="42">
        <v>20</v>
      </c>
      <c r="D18" s="44">
        <v>23.96</v>
      </c>
      <c r="E18" s="42">
        <v>14.3</v>
      </c>
      <c r="G18" s="43">
        <f t="shared" si="0"/>
        <v>148.44783737061701</v>
      </c>
    </row>
    <row r="19" spans="1:7" s="42" customFormat="1" x14ac:dyDescent="0.2">
      <c r="A19" s="42">
        <v>90</v>
      </c>
      <c r="B19" s="42">
        <v>2284.11</v>
      </c>
      <c r="C19" s="42">
        <v>21</v>
      </c>
      <c r="D19" s="43">
        <v>24.98</v>
      </c>
      <c r="E19" s="42">
        <v>14.3</v>
      </c>
      <c r="G19" s="43">
        <f t="shared" si="0"/>
        <v>154.69903728308554</v>
      </c>
    </row>
    <row r="20" spans="1:7" s="42" customFormat="1" x14ac:dyDescent="0.2">
      <c r="A20" s="42">
        <v>90</v>
      </c>
      <c r="B20" s="42">
        <v>2284.11</v>
      </c>
      <c r="C20" s="42">
        <v>22</v>
      </c>
      <c r="D20" s="42">
        <v>26</v>
      </c>
      <c r="E20" s="42">
        <v>14.3</v>
      </c>
      <c r="G20" s="43">
        <f t="shared" si="0"/>
        <v>160.94471691824199</v>
      </c>
    </row>
    <row r="21" spans="1:7" s="42" customFormat="1" x14ac:dyDescent="0.2">
      <c r="A21" s="42">
        <v>90</v>
      </c>
      <c r="B21" s="42">
        <v>2284.11</v>
      </c>
      <c r="C21" s="42">
        <v>23</v>
      </c>
      <c r="D21" s="43">
        <v>27.02</v>
      </c>
      <c r="E21" s="42">
        <v>14.3</v>
      </c>
      <c r="G21" s="43">
        <f t="shared" si="0"/>
        <v>167.18488358508608</v>
      </c>
    </row>
    <row r="22" spans="1:7" s="42" customFormat="1" x14ac:dyDescent="0.2">
      <c r="A22" s="42">
        <v>90</v>
      </c>
      <c r="B22" s="42">
        <v>2284.11</v>
      </c>
      <c r="C22" s="42">
        <v>24</v>
      </c>
      <c r="D22" s="43">
        <v>28.04</v>
      </c>
      <c r="E22" s="42">
        <v>14.3</v>
      </c>
      <c r="G22" s="43">
        <f t="shared" si="0"/>
        <v>173.41954457972017</v>
      </c>
    </row>
    <row r="23" spans="1:7" s="42" customFormat="1" x14ac:dyDescent="0.2">
      <c r="A23" s="42">
        <v>90</v>
      </c>
      <c r="B23" s="42">
        <v>2284.11</v>
      </c>
      <c r="C23" s="42">
        <v>25</v>
      </c>
      <c r="D23" s="42">
        <v>29.05</v>
      </c>
      <c r="E23" s="42">
        <v>14.3</v>
      </c>
      <c r="G23" s="43">
        <f t="shared" si="0"/>
        <v>179.58766362897506</v>
      </c>
    </row>
    <row r="24" spans="1:7" s="42" customFormat="1" x14ac:dyDescent="0.2">
      <c r="A24" s="42">
        <v>90</v>
      </c>
      <c r="B24" s="42">
        <v>2284.11</v>
      </c>
      <c r="C24" s="42">
        <v>26</v>
      </c>
      <c r="D24" s="42">
        <v>30.07</v>
      </c>
      <c r="E24" s="42">
        <v>14.3</v>
      </c>
      <c r="G24" s="43">
        <f t="shared" si="0"/>
        <v>185.81138891529611</v>
      </c>
    </row>
    <row r="25" spans="1:7" s="42" customFormat="1" x14ac:dyDescent="0.2">
      <c r="A25" s="42">
        <v>90</v>
      </c>
      <c r="B25" s="42">
        <v>2284.11</v>
      </c>
      <c r="C25" s="42">
        <v>27</v>
      </c>
      <c r="D25" s="42">
        <v>31.09</v>
      </c>
      <c r="E25" s="42">
        <v>14.3</v>
      </c>
      <c r="G25" s="43">
        <f t="shared" si="0"/>
        <v>192.02963026952315</v>
      </c>
    </row>
    <row r="26" spans="1:7" s="42" customFormat="1" x14ac:dyDescent="0.2">
      <c r="A26" s="62">
        <v>90</v>
      </c>
      <c r="B26" s="42">
        <v>2284.11</v>
      </c>
      <c r="C26" s="62">
        <v>28</v>
      </c>
      <c r="D26" s="43">
        <v>32.11</v>
      </c>
      <c r="E26" s="62">
        <v>14.3</v>
      </c>
      <c r="F26" s="62"/>
      <c r="G26" s="63">
        <f t="shared" si="0"/>
        <v>198.24239493657768</v>
      </c>
    </row>
    <row r="27" spans="1:7" s="42" customFormat="1" x14ac:dyDescent="0.2">
      <c r="A27" s="42">
        <v>90</v>
      </c>
      <c r="B27" s="42">
        <v>2284.11</v>
      </c>
      <c r="C27" s="42">
        <v>29</v>
      </c>
      <c r="D27" s="43">
        <v>33.130000000000003</v>
      </c>
      <c r="E27" s="42">
        <v>14.3</v>
      </c>
      <c r="G27" s="43">
        <f t="shared" si="0"/>
        <v>204.44969014862511</v>
      </c>
    </row>
    <row r="28" spans="1:7" s="42" customFormat="1" x14ac:dyDescent="0.2">
      <c r="A28" s="42">
        <v>90</v>
      </c>
      <c r="B28" s="42">
        <v>2284.11</v>
      </c>
      <c r="C28" s="42">
        <v>30</v>
      </c>
      <c r="D28" s="43">
        <v>34.14</v>
      </c>
      <c r="E28" s="42">
        <v>14.3</v>
      </c>
      <c r="G28" s="43">
        <f t="shared" si="0"/>
        <v>210.59074733096085</v>
      </c>
    </row>
    <row r="29" spans="1:7" s="42" customFormat="1" x14ac:dyDescent="0.2">
      <c r="A29" s="42">
        <v>90</v>
      </c>
      <c r="B29" s="42">
        <v>2284.11</v>
      </c>
      <c r="C29" s="42">
        <v>31</v>
      </c>
      <c r="D29" s="43">
        <v>35.159999999999997</v>
      </c>
      <c r="E29" s="42">
        <v>14.3</v>
      </c>
      <c r="G29" s="43">
        <f t="shared" si="0"/>
        <v>216.78717872433998</v>
      </c>
    </row>
    <row r="30" spans="1:7" s="42" customFormat="1" x14ac:dyDescent="0.2">
      <c r="A30" s="42">
        <v>90</v>
      </c>
      <c r="B30" s="42">
        <v>2284.11</v>
      </c>
      <c r="C30" s="42">
        <v>32</v>
      </c>
      <c r="D30" s="44">
        <v>36.18</v>
      </c>
      <c r="E30" s="42">
        <v>14.3</v>
      </c>
      <c r="G30" s="43">
        <f t="shared" si="0"/>
        <v>222.97816221248206</v>
      </c>
    </row>
    <row r="31" spans="1:7" s="42" customFormat="1" x14ac:dyDescent="0.2">
      <c r="A31" s="42">
        <v>90</v>
      </c>
      <c r="B31" s="42">
        <v>2284.11</v>
      </c>
      <c r="C31" s="42">
        <v>33</v>
      </c>
      <c r="D31" s="42">
        <v>37.19</v>
      </c>
      <c r="E31" s="42">
        <v>14.3</v>
      </c>
      <c r="G31" s="43">
        <f t="shared" si="0"/>
        <v>229.10308878645586</v>
      </c>
    </row>
    <row r="32" spans="1:7" s="42" customFormat="1" x14ac:dyDescent="0.2">
      <c r="A32" s="42">
        <v>90</v>
      </c>
      <c r="B32" s="42">
        <v>2284.11</v>
      </c>
      <c r="C32" s="42">
        <v>34</v>
      </c>
      <c r="D32" s="42">
        <v>38.21</v>
      </c>
      <c r="E32" s="42">
        <v>14.3</v>
      </c>
      <c r="G32" s="43">
        <f t="shared" si="0"/>
        <v>235.28325123152706</v>
      </c>
    </row>
    <row r="33" spans="1:7" s="42" customFormat="1" x14ac:dyDescent="0.2">
      <c r="A33" s="42">
        <v>90</v>
      </c>
      <c r="B33" s="42">
        <v>2284.11</v>
      </c>
      <c r="C33" s="42">
        <v>35</v>
      </c>
      <c r="D33" s="43">
        <v>39.229999999999997</v>
      </c>
      <c r="E33" s="42">
        <v>14.3</v>
      </c>
      <c r="G33" s="43">
        <f t="shared" si="0"/>
        <v>241.45798720807113</v>
      </c>
    </row>
    <row r="34" spans="1:7" s="42" customFormat="1" x14ac:dyDescent="0.2">
      <c r="A34" s="42">
        <v>90</v>
      </c>
      <c r="B34" s="42">
        <v>2284.11</v>
      </c>
      <c r="C34" s="42">
        <v>36</v>
      </c>
      <c r="D34" s="43">
        <v>40.24</v>
      </c>
      <c r="E34" s="42">
        <v>14.3</v>
      </c>
      <c r="G34" s="43">
        <f t="shared" ref="G34:G65" si="1">+((E34*D34)/(D34+B34))*1000</f>
        <v>247.56684664529871</v>
      </c>
    </row>
    <row r="35" spans="1:7" s="42" customFormat="1" x14ac:dyDescent="0.2">
      <c r="A35" s="42">
        <v>90</v>
      </c>
      <c r="B35" s="42">
        <v>2284.11</v>
      </c>
      <c r="C35" s="42">
        <v>37</v>
      </c>
      <c r="D35" s="43">
        <v>41.26</v>
      </c>
      <c r="E35" s="42">
        <v>14.3</v>
      </c>
      <c r="G35" s="43">
        <f t="shared" si="1"/>
        <v>253.73080413009541</v>
      </c>
    </row>
    <row r="36" spans="1:7" s="42" customFormat="1" x14ac:dyDescent="0.2">
      <c r="A36" s="42">
        <v>90</v>
      </c>
      <c r="B36" s="42">
        <v>2284.11</v>
      </c>
      <c r="C36" s="42">
        <v>38</v>
      </c>
      <c r="D36" s="43">
        <v>42.28</v>
      </c>
      <c r="E36" s="42">
        <v>14.3</v>
      </c>
      <c r="G36" s="43">
        <f t="shared" si="1"/>
        <v>259.8893564707551</v>
      </c>
    </row>
    <row r="37" spans="1:7" s="42" customFormat="1" x14ac:dyDescent="0.2">
      <c r="A37" s="42">
        <v>90</v>
      </c>
      <c r="B37" s="42">
        <v>2284.11</v>
      </c>
      <c r="C37" s="42">
        <v>39</v>
      </c>
      <c r="D37" s="42">
        <v>43.29</v>
      </c>
      <c r="E37" s="42">
        <v>14.3</v>
      </c>
      <c r="G37" s="43">
        <f t="shared" si="1"/>
        <v>265.98221191028614</v>
      </c>
    </row>
    <row r="38" spans="1:7" s="42" customFormat="1" x14ac:dyDescent="0.2">
      <c r="A38" s="42">
        <v>90</v>
      </c>
      <c r="B38" s="42">
        <v>2284.11</v>
      </c>
      <c r="C38" s="42">
        <v>40</v>
      </c>
      <c r="D38" s="42">
        <v>44.31</v>
      </c>
      <c r="E38" s="42">
        <v>14.3</v>
      </c>
      <c r="G38" s="43">
        <f t="shared" si="1"/>
        <v>272.13002808771614</v>
      </c>
    </row>
    <row r="39" spans="1:7" s="42" customFormat="1" x14ac:dyDescent="0.2">
      <c r="A39" s="42">
        <v>90</v>
      </c>
      <c r="B39" s="42">
        <v>2284.11</v>
      </c>
      <c r="C39" s="42">
        <v>41</v>
      </c>
      <c r="D39" s="42">
        <v>45.32</v>
      </c>
      <c r="E39" s="42">
        <v>14.3</v>
      </c>
      <c r="G39" s="43">
        <f t="shared" si="1"/>
        <v>278.21226652013581</v>
      </c>
    </row>
    <row r="40" spans="1:7" s="42" customFormat="1" x14ac:dyDescent="0.2">
      <c r="A40" s="42">
        <v>90</v>
      </c>
      <c r="B40" s="42">
        <v>2284.11</v>
      </c>
      <c r="C40" s="42">
        <v>42</v>
      </c>
      <c r="D40" s="43">
        <v>46.34</v>
      </c>
      <c r="E40" s="42">
        <v>14.3</v>
      </c>
      <c r="G40" s="43">
        <f t="shared" si="1"/>
        <v>284.34937458430778</v>
      </c>
    </row>
    <row r="41" spans="1:7" s="42" customFormat="1" x14ac:dyDescent="0.2">
      <c r="A41" s="42">
        <v>90</v>
      </c>
      <c r="B41" s="42">
        <v>2284.11</v>
      </c>
      <c r="C41" s="42">
        <v>43</v>
      </c>
      <c r="D41" s="43">
        <v>47.36</v>
      </c>
      <c r="E41" s="42">
        <v>14.3</v>
      </c>
      <c r="G41" s="43">
        <f t="shared" si="1"/>
        <v>290.48111277434407</v>
      </c>
    </row>
    <row r="42" spans="1:7" s="42" customFormat="1" x14ac:dyDescent="0.2">
      <c r="A42" s="42">
        <v>90</v>
      </c>
      <c r="B42" s="42">
        <v>2284.11</v>
      </c>
      <c r="C42" s="42">
        <v>44</v>
      </c>
      <c r="D42" s="45">
        <v>48.37</v>
      </c>
      <c r="E42" s="42">
        <v>14.3</v>
      </c>
      <c r="G42" s="43">
        <f t="shared" si="1"/>
        <v>296.54745163945671</v>
      </c>
    </row>
    <row r="43" spans="1:7" s="42" customFormat="1" x14ac:dyDescent="0.2">
      <c r="A43" s="62">
        <v>90</v>
      </c>
      <c r="B43" s="42">
        <v>2284.11</v>
      </c>
      <c r="C43" s="62">
        <v>45</v>
      </c>
      <c r="D43" s="43">
        <v>49.39</v>
      </c>
      <c r="E43" s="62">
        <v>14.3</v>
      </c>
      <c r="F43" s="62"/>
      <c r="G43" s="63">
        <f t="shared" si="1"/>
        <v>302.66852367688023</v>
      </c>
    </row>
    <row r="44" spans="1:7" s="42" customFormat="1" x14ac:dyDescent="0.2">
      <c r="A44" s="42">
        <v>90</v>
      </c>
      <c r="B44" s="42">
        <v>2284.11</v>
      </c>
      <c r="C44" s="42">
        <v>46</v>
      </c>
      <c r="D44" s="42">
        <v>50.41</v>
      </c>
      <c r="E44" s="42">
        <v>14.3</v>
      </c>
      <c r="G44" s="43">
        <f t="shared" si="1"/>
        <v>308.78424686873529</v>
      </c>
    </row>
    <row r="45" spans="1:7" s="42" customFormat="1" x14ac:dyDescent="0.2">
      <c r="A45" s="42">
        <v>90</v>
      </c>
      <c r="B45" s="42">
        <v>2284.11</v>
      </c>
      <c r="C45" s="42">
        <v>47</v>
      </c>
      <c r="D45" s="42">
        <v>51.43</v>
      </c>
      <c r="E45" s="42">
        <v>14.3</v>
      </c>
      <c r="G45" s="43">
        <f t="shared" si="1"/>
        <v>314.8946282230234</v>
      </c>
    </row>
    <row r="46" spans="1:7" s="42" customFormat="1" x14ac:dyDescent="0.2">
      <c r="A46" s="42">
        <v>90</v>
      </c>
      <c r="B46" s="42">
        <v>2284.11</v>
      </c>
      <c r="C46" s="42">
        <v>48</v>
      </c>
      <c r="D46" s="42">
        <v>52.44</v>
      </c>
      <c r="E46" s="42">
        <v>14.3</v>
      </c>
      <c r="G46" s="43">
        <f t="shared" si="1"/>
        <v>320.93984721063106</v>
      </c>
    </row>
    <row r="47" spans="1:7" s="42" customFormat="1" x14ac:dyDescent="0.2">
      <c r="A47" s="42">
        <v>90</v>
      </c>
      <c r="B47" s="42">
        <v>2284.11</v>
      </c>
      <c r="C47" s="42">
        <v>49</v>
      </c>
      <c r="D47" s="43">
        <v>53.46</v>
      </c>
      <c r="E47" s="42">
        <v>14.3</v>
      </c>
      <c r="G47" s="43">
        <f t="shared" si="1"/>
        <v>327.03961806491355</v>
      </c>
    </row>
    <row r="48" spans="1:7" s="42" customFormat="1" x14ac:dyDescent="0.2">
      <c r="A48" s="42">
        <v>90</v>
      </c>
      <c r="B48" s="42">
        <v>2284.11</v>
      </c>
      <c r="C48" s="42">
        <v>50</v>
      </c>
      <c r="D48" s="43">
        <v>54.48</v>
      </c>
      <c r="E48" s="42">
        <v>14.3</v>
      </c>
      <c r="G48" s="43">
        <f t="shared" si="1"/>
        <v>333.13406796402955</v>
      </c>
    </row>
    <row r="49" spans="1:7" s="42" customFormat="1" x14ac:dyDescent="0.2">
      <c r="A49" s="42">
        <v>90</v>
      </c>
      <c r="B49" s="42">
        <v>2284.11</v>
      </c>
      <c r="C49" s="42">
        <v>51</v>
      </c>
      <c r="D49" s="43">
        <v>55.5</v>
      </c>
      <c r="E49" s="42">
        <v>14.3</v>
      </c>
      <c r="G49" s="43">
        <f t="shared" si="1"/>
        <v>339.22320386731127</v>
      </c>
    </row>
    <row r="50" spans="1:7" s="42" customFormat="1" x14ac:dyDescent="0.2">
      <c r="A50" s="42">
        <v>90</v>
      </c>
      <c r="B50" s="42">
        <v>2284.11</v>
      </c>
      <c r="C50" s="42">
        <v>52</v>
      </c>
      <c r="D50" s="43">
        <v>56.52</v>
      </c>
      <c r="E50" s="42">
        <v>14.3</v>
      </c>
      <c r="G50" s="43">
        <f t="shared" si="1"/>
        <v>345.3070327219595</v>
      </c>
    </row>
    <row r="51" spans="1:7" s="42" customFormat="1" x14ac:dyDescent="0.2">
      <c r="A51" s="42">
        <v>90</v>
      </c>
      <c r="B51" s="42">
        <v>2284.11</v>
      </c>
      <c r="C51" s="42">
        <v>53</v>
      </c>
      <c r="D51" s="42">
        <v>57.54</v>
      </c>
      <c r="E51" s="42">
        <v>14.3</v>
      </c>
      <c r="G51" s="43">
        <f t="shared" si="1"/>
        <v>351.38556146307087</v>
      </c>
    </row>
    <row r="52" spans="1:7" s="42" customFormat="1" x14ac:dyDescent="0.2">
      <c r="A52" s="42">
        <v>90</v>
      </c>
      <c r="B52" s="42">
        <v>2284.11</v>
      </c>
      <c r="C52" s="42">
        <v>54</v>
      </c>
      <c r="D52" s="42">
        <v>58.55</v>
      </c>
      <c r="E52" s="42">
        <v>14.3</v>
      </c>
      <c r="G52" s="43">
        <f t="shared" si="1"/>
        <v>357.39928115902433</v>
      </c>
    </row>
    <row r="53" spans="1:7" s="42" customFormat="1" x14ac:dyDescent="0.2">
      <c r="A53" s="42">
        <v>90</v>
      </c>
      <c r="B53" s="42">
        <v>2284.11</v>
      </c>
      <c r="C53" s="42">
        <v>55</v>
      </c>
      <c r="D53" s="42">
        <v>59.58</v>
      </c>
      <c r="E53" s="42">
        <v>14.3</v>
      </c>
      <c r="G53" s="43">
        <f t="shared" si="1"/>
        <v>363.52674628470487</v>
      </c>
    </row>
    <row r="54" spans="1:7" s="42" customFormat="1" x14ac:dyDescent="0.2">
      <c r="A54" s="42">
        <v>90</v>
      </c>
      <c r="B54" s="42">
        <v>2284.11</v>
      </c>
      <c r="C54" s="42">
        <v>56</v>
      </c>
      <c r="D54" s="45">
        <v>60.6</v>
      </c>
      <c r="E54" s="42">
        <v>14.3</v>
      </c>
      <c r="G54" s="43">
        <f t="shared" si="1"/>
        <v>369.58941617513472</v>
      </c>
    </row>
    <row r="55" spans="1:7" s="42" customFormat="1" x14ac:dyDescent="0.2">
      <c r="A55" s="42">
        <v>90</v>
      </c>
      <c r="B55" s="42">
        <v>2284.11</v>
      </c>
      <c r="C55" s="42">
        <v>57</v>
      </c>
      <c r="D55" s="43">
        <v>61.62</v>
      </c>
      <c r="E55" s="42">
        <v>14.3</v>
      </c>
      <c r="G55" s="43">
        <f t="shared" si="1"/>
        <v>375.64681357189448</v>
      </c>
    </row>
    <row r="56" spans="1:7" s="42" customFormat="1" x14ac:dyDescent="0.2">
      <c r="A56" s="42">
        <v>90</v>
      </c>
      <c r="B56" s="42">
        <v>2284.11</v>
      </c>
      <c r="C56" s="42">
        <v>58</v>
      </c>
      <c r="D56" s="43">
        <v>62.64</v>
      </c>
      <c r="E56" s="42">
        <v>14.3</v>
      </c>
      <c r="G56" s="43">
        <f t="shared" si="1"/>
        <v>381.69894534995206</v>
      </c>
    </row>
    <row r="57" spans="1:7" s="42" customFormat="1" x14ac:dyDescent="0.2">
      <c r="A57" s="42">
        <v>90</v>
      </c>
      <c r="B57" s="42">
        <v>2284.11</v>
      </c>
      <c r="C57" s="42">
        <v>59</v>
      </c>
      <c r="D57" s="43">
        <v>63.66</v>
      </c>
      <c r="E57" s="42">
        <v>14.3</v>
      </c>
      <c r="G57" s="43">
        <f t="shared" si="1"/>
        <v>387.74581837232773</v>
      </c>
    </row>
    <row r="58" spans="1:7" s="42" customFormat="1" x14ac:dyDescent="0.2">
      <c r="A58" s="42">
        <v>90</v>
      </c>
      <c r="B58" s="42">
        <v>2284.11</v>
      </c>
      <c r="C58" s="42">
        <v>60</v>
      </c>
      <c r="D58" s="42">
        <v>64.680000000000007</v>
      </c>
      <c r="E58" s="42">
        <v>14.3</v>
      </c>
      <c r="G58" s="43">
        <f t="shared" si="1"/>
        <v>393.78743949012051</v>
      </c>
    </row>
    <row r="59" spans="1:7" s="42" customFormat="1" x14ac:dyDescent="0.2">
      <c r="A59" s="62">
        <v>90</v>
      </c>
      <c r="B59" s="42">
        <v>2284.11</v>
      </c>
      <c r="C59" s="62">
        <v>61</v>
      </c>
      <c r="D59" s="42">
        <v>65.709999999999994</v>
      </c>
      <c r="E59" s="62">
        <v>14.3</v>
      </c>
      <c r="F59" s="62"/>
      <c r="G59" s="63">
        <f t="shared" si="1"/>
        <v>399.88296975938573</v>
      </c>
    </row>
    <row r="60" spans="1:7" s="42" customFormat="1" x14ac:dyDescent="0.2">
      <c r="A60" s="42">
        <v>90</v>
      </c>
      <c r="B60" s="42">
        <v>2284.11</v>
      </c>
      <c r="C60" s="42">
        <v>62</v>
      </c>
      <c r="D60" s="42">
        <v>66.73</v>
      </c>
      <c r="E60" s="42">
        <v>14.3</v>
      </c>
      <c r="G60" s="43">
        <f t="shared" si="1"/>
        <v>405.91405625223325</v>
      </c>
    </row>
    <row r="61" spans="1:7" s="42" customFormat="1" x14ac:dyDescent="0.2">
      <c r="A61" s="42">
        <v>90</v>
      </c>
      <c r="B61" s="42">
        <v>2284.11</v>
      </c>
      <c r="C61" s="42">
        <v>63</v>
      </c>
      <c r="D61" s="43">
        <v>67.760000000000005</v>
      </c>
      <c r="E61" s="42">
        <v>14.3</v>
      </c>
      <c r="G61" s="43">
        <f t="shared" si="1"/>
        <v>411.99896252769071</v>
      </c>
    </row>
    <row r="62" spans="1:7" s="42" customFormat="1" x14ac:dyDescent="0.2">
      <c r="A62" s="42">
        <v>90</v>
      </c>
      <c r="B62" s="42">
        <v>2284.11</v>
      </c>
      <c r="C62" s="42">
        <v>64</v>
      </c>
      <c r="D62" s="43">
        <v>68.78</v>
      </c>
      <c r="E62" s="42">
        <v>14.3</v>
      </c>
      <c r="G62" s="43">
        <f t="shared" si="1"/>
        <v>418.01954192503689</v>
      </c>
    </row>
    <row r="63" spans="1:7" s="42" customFormat="1" x14ac:dyDescent="0.2">
      <c r="A63" s="42">
        <v>90</v>
      </c>
      <c r="B63" s="42">
        <v>2284.11</v>
      </c>
      <c r="C63" s="42">
        <v>65</v>
      </c>
      <c r="D63" s="43">
        <v>69.81</v>
      </c>
      <c r="E63" s="42">
        <v>14.3</v>
      </c>
      <c r="G63" s="43">
        <f t="shared" si="1"/>
        <v>424.09385195758568</v>
      </c>
    </row>
    <row r="64" spans="1:7" s="42" customFormat="1" x14ac:dyDescent="0.2">
      <c r="A64" s="42">
        <v>90</v>
      </c>
      <c r="B64" s="42">
        <v>2284.11</v>
      </c>
      <c r="C64" s="42">
        <v>66</v>
      </c>
      <c r="D64" s="43">
        <v>70.84</v>
      </c>
      <c r="E64" s="42">
        <v>14.3</v>
      </c>
      <c r="G64" s="43">
        <f t="shared" si="1"/>
        <v>430.16284846812033</v>
      </c>
    </row>
    <row r="65" spans="1:7" s="42" customFormat="1" x14ac:dyDescent="0.2">
      <c r="A65" s="42">
        <v>90</v>
      </c>
      <c r="B65" s="42">
        <v>2284.11</v>
      </c>
      <c r="C65" s="42">
        <v>67</v>
      </c>
      <c r="D65" s="42">
        <v>71.86</v>
      </c>
      <c r="E65" s="42">
        <v>14.3</v>
      </c>
      <c r="G65" s="43">
        <f t="shared" si="1"/>
        <v>436.16769313700934</v>
      </c>
    </row>
    <row r="66" spans="1:7" s="42" customFormat="1" x14ac:dyDescent="0.2">
      <c r="A66" s="42">
        <v>90</v>
      </c>
      <c r="B66" s="42">
        <v>2284.11</v>
      </c>
      <c r="C66" s="42">
        <v>68</v>
      </c>
      <c r="D66" s="44">
        <v>72.89</v>
      </c>
      <c r="E66" s="42">
        <v>14.3</v>
      </c>
      <c r="G66" s="43">
        <f t="shared" ref="G66:G90" si="2">+((E66*D66)/(D66+B66))*1000</f>
        <v>442.2261349172677</v>
      </c>
    </row>
    <row r="67" spans="1:7" s="42" customFormat="1" x14ac:dyDescent="0.2">
      <c r="A67" s="42">
        <v>90</v>
      </c>
      <c r="B67" s="42">
        <v>2284.11</v>
      </c>
      <c r="C67" s="42">
        <v>69</v>
      </c>
      <c r="D67" s="42">
        <v>73.92</v>
      </c>
      <c r="E67" s="42">
        <v>14.3</v>
      </c>
      <c r="G67" s="43">
        <f t="shared" si="2"/>
        <v>448.27928397857528</v>
      </c>
    </row>
    <row r="68" spans="1:7" s="42" customFormat="1" x14ac:dyDescent="0.2">
      <c r="A68" s="42">
        <v>90</v>
      </c>
      <c r="B68" s="42">
        <v>2284.11</v>
      </c>
      <c r="C68" s="42">
        <v>70</v>
      </c>
      <c r="D68" s="43">
        <v>74.95</v>
      </c>
      <c r="E68" s="42">
        <v>14.3</v>
      </c>
      <c r="G68" s="43">
        <f t="shared" si="2"/>
        <v>454.32714725356715</v>
      </c>
    </row>
    <row r="69" spans="1:7" s="42" customFormat="1" x14ac:dyDescent="0.2">
      <c r="A69" s="42">
        <v>90</v>
      </c>
      <c r="B69" s="42">
        <v>2284.11</v>
      </c>
      <c r="C69" s="42">
        <v>71</v>
      </c>
      <c r="D69" s="43">
        <v>75.989999999999995</v>
      </c>
      <c r="E69" s="42">
        <v>14.3</v>
      </c>
      <c r="G69" s="43">
        <f t="shared" si="2"/>
        <v>460.4283716791661</v>
      </c>
    </row>
    <row r="70" spans="1:7" s="42" customFormat="1" x14ac:dyDescent="0.2">
      <c r="A70" s="42">
        <v>90</v>
      </c>
      <c r="B70" s="42">
        <v>2284.11</v>
      </c>
      <c r="C70" s="42">
        <v>72</v>
      </c>
      <c r="D70" s="43">
        <v>77.02</v>
      </c>
      <c r="E70" s="42">
        <v>14.3</v>
      </c>
      <c r="G70" s="43">
        <f t="shared" si="2"/>
        <v>466.46563298081844</v>
      </c>
    </row>
    <row r="71" spans="1:7" s="42" customFormat="1" x14ac:dyDescent="0.2">
      <c r="A71" s="42">
        <v>90</v>
      </c>
      <c r="B71" s="42">
        <v>2284.11</v>
      </c>
      <c r="C71" s="42">
        <v>73</v>
      </c>
      <c r="D71" s="43">
        <v>78.05</v>
      </c>
      <c r="E71" s="42">
        <v>14.3</v>
      </c>
      <c r="G71" s="43">
        <f t="shared" si="2"/>
        <v>472.4976292884478</v>
      </c>
    </row>
    <row r="72" spans="1:7" s="42" customFormat="1" x14ac:dyDescent="0.2">
      <c r="A72" s="42">
        <v>90</v>
      </c>
      <c r="B72" s="42">
        <v>2284.11</v>
      </c>
      <c r="C72" s="42">
        <v>74</v>
      </c>
      <c r="D72" s="42">
        <v>79.09</v>
      </c>
      <c r="E72" s="42">
        <v>14.3</v>
      </c>
      <c r="G72" s="43">
        <f t="shared" si="2"/>
        <v>478.58285375761676</v>
      </c>
    </row>
    <row r="73" spans="1:7" s="42" customFormat="1" x14ac:dyDescent="0.2">
      <c r="A73" s="42">
        <v>90</v>
      </c>
      <c r="B73" s="42">
        <v>2284.11</v>
      </c>
      <c r="C73" s="42">
        <v>75</v>
      </c>
      <c r="D73" s="42">
        <v>80.12</v>
      </c>
      <c r="E73" s="42">
        <v>14.3</v>
      </c>
      <c r="G73" s="43">
        <f t="shared" si="2"/>
        <v>484.60428976876199</v>
      </c>
    </row>
    <row r="74" spans="1:7" s="42" customFormat="1" x14ac:dyDescent="0.2">
      <c r="A74" s="42">
        <v>90</v>
      </c>
      <c r="B74" s="42">
        <v>2284.11</v>
      </c>
      <c r="C74" s="42">
        <v>76</v>
      </c>
      <c r="D74" s="42">
        <v>81.16</v>
      </c>
      <c r="E74" s="42">
        <v>14.3</v>
      </c>
      <c r="G74" s="43">
        <f t="shared" si="2"/>
        <v>490.67886541494204</v>
      </c>
    </row>
    <row r="75" spans="1:7" s="42" customFormat="1" x14ac:dyDescent="0.2">
      <c r="A75" s="42">
        <v>90</v>
      </c>
      <c r="B75" s="42">
        <v>2284.11</v>
      </c>
      <c r="C75" s="42">
        <v>77</v>
      </c>
      <c r="D75" s="43">
        <v>82.2</v>
      </c>
      <c r="E75" s="42">
        <v>14.3</v>
      </c>
      <c r="G75" s="43">
        <f t="shared" si="2"/>
        <v>496.74810147444759</v>
      </c>
    </row>
    <row r="76" spans="1:7" s="42" customFormat="1" x14ac:dyDescent="0.2">
      <c r="A76" s="62">
        <v>90</v>
      </c>
      <c r="B76" s="42">
        <v>2284.11</v>
      </c>
      <c r="C76" s="62">
        <v>78</v>
      </c>
      <c r="D76" s="43">
        <v>83.24</v>
      </c>
      <c r="E76" s="62">
        <v>14.3</v>
      </c>
      <c r="F76" s="62"/>
      <c r="G76" s="63">
        <f t="shared" si="2"/>
        <v>502.81200498447629</v>
      </c>
    </row>
    <row r="77" spans="1:7" s="42" customFormat="1" x14ac:dyDescent="0.2">
      <c r="A77" s="42">
        <v>90</v>
      </c>
      <c r="B77" s="42">
        <v>2284.11</v>
      </c>
      <c r="C77" s="42">
        <v>79</v>
      </c>
      <c r="D77" s="43">
        <v>84.28</v>
      </c>
      <c r="E77" s="42">
        <v>14.3</v>
      </c>
      <c r="G77" s="43">
        <f t="shared" si="2"/>
        <v>508.87058296986567</v>
      </c>
    </row>
    <row r="78" spans="1:7" s="42" customFormat="1" x14ac:dyDescent="0.2">
      <c r="A78" s="42">
        <v>90</v>
      </c>
      <c r="B78" s="42">
        <v>2284.11</v>
      </c>
      <c r="C78" s="42">
        <v>80</v>
      </c>
      <c r="D78" s="43">
        <v>85.32</v>
      </c>
      <c r="E78" s="42">
        <v>14.3</v>
      </c>
      <c r="G78" s="43">
        <f t="shared" si="2"/>
        <v>514.92384244311916</v>
      </c>
    </row>
    <row r="79" spans="1:7" s="42" customFormat="1" x14ac:dyDescent="0.2">
      <c r="A79" s="42">
        <v>90</v>
      </c>
      <c r="B79" s="42">
        <v>2284.11</v>
      </c>
      <c r="C79" s="42">
        <v>81</v>
      </c>
      <c r="D79" s="44">
        <v>86.37</v>
      </c>
      <c r="E79" s="42">
        <v>14.3</v>
      </c>
      <c r="G79" s="43">
        <f t="shared" si="2"/>
        <v>521.0299179912929</v>
      </c>
    </row>
    <row r="80" spans="1:7" s="42" customFormat="1" x14ac:dyDescent="0.2">
      <c r="A80" s="42">
        <v>90</v>
      </c>
      <c r="B80" s="42">
        <v>2284.11</v>
      </c>
      <c r="C80" s="42">
        <v>82</v>
      </c>
      <c r="D80" s="42">
        <v>87.4</v>
      </c>
      <c r="E80" s="42">
        <v>14.3</v>
      </c>
      <c r="G80" s="43">
        <f t="shared" si="2"/>
        <v>527.01443384172956</v>
      </c>
    </row>
    <row r="81" spans="1:7" s="42" customFormat="1" x14ac:dyDescent="0.2">
      <c r="A81" s="42">
        <v>90</v>
      </c>
      <c r="B81" s="42">
        <v>2284.11</v>
      </c>
      <c r="C81" s="42">
        <v>83</v>
      </c>
      <c r="D81" s="42">
        <v>88.45</v>
      </c>
      <c r="E81" s="42">
        <v>14.3</v>
      </c>
      <c r="G81" s="43">
        <f t="shared" si="2"/>
        <v>533.10980544222275</v>
      </c>
    </row>
    <row r="82" spans="1:7" s="42" customFormat="1" x14ac:dyDescent="0.2">
      <c r="A82" s="42">
        <v>90</v>
      </c>
      <c r="B82" s="42">
        <v>2284.11</v>
      </c>
      <c r="C82" s="42">
        <v>84</v>
      </c>
      <c r="D82" s="43">
        <v>89.5</v>
      </c>
      <c r="E82" s="42">
        <v>14.3</v>
      </c>
      <c r="G82" s="43">
        <f t="shared" si="2"/>
        <v>539.1997842948083</v>
      </c>
    </row>
    <row r="83" spans="1:7" s="42" customFormat="1" x14ac:dyDescent="0.2">
      <c r="A83" s="42">
        <v>90</v>
      </c>
      <c r="B83" s="42">
        <v>2284.11</v>
      </c>
      <c r="C83" s="42">
        <v>85</v>
      </c>
      <c r="D83" s="43">
        <v>90.54</v>
      </c>
      <c r="E83" s="42">
        <v>14.3</v>
      </c>
      <c r="G83" s="43">
        <f t="shared" si="2"/>
        <v>545.22645442486271</v>
      </c>
    </row>
    <row r="84" spans="1:7" s="42" customFormat="1" x14ac:dyDescent="0.2">
      <c r="A84" s="42">
        <v>90</v>
      </c>
      <c r="B84" s="42">
        <v>2284.11</v>
      </c>
      <c r="C84" s="42">
        <v>86</v>
      </c>
      <c r="D84" s="43">
        <v>91.59</v>
      </c>
      <c r="E84" s="42">
        <v>14.3</v>
      </c>
      <c r="G84" s="43">
        <f t="shared" si="2"/>
        <v>551.30572041924484</v>
      </c>
    </row>
    <row r="85" spans="1:7" s="42" customFormat="1" x14ac:dyDescent="0.2">
      <c r="A85" s="42">
        <v>90</v>
      </c>
      <c r="B85" s="42">
        <v>2284.11</v>
      </c>
      <c r="C85" s="42">
        <v>87</v>
      </c>
      <c r="D85" s="43">
        <v>92.64</v>
      </c>
      <c r="E85" s="42">
        <v>14.3</v>
      </c>
      <c r="G85" s="43">
        <f t="shared" si="2"/>
        <v>557.37961502051121</v>
      </c>
    </row>
    <row r="86" spans="1:7" s="42" customFormat="1" x14ac:dyDescent="0.2">
      <c r="A86" s="42">
        <v>90</v>
      </c>
      <c r="B86" s="42">
        <v>2284.11</v>
      </c>
      <c r="C86" s="42">
        <v>88</v>
      </c>
      <c r="D86" s="42">
        <v>93.7</v>
      </c>
      <c r="E86" s="42">
        <v>14.3</v>
      </c>
      <c r="G86" s="43">
        <f t="shared" si="2"/>
        <v>563.50591510675793</v>
      </c>
    </row>
    <row r="87" spans="1:7" s="42" customFormat="1" x14ac:dyDescent="0.2">
      <c r="A87" s="42">
        <v>90</v>
      </c>
      <c r="B87" s="42">
        <v>2284.11</v>
      </c>
      <c r="C87" s="42">
        <v>89</v>
      </c>
      <c r="D87" s="42">
        <v>94.75</v>
      </c>
      <c r="E87" s="42">
        <v>14.3</v>
      </c>
      <c r="G87" s="43">
        <f t="shared" si="2"/>
        <v>569.56903726995279</v>
      </c>
    </row>
    <row r="88" spans="1:7" s="42" customFormat="1" x14ac:dyDescent="0.2">
      <c r="A88" s="42">
        <v>90</v>
      </c>
      <c r="B88" s="42">
        <v>2284.11</v>
      </c>
      <c r="C88" s="42">
        <v>90</v>
      </c>
      <c r="D88" s="42">
        <v>95.81</v>
      </c>
      <c r="E88" s="42">
        <v>14.3</v>
      </c>
      <c r="G88" s="43">
        <f t="shared" si="2"/>
        <v>575.68447678913583</v>
      </c>
    </row>
    <row r="89" spans="1:7" s="42" customFormat="1" x14ac:dyDescent="0.2">
      <c r="A89" s="42">
        <v>90</v>
      </c>
      <c r="B89" s="42">
        <v>2284.11</v>
      </c>
      <c r="C89" s="42">
        <v>91</v>
      </c>
      <c r="D89" s="43">
        <v>96.86</v>
      </c>
      <c r="E89" s="42">
        <v>14.3</v>
      </c>
      <c r="G89" s="43">
        <f t="shared" si="2"/>
        <v>581.73685514727185</v>
      </c>
    </row>
    <row r="90" spans="1:7" x14ac:dyDescent="0.2">
      <c r="A90">
        <v>90</v>
      </c>
      <c r="B90" s="42">
        <v>2284.11</v>
      </c>
      <c r="C90">
        <v>92</v>
      </c>
      <c r="D90" s="5">
        <v>97.92</v>
      </c>
      <c r="E90">
        <v>14.3</v>
      </c>
      <c r="G90" s="5">
        <f t="shared" si="2"/>
        <v>587.84146295386711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73</v>
      </c>
    </row>
    <row r="95" spans="1:7" ht="15.75" x14ac:dyDescent="0.25">
      <c r="A95" s="31" t="s">
        <v>74</v>
      </c>
    </row>
    <row r="97" spans="1:4" x14ac:dyDescent="0.2">
      <c r="A97" s="50" t="s">
        <v>76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honeticPr fontId="11" type="noConversion"/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C2CD-EDE8-466D-811B-A4839FC0FCE5}">
  <dimension ref="A1:I99"/>
  <sheetViews>
    <sheetView topLeftCell="A64" workbookViewId="0">
      <selection activeCell="F99" sqref="F99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90</v>
      </c>
      <c r="B2">
        <v>2295.2800000000002</v>
      </c>
      <c r="C2" s="64">
        <v>4</v>
      </c>
      <c r="D2" s="64">
        <v>7.11</v>
      </c>
      <c r="E2" s="64">
        <v>11.98</v>
      </c>
      <c r="F2" s="64"/>
      <c r="G2" s="65">
        <f t="shared" ref="G2:G65" si="0">+((E2*D2)/(D2+B2))*1000</f>
        <v>36.995383058474019</v>
      </c>
    </row>
    <row r="3" spans="1:9" x14ac:dyDescent="0.2">
      <c r="A3">
        <v>90</v>
      </c>
      <c r="B3">
        <v>2295.2800000000002</v>
      </c>
      <c r="C3" s="64">
        <v>5</v>
      </c>
      <c r="D3" s="64">
        <v>8.14</v>
      </c>
      <c r="E3" s="64">
        <v>11.98</v>
      </c>
      <c r="F3" s="64"/>
      <c r="G3" s="65">
        <f t="shared" si="0"/>
        <v>42.33583106858498</v>
      </c>
    </row>
    <row r="4" spans="1:9" x14ac:dyDescent="0.2">
      <c r="A4">
        <v>90</v>
      </c>
      <c r="B4">
        <v>2295.2800000000002</v>
      </c>
      <c r="C4" s="64">
        <v>6</v>
      </c>
      <c r="D4" s="64">
        <v>9.16</v>
      </c>
      <c r="E4" s="64">
        <v>11.98</v>
      </c>
      <c r="F4" s="64"/>
      <c r="G4" s="65">
        <f t="shared" si="0"/>
        <v>47.619725399663253</v>
      </c>
    </row>
    <row r="5" spans="1:9" x14ac:dyDescent="0.2">
      <c r="A5">
        <v>90</v>
      </c>
      <c r="B5">
        <v>2295.2800000000002</v>
      </c>
      <c r="C5" s="64">
        <v>7</v>
      </c>
      <c r="D5" s="65">
        <v>10.19</v>
      </c>
      <c r="E5" s="64">
        <v>11.98</v>
      </c>
      <c r="F5" s="64"/>
      <c r="G5" s="65">
        <f t="shared" si="0"/>
        <v>52.950678169744123</v>
      </c>
      <c r="I5" s="66"/>
    </row>
    <row r="6" spans="1:9" s="42" customFormat="1" ht="12" customHeight="1" x14ac:dyDescent="0.2">
      <c r="A6">
        <v>90</v>
      </c>
      <c r="B6">
        <v>2295.2800000000002</v>
      </c>
      <c r="C6" s="64">
        <v>8</v>
      </c>
      <c r="D6" s="65">
        <v>11.22</v>
      </c>
      <c r="E6" s="64">
        <v>11.98</v>
      </c>
      <c r="F6" s="64"/>
      <c r="G6" s="65">
        <f t="shared" si="0"/>
        <v>58.276869716019945</v>
      </c>
      <c r="I6" s="67"/>
    </row>
    <row r="7" spans="1:9" s="42" customFormat="1" x14ac:dyDescent="0.2">
      <c r="A7">
        <v>90</v>
      </c>
      <c r="B7">
        <v>2295.2800000000002</v>
      </c>
      <c r="C7" s="64">
        <v>9</v>
      </c>
      <c r="D7" s="65">
        <v>12.24</v>
      </c>
      <c r="E7" s="64">
        <v>11.98</v>
      </c>
      <c r="F7" s="64"/>
      <c r="G7" s="65">
        <f t="shared" si="0"/>
        <v>63.546664817639723</v>
      </c>
      <c r="I7" s="67"/>
    </row>
    <row r="8" spans="1:9" s="42" customFormat="1" x14ac:dyDescent="0.2">
      <c r="A8">
        <v>90</v>
      </c>
      <c r="B8">
        <v>2295.2800000000002</v>
      </c>
      <c r="C8" s="64">
        <v>10</v>
      </c>
      <c r="D8" s="65">
        <v>13.26</v>
      </c>
      <c r="E8" s="64">
        <v>11.98</v>
      </c>
      <c r="F8" s="64"/>
      <c r="G8" s="65">
        <f t="shared" si="0"/>
        <v>68.811803130983222</v>
      </c>
      <c r="I8" s="67"/>
    </row>
    <row r="9" spans="1:9" s="42" customFormat="1" x14ac:dyDescent="0.2">
      <c r="A9">
        <v>90</v>
      </c>
      <c r="B9">
        <v>2295.2800000000002</v>
      </c>
      <c r="C9" s="64">
        <v>11</v>
      </c>
      <c r="D9" s="64">
        <v>14.29</v>
      </c>
      <c r="E9" s="64">
        <v>11.98</v>
      </c>
      <c r="F9" s="64"/>
      <c r="G9" s="65">
        <f t="shared" si="0"/>
        <v>74.12384123451551</v>
      </c>
      <c r="I9" s="67"/>
    </row>
    <row r="10" spans="1:9" s="42" customFormat="1" x14ac:dyDescent="0.2">
      <c r="A10">
        <v>90</v>
      </c>
      <c r="B10">
        <v>2295.2800000000002</v>
      </c>
      <c r="C10" s="64">
        <v>12</v>
      </c>
      <c r="D10" s="65">
        <v>15.31</v>
      </c>
      <c r="E10" s="64">
        <v>11.98</v>
      </c>
      <c r="F10" s="64"/>
      <c r="G10" s="65">
        <f t="shared" si="0"/>
        <v>79.379638966670839</v>
      </c>
      <c r="I10" s="67"/>
    </row>
    <row r="11" spans="1:9" s="42" customFormat="1" x14ac:dyDescent="0.2">
      <c r="A11" s="68">
        <v>90</v>
      </c>
      <c r="B11" s="68">
        <v>2295.2800000000002</v>
      </c>
      <c r="C11" s="69">
        <v>13</v>
      </c>
      <c r="D11" s="69">
        <v>16.329999999999998</v>
      </c>
      <c r="E11" s="64">
        <v>11.98</v>
      </c>
      <c r="F11" s="69"/>
      <c r="G11" s="70">
        <f t="shared" si="0"/>
        <v>84.630798447835048</v>
      </c>
      <c r="I11" s="67"/>
    </row>
    <row r="12" spans="1:9" s="42" customFormat="1" x14ac:dyDescent="0.2">
      <c r="A12">
        <v>90</v>
      </c>
      <c r="B12">
        <v>2295.2800000000002</v>
      </c>
      <c r="C12" s="64">
        <v>14</v>
      </c>
      <c r="D12" s="65">
        <v>17.350000000000001</v>
      </c>
      <c r="E12" s="64">
        <v>11.98</v>
      </c>
      <c r="F12" s="64"/>
      <c r="G12" s="65">
        <f t="shared" si="0"/>
        <v>89.877325815197437</v>
      </c>
      <c r="I12" s="72"/>
    </row>
    <row r="13" spans="1:9" s="42" customFormat="1" x14ac:dyDescent="0.2">
      <c r="A13">
        <v>90</v>
      </c>
      <c r="B13">
        <v>2295.2800000000002</v>
      </c>
      <c r="C13" s="64">
        <v>15</v>
      </c>
      <c r="D13" s="65">
        <v>18.37</v>
      </c>
      <c r="E13" s="64">
        <v>11.98</v>
      </c>
      <c r="F13" s="64"/>
      <c r="G13" s="65">
        <f t="shared" si="0"/>
        <v>95.119227195124594</v>
      </c>
    </row>
    <row r="14" spans="1:9" s="42" customFormat="1" x14ac:dyDescent="0.2">
      <c r="A14">
        <v>90</v>
      </c>
      <c r="B14">
        <v>2295.2800000000002</v>
      </c>
      <c r="C14" s="64">
        <v>16</v>
      </c>
      <c r="D14" s="65">
        <v>19.39</v>
      </c>
      <c r="E14" s="64">
        <v>11.98</v>
      </c>
      <c r="F14" s="64"/>
      <c r="G14" s="65">
        <f t="shared" si="0"/>
        <v>100.35650870318446</v>
      </c>
    </row>
    <row r="15" spans="1:9" s="42" customFormat="1" x14ac:dyDescent="0.2">
      <c r="A15">
        <v>90</v>
      </c>
      <c r="B15">
        <v>2295.2800000000002</v>
      </c>
      <c r="C15" s="64">
        <v>17</v>
      </c>
      <c r="D15" s="65">
        <v>20.41</v>
      </c>
      <c r="E15" s="64">
        <v>11.98</v>
      </c>
      <c r="F15" s="64"/>
      <c r="G15" s="65">
        <f t="shared" si="0"/>
        <v>105.58917644416999</v>
      </c>
    </row>
    <row r="16" spans="1:9" s="42" customFormat="1" x14ac:dyDescent="0.2">
      <c r="A16">
        <v>90</v>
      </c>
      <c r="B16">
        <v>2295.2800000000002</v>
      </c>
      <c r="C16" s="64">
        <v>18</v>
      </c>
      <c r="D16" s="64">
        <v>21.42</v>
      </c>
      <c r="E16" s="64">
        <v>11.98</v>
      </c>
      <c r="F16" s="64"/>
      <c r="G16" s="65">
        <f t="shared" si="0"/>
        <v>110.76600336685802</v>
      </c>
    </row>
    <row r="17" spans="1:9" s="42" customFormat="1" x14ac:dyDescent="0.2">
      <c r="A17">
        <v>90</v>
      </c>
      <c r="B17">
        <v>2295.2800000000002</v>
      </c>
      <c r="C17" s="64">
        <v>19</v>
      </c>
      <c r="D17" s="64">
        <v>22.44</v>
      </c>
      <c r="E17" s="64">
        <v>11.98</v>
      </c>
      <c r="F17" s="64"/>
      <c r="G17" s="65">
        <f t="shared" si="0"/>
        <v>115.98950692922355</v>
      </c>
    </row>
    <row r="18" spans="1:9" s="42" customFormat="1" x14ac:dyDescent="0.2">
      <c r="A18">
        <v>90</v>
      </c>
      <c r="B18">
        <v>2295.2800000000002</v>
      </c>
      <c r="C18" s="64">
        <v>20</v>
      </c>
      <c r="D18" s="64">
        <v>23.46</v>
      </c>
      <c r="E18" s="64">
        <v>11.98</v>
      </c>
      <c r="F18" s="64"/>
      <c r="G18" s="65">
        <f t="shared" si="0"/>
        <v>121.20841491499694</v>
      </c>
    </row>
    <row r="19" spans="1:9" s="42" customFormat="1" x14ac:dyDescent="0.2">
      <c r="A19">
        <v>90</v>
      </c>
      <c r="B19">
        <v>2295.2800000000002</v>
      </c>
      <c r="C19" s="64">
        <v>21</v>
      </c>
      <c r="D19" s="65">
        <v>24.47</v>
      </c>
      <c r="E19" s="64">
        <v>11.98</v>
      </c>
      <c r="F19" s="64"/>
      <c r="G19" s="65">
        <f t="shared" si="0"/>
        <v>126.37163487444766</v>
      </c>
      <c r="I19" s="73"/>
    </row>
    <row r="20" spans="1:9" s="42" customFormat="1" x14ac:dyDescent="0.2">
      <c r="A20">
        <v>90</v>
      </c>
      <c r="B20">
        <v>2295.2800000000002</v>
      </c>
      <c r="C20" s="64">
        <v>22</v>
      </c>
      <c r="D20" s="64">
        <v>25.49</v>
      </c>
      <c r="E20" s="64">
        <v>11.98</v>
      </c>
      <c r="F20" s="64"/>
      <c r="G20" s="65">
        <f t="shared" si="0"/>
        <v>131.58141478905708</v>
      </c>
    </row>
    <row r="21" spans="1:9" s="42" customFormat="1" x14ac:dyDescent="0.2">
      <c r="A21">
        <v>90</v>
      </c>
      <c r="B21">
        <v>2295.2800000000002</v>
      </c>
      <c r="C21" s="64">
        <v>23</v>
      </c>
      <c r="D21" s="65">
        <v>26.5</v>
      </c>
      <c r="E21" s="64">
        <v>11.98</v>
      </c>
      <c r="F21" s="64"/>
      <c r="G21" s="65">
        <f t="shared" si="0"/>
        <v>136.73560802487748</v>
      </c>
    </row>
    <row r="22" spans="1:9" s="42" customFormat="1" x14ac:dyDescent="0.2">
      <c r="A22">
        <v>90</v>
      </c>
      <c r="B22">
        <v>2295.2800000000002</v>
      </c>
      <c r="C22" s="64">
        <v>24</v>
      </c>
      <c r="D22" s="65">
        <v>27.52</v>
      </c>
      <c r="E22" s="64">
        <v>11.98</v>
      </c>
      <c r="F22" s="64"/>
      <c r="G22" s="65">
        <f t="shared" si="0"/>
        <v>141.93628379541931</v>
      </c>
    </row>
    <row r="23" spans="1:9" s="42" customFormat="1" x14ac:dyDescent="0.2">
      <c r="A23">
        <v>90</v>
      </c>
      <c r="B23">
        <v>2295.2800000000002</v>
      </c>
      <c r="C23" s="64">
        <v>25</v>
      </c>
      <c r="D23" s="64">
        <v>28.53</v>
      </c>
      <c r="E23" s="64">
        <v>11.98</v>
      </c>
      <c r="F23" s="64"/>
      <c r="G23" s="65">
        <f t="shared" si="0"/>
        <v>147.08147395871433</v>
      </c>
    </row>
    <row r="24" spans="1:9" s="42" customFormat="1" x14ac:dyDescent="0.2">
      <c r="A24">
        <v>90</v>
      </c>
      <c r="B24">
        <v>2295.2800000000002</v>
      </c>
      <c r="C24" s="64">
        <v>26</v>
      </c>
      <c r="D24" s="64">
        <v>29.55</v>
      </c>
      <c r="E24" s="64">
        <v>11.98</v>
      </c>
      <c r="F24" s="64"/>
      <c r="G24" s="65">
        <f t="shared" si="0"/>
        <v>152.27306942873238</v>
      </c>
    </row>
    <row r="25" spans="1:9" s="42" customFormat="1" x14ac:dyDescent="0.2">
      <c r="A25">
        <v>90</v>
      </c>
      <c r="B25">
        <v>2295.2800000000002</v>
      </c>
      <c r="C25" s="64">
        <v>27</v>
      </c>
      <c r="D25" s="64">
        <v>30.56</v>
      </c>
      <c r="E25" s="64">
        <v>11.98</v>
      </c>
      <c r="F25" s="64"/>
      <c r="G25" s="65">
        <f t="shared" si="0"/>
        <v>157.40928008805417</v>
      </c>
    </row>
    <row r="26" spans="1:9" s="42" customFormat="1" x14ac:dyDescent="0.2">
      <c r="A26">
        <v>90</v>
      </c>
      <c r="B26">
        <v>2295.2800000000002</v>
      </c>
      <c r="C26" s="64">
        <v>28</v>
      </c>
      <c r="D26" s="65">
        <v>31.57</v>
      </c>
      <c r="E26" s="64">
        <v>11.98</v>
      </c>
      <c r="F26" s="64"/>
      <c r="G26" s="65">
        <f t="shared" si="0"/>
        <v>162.54103186711646</v>
      </c>
    </row>
    <row r="27" spans="1:9" s="42" customFormat="1" x14ac:dyDescent="0.2">
      <c r="A27" s="68">
        <v>90</v>
      </c>
      <c r="B27" s="68">
        <v>2295.2800000000002</v>
      </c>
      <c r="C27" s="69">
        <v>29</v>
      </c>
      <c r="D27" s="70">
        <v>32.590000000000003</v>
      </c>
      <c r="E27" s="64">
        <v>11.98</v>
      </c>
      <c r="F27" s="69"/>
      <c r="G27" s="70">
        <f t="shared" si="0"/>
        <v>167.71907365961158</v>
      </c>
      <c r="I27" s="73"/>
    </row>
    <row r="28" spans="1:9" s="42" customFormat="1" x14ac:dyDescent="0.2">
      <c r="A28">
        <v>90</v>
      </c>
      <c r="B28">
        <v>2295.2800000000002</v>
      </c>
      <c r="C28" s="64">
        <v>30</v>
      </c>
      <c r="D28" s="65">
        <v>33.6</v>
      </c>
      <c r="E28" s="64">
        <v>11.98</v>
      </c>
      <c r="F28" s="64"/>
      <c r="G28" s="65">
        <f t="shared" si="0"/>
        <v>172.84188107588196</v>
      </c>
    </row>
    <row r="29" spans="1:9" s="42" customFormat="1" x14ac:dyDescent="0.2">
      <c r="A29">
        <v>90</v>
      </c>
      <c r="B29">
        <v>2295.2800000000002</v>
      </c>
      <c r="C29" s="64">
        <v>31</v>
      </c>
      <c r="D29" s="65">
        <v>34.61</v>
      </c>
      <c r="E29" s="64">
        <v>11.98</v>
      </c>
      <c r="F29" s="64"/>
      <c r="G29" s="65">
        <f t="shared" si="0"/>
        <v>177.96024705028992</v>
      </c>
    </row>
    <row r="30" spans="1:9" s="42" customFormat="1" x14ac:dyDescent="0.2">
      <c r="A30">
        <v>90</v>
      </c>
      <c r="B30">
        <v>2295.2800000000002</v>
      </c>
      <c r="C30" s="64">
        <v>32</v>
      </c>
      <c r="D30" s="64">
        <v>35.630000000000003</v>
      </c>
      <c r="E30" s="64">
        <v>11.98</v>
      </c>
      <c r="F30" s="64"/>
      <c r="G30" s="65">
        <f t="shared" si="0"/>
        <v>183.12478817285952</v>
      </c>
    </row>
    <row r="31" spans="1:9" s="42" customFormat="1" x14ac:dyDescent="0.2">
      <c r="A31">
        <v>90</v>
      </c>
      <c r="B31">
        <v>2295.2800000000002</v>
      </c>
      <c r="C31" s="64">
        <v>33</v>
      </c>
      <c r="D31" s="64">
        <v>36.64</v>
      </c>
      <c r="E31" s="64">
        <v>11.98</v>
      </c>
      <c r="F31" s="64"/>
      <c r="G31" s="65">
        <f t="shared" si="0"/>
        <v>188.23424474252977</v>
      </c>
    </row>
    <row r="32" spans="1:9" s="42" customFormat="1" x14ac:dyDescent="0.2">
      <c r="A32">
        <v>90</v>
      </c>
      <c r="B32">
        <v>2295.2800000000002</v>
      </c>
      <c r="C32" s="64">
        <v>34</v>
      </c>
      <c r="D32" s="64">
        <v>37.65</v>
      </c>
      <c r="E32" s="64">
        <v>11.98</v>
      </c>
      <c r="F32" s="64"/>
      <c r="G32" s="65">
        <f t="shared" si="0"/>
        <v>193.33927721791906</v>
      </c>
    </row>
    <row r="33" spans="1:9" s="42" customFormat="1" x14ac:dyDescent="0.2">
      <c r="A33">
        <v>90</v>
      </c>
      <c r="B33">
        <v>2295.2800000000002</v>
      </c>
      <c r="C33" s="64">
        <v>35</v>
      </c>
      <c r="D33" s="65">
        <v>38.659999999999997</v>
      </c>
      <c r="E33" s="64">
        <v>11.98</v>
      </c>
      <c r="F33" s="64"/>
      <c r="G33" s="65">
        <f t="shared" si="0"/>
        <v>198.43989134253664</v>
      </c>
    </row>
    <row r="34" spans="1:9" s="42" customFormat="1" x14ac:dyDescent="0.2">
      <c r="A34">
        <v>90</v>
      </c>
      <c r="B34">
        <v>2295.2800000000002</v>
      </c>
      <c r="C34" s="64">
        <v>36</v>
      </c>
      <c r="D34" s="65">
        <v>39.67</v>
      </c>
      <c r="E34" s="64">
        <v>11.98</v>
      </c>
      <c r="F34" s="64"/>
      <c r="G34" s="65">
        <f t="shared" si="0"/>
        <v>203.53609284995397</v>
      </c>
    </row>
    <row r="35" spans="1:9" s="42" customFormat="1" x14ac:dyDescent="0.2">
      <c r="A35">
        <v>90</v>
      </c>
      <c r="B35">
        <v>2295.2800000000002</v>
      </c>
      <c r="C35" s="64">
        <v>37</v>
      </c>
      <c r="D35" s="65">
        <v>40.69</v>
      </c>
      <c r="E35" s="64">
        <v>11.98</v>
      </c>
      <c r="F35" s="64"/>
      <c r="G35" s="65">
        <f t="shared" si="0"/>
        <v>208.67827925872334</v>
      </c>
      <c r="I35" s="73"/>
    </row>
    <row r="36" spans="1:9" s="42" customFormat="1" x14ac:dyDescent="0.2">
      <c r="A36">
        <v>90</v>
      </c>
      <c r="B36">
        <v>2295.2800000000002</v>
      </c>
      <c r="C36" s="64">
        <v>38</v>
      </c>
      <c r="D36" s="65">
        <v>41.7</v>
      </c>
      <c r="E36" s="64">
        <v>11.98</v>
      </c>
      <c r="F36" s="64"/>
      <c r="G36" s="65">
        <f t="shared" si="0"/>
        <v>213.7656291453072</v>
      </c>
    </row>
    <row r="37" spans="1:9" s="42" customFormat="1" x14ac:dyDescent="0.2">
      <c r="A37">
        <v>90</v>
      </c>
      <c r="B37">
        <v>2295.2800000000002</v>
      </c>
      <c r="C37" s="64">
        <v>39</v>
      </c>
      <c r="D37" s="64">
        <v>42.71</v>
      </c>
      <c r="E37" s="64">
        <v>11.98</v>
      </c>
      <c r="F37" s="64"/>
      <c r="G37" s="65">
        <f t="shared" si="0"/>
        <v>218.84858361241922</v>
      </c>
    </row>
    <row r="38" spans="1:9" s="42" customFormat="1" x14ac:dyDescent="0.2">
      <c r="A38">
        <v>90</v>
      </c>
      <c r="B38">
        <v>2295.2800000000002</v>
      </c>
      <c r="C38" s="64">
        <v>40</v>
      </c>
      <c r="D38" s="64">
        <v>43.72</v>
      </c>
      <c r="E38" s="64">
        <v>11.98</v>
      </c>
      <c r="F38" s="64"/>
      <c r="G38" s="65">
        <f t="shared" si="0"/>
        <v>223.92714835399741</v>
      </c>
    </row>
    <row r="39" spans="1:9" s="42" customFormat="1" x14ac:dyDescent="0.2">
      <c r="A39">
        <v>90</v>
      </c>
      <c r="B39">
        <v>2295.2800000000002</v>
      </c>
      <c r="C39" s="64">
        <v>41</v>
      </c>
      <c r="D39" s="64">
        <v>44.74</v>
      </c>
      <c r="E39" s="64">
        <v>11.98</v>
      </c>
      <c r="F39" s="64"/>
      <c r="G39" s="65">
        <f t="shared" si="0"/>
        <v>229.05154656797808</v>
      </c>
    </row>
    <row r="40" spans="1:9" s="42" customFormat="1" x14ac:dyDescent="0.2">
      <c r="A40">
        <v>90</v>
      </c>
      <c r="B40">
        <v>2295.2800000000002</v>
      </c>
      <c r="C40" s="64">
        <v>42</v>
      </c>
      <c r="D40" s="65">
        <v>45.75</v>
      </c>
      <c r="E40" s="64">
        <v>11.98</v>
      </c>
      <c r="F40" s="64"/>
      <c r="G40" s="65">
        <f t="shared" si="0"/>
        <v>234.12130557916814</v>
      </c>
    </row>
    <row r="41" spans="1:9" s="42" customFormat="1" x14ac:dyDescent="0.2">
      <c r="A41">
        <v>90</v>
      </c>
      <c r="B41">
        <v>2295.2800000000002</v>
      </c>
      <c r="C41" s="64">
        <v>43</v>
      </c>
      <c r="D41" s="65">
        <v>46.76</v>
      </c>
      <c r="E41" s="64">
        <v>11.98</v>
      </c>
      <c r="F41" s="64"/>
      <c r="G41" s="65">
        <f t="shared" si="0"/>
        <v>239.18669194377546</v>
      </c>
    </row>
    <row r="42" spans="1:9" s="42" customFormat="1" x14ac:dyDescent="0.2">
      <c r="A42">
        <v>90</v>
      </c>
      <c r="B42">
        <v>2295.2800000000002</v>
      </c>
      <c r="C42" s="64">
        <v>44</v>
      </c>
      <c r="D42" s="65">
        <v>47.77</v>
      </c>
      <c r="E42" s="64">
        <v>11.98</v>
      </c>
      <c r="F42" s="64"/>
      <c r="G42" s="65">
        <f t="shared" si="0"/>
        <v>244.24771131644653</v>
      </c>
    </row>
    <row r="43" spans="1:9" s="42" customFormat="1" x14ac:dyDescent="0.2">
      <c r="A43" s="68">
        <v>90</v>
      </c>
      <c r="B43" s="68">
        <v>2295.2800000000002</v>
      </c>
      <c r="C43" s="69">
        <v>45</v>
      </c>
      <c r="D43" s="70">
        <v>48.79</v>
      </c>
      <c r="E43" s="64">
        <v>11.98</v>
      </c>
      <c r="F43" s="69"/>
      <c r="G43" s="70">
        <f t="shared" si="0"/>
        <v>249.3544134774132</v>
      </c>
      <c r="I43" s="73"/>
    </row>
    <row r="44" spans="1:9" s="42" customFormat="1" x14ac:dyDescent="0.2">
      <c r="A44">
        <v>90</v>
      </c>
      <c r="B44">
        <v>2295.2800000000002</v>
      </c>
      <c r="C44" s="64">
        <v>46</v>
      </c>
      <c r="D44" s="64">
        <v>49.8</v>
      </c>
      <c r="E44" s="64">
        <v>11.98</v>
      </c>
      <c r="F44" s="64"/>
      <c r="G44" s="65">
        <f t="shared" si="0"/>
        <v>254.40667269346883</v>
      </c>
    </row>
    <row r="45" spans="1:9" s="42" customFormat="1" x14ac:dyDescent="0.2">
      <c r="A45">
        <v>90</v>
      </c>
      <c r="B45">
        <v>2295.2800000000002</v>
      </c>
      <c r="C45" s="64">
        <v>47</v>
      </c>
      <c r="D45" s="64">
        <v>50.81</v>
      </c>
      <c r="E45" s="64">
        <v>11.98</v>
      </c>
      <c r="F45" s="64"/>
      <c r="G45" s="65">
        <f t="shared" si="0"/>
        <v>259.45458187878558</v>
      </c>
    </row>
    <row r="46" spans="1:9" s="42" customFormat="1" x14ac:dyDescent="0.2">
      <c r="A46">
        <v>90</v>
      </c>
      <c r="B46">
        <v>2295.2800000000002</v>
      </c>
      <c r="C46" s="64">
        <v>48</v>
      </c>
      <c r="D46" s="64">
        <v>51.83</v>
      </c>
      <c r="E46" s="64">
        <v>11.98</v>
      </c>
      <c r="F46" s="64"/>
      <c r="G46" s="65">
        <f t="shared" si="0"/>
        <v>264.54806123275006</v>
      </c>
    </row>
    <row r="47" spans="1:9" s="42" customFormat="1" x14ac:dyDescent="0.2">
      <c r="A47">
        <v>90</v>
      </c>
      <c r="B47">
        <v>2295.2800000000002</v>
      </c>
      <c r="C47" s="64">
        <v>49</v>
      </c>
      <c r="D47" s="65">
        <v>52.84</v>
      </c>
      <c r="E47" s="64">
        <v>11.98</v>
      </c>
      <c r="F47" s="64"/>
      <c r="G47" s="65">
        <f t="shared" si="0"/>
        <v>269.5872442634959</v>
      </c>
    </row>
    <row r="48" spans="1:9" s="42" customFormat="1" x14ac:dyDescent="0.2">
      <c r="A48">
        <v>90</v>
      </c>
      <c r="B48">
        <v>2295.2800000000002</v>
      </c>
      <c r="C48" s="64">
        <v>50</v>
      </c>
      <c r="D48" s="65">
        <v>53.86</v>
      </c>
      <c r="E48" s="64">
        <v>11.98</v>
      </c>
      <c r="F48" s="64"/>
      <c r="G48" s="65">
        <f t="shared" si="0"/>
        <v>274.6719224907838</v>
      </c>
    </row>
    <row r="49" spans="1:9" s="42" customFormat="1" x14ac:dyDescent="0.2">
      <c r="A49">
        <v>90</v>
      </c>
      <c r="B49">
        <v>2295.2800000000002</v>
      </c>
      <c r="C49" s="64">
        <v>51</v>
      </c>
      <c r="D49" s="65">
        <v>54.87</v>
      </c>
      <c r="E49" s="64">
        <v>11.98</v>
      </c>
      <c r="F49" s="64"/>
      <c r="G49" s="65">
        <f t="shared" si="0"/>
        <v>279.70240197434202</v>
      </c>
    </row>
    <row r="50" spans="1:9" s="42" customFormat="1" x14ac:dyDescent="0.2">
      <c r="A50">
        <v>90</v>
      </c>
      <c r="B50">
        <v>2295.2800000000002</v>
      </c>
      <c r="C50" s="64">
        <v>52</v>
      </c>
      <c r="D50" s="65">
        <v>55.89</v>
      </c>
      <c r="E50" s="64">
        <v>11.98</v>
      </c>
      <c r="F50" s="64"/>
      <c r="G50" s="65">
        <f t="shared" si="0"/>
        <v>284.7783018667302</v>
      </c>
    </row>
    <row r="51" spans="1:9" s="42" customFormat="1" x14ac:dyDescent="0.2">
      <c r="A51">
        <v>90</v>
      </c>
      <c r="B51">
        <v>2295.2800000000002</v>
      </c>
      <c r="C51" s="64">
        <v>53</v>
      </c>
      <c r="D51" s="64">
        <v>56.9</v>
      </c>
      <c r="E51" s="64">
        <v>11.98</v>
      </c>
      <c r="F51" s="64"/>
      <c r="G51" s="65">
        <f t="shared" si="0"/>
        <v>289.80010033245753</v>
      </c>
    </row>
    <row r="52" spans="1:9" s="42" customFormat="1" x14ac:dyDescent="0.2">
      <c r="A52">
        <v>90</v>
      </c>
      <c r="B52">
        <v>2295.2800000000002</v>
      </c>
      <c r="C52" s="64">
        <v>54</v>
      </c>
      <c r="D52" s="64">
        <v>57.92</v>
      </c>
      <c r="E52" s="64">
        <v>11.98</v>
      </c>
      <c r="F52" s="64"/>
      <c r="G52" s="65">
        <f t="shared" si="0"/>
        <v>294.86724460309364</v>
      </c>
      <c r="I52" s="73"/>
    </row>
    <row r="53" spans="1:9" s="42" customFormat="1" x14ac:dyDescent="0.2">
      <c r="A53">
        <v>90</v>
      </c>
      <c r="B53">
        <v>2295.2800000000002</v>
      </c>
      <c r="C53" s="64">
        <v>55</v>
      </c>
      <c r="D53" s="64">
        <v>58.94</v>
      </c>
      <c r="E53" s="64">
        <v>11.98</v>
      </c>
      <c r="F53" s="64"/>
      <c r="G53" s="65">
        <f t="shared" si="0"/>
        <v>299.92999804606188</v>
      </c>
    </row>
    <row r="54" spans="1:9" s="42" customFormat="1" x14ac:dyDescent="0.2">
      <c r="A54">
        <v>90</v>
      </c>
      <c r="B54">
        <v>2295.2800000000002</v>
      </c>
      <c r="C54" s="64">
        <v>56</v>
      </c>
      <c r="D54" s="65">
        <v>59.96</v>
      </c>
      <c r="E54" s="64">
        <v>11.98</v>
      </c>
      <c r="F54" s="64"/>
      <c r="G54" s="65">
        <f t="shared" si="0"/>
        <v>304.98836636606035</v>
      </c>
      <c r="I54"/>
    </row>
    <row r="55" spans="1:9" s="42" customFormat="1" x14ac:dyDescent="0.2">
      <c r="A55">
        <v>90</v>
      </c>
      <c r="B55">
        <v>2295.2800000000002</v>
      </c>
      <c r="C55" s="64">
        <v>57</v>
      </c>
      <c r="D55" s="65">
        <v>60.97</v>
      </c>
      <c r="E55" s="64">
        <v>11.98</v>
      </c>
      <c r="F55" s="64"/>
      <c r="G55" s="65">
        <f t="shared" si="0"/>
        <v>309.99282758620689</v>
      </c>
      <c r="I55"/>
    </row>
    <row r="56" spans="1:9" s="42" customFormat="1" x14ac:dyDescent="0.2">
      <c r="A56">
        <v>90</v>
      </c>
      <c r="B56">
        <v>2295.2800000000002</v>
      </c>
      <c r="C56" s="64">
        <v>58</v>
      </c>
      <c r="D56" s="65">
        <v>61.99</v>
      </c>
      <c r="E56" s="64">
        <v>11.98</v>
      </c>
      <c r="F56" s="64"/>
      <c r="G56" s="65">
        <f t="shared" si="0"/>
        <v>315.04248558714107</v>
      </c>
      <c r="I56"/>
    </row>
    <row r="57" spans="1:9" s="42" customFormat="1" x14ac:dyDescent="0.2">
      <c r="A57">
        <v>90</v>
      </c>
      <c r="B57">
        <v>2295.2800000000002</v>
      </c>
      <c r="C57" s="64">
        <v>59</v>
      </c>
      <c r="D57" s="65">
        <v>63.01</v>
      </c>
      <c r="E57" s="64">
        <v>11.98</v>
      </c>
      <c r="F57" s="64"/>
      <c r="G57" s="65">
        <f t="shared" si="0"/>
        <v>320.08777546442542</v>
      </c>
      <c r="I57"/>
    </row>
    <row r="58" spans="1:9" s="42" customFormat="1" x14ac:dyDescent="0.2">
      <c r="A58">
        <v>90</v>
      </c>
      <c r="B58">
        <v>2295.2800000000002</v>
      </c>
      <c r="C58" s="64">
        <v>60</v>
      </c>
      <c r="D58" s="64">
        <v>64.03</v>
      </c>
      <c r="E58" s="64">
        <v>11.98</v>
      </c>
      <c r="F58" s="64"/>
      <c r="G58" s="65">
        <f t="shared" si="0"/>
        <v>325.12870288347011</v>
      </c>
      <c r="I58"/>
    </row>
    <row r="59" spans="1:9" s="42" customFormat="1" x14ac:dyDescent="0.2">
      <c r="A59">
        <v>90</v>
      </c>
      <c r="B59">
        <v>2295.2800000000002</v>
      </c>
      <c r="C59" s="64">
        <v>61</v>
      </c>
      <c r="D59" s="64">
        <v>65.05</v>
      </c>
      <c r="E59" s="64">
        <v>11.98</v>
      </c>
      <c r="F59" s="64"/>
      <c r="G59" s="65">
        <f t="shared" si="0"/>
        <v>330.1652734998919</v>
      </c>
      <c r="I59"/>
    </row>
    <row r="60" spans="1:9" s="42" customFormat="1" x14ac:dyDescent="0.2">
      <c r="A60" s="68">
        <v>90</v>
      </c>
      <c r="B60" s="68">
        <v>2295.2800000000002</v>
      </c>
      <c r="C60" s="69">
        <v>62</v>
      </c>
      <c r="D60" s="69">
        <v>66.08</v>
      </c>
      <c r="E60" s="64">
        <v>11.98</v>
      </c>
      <c r="F60" s="69"/>
      <c r="G60" s="70">
        <f t="shared" si="0"/>
        <v>335.24680692482298</v>
      </c>
      <c r="I60"/>
    </row>
    <row r="61" spans="1:9" s="42" customFormat="1" x14ac:dyDescent="0.2">
      <c r="A61">
        <v>90</v>
      </c>
      <c r="B61">
        <v>2295.2800000000002</v>
      </c>
      <c r="C61" s="64">
        <v>63</v>
      </c>
      <c r="D61" s="65">
        <v>67.099999999999994</v>
      </c>
      <c r="E61" s="64">
        <v>11.98</v>
      </c>
      <c r="F61" s="64"/>
      <c r="G61" s="65">
        <f t="shared" si="0"/>
        <v>340.27463828850563</v>
      </c>
      <c r="I61"/>
    </row>
    <row r="62" spans="1:9" s="42" customFormat="1" x14ac:dyDescent="0.2">
      <c r="A62">
        <v>90</v>
      </c>
      <c r="B62">
        <v>2295.2800000000002</v>
      </c>
      <c r="C62" s="64">
        <v>64</v>
      </c>
      <c r="D62" s="65">
        <v>68.12</v>
      </c>
      <c r="E62" s="64">
        <v>11.98</v>
      </c>
      <c r="F62" s="64"/>
      <c r="G62" s="65">
        <f t="shared" si="0"/>
        <v>345.2981298129813</v>
      </c>
      <c r="I62"/>
    </row>
    <row r="63" spans="1:9" s="42" customFormat="1" x14ac:dyDescent="0.2">
      <c r="A63">
        <v>90</v>
      </c>
      <c r="B63">
        <v>2295.2800000000002</v>
      </c>
      <c r="C63" s="64">
        <v>65</v>
      </c>
      <c r="D63" s="65">
        <v>69.150000000000006</v>
      </c>
      <c r="E63" s="64">
        <v>11.98</v>
      </c>
      <c r="F63" s="64"/>
      <c r="G63" s="65">
        <f t="shared" si="0"/>
        <v>350.36647310345415</v>
      </c>
      <c r="I63"/>
    </row>
    <row r="64" spans="1:9" s="42" customFormat="1" x14ac:dyDescent="0.2">
      <c r="A64">
        <v>90</v>
      </c>
      <c r="B64">
        <v>2295.2800000000002</v>
      </c>
      <c r="C64" s="64">
        <v>66</v>
      </c>
      <c r="D64" s="65">
        <v>70.17</v>
      </c>
      <c r="E64" s="64">
        <v>11.98</v>
      </c>
      <c r="F64" s="64"/>
      <c r="G64" s="65">
        <f t="shared" si="0"/>
        <v>355.38125937982204</v>
      </c>
      <c r="I64"/>
    </row>
    <row r="65" spans="1:9" s="42" customFormat="1" x14ac:dyDescent="0.2">
      <c r="A65">
        <v>90</v>
      </c>
      <c r="B65">
        <v>2295.2800000000002</v>
      </c>
      <c r="C65" s="64">
        <v>67</v>
      </c>
      <c r="D65" s="64">
        <v>71.2</v>
      </c>
      <c r="E65" s="64">
        <v>11.98</v>
      </c>
      <c r="F65" s="64"/>
      <c r="G65" s="65">
        <f t="shared" si="0"/>
        <v>360.44082350157203</v>
      </c>
      <c r="I65"/>
    </row>
    <row r="66" spans="1:9" s="42" customFormat="1" x14ac:dyDescent="0.2">
      <c r="A66">
        <v>90</v>
      </c>
      <c r="B66">
        <v>2295.2800000000002</v>
      </c>
      <c r="C66" s="64">
        <v>68</v>
      </c>
      <c r="D66" s="64">
        <v>72.22</v>
      </c>
      <c r="E66" s="64">
        <v>11.98</v>
      </c>
      <c r="F66" s="64"/>
      <c r="G66" s="65">
        <f t="shared" ref="G66:G90" si="1">+((E66*D66)/(D66+B66))*1000</f>
        <v>365.4469271383316</v>
      </c>
      <c r="I66"/>
    </row>
    <row r="67" spans="1:9" s="42" customFormat="1" x14ac:dyDescent="0.2">
      <c r="A67">
        <v>90</v>
      </c>
      <c r="B67">
        <v>2295.2800000000002</v>
      </c>
      <c r="C67" s="64">
        <v>69</v>
      </c>
      <c r="D67" s="64">
        <v>73.25</v>
      </c>
      <c r="E67" s="64">
        <v>11.98</v>
      </c>
      <c r="F67" s="64"/>
      <c r="G67" s="65">
        <f t="shared" si="1"/>
        <v>370.4977348819732</v>
      </c>
      <c r="I67"/>
    </row>
    <row r="68" spans="1:9" s="42" customFormat="1" x14ac:dyDescent="0.2">
      <c r="A68">
        <v>90</v>
      </c>
      <c r="B68">
        <v>2295.2800000000002</v>
      </c>
      <c r="C68" s="64">
        <v>70</v>
      </c>
      <c r="D68" s="65">
        <v>74.28</v>
      </c>
      <c r="E68" s="64">
        <v>11.98</v>
      </c>
      <c r="F68" s="64"/>
      <c r="G68" s="65">
        <f t="shared" si="1"/>
        <v>375.54415165684765</v>
      </c>
      <c r="I68"/>
    </row>
    <row r="69" spans="1:9" s="42" customFormat="1" x14ac:dyDescent="0.2">
      <c r="A69">
        <v>90</v>
      </c>
      <c r="B69">
        <v>2295.2800000000002</v>
      </c>
      <c r="C69" s="64">
        <v>71</v>
      </c>
      <c r="D69" s="65">
        <v>75.31</v>
      </c>
      <c r="E69" s="64">
        <v>11.98</v>
      </c>
      <c r="F69" s="64"/>
      <c r="G69" s="65">
        <f t="shared" si="1"/>
        <v>380.58618318646415</v>
      </c>
      <c r="I69"/>
    </row>
    <row r="70" spans="1:9" s="42" customFormat="1" x14ac:dyDescent="0.2">
      <c r="A70">
        <v>90</v>
      </c>
      <c r="B70">
        <v>2295.2800000000002</v>
      </c>
      <c r="C70" s="64">
        <v>72</v>
      </c>
      <c r="D70" s="65">
        <v>76.34</v>
      </c>
      <c r="E70" s="64">
        <v>11.98</v>
      </c>
      <c r="F70" s="64"/>
      <c r="G70" s="65">
        <f t="shared" si="1"/>
        <v>385.62383518438872</v>
      </c>
      <c r="I70"/>
    </row>
    <row r="71" spans="1:9" s="42" customFormat="1" x14ac:dyDescent="0.2">
      <c r="A71">
        <v>90</v>
      </c>
      <c r="B71">
        <v>2295.2800000000002</v>
      </c>
      <c r="C71" s="64">
        <v>73</v>
      </c>
      <c r="D71" s="65">
        <v>77.37</v>
      </c>
      <c r="E71" s="64">
        <v>11.98</v>
      </c>
      <c r="F71" s="64"/>
      <c r="G71" s="65">
        <f t="shared" si="1"/>
        <v>390.65711335426636</v>
      </c>
      <c r="I71"/>
    </row>
    <row r="72" spans="1:9" s="42" customFormat="1" x14ac:dyDescent="0.2">
      <c r="A72">
        <v>90</v>
      </c>
      <c r="B72">
        <v>2295.2800000000002</v>
      </c>
      <c r="C72" s="64">
        <v>74</v>
      </c>
      <c r="D72" s="64">
        <v>78.41</v>
      </c>
      <c r="E72" s="64">
        <v>11.98</v>
      </c>
      <c r="F72" s="64"/>
      <c r="G72" s="65">
        <f t="shared" si="1"/>
        <v>395.73482636738584</v>
      </c>
      <c r="I72"/>
    </row>
    <row r="73" spans="1:9" s="42" customFormat="1" x14ac:dyDescent="0.2">
      <c r="A73">
        <v>90</v>
      </c>
      <c r="B73">
        <v>2295.2800000000002</v>
      </c>
      <c r="C73" s="64">
        <v>75</v>
      </c>
      <c r="D73" s="64">
        <v>79.44</v>
      </c>
      <c r="E73" s="64">
        <v>11.98</v>
      </c>
      <c r="F73" s="64"/>
      <c r="G73" s="65">
        <f t="shared" si="1"/>
        <v>400.75933162646538</v>
      </c>
      <c r="I73"/>
    </row>
    <row r="74" spans="1:9" s="42" customFormat="1" x14ac:dyDescent="0.2">
      <c r="A74">
        <v>90</v>
      </c>
      <c r="B74">
        <v>2295.2800000000002</v>
      </c>
      <c r="C74" s="64">
        <v>76</v>
      </c>
      <c r="D74" s="64">
        <v>80.48</v>
      </c>
      <c r="E74" s="64">
        <v>11.98</v>
      </c>
      <c r="F74" s="64"/>
      <c r="G74" s="65">
        <f t="shared" si="1"/>
        <v>405.82819813449174</v>
      </c>
      <c r="I74"/>
    </row>
    <row r="75" spans="1:9" s="42" customFormat="1" x14ac:dyDescent="0.2">
      <c r="A75">
        <v>90</v>
      </c>
      <c r="B75">
        <v>2295.2800000000002</v>
      </c>
      <c r="C75" s="64">
        <v>77</v>
      </c>
      <c r="D75" s="65">
        <v>81.510000000000005</v>
      </c>
      <c r="E75" s="64">
        <v>11.98</v>
      </c>
      <c r="F75" s="64"/>
      <c r="G75" s="65">
        <f t="shared" si="1"/>
        <v>410.84395339933269</v>
      </c>
      <c r="I75"/>
    </row>
    <row r="76" spans="1:9" s="42" customFormat="1" x14ac:dyDescent="0.2">
      <c r="A76">
        <v>90</v>
      </c>
      <c r="B76">
        <v>2295.2800000000002</v>
      </c>
      <c r="C76" s="64">
        <v>78</v>
      </c>
      <c r="D76" s="65">
        <v>82.55</v>
      </c>
      <c r="E76" s="64">
        <v>11.98</v>
      </c>
      <c r="F76" s="64"/>
      <c r="G76" s="65">
        <f t="shared" si="1"/>
        <v>415.90399650101136</v>
      </c>
      <c r="I76"/>
    </row>
    <row r="77" spans="1:9" s="42" customFormat="1" x14ac:dyDescent="0.2">
      <c r="A77" s="68">
        <v>90</v>
      </c>
      <c r="B77" s="68">
        <v>2295.2800000000002</v>
      </c>
      <c r="C77" s="69">
        <v>79</v>
      </c>
      <c r="D77" s="70">
        <v>83.59</v>
      </c>
      <c r="E77" s="64">
        <v>11.98</v>
      </c>
      <c r="F77" s="69"/>
      <c r="G77" s="70">
        <f t="shared" si="1"/>
        <v>420.95961527952346</v>
      </c>
      <c r="I77"/>
    </row>
    <row r="78" spans="1:9" s="42" customFormat="1" x14ac:dyDescent="0.2">
      <c r="A78">
        <v>90</v>
      </c>
      <c r="B78">
        <v>2295.2800000000002</v>
      </c>
      <c r="C78" s="64">
        <v>80</v>
      </c>
      <c r="D78" s="65">
        <v>84.63</v>
      </c>
      <c r="E78" s="64">
        <v>11.98</v>
      </c>
      <c r="F78" s="64"/>
      <c r="G78" s="65">
        <f t="shared" si="1"/>
        <v>426.01081553504116</v>
      </c>
      <c r="I78"/>
    </row>
    <row r="79" spans="1:9" s="42" customFormat="1" x14ac:dyDescent="0.2">
      <c r="A79">
        <v>90</v>
      </c>
      <c r="B79">
        <v>2295.2800000000002</v>
      </c>
      <c r="C79" s="64">
        <v>81</v>
      </c>
      <c r="D79" s="64">
        <v>85.67</v>
      </c>
      <c r="E79" s="64">
        <v>11.98</v>
      </c>
      <c r="F79" s="64"/>
      <c r="G79" s="65">
        <f t="shared" si="1"/>
        <v>431.05760305760305</v>
      </c>
      <c r="I79"/>
    </row>
    <row r="80" spans="1:9" s="42" customFormat="1" x14ac:dyDescent="0.2">
      <c r="A80">
        <v>90</v>
      </c>
      <c r="B80">
        <v>2295.2800000000002</v>
      </c>
      <c r="C80" s="64">
        <v>82</v>
      </c>
      <c r="D80" s="64">
        <v>86.71</v>
      </c>
      <c r="E80" s="64">
        <v>11.98</v>
      </c>
      <c r="F80" s="64"/>
      <c r="G80" s="65">
        <f t="shared" si="1"/>
        <v>436.0999836271352</v>
      </c>
      <c r="I80"/>
    </row>
    <row r="81" spans="1:9" s="42" customFormat="1" x14ac:dyDescent="0.2">
      <c r="A81">
        <v>90</v>
      </c>
      <c r="B81">
        <v>2295.2800000000002</v>
      </c>
      <c r="C81" s="64">
        <v>83</v>
      </c>
      <c r="D81" s="64">
        <v>87.76</v>
      </c>
      <c r="E81" s="64">
        <v>11.98</v>
      </c>
      <c r="F81" s="64"/>
      <c r="G81" s="65">
        <f t="shared" si="1"/>
        <v>441.1863837787028</v>
      </c>
      <c r="I81"/>
    </row>
    <row r="82" spans="1:9" s="42" customFormat="1" x14ac:dyDescent="0.2">
      <c r="A82">
        <v>90</v>
      </c>
      <c r="B82">
        <v>2295.2800000000002</v>
      </c>
      <c r="C82" s="64">
        <v>84</v>
      </c>
      <c r="D82" s="65">
        <v>88.81</v>
      </c>
      <c r="E82" s="64">
        <v>11.98</v>
      </c>
      <c r="F82" s="64"/>
      <c r="G82" s="65">
        <f t="shared" si="1"/>
        <v>446.26830362947703</v>
      </c>
      <c r="I82"/>
    </row>
    <row r="83" spans="1:9" s="42" customFormat="1" x14ac:dyDescent="0.2">
      <c r="A83">
        <v>90</v>
      </c>
      <c r="B83">
        <v>2295.2800000000002</v>
      </c>
      <c r="C83" s="64">
        <v>85</v>
      </c>
      <c r="D83" s="65">
        <v>89.85</v>
      </c>
      <c r="E83" s="64">
        <v>11.98</v>
      </c>
      <c r="F83" s="64"/>
      <c r="G83" s="65">
        <f t="shared" si="1"/>
        <v>451.29741355817083</v>
      </c>
      <c r="I83"/>
    </row>
    <row r="84" spans="1:9" s="42" customFormat="1" x14ac:dyDescent="0.2">
      <c r="A84">
        <v>90</v>
      </c>
      <c r="B84">
        <v>2295.2800000000002</v>
      </c>
      <c r="C84" s="64">
        <v>86</v>
      </c>
      <c r="D84" s="65">
        <v>90.9</v>
      </c>
      <c r="E84" s="64">
        <v>11.98</v>
      </c>
      <c r="F84" s="64"/>
      <c r="G84" s="65">
        <f t="shared" si="1"/>
        <v>456.37043307713589</v>
      </c>
      <c r="I84"/>
    </row>
    <row r="85" spans="1:9" s="42" customFormat="1" x14ac:dyDescent="0.2">
      <c r="A85">
        <v>90</v>
      </c>
      <c r="B85">
        <v>2295.2800000000002</v>
      </c>
      <c r="C85" s="64">
        <v>87</v>
      </c>
      <c r="D85" s="65">
        <v>91.95</v>
      </c>
      <c r="E85" s="64">
        <v>11.98</v>
      </c>
      <c r="F85" s="64"/>
      <c r="G85" s="65">
        <f t="shared" si="1"/>
        <v>461.43898995907398</v>
      </c>
      <c r="I85"/>
    </row>
    <row r="86" spans="1:9" x14ac:dyDescent="0.2">
      <c r="A86">
        <v>90</v>
      </c>
      <c r="B86">
        <v>2295.2800000000002</v>
      </c>
      <c r="C86" s="64">
        <v>88</v>
      </c>
      <c r="D86" s="64">
        <v>93</v>
      </c>
      <c r="E86" s="64">
        <v>11.98</v>
      </c>
      <c r="F86" s="64"/>
      <c r="G86" s="65">
        <f t="shared" si="1"/>
        <v>466.50309008993923</v>
      </c>
    </row>
    <row r="87" spans="1:9" x14ac:dyDescent="0.2">
      <c r="A87">
        <v>90</v>
      </c>
      <c r="B87">
        <v>2295.2800000000002</v>
      </c>
      <c r="C87" s="64">
        <v>89</v>
      </c>
      <c r="D87" s="64">
        <v>94.06</v>
      </c>
      <c r="E87" s="64">
        <v>11.98</v>
      </c>
      <c r="F87" s="64"/>
      <c r="G87" s="65">
        <f t="shared" si="1"/>
        <v>471.61090510350135</v>
      </c>
    </row>
    <row r="88" spans="1:9" x14ac:dyDescent="0.2">
      <c r="A88">
        <v>90</v>
      </c>
      <c r="B88">
        <v>2295.2800000000002</v>
      </c>
      <c r="C88" s="64">
        <v>90</v>
      </c>
      <c r="D88" s="64">
        <v>95.11</v>
      </c>
      <c r="E88" s="64">
        <v>11.98</v>
      </c>
      <c r="F88" s="64"/>
      <c r="G88" s="65">
        <f t="shared" si="1"/>
        <v>476.66606704345304</v>
      </c>
    </row>
    <row r="89" spans="1:9" x14ac:dyDescent="0.2">
      <c r="A89">
        <v>90</v>
      </c>
      <c r="B89">
        <v>2295.2800000000002</v>
      </c>
      <c r="C89" s="64">
        <v>91</v>
      </c>
      <c r="D89" s="65">
        <v>96.17</v>
      </c>
      <c r="E89" s="64">
        <v>11.98</v>
      </c>
      <c r="F89" s="64"/>
      <c r="G89" s="65">
        <f t="shared" si="1"/>
        <v>481.76487068514916</v>
      </c>
    </row>
    <row r="90" spans="1:9" x14ac:dyDescent="0.2">
      <c r="A90">
        <v>90</v>
      </c>
      <c r="B90">
        <v>2295.2800000000002</v>
      </c>
      <c r="C90" s="64">
        <v>92</v>
      </c>
      <c r="D90" s="65">
        <v>97.23</v>
      </c>
      <c r="E90" s="64">
        <v>11.98</v>
      </c>
      <c r="F90" s="64"/>
      <c r="G90" s="65">
        <f t="shared" si="1"/>
        <v>486.85915628356832</v>
      </c>
    </row>
    <row r="91" spans="1:9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9" ht="15.75" x14ac:dyDescent="0.25">
      <c r="A93" s="31" t="s">
        <v>77</v>
      </c>
    </row>
    <row r="95" spans="1:9" ht="15.75" x14ac:dyDescent="0.25">
      <c r="A95" s="31" t="s">
        <v>78</v>
      </c>
    </row>
    <row r="97" spans="1:4" x14ac:dyDescent="0.2">
      <c r="A97" s="50" t="s">
        <v>79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717D2-781B-4096-A98F-54B2ED3D81E6}">
  <dimension ref="A1:J92"/>
  <sheetViews>
    <sheetView view="pageLayout" zoomScaleNormal="100" workbookViewId="0">
      <selection activeCell="J38" sqref="J38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90</v>
      </c>
      <c r="B2" s="110">
        <v>2272</v>
      </c>
      <c r="C2" s="111">
        <v>8</v>
      </c>
      <c r="D2" s="111">
        <v>11.73</v>
      </c>
      <c r="E2" s="111">
        <v>14.5</v>
      </c>
      <c r="F2" s="111"/>
      <c r="G2" s="112">
        <f t="shared" ref="G2:G53" si="0">+((E2*D2)/(D2+B2))*1000</f>
        <v>74.47684270907682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2272</v>
      </c>
      <c r="C3" s="111">
        <v>9</v>
      </c>
      <c r="D3" s="111">
        <v>12.78</v>
      </c>
      <c r="E3" s="111">
        <v>14.5</v>
      </c>
      <c r="F3" s="111"/>
      <c r="G3" s="112">
        <f t="shared" si="0"/>
        <v>81.106277190801734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2272</v>
      </c>
      <c r="C4" s="111">
        <v>10</v>
      </c>
      <c r="D4" s="112">
        <v>13.83</v>
      </c>
      <c r="E4" s="111">
        <v>14.5</v>
      </c>
      <c r="F4" s="111"/>
      <c r="G4" s="112">
        <f t="shared" si="0"/>
        <v>87.729621187927364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2272</v>
      </c>
      <c r="C5" s="111">
        <v>11</v>
      </c>
      <c r="D5" s="112">
        <v>14.88</v>
      </c>
      <c r="E5" s="111">
        <v>14.5</v>
      </c>
      <c r="F5" s="111"/>
      <c r="G5" s="112">
        <f t="shared" si="0"/>
        <v>94.346883089624299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2272</v>
      </c>
      <c r="C6" s="110">
        <v>12</v>
      </c>
      <c r="D6" s="110">
        <v>15.93</v>
      </c>
      <c r="E6" s="111">
        <v>14.5</v>
      </c>
      <c r="F6" s="111"/>
      <c r="G6" s="112">
        <f t="shared" si="0"/>
        <v>100.95807126966297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1544.78</v>
      </c>
      <c r="C7" s="111">
        <v>8</v>
      </c>
      <c r="D7" s="111">
        <v>11.73</v>
      </c>
      <c r="E7" s="111">
        <v>14.5</v>
      </c>
      <c r="F7" s="111"/>
      <c r="G7" s="112">
        <f t="shared" si="0"/>
        <v>109.27331016183642</v>
      </c>
      <c r="H7" s="110"/>
      <c r="I7" s="111"/>
      <c r="J7" s="113"/>
    </row>
    <row r="8" spans="1:10" s="103" customFormat="1" ht="14.25" x14ac:dyDescent="0.2">
      <c r="A8" s="114">
        <v>60</v>
      </c>
      <c r="B8" s="111">
        <v>1544.78</v>
      </c>
      <c r="C8" s="111">
        <v>9</v>
      </c>
      <c r="D8" s="111">
        <v>12.78</v>
      </c>
      <c r="E8" s="111">
        <v>14.5</v>
      </c>
      <c r="F8" s="111"/>
      <c r="G8" s="112">
        <f t="shared" si="0"/>
        <v>118.97454993708108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1544.78</v>
      </c>
      <c r="C9" s="111">
        <v>10</v>
      </c>
      <c r="D9" s="112">
        <v>13.83</v>
      </c>
      <c r="E9" s="111">
        <v>14.5</v>
      </c>
      <c r="F9" s="111"/>
      <c r="G9" s="112">
        <f t="shared" si="0"/>
        <v>128.66271870448671</v>
      </c>
      <c r="H9" s="111"/>
      <c r="I9" s="110"/>
      <c r="J9" s="115"/>
    </row>
    <row r="10" spans="1:10" s="103" customFormat="1" ht="14.25" x14ac:dyDescent="0.2">
      <c r="A10" s="114">
        <v>60</v>
      </c>
      <c r="B10" s="111">
        <v>1544.78</v>
      </c>
      <c r="C10" s="111">
        <v>11</v>
      </c>
      <c r="D10" s="112">
        <v>14.88</v>
      </c>
      <c r="E10" s="111">
        <v>14.5</v>
      </c>
      <c r="F10" s="111"/>
      <c r="G10" s="112">
        <f t="shared" si="0"/>
        <v>138.33784286318814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1544.78</v>
      </c>
      <c r="C11" s="111">
        <v>12</v>
      </c>
      <c r="D11" s="110">
        <v>15.93</v>
      </c>
      <c r="E11" s="111">
        <v>14.5</v>
      </c>
      <c r="F11" s="111"/>
      <c r="G11" s="112">
        <f t="shared" si="0"/>
        <v>147.99994874127799</v>
      </c>
      <c r="H11" s="110"/>
      <c r="I11" s="123"/>
      <c r="J11" s="113"/>
    </row>
    <row r="12" spans="1:10" s="103" customFormat="1" ht="14.25" x14ac:dyDescent="0.2">
      <c r="A12" s="114">
        <v>60</v>
      </c>
      <c r="B12" s="111">
        <v>1544.78</v>
      </c>
      <c r="C12" s="111">
        <v>13</v>
      </c>
      <c r="D12" s="112">
        <v>16.98</v>
      </c>
      <c r="E12" s="111">
        <v>14.5</v>
      </c>
      <c r="F12" s="111"/>
      <c r="G12" s="112">
        <f t="shared" si="0"/>
        <v>157.6490625960455</v>
      </c>
      <c r="H12" s="110"/>
      <c r="I12" s="110"/>
      <c r="J12" s="113"/>
    </row>
    <row r="13" spans="1:10" s="103" customFormat="1" ht="14.25" x14ac:dyDescent="0.2">
      <c r="A13" s="114">
        <v>60</v>
      </c>
      <c r="B13" s="111">
        <v>1544.78</v>
      </c>
      <c r="C13" s="111">
        <v>14</v>
      </c>
      <c r="D13" s="112">
        <v>18.03</v>
      </c>
      <c r="E13" s="111">
        <v>14.5</v>
      </c>
      <c r="F13" s="111"/>
      <c r="G13" s="112">
        <f t="shared" si="0"/>
        <v>167.28521061421415</v>
      </c>
      <c r="H13" s="110"/>
      <c r="I13" s="111"/>
      <c r="J13" s="113"/>
    </row>
    <row r="14" spans="1:10" s="103" customFormat="1" ht="14.25" x14ac:dyDescent="0.2">
      <c r="A14" s="114">
        <v>60</v>
      </c>
      <c r="B14" s="111">
        <v>1544.78</v>
      </c>
      <c r="C14" s="111">
        <v>15</v>
      </c>
      <c r="D14" s="112">
        <v>19.079999999999998</v>
      </c>
      <c r="E14" s="111">
        <v>14.5</v>
      </c>
      <c r="F14" s="111"/>
      <c r="G14" s="112">
        <f t="shared" si="0"/>
        <v>176.90841891217883</v>
      </c>
      <c r="H14" s="110"/>
      <c r="I14" s="110"/>
      <c r="J14" s="113"/>
    </row>
    <row r="15" spans="1:10" s="103" customFormat="1" ht="14.25" x14ac:dyDescent="0.2">
      <c r="A15" s="114">
        <v>60</v>
      </c>
      <c r="B15" s="111">
        <v>1544.78</v>
      </c>
      <c r="C15" s="111">
        <v>16</v>
      </c>
      <c r="D15" s="112">
        <v>20.13</v>
      </c>
      <c r="E15" s="111">
        <v>14.5</v>
      </c>
      <c r="F15" s="111"/>
      <c r="G15" s="112">
        <f t="shared" si="0"/>
        <v>186.51871353624171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1544.78</v>
      </c>
      <c r="C16" s="111">
        <v>17</v>
      </c>
      <c r="D16" s="111">
        <v>21.18</v>
      </c>
      <c r="E16" s="111">
        <v>14.5</v>
      </c>
      <c r="F16" s="111"/>
      <c r="G16" s="112">
        <f t="shared" si="0"/>
        <v>196.11612046284708</v>
      </c>
      <c r="H16" s="111"/>
      <c r="I16" s="123"/>
      <c r="J16" s="128"/>
    </row>
    <row r="17" spans="1:10" s="103" customFormat="1" ht="14.25" x14ac:dyDescent="0.2">
      <c r="A17" s="114">
        <v>60</v>
      </c>
      <c r="B17" s="111">
        <v>1544.78</v>
      </c>
      <c r="C17" s="111">
        <v>18</v>
      </c>
      <c r="D17" s="111">
        <v>22.23</v>
      </c>
      <c r="E17" s="111">
        <v>14.5</v>
      </c>
      <c r="F17" s="111"/>
      <c r="G17" s="112">
        <f t="shared" si="0"/>
        <v>205.70066559881556</v>
      </c>
      <c r="H17" s="110"/>
      <c r="I17" s="110"/>
      <c r="J17" s="113"/>
    </row>
    <row r="18" spans="1:10" s="103" customFormat="1" ht="14.25" x14ac:dyDescent="0.2">
      <c r="A18" s="114">
        <v>60</v>
      </c>
      <c r="B18" s="111">
        <v>1544.78</v>
      </c>
      <c r="C18" s="111">
        <v>19</v>
      </c>
      <c r="D18" s="111">
        <v>23.27</v>
      </c>
      <c r="E18" s="111">
        <v>14.5</v>
      </c>
      <c r="F18" s="111"/>
      <c r="G18" s="112">
        <f t="shared" si="0"/>
        <v>215.181276107267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1544.78</v>
      </c>
      <c r="C19" s="111">
        <v>20</v>
      </c>
      <c r="D19" s="112">
        <v>24.32</v>
      </c>
      <c r="E19" s="111">
        <v>14.5</v>
      </c>
      <c r="F19" s="111"/>
      <c r="G19" s="112">
        <f t="shared" si="0"/>
        <v>224.74029698553309</v>
      </c>
      <c r="H19" s="110"/>
      <c r="I19" s="110"/>
      <c r="J19" s="113"/>
    </row>
    <row r="20" spans="1:10" s="103" customFormat="1" ht="14.25" x14ac:dyDescent="0.2">
      <c r="A20" s="114">
        <v>60</v>
      </c>
      <c r="B20" s="111">
        <v>1544.78</v>
      </c>
      <c r="C20" s="111">
        <v>21</v>
      </c>
      <c r="D20" s="111">
        <v>25.37</v>
      </c>
      <c r="E20" s="111">
        <v>14.5</v>
      </c>
      <c r="F20" s="111"/>
      <c r="G20" s="112">
        <f t="shared" si="0"/>
        <v>234.28653313377706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1544.78</v>
      </c>
      <c r="C21" s="111">
        <v>22</v>
      </c>
      <c r="D21" s="112">
        <v>26.42</v>
      </c>
      <c r="E21" s="111">
        <v>14.5</v>
      </c>
      <c r="F21" s="111"/>
      <c r="G21" s="112">
        <f t="shared" si="0"/>
        <v>243.82001018329942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1544.78</v>
      </c>
      <c r="C22" s="111">
        <v>23</v>
      </c>
      <c r="D22" s="112">
        <v>27.46</v>
      </c>
      <c r="E22" s="111">
        <v>14.5</v>
      </c>
      <c r="F22" s="111"/>
      <c r="G22" s="112">
        <f t="shared" si="0"/>
        <v>253.25013992774643</v>
      </c>
      <c r="H22" s="110"/>
      <c r="I22" s="123"/>
      <c r="J22" s="113"/>
    </row>
    <row r="23" spans="1:10" s="116" customFormat="1" ht="14.25" x14ac:dyDescent="0.2">
      <c r="A23" s="114">
        <v>60</v>
      </c>
      <c r="B23" s="111">
        <v>1544.78</v>
      </c>
      <c r="C23" s="111">
        <v>24</v>
      </c>
      <c r="D23" s="111">
        <v>28.51</v>
      </c>
      <c r="E23" s="111">
        <v>14.5</v>
      </c>
      <c r="F23" s="111"/>
      <c r="G23" s="112">
        <f t="shared" si="0"/>
        <v>262.75829630900853</v>
      </c>
      <c r="H23" s="111"/>
      <c r="I23" s="111"/>
      <c r="J23" s="115"/>
    </row>
    <row r="24" spans="1:10" s="116" customFormat="1" ht="14.25" x14ac:dyDescent="0.2">
      <c r="A24" s="114">
        <v>60</v>
      </c>
      <c r="B24" s="111">
        <v>1544.78</v>
      </c>
      <c r="C24" s="111">
        <v>25</v>
      </c>
      <c r="D24" s="111">
        <v>29.56</v>
      </c>
      <c r="E24" s="111">
        <v>14.5</v>
      </c>
      <c r="F24" s="111"/>
      <c r="G24" s="112">
        <f t="shared" si="0"/>
        <v>272.25376983370813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1544.78</v>
      </c>
      <c r="C25" s="111">
        <v>26</v>
      </c>
      <c r="D25" s="111">
        <v>30.6</v>
      </c>
      <c r="E25" s="111">
        <v>14.5</v>
      </c>
      <c r="F25" s="111"/>
      <c r="G25" s="112">
        <f t="shared" si="0"/>
        <v>281.64633294824108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1544.78</v>
      </c>
      <c r="C26" s="111">
        <v>27</v>
      </c>
      <c r="D26" s="112">
        <v>31.65</v>
      </c>
      <c r="E26" s="111">
        <v>14.5</v>
      </c>
      <c r="F26" s="111"/>
      <c r="G26" s="112">
        <f t="shared" si="0"/>
        <v>291.11663695819027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1544.78</v>
      </c>
      <c r="C27" s="111">
        <v>28</v>
      </c>
      <c r="D27" s="112">
        <v>32.700000000000003</v>
      </c>
      <c r="E27" s="111">
        <v>14.5</v>
      </c>
      <c r="F27" s="111"/>
      <c r="G27" s="112">
        <f t="shared" si="0"/>
        <v>300.57433374749604</v>
      </c>
      <c r="H27" s="111"/>
      <c r="I27" s="123"/>
      <c r="J27" s="128"/>
    </row>
    <row r="28" spans="1:10" s="116" customFormat="1" ht="14.25" x14ac:dyDescent="0.2">
      <c r="A28" s="114">
        <v>60</v>
      </c>
      <c r="B28" s="111">
        <v>1544.78</v>
      </c>
      <c r="C28" s="111">
        <v>29</v>
      </c>
      <c r="D28" s="112">
        <v>33.74</v>
      </c>
      <c r="E28" s="111">
        <v>14.5</v>
      </c>
      <c r="F28" s="111"/>
      <c r="G28" s="112">
        <f t="shared" si="0"/>
        <v>309.92955426602134</v>
      </c>
      <c r="H28" s="111"/>
      <c r="I28" s="111"/>
      <c r="J28" s="115"/>
    </row>
    <row r="29" spans="1:10" s="116" customFormat="1" ht="14.25" x14ac:dyDescent="0.2">
      <c r="A29" s="114">
        <v>60</v>
      </c>
      <c r="B29" s="111">
        <v>1544.78</v>
      </c>
      <c r="C29" s="111">
        <v>30</v>
      </c>
      <c r="D29" s="112">
        <v>34.79</v>
      </c>
      <c r="E29" s="111">
        <v>14.5</v>
      </c>
      <c r="F29" s="111"/>
      <c r="G29" s="112">
        <f t="shared" si="0"/>
        <v>319.3622314933811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1544.78</v>
      </c>
      <c r="C30" s="111">
        <v>31</v>
      </c>
      <c r="D30" s="111">
        <v>35.840000000000003</v>
      </c>
      <c r="E30" s="111">
        <v>14.5</v>
      </c>
      <c r="F30" s="111"/>
      <c r="G30" s="112">
        <f t="shared" si="0"/>
        <v>328.78237653578981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1544.78</v>
      </c>
      <c r="C31" s="111">
        <v>32</v>
      </c>
      <c r="D31" s="111">
        <v>36.89</v>
      </c>
      <c r="E31" s="111">
        <v>14.5</v>
      </c>
      <c r="F31" s="111"/>
      <c r="G31" s="112">
        <f t="shared" si="0"/>
        <v>338.19001435191916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1544.78</v>
      </c>
      <c r="C32" s="111">
        <v>33</v>
      </c>
      <c r="D32" s="111">
        <v>37.93</v>
      </c>
      <c r="E32" s="111">
        <v>14.5</v>
      </c>
      <c r="F32" s="111"/>
      <c r="G32" s="112">
        <f t="shared" si="0"/>
        <v>347.49575095879851</v>
      </c>
      <c r="H32" s="111"/>
      <c r="I32" s="123"/>
      <c r="J32" s="115"/>
    </row>
    <row r="33" spans="1:10" s="116" customFormat="1" ht="14.25" x14ac:dyDescent="0.2">
      <c r="A33" s="114">
        <v>60</v>
      </c>
      <c r="B33" s="111">
        <v>1544.78</v>
      </c>
      <c r="C33" s="111">
        <v>34</v>
      </c>
      <c r="D33" s="112">
        <v>38.979999999999997</v>
      </c>
      <c r="E33" s="111">
        <v>14.5</v>
      </c>
      <c r="F33" s="111"/>
      <c r="G33" s="112">
        <f t="shared" si="0"/>
        <v>356.87856745971607</v>
      </c>
      <c r="H33" s="111"/>
      <c r="I33" s="111"/>
      <c r="J33" s="115"/>
    </row>
    <row r="34" spans="1:10" s="116" customFormat="1" ht="14.25" x14ac:dyDescent="0.2">
      <c r="A34" s="114">
        <v>60</v>
      </c>
      <c r="B34" s="111">
        <v>1544.78</v>
      </c>
      <c r="C34" s="111">
        <v>35</v>
      </c>
      <c r="D34" s="112">
        <v>40.03</v>
      </c>
      <c r="E34" s="111">
        <v>14.5</v>
      </c>
      <c r="F34" s="111"/>
      <c r="G34" s="112">
        <f t="shared" si="0"/>
        <v>366.24895097835076</v>
      </c>
      <c r="H34" s="111"/>
      <c r="I34" s="111"/>
      <c r="J34" s="115"/>
    </row>
    <row r="35" spans="1:10" s="116" customFormat="1" ht="14.25" x14ac:dyDescent="0.2">
      <c r="A35" s="114">
        <v>60</v>
      </c>
      <c r="B35" s="111">
        <v>1544.78</v>
      </c>
      <c r="C35" s="111">
        <v>36</v>
      </c>
      <c r="D35" s="112">
        <v>41.07</v>
      </c>
      <c r="E35" s="111">
        <v>14.5</v>
      </c>
      <c r="F35" s="111"/>
      <c r="G35" s="112">
        <f t="shared" si="0"/>
        <v>375.51786108396129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1544.78</v>
      </c>
      <c r="C36" s="111">
        <v>37</v>
      </c>
      <c r="D36" s="112">
        <v>42.12</v>
      </c>
      <c r="E36" s="111">
        <v>14.5</v>
      </c>
      <c r="F36" s="111"/>
      <c r="G36" s="112">
        <f t="shared" si="0"/>
        <v>384.8635704833323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1544.78</v>
      </c>
      <c r="C37" s="111">
        <v>38</v>
      </c>
      <c r="D37" s="111">
        <v>43.17</v>
      </c>
      <c r="E37" s="111">
        <v>14.5</v>
      </c>
      <c r="F37" s="111"/>
      <c r="G37" s="112">
        <f t="shared" si="0"/>
        <v>394.19692055795207</v>
      </c>
      <c r="I37" s="111"/>
    </row>
    <row r="38" spans="1:10" s="116" customFormat="1" ht="14.25" x14ac:dyDescent="0.2">
      <c r="A38" s="114">
        <v>60</v>
      </c>
      <c r="B38" s="111">
        <v>1544.78</v>
      </c>
      <c r="C38" s="111">
        <v>39</v>
      </c>
      <c r="D38" s="111">
        <v>44.22</v>
      </c>
      <c r="E38" s="111">
        <v>14.5</v>
      </c>
      <c r="F38" s="111"/>
      <c r="G38" s="112">
        <f t="shared" si="0"/>
        <v>403.51793580868468</v>
      </c>
      <c r="H38" s="125"/>
      <c r="I38" s="111"/>
      <c r="J38" s="128"/>
    </row>
    <row r="39" spans="1:10" s="116" customFormat="1" ht="14.25" x14ac:dyDescent="0.2">
      <c r="A39" s="114">
        <v>60</v>
      </c>
      <c r="B39" s="111">
        <v>1544.78</v>
      </c>
      <c r="C39" s="111">
        <v>40</v>
      </c>
      <c r="D39" s="111">
        <v>45.27</v>
      </c>
      <c r="E39" s="111">
        <v>14.5</v>
      </c>
      <c r="F39" s="111"/>
      <c r="G39" s="112">
        <f t="shared" si="0"/>
        <v>412.82664067167707</v>
      </c>
      <c r="H39" s="111"/>
      <c r="I39" s="111"/>
      <c r="J39" s="115"/>
    </row>
    <row r="40" spans="1:10" s="116" customFormat="1" ht="14.25" x14ac:dyDescent="0.2">
      <c r="A40" s="114">
        <v>60</v>
      </c>
      <c r="B40" s="111">
        <v>1544.78</v>
      </c>
      <c r="C40" s="111">
        <v>41</v>
      </c>
      <c r="D40" s="112">
        <v>46.32</v>
      </c>
      <c r="E40" s="111">
        <v>14.5</v>
      </c>
      <c r="F40" s="111"/>
      <c r="G40" s="112">
        <f t="shared" si="0"/>
        <v>422.12305951857212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1544.78</v>
      </c>
      <c r="C41" s="111">
        <v>42</v>
      </c>
      <c r="D41" s="112">
        <v>47.36</v>
      </c>
      <c r="E41" s="111">
        <v>14.5</v>
      </c>
      <c r="F41" s="111"/>
      <c r="G41" s="112">
        <f t="shared" si="0"/>
        <v>431.31885386963467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1544.78</v>
      </c>
      <c r="C42" s="111">
        <v>43</v>
      </c>
      <c r="D42" s="112">
        <v>48.41</v>
      </c>
      <c r="E42" s="111">
        <v>14.5</v>
      </c>
      <c r="F42" s="111"/>
      <c r="G42" s="112">
        <f t="shared" si="0"/>
        <v>440.59088997545797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1544.78</v>
      </c>
      <c r="C43" s="111">
        <v>44</v>
      </c>
      <c r="D43" s="112">
        <v>49.46</v>
      </c>
      <c r="E43" s="111">
        <v>14.5</v>
      </c>
      <c r="F43" s="111"/>
      <c r="G43" s="112">
        <f t="shared" si="0"/>
        <v>449.85071256523486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1544.78</v>
      </c>
      <c r="C44" s="111">
        <v>45</v>
      </c>
      <c r="D44" s="111">
        <v>50.51</v>
      </c>
      <c r="E44" s="111">
        <v>14.5</v>
      </c>
      <c r="F44" s="111"/>
      <c r="G44" s="112">
        <f t="shared" si="0"/>
        <v>459.09834575531721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1544.78</v>
      </c>
      <c r="C45" s="111">
        <v>46</v>
      </c>
      <c r="D45" s="111">
        <v>51.56</v>
      </c>
      <c r="E45" s="111">
        <v>14.5</v>
      </c>
      <c r="F45" s="111"/>
      <c r="G45" s="112">
        <f t="shared" si="0"/>
        <v>468.33381359860681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1544.78</v>
      </c>
      <c r="C46" s="111">
        <v>47</v>
      </c>
      <c r="D46" s="111">
        <v>52.61</v>
      </c>
      <c r="E46" s="111">
        <v>14.5</v>
      </c>
      <c r="F46" s="111"/>
      <c r="G46" s="112">
        <f t="shared" si="0"/>
        <v>477.55714008476332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1544.78</v>
      </c>
      <c r="C47" s="111">
        <v>48</v>
      </c>
      <c r="D47" s="111">
        <v>53.66</v>
      </c>
      <c r="E47" s="111">
        <v>14.5</v>
      </c>
      <c r="F47" s="111"/>
      <c r="G47" s="112">
        <f t="shared" si="0"/>
        <v>486.76834914041183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1544.78</v>
      </c>
      <c r="C48" s="111">
        <v>49</v>
      </c>
      <c r="D48" s="111">
        <v>54.72</v>
      </c>
      <c r="E48" s="111">
        <v>14.5</v>
      </c>
      <c r="F48" s="111"/>
      <c r="G48" s="112">
        <f t="shared" si="0"/>
        <v>496.05501719287275</v>
      </c>
      <c r="H48" s="111"/>
      <c r="I48" s="111"/>
      <c r="J48" s="128"/>
    </row>
    <row r="49" spans="1:10" s="116" customFormat="1" ht="14.25" x14ac:dyDescent="0.2">
      <c r="A49" s="114">
        <v>60</v>
      </c>
      <c r="B49" s="111">
        <v>1544.78</v>
      </c>
      <c r="C49" s="111">
        <v>50</v>
      </c>
      <c r="D49" s="111">
        <v>55.77</v>
      </c>
      <c r="E49" s="111">
        <v>14.5</v>
      </c>
      <c r="F49" s="111"/>
      <c r="G49" s="112">
        <f t="shared" si="0"/>
        <v>505.24194808034741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1544.78</v>
      </c>
      <c r="C50" s="111">
        <v>51</v>
      </c>
      <c r="D50" s="111">
        <v>56.82</v>
      </c>
      <c r="E50" s="111">
        <v>14.5</v>
      </c>
      <c r="F50" s="111"/>
      <c r="G50" s="112">
        <f t="shared" si="0"/>
        <v>514.41683316683316</v>
      </c>
      <c r="H50" s="111"/>
      <c r="I50" s="111"/>
      <c r="J50" s="115"/>
    </row>
    <row r="51" spans="1:10" s="116" customFormat="1" ht="14.25" x14ac:dyDescent="0.2">
      <c r="A51" s="114">
        <v>60</v>
      </c>
      <c r="B51" s="111">
        <v>1544.78</v>
      </c>
      <c r="C51" s="111">
        <v>52</v>
      </c>
      <c r="D51" s="111">
        <v>57.87</v>
      </c>
      <c r="E51" s="111">
        <v>14.5</v>
      </c>
      <c r="F51" s="111"/>
      <c r="G51" s="112">
        <f t="shared" si="0"/>
        <v>523.57969612828754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1544.78</v>
      </c>
      <c r="C52" s="111">
        <v>53</v>
      </c>
      <c r="D52" s="111">
        <v>58.93</v>
      </c>
      <c r="E52" s="111">
        <v>14.5</v>
      </c>
      <c r="F52" s="111"/>
      <c r="G52" s="112">
        <f t="shared" si="0"/>
        <v>532.81765406463762</v>
      </c>
      <c r="H52" s="111"/>
      <c r="I52" s="111"/>
      <c r="J52" s="115"/>
    </row>
    <row r="53" spans="1:10" s="116" customFormat="1" ht="14.25" x14ac:dyDescent="0.2">
      <c r="A53" s="114">
        <v>60</v>
      </c>
      <c r="B53" s="111">
        <v>1544.78</v>
      </c>
      <c r="C53" s="111">
        <v>54</v>
      </c>
      <c r="D53" s="111">
        <v>59.98</v>
      </c>
      <c r="E53" s="111">
        <v>14.5</v>
      </c>
      <c r="F53" s="111"/>
      <c r="G53" s="112">
        <f t="shared" si="0"/>
        <v>541.9564296218748</v>
      </c>
      <c r="H53" s="111"/>
      <c r="I53" s="111"/>
      <c r="J53" s="115"/>
    </row>
    <row r="54" spans="1:10" s="116" customFormat="1" ht="15.75" thickBot="1" x14ac:dyDescent="0.25">
      <c r="A54" s="129" t="s">
        <v>6</v>
      </c>
      <c r="B54" s="130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 s="94"/>
      <c r="I54" s="94"/>
      <c r="J54" s="121"/>
    </row>
    <row r="55" spans="1:10" s="116" customFormat="1" ht="15" x14ac:dyDescent="0.2">
      <c r="A55" s="131"/>
      <c r="G55" s="132"/>
      <c r="H55"/>
      <c r="I55"/>
      <c r="J55" s="103"/>
    </row>
    <row r="56" spans="1:10" s="116" customFormat="1" ht="14.25" x14ac:dyDescent="0.2">
      <c r="A56"/>
      <c r="B56"/>
      <c r="C56"/>
      <c r="D56"/>
      <c r="E56"/>
      <c r="F56"/>
      <c r="G56"/>
      <c r="H56"/>
      <c r="I56"/>
      <c r="J56"/>
    </row>
    <row r="57" spans="1:10" s="116" customFormat="1" ht="15.75" x14ac:dyDescent="0.25">
      <c r="A57" s="31" t="s">
        <v>100</v>
      </c>
      <c r="B57"/>
      <c r="C57"/>
      <c r="D57"/>
      <c r="E57"/>
      <c r="F57"/>
      <c r="G57"/>
      <c r="H57"/>
      <c r="I57"/>
      <c r="J57"/>
    </row>
    <row r="58" spans="1:10" s="116" customFormat="1" ht="14.25" x14ac:dyDescent="0.2">
      <c r="A58"/>
      <c r="B58"/>
      <c r="C58"/>
      <c r="D58"/>
      <c r="E58"/>
      <c r="F58"/>
      <c r="G58"/>
      <c r="H58"/>
      <c r="I58"/>
      <c r="J58"/>
    </row>
    <row r="59" spans="1:10" s="116" customFormat="1" ht="15.75" x14ac:dyDescent="0.25">
      <c r="A59" s="31" t="s">
        <v>101</v>
      </c>
      <c r="B59"/>
      <c r="C59"/>
      <c r="D59"/>
      <c r="E59"/>
      <c r="F59"/>
      <c r="G59"/>
      <c r="H59"/>
      <c r="I59"/>
      <c r="J59"/>
    </row>
    <row r="60" spans="1:10" s="116" customFormat="1" ht="14.25" x14ac:dyDescent="0.2">
      <c r="A60"/>
      <c r="B60"/>
      <c r="C60"/>
      <c r="D60"/>
      <c r="E60"/>
      <c r="F60"/>
      <c r="G60"/>
      <c r="H60"/>
      <c r="I60"/>
      <c r="J60"/>
    </row>
    <row r="61" spans="1:10" s="116" customFormat="1" ht="15.75" x14ac:dyDescent="0.25">
      <c r="A61" s="126" t="s">
        <v>103</v>
      </c>
      <c r="B61" s="50"/>
      <c r="C61" s="50"/>
      <c r="D61" s="50"/>
      <c r="E61"/>
      <c r="F61"/>
      <c r="G61"/>
      <c r="H61"/>
      <c r="I61"/>
      <c r="J61"/>
    </row>
    <row r="62" spans="1:10" s="116" customFormat="1" ht="14.25" x14ac:dyDescent="0.2">
      <c r="A62"/>
      <c r="B62"/>
      <c r="C62"/>
      <c r="D62"/>
      <c r="E62"/>
      <c r="F62"/>
      <c r="G62"/>
      <c r="H62"/>
      <c r="I62"/>
      <c r="J62"/>
    </row>
    <row r="63" spans="1:10" s="116" customFormat="1" ht="15.75" x14ac:dyDescent="0.25">
      <c r="A63" s="31" t="s">
        <v>104</v>
      </c>
      <c r="B63" s="50"/>
      <c r="C63" s="50"/>
      <c r="D63" s="50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16" customFormat="1" ht="14.25" x14ac:dyDescent="0.2">
      <c r="A91"/>
      <c r="B91"/>
      <c r="C91"/>
      <c r="D91"/>
      <c r="E91"/>
      <c r="F91"/>
      <c r="G91"/>
      <c r="H91"/>
      <c r="I91"/>
      <c r="J91"/>
    </row>
    <row r="92" spans="1:10" s="103" customFormat="1" ht="14.25" x14ac:dyDescent="0.2">
      <c r="A92"/>
      <c r="B92"/>
      <c r="C92"/>
      <c r="D92"/>
      <c r="E92"/>
      <c r="F92"/>
      <c r="G92"/>
      <c r="H92"/>
      <c r="I92"/>
      <c r="J92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9541-0692-4E25-A4B5-BA3E6C6FDBE4}">
  <dimension ref="A1:I99"/>
  <sheetViews>
    <sheetView workbookViewId="0">
      <selection activeCell="N37" sqref="N36:N37"/>
    </sheetView>
  </sheetViews>
  <sheetFormatPr defaultRowHeight="12.75" x14ac:dyDescent="0.2"/>
  <sheetData>
    <row r="1" spans="1:9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  <c r="I1" s="27" t="s">
        <v>69</v>
      </c>
    </row>
    <row r="2" spans="1:9" x14ac:dyDescent="0.2">
      <c r="A2">
        <v>65</v>
      </c>
      <c r="B2">
        <v>1679.91</v>
      </c>
      <c r="C2" s="64">
        <v>4</v>
      </c>
      <c r="D2" s="64">
        <v>7.11</v>
      </c>
      <c r="E2" s="64">
        <v>14.3</v>
      </c>
      <c r="F2" s="64"/>
      <c r="G2" s="65">
        <f t="shared" ref="G2:G65" si="0">+((E2*D2)/(D2+B2))*1000</f>
        <v>60.267809510260705</v>
      </c>
    </row>
    <row r="3" spans="1:9" x14ac:dyDescent="0.2">
      <c r="A3">
        <v>65</v>
      </c>
      <c r="B3">
        <v>1679.91</v>
      </c>
      <c r="C3" s="64">
        <v>5</v>
      </c>
      <c r="D3" s="64">
        <v>8.14</v>
      </c>
      <c r="E3" s="64">
        <v>14.3</v>
      </c>
      <c r="F3" s="64"/>
      <c r="G3" s="65">
        <f t="shared" si="0"/>
        <v>68.956488255679631</v>
      </c>
    </row>
    <row r="4" spans="1:9" x14ac:dyDescent="0.2">
      <c r="A4">
        <v>65</v>
      </c>
      <c r="B4">
        <v>1679.91</v>
      </c>
      <c r="C4" s="64">
        <v>6</v>
      </c>
      <c r="D4" s="64">
        <v>9.16</v>
      </c>
      <c r="E4" s="64">
        <v>14.3</v>
      </c>
      <c r="F4" s="64"/>
      <c r="G4" s="65">
        <f t="shared" si="0"/>
        <v>77.550367953962819</v>
      </c>
    </row>
    <row r="5" spans="1:9" x14ac:dyDescent="0.2">
      <c r="A5">
        <v>65</v>
      </c>
      <c r="B5">
        <v>1679.91</v>
      </c>
      <c r="C5" s="64">
        <v>7</v>
      </c>
      <c r="D5" s="65">
        <v>10.19</v>
      </c>
      <c r="E5" s="64">
        <v>14.3</v>
      </c>
      <c r="F5" s="64"/>
      <c r="G5" s="65">
        <f t="shared" si="0"/>
        <v>86.217975267735639</v>
      </c>
      <c r="I5" s="66"/>
    </row>
    <row r="6" spans="1:9" s="42" customFormat="1" ht="12" customHeight="1" x14ac:dyDescent="0.2">
      <c r="A6">
        <v>65</v>
      </c>
      <c r="B6">
        <v>1679.91</v>
      </c>
      <c r="C6" s="64">
        <v>8</v>
      </c>
      <c r="D6" s="65">
        <v>11.22</v>
      </c>
      <c r="E6" s="64">
        <v>14.3</v>
      </c>
      <c r="F6" s="64"/>
      <c r="G6" s="65">
        <f t="shared" si="0"/>
        <v>94.875024391974605</v>
      </c>
      <c r="I6" s="67"/>
    </row>
    <row r="7" spans="1:9" s="42" customFormat="1" x14ac:dyDescent="0.2">
      <c r="A7" s="68">
        <v>65</v>
      </c>
      <c r="B7" s="68">
        <v>1679.91</v>
      </c>
      <c r="C7" s="69">
        <v>9</v>
      </c>
      <c r="D7" s="70">
        <v>12.24</v>
      </c>
      <c r="E7" s="69">
        <v>14.3</v>
      </c>
      <c r="F7" s="69"/>
      <c r="G7" s="70">
        <f t="shared" si="0"/>
        <v>103.43763850722453</v>
      </c>
      <c r="I7" s="71"/>
    </row>
    <row r="8" spans="1:9" s="42" customFormat="1" x14ac:dyDescent="0.2">
      <c r="A8">
        <v>65</v>
      </c>
      <c r="B8">
        <v>1679.91</v>
      </c>
      <c r="C8" s="64">
        <v>10</v>
      </c>
      <c r="D8" s="65">
        <v>13.26</v>
      </c>
      <c r="E8" s="64">
        <v>14.3</v>
      </c>
      <c r="F8" s="64"/>
      <c r="G8" s="65">
        <f t="shared" si="0"/>
        <v>111.98993603713743</v>
      </c>
      <c r="I8" s="67"/>
    </row>
    <row r="9" spans="1:9" s="42" customFormat="1" x14ac:dyDescent="0.2">
      <c r="A9">
        <v>65</v>
      </c>
      <c r="B9">
        <v>1679.91</v>
      </c>
      <c r="C9" s="64">
        <v>11</v>
      </c>
      <c r="D9" s="64">
        <v>14.29</v>
      </c>
      <c r="E9" s="64">
        <v>14.3</v>
      </c>
      <c r="F9" s="64"/>
      <c r="G9" s="65">
        <f t="shared" si="0"/>
        <v>120.61562979577383</v>
      </c>
      <c r="I9" s="67"/>
    </row>
    <row r="10" spans="1:9" s="42" customFormat="1" x14ac:dyDescent="0.2">
      <c r="A10">
        <v>65</v>
      </c>
      <c r="B10">
        <v>1679.91</v>
      </c>
      <c r="C10" s="64">
        <v>12</v>
      </c>
      <c r="D10" s="65">
        <v>15.31</v>
      </c>
      <c r="E10" s="64">
        <v>14.3</v>
      </c>
      <c r="F10" s="64"/>
      <c r="G10" s="65">
        <f t="shared" si="0"/>
        <v>129.14724932457145</v>
      </c>
      <c r="I10" s="67"/>
    </row>
    <row r="11" spans="1:9" s="42" customFormat="1" x14ac:dyDescent="0.2">
      <c r="A11">
        <v>65</v>
      </c>
      <c r="B11">
        <v>1679.91</v>
      </c>
      <c r="C11" s="64">
        <v>13</v>
      </c>
      <c r="D11" s="64">
        <v>16.329999999999998</v>
      </c>
      <c r="E11" s="64">
        <v>14.3</v>
      </c>
      <c r="F11" s="64"/>
      <c r="G11" s="65">
        <f t="shared" si="0"/>
        <v>137.66860821581849</v>
      </c>
      <c r="I11" s="67"/>
    </row>
    <row r="12" spans="1:9" s="42" customFormat="1" x14ac:dyDescent="0.2">
      <c r="A12">
        <v>65</v>
      </c>
      <c r="B12">
        <v>1679.91</v>
      </c>
      <c r="C12" s="64">
        <v>14</v>
      </c>
      <c r="D12" s="65">
        <v>17.350000000000001</v>
      </c>
      <c r="E12" s="64">
        <v>14.3</v>
      </c>
      <c r="F12" s="64"/>
      <c r="G12" s="65">
        <f t="shared" si="0"/>
        <v>146.17972496847864</v>
      </c>
      <c r="I12" s="67"/>
    </row>
    <row r="13" spans="1:9" s="42" customFormat="1" x14ac:dyDescent="0.2">
      <c r="A13">
        <v>65</v>
      </c>
      <c r="B13">
        <v>1679.91</v>
      </c>
      <c r="C13" s="64">
        <v>15</v>
      </c>
      <c r="D13" s="65">
        <v>18.37</v>
      </c>
      <c r="E13" s="64">
        <v>14.3</v>
      </c>
      <c r="F13" s="64"/>
      <c r="G13" s="65">
        <f t="shared" si="0"/>
        <v>154.68061803707283</v>
      </c>
      <c r="I13" s="71"/>
    </row>
    <row r="14" spans="1:9" s="42" customFormat="1" x14ac:dyDescent="0.2">
      <c r="A14">
        <v>65</v>
      </c>
      <c r="B14">
        <v>1679.91</v>
      </c>
      <c r="C14" s="64">
        <v>16</v>
      </c>
      <c r="D14" s="65">
        <v>19.39</v>
      </c>
      <c r="E14" s="64">
        <v>14.3</v>
      </c>
      <c r="F14" s="64"/>
      <c r="G14" s="65">
        <f t="shared" si="0"/>
        <v>163.1713058318131</v>
      </c>
      <c r="I14" s="67"/>
    </row>
    <row r="15" spans="1:9" s="42" customFormat="1" x14ac:dyDescent="0.2">
      <c r="A15">
        <v>65</v>
      </c>
      <c r="B15">
        <v>1679.91</v>
      </c>
      <c r="C15" s="64">
        <v>17</v>
      </c>
      <c r="D15" s="65">
        <v>20.41</v>
      </c>
      <c r="E15" s="64">
        <v>14.3</v>
      </c>
      <c r="F15" s="64"/>
      <c r="G15" s="65">
        <f t="shared" si="0"/>
        <v>171.65180671873529</v>
      </c>
      <c r="I15" s="67"/>
    </row>
    <row r="16" spans="1:9" s="42" customFormat="1" x14ac:dyDescent="0.2">
      <c r="A16">
        <v>65</v>
      </c>
      <c r="B16">
        <v>1679.91</v>
      </c>
      <c r="C16" s="64">
        <v>18</v>
      </c>
      <c r="D16" s="64">
        <v>21.42</v>
      </c>
      <c r="E16" s="64">
        <v>14.3</v>
      </c>
      <c r="F16" s="64"/>
      <c r="G16" s="65">
        <f t="shared" si="0"/>
        <v>180.0391458447215</v>
      </c>
      <c r="I16" s="67"/>
    </row>
    <row r="17" spans="1:9" s="42" customFormat="1" x14ac:dyDescent="0.2">
      <c r="A17">
        <v>65</v>
      </c>
      <c r="B17">
        <v>1679.91</v>
      </c>
      <c r="C17" s="64">
        <v>19</v>
      </c>
      <c r="D17" s="64">
        <v>22.44</v>
      </c>
      <c r="E17" s="64">
        <v>14.3</v>
      </c>
      <c r="F17" s="64"/>
      <c r="G17" s="65">
        <f t="shared" si="0"/>
        <v>188.4994272623139</v>
      </c>
      <c r="I17" s="67"/>
    </row>
    <row r="18" spans="1:9" s="42" customFormat="1" x14ac:dyDescent="0.2">
      <c r="A18" s="68">
        <v>65</v>
      </c>
      <c r="B18" s="68">
        <v>1679.91</v>
      </c>
      <c r="C18" s="69">
        <v>20</v>
      </c>
      <c r="D18" s="69">
        <v>23.46</v>
      </c>
      <c r="E18" s="69">
        <v>14.3</v>
      </c>
      <c r="F18" s="69"/>
      <c r="G18" s="70">
        <f t="shared" si="0"/>
        <v>196.94957642790467</v>
      </c>
      <c r="I18" s="71"/>
    </row>
    <row r="19" spans="1:9" s="42" customFormat="1" x14ac:dyDescent="0.2">
      <c r="A19" s="66">
        <v>65</v>
      </c>
      <c r="B19" s="66">
        <v>1679.91</v>
      </c>
      <c r="C19" s="64">
        <v>21</v>
      </c>
      <c r="D19" s="65">
        <v>24.47</v>
      </c>
      <c r="E19" s="64">
        <v>14.3</v>
      </c>
      <c r="F19" s="64"/>
      <c r="G19" s="65">
        <f t="shared" si="0"/>
        <v>205.30691512456139</v>
      </c>
      <c r="I19" s="67"/>
    </row>
    <row r="20" spans="1:9" s="42" customFormat="1" x14ac:dyDescent="0.2">
      <c r="A20">
        <v>65</v>
      </c>
      <c r="B20">
        <v>1679.91</v>
      </c>
      <c r="C20" s="64">
        <v>22</v>
      </c>
      <c r="D20" s="64">
        <v>25.49</v>
      </c>
      <c r="E20" s="64">
        <v>14.3</v>
      </c>
      <c r="F20" s="64"/>
      <c r="G20" s="65">
        <f t="shared" si="0"/>
        <v>213.73695320745864</v>
      </c>
      <c r="I20" s="67"/>
    </row>
    <row r="21" spans="1:9" s="42" customFormat="1" x14ac:dyDescent="0.2">
      <c r="A21">
        <v>65</v>
      </c>
      <c r="B21">
        <v>1679.91</v>
      </c>
      <c r="C21" s="64">
        <v>23</v>
      </c>
      <c r="D21" s="65">
        <v>26.5</v>
      </c>
      <c r="E21" s="64">
        <v>14.3</v>
      </c>
      <c r="F21" s="64"/>
      <c r="G21" s="65">
        <f t="shared" si="0"/>
        <v>222.07441353484802</v>
      </c>
      <c r="I21" s="67"/>
    </row>
    <row r="22" spans="1:9" s="42" customFormat="1" x14ac:dyDescent="0.2">
      <c r="A22">
        <v>65</v>
      </c>
      <c r="B22">
        <v>1679.91</v>
      </c>
      <c r="C22" s="64">
        <v>24</v>
      </c>
      <c r="D22" s="65">
        <v>27.52</v>
      </c>
      <c r="E22" s="64">
        <v>14.3</v>
      </c>
      <c r="F22" s="64"/>
      <c r="G22" s="65">
        <f t="shared" si="0"/>
        <v>230.48441224530433</v>
      </c>
      <c r="I22" s="67"/>
    </row>
    <row r="23" spans="1:9" s="42" customFormat="1" x14ac:dyDescent="0.2">
      <c r="A23">
        <v>65</v>
      </c>
      <c r="B23">
        <v>1679.91</v>
      </c>
      <c r="C23" s="64">
        <v>25</v>
      </c>
      <c r="D23" s="64">
        <v>28.53</v>
      </c>
      <c r="E23" s="64">
        <v>14.3</v>
      </c>
      <c r="F23" s="64"/>
      <c r="G23" s="65">
        <f t="shared" si="0"/>
        <v>238.80206504179253</v>
      </c>
      <c r="I23" s="67"/>
    </row>
    <row r="24" spans="1:9" s="42" customFormat="1" x14ac:dyDescent="0.2">
      <c r="A24">
        <v>65</v>
      </c>
      <c r="B24">
        <v>1679.91</v>
      </c>
      <c r="C24" s="64">
        <v>26</v>
      </c>
      <c r="D24" s="64">
        <v>29.55</v>
      </c>
      <c r="E24" s="64">
        <v>14.3</v>
      </c>
      <c r="F24" s="64"/>
      <c r="G24" s="65">
        <f t="shared" si="0"/>
        <v>247.19209574953496</v>
      </c>
      <c r="I24" s="67"/>
    </row>
    <row r="25" spans="1:9" s="42" customFormat="1" x14ac:dyDescent="0.2">
      <c r="A25">
        <v>65</v>
      </c>
      <c r="B25">
        <v>1679.91</v>
      </c>
      <c r="C25" s="64">
        <v>27</v>
      </c>
      <c r="D25" s="64">
        <v>30.56</v>
      </c>
      <c r="E25" s="64">
        <v>14.3</v>
      </c>
      <c r="F25" s="64"/>
      <c r="G25" s="65">
        <f t="shared" si="0"/>
        <v>255.49001151730226</v>
      </c>
      <c r="I25" s="71"/>
    </row>
    <row r="26" spans="1:9" s="42" customFormat="1" x14ac:dyDescent="0.2">
      <c r="A26">
        <v>65</v>
      </c>
      <c r="B26">
        <v>1679.91</v>
      </c>
      <c r="C26" s="64">
        <v>28</v>
      </c>
      <c r="D26" s="65">
        <v>31.57</v>
      </c>
      <c r="E26" s="64">
        <v>14.3</v>
      </c>
      <c r="F26" s="64"/>
      <c r="G26" s="65">
        <f t="shared" si="0"/>
        <v>263.77813354523573</v>
      </c>
      <c r="I26" s="67"/>
    </row>
    <row r="27" spans="1:9" s="42" customFormat="1" x14ac:dyDescent="0.2">
      <c r="A27">
        <v>65</v>
      </c>
      <c r="B27">
        <v>1679.91</v>
      </c>
      <c r="C27" s="64">
        <v>29</v>
      </c>
      <c r="D27" s="65">
        <v>32.590000000000003</v>
      </c>
      <c r="E27" s="64">
        <v>14.3</v>
      </c>
      <c r="F27" s="64"/>
      <c r="G27" s="65">
        <f t="shared" si="0"/>
        <v>272.13839416058397</v>
      </c>
      <c r="I27" s="67"/>
    </row>
    <row r="28" spans="1:9" s="42" customFormat="1" x14ac:dyDescent="0.2">
      <c r="A28">
        <v>65</v>
      </c>
      <c r="B28">
        <v>1679.91</v>
      </c>
      <c r="C28" s="64">
        <v>30</v>
      </c>
      <c r="D28" s="65">
        <v>33.6</v>
      </c>
      <c r="E28" s="64">
        <v>14.3</v>
      </c>
      <c r="F28" s="64"/>
      <c r="G28" s="65">
        <f t="shared" si="0"/>
        <v>280.4068841150621</v>
      </c>
      <c r="I28" s="67"/>
    </row>
    <row r="29" spans="1:9" s="42" customFormat="1" x14ac:dyDescent="0.2">
      <c r="A29">
        <v>65</v>
      </c>
      <c r="B29">
        <v>1679.91</v>
      </c>
      <c r="C29" s="64">
        <v>31</v>
      </c>
      <c r="D29" s="65">
        <v>34.61</v>
      </c>
      <c r="E29" s="64">
        <v>14.3</v>
      </c>
      <c r="F29" s="64"/>
      <c r="G29" s="65">
        <f t="shared" si="0"/>
        <v>288.665632363577</v>
      </c>
      <c r="I29" s="67"/>
    </row>
    <row r="30" spans="1:9" s="42" customFormat="1" x14ac:dyDescent="0.2">
      <c r="A30" s="68">
        <v>65</v>
      </c>
      <c r="B30" s="68">
        <v>1679.91</v>
      </c>
      <c r="C30" s="69">
        <v>32</v>
      </c>
      <c r="D30" s="69">
        <v>35.630000000000003</v>
      </c>
      <c r="E30" s="69">
        <v>14.3</v>
      </c>
      <c r="F30" s="69"/>
      <c r="G30" s="70">
        <f t="shared" si="0"/>
        <v>296.99628105436187</v>
      </c>
      <c r="I30" s="67"/>
    </row>
    <row r="31" spans="1:9" s="42" customFormat="1" x14ac:dyDescent="0.2">
      <c r="A31" s="66">
        <v>65</v>
      </c>
      <c r="B31" s="66">
        <v>1679.91</v>
      </c>
      <c r="C31" s="64">
        <v>33</v>
      </c>
      <c r="D31" s="64">
        <v>36.64</v>
      </c>
      <c r="E31" s="64">
        <v>14.3</v>
      </c>
      <c r="F31" s="64"/>
      <c r="G31" s="65">
        <f t="shared" si="0"/>
        <v>305.23550144184554</v>
      </c>
      <c r="I31" s="71"/>
    </row>
    <row r="32" spans="1:9" s="42" customFormat="1" x14ac:dyDescent="0.2">
      <c r="A32">
        <v>65</v>
      </c>
      <c r="B32">
        <v>1679.91</v>
      </c>
      <c r="C32" s="64">
        <v>34</v>
      </c>
      <c r="D32" s="64">
        <v>37.65</v>
      </c>
      <c r="E32" s="64">
        <v>14.3</v>
      </c>
      <c r="F32" s="64"/>
      <c r="G32" s="65">
        <f t="shared" si="0"/>
        <v>313.46503178928242</v>
      </c>
      <c r="I32" s="67"/>
    </row>
    <row r="33" spans="1:9" s="42" customFormat="1" x14ac:dyDescent="0.2">
      <c r="A33">
        <v>65</v>
      </c>
      <c r="B33">
        <v>1679.91</v>
      </c>
      <c r="C33" s="64">
        <v>35</v>
      </c>
      <c r="D33" s="65">
        <v>38.659999999999997</v>
      </c>
      <c r="E33" s="64">
        <v>14.3</v>
      </c>
      <c r="F33" s="64"/>
      <c r="G33" s="65">
        <f t="shared" si="0"/>
        <v>321.68488918112149</v>
      </c>
      <c r="I33" s="67"/>
    </row>
    <row r="34" spans="1:9" s="42" customFormat="1" x14ac:dyDescent="0.2">
      <c r="A34">
        <v>65</v>
      </c>
      <c r="B34">
        <v>1679.91</v>
      </c>
      <c r="C34" s="64">
        <v>36</v>
      </c>
      <c r="D34" s="65">
        <v>39.67</v>
      </c>
      <c r="E34" s="64">
        <v>14.3</v>
      </c>
      <c r="F34" s="64"/>
      <c r="G34" s="65">
        <f t="shared" si="0"/>
        <v>329.89509066167324</v>
      </c>
      <c r="I34" s="67"/>
    </row>
    <row r="35" spans="1:9" s="42" customFormat="1" x14ac:dyDescent="0.2">
      <c r="A35">
        <v>65</v>
      </c>
      <c r="B35">
        <v>1679.91</v>
      </c>
      <c r="C35" s="64">
        <v>37</v>
      </c>
      <c r="D35" s="65">
        <v>40.69</v>
      </c>
      <c r="E35" s="64">
        <v>14.3</v>
      </c>
      <c r="F35" s="64"/>
      <c r="G35" s="65">
        <f t="shared" si="0"/>
        <v>338.17679879111932</v>
      </c>
      <c r="I35" s="67"/>
    </row>
    <row r="36" spans="1:9" s="42" customFormat="1" x14ac:dyDescent="0.2">
      <c r="A36">
        <v>65</v>
      </c>
      <c r="B36">
        <v>1679.91</v>
      </c>
      <c r="C36" s="64">
        <v>38</v>
      </c>
      <c r="D36" s="65">
        <v>41.7</v>
      </c>
      <c r="E36" s="64">
        <v>14.3</v>
      </c>
      <c r="F36" s="64"/>
      <c r="G36" s="65">
        <f t="shared" si="0"/>
        <v>346.36764423998466</v>
      </c>
      <c r="I36" s="67"/>
    </row>
    <row r="37" spans="1:9" s="42" customFormat="1" x14ac:dyDescent="0.2">
      <c r="A37">
        <v>65</v>
      </c>
      <c r="B37">
        <v>1679.91</v>
      </c>
      <c r="C37" s="64">
        <v>39</v>
      </c>
      <c r="D37" s="64">
        <v>42.71</v>
      </c>
      <c r="E37" s="64">
        <v>14.3</v>
      </c>
      <c r="F37" s="64"/>
      <c r="G37" s="65">
        <f t="shared" si="0"/>
        <v>354.54888483821156</v>
      </c>
      <c r="I37" s="71"/>
    </row>
    <row r="38" spans="1:9" s="42" customFormat="1" x14ac:dyDescent="0.2">
      <c r="A38">
        <v>65</v>
      </c>
      <c r="B38">
        <v>1679.91</v>
      </c>
      <c r="C38" s="64">
        <v>40</v>
      </c>
      <c r="D38" s="64">
        <v>43.72</v>
      </c>
      <c r="E38" s="64">
        <v>14.3</v>
      </c>
      <c r="F38" s="64"/>
      <c r="G38" s="65">
        <f t="shared" si="0"/>
        <v>362.7205374703388</v>
      </c>
      <c r="I38" s="67"/>
    </row>
    <row r="39" spans="1:9" s="42" customFormat="1" x14ac:dyDescent="0.2">
      <c r="A39">
        <v>65</v>
      </c>
      <c r="B39">
        <v>1679.91</v>
      </c>
      <c r="C39" s="64">
        <v>41</v>
      </c>
      <c r="D39" s="64">
        <v>44.74</v>
      </c>
      <c r="E39" s="64">
        <v>14.3</v>
      </c>
      <c r="F39" s="64"/>
      <c r="G39" s="65">
        <f t="shared" si="0"/>
        <v>370.96338387498912</v>
      </c>
      <c r="I39" s="67"/>
    </row>
    <row r="40" spans="1:9" s="42" customFormat="1" x14ac:dyDescent="0.2">
      <c r="A40">
        <v>65</v>
      </c>
      <c r="B40">
        <v>1679.91</v>
      </c>
      <c r="C40" s="64">
        <v>42</v>
      </c>
      <c r="D40" s="65">
        <v>45.75</v>
      </c>
      <c r="E40" s="64">
        <v>14.3</v>
      </c>
      <c r="F40" s="64"/>
      <c r="G40" s="65">
        <f t="shared" si="0"/>
        <v>379.11581655714332</v>
      </c>
      <c r="I40" s="67"/>
    </row>
    <row r="41" spans="1:9" s="42" customFormat="1" x14ac:dyDescent="0.2">
      <c r="A41">
        <v>65</v>
      </c>
      <c r="B41">
        <v>1679.91</v>
      </c>
      <c r="C41" s="64">
        <v>43</v>
      </c>
      <c r="D41" s="65">
        <v>46.76</v>
      </c>
      <c r="E41" s="64">
        <v>14.3</v>
      </c>
      <c r="F41" s="64"/>
      <c r="G41" s="65">
        <f t="shared" si="0"/>
        <v>387.25871185576858</v>
      </c>
      <c r="I41" s="67"/>
    </row>
    <row r="42" spans="1:9" s="42" customFormat="1" x14ac:dyDescent="0.2">
      <c r="A42">
        <v>65</v>
      </c>
      <c r="B42">
        <v>1679.91</v>
      </c>
      <c r="C42" s="64">
        <v>44</v>
      </c>
      <c r="D42" s="65">
        <v>47.77</v>
      </c>
      <c r="E42" s="64">
        <v>14.3</v>
      </c>
      <c r="F42" s="64"/>
      <c r="G42" s="65">
        <f t="shared" si="0"/>
        <v>395.39208649749958</v>
      </c>
      <c r="I42" s="67"/>
    </row>
    <row r="43" spans="1:9" s="42" customFormat="1" x14ac:dyDescent="0.2">
      <c r="A43" s="68">
        <v>65</v>
      </c>
      <c r="B43" s="68">
        <v>1679.91</v>
      </c>
      <c r="C43" s="69">
        <v>45</v>
      </c>
      <c r="D43" s="70">
        <v>48.79</v>
      </c>
      <c r="E43" s="69">
        <v>14.3</v>
      </c>
      <c r="F43" s="69"/>
      <c r="G43" s="70">
        <f t="shared" si="0"/>
        <v>403.59634407358129</v>
      </c>
      <c r="I43" s="67"/>
    </row>
    <row r="44" spans="1:9" s="42" customFormat="1" x14ac:dyDescent="0.2">
      <c r="A44">
        <v>65</v>
      </c>
      <c r="B44">
        <v>1679.91</v>
      </c>
      <c r="C44" s="64">
        <v>46</v>
      </c>
      <c r="D44" s="64">
        <v>49.8</v>
      </c>
      <c r="E44" s="64">
        <v>14.3</v>
      </c>
      <c r="F44" s="64"/>
      <c r="G44" s="65">
        <f t="shared" si="0"/>
        <v>411.7106335744142</v>
      </c>
    </row>
    <row r="45" spans="1:9" s="42" customFormat="1" x14ac:dyDescent="0.2">
      <c r="A45">
        <v>65</v>
      </c>
      <c r="B45">
        <v>1679.91</v>
      </c>
      <c r="C45" s="64">
        <v>47</v>
      </c>
      <c r="D45" s="64">
        <v>50.81</v>
      </c>
      <c r="E45" s="64">
        <v>14.3</v>
      </c>
      <c r="F45" s="64"/>
      <c r="G45" s="65">
        <f t="shared" si="0"/>
        <v>419.8154525284275</v>
      </c>
    </row>
    <row r="46" spans="1:9" s="42" customFormat="1" x14ac:dyDescent="0.2">
      <c r="A46">
        <v>65</v>
      </c>
      <c r="B46">
        <v>1679.91</v>
      </c>
      <c r="C46" s="64">
        <v>48</v>
      </c>
      <c r="D46" s="64">
        <v>51.83</v>
      </c>
      <c r="E46" s="64">
        <v>14.3</v>
      </c>
      <c r="F46" s="64"/>
      <c r="G46" s="65">
        <f t="shared" si="0"/>
        <v>427.99092242484437</v>
      </c>
    </row>
    <row r="47" spans="1:9" s="42" customFormat="1" x14ac:dyDescent="0.2">
      <c r="A47">
        <v>65</v>
      </c>
      <c r="B47">
        <v>1679.91</v>
      </c>
      <c r="C47" s="64">
        <v>49</v>
      </c>
      <c r="D47" s="65">
        <v>52.84</v>
      </c>
      <c r="E47" s="64">
        <v>14.3</v>
      </c>
      <c r="F47" s="64"/>
      <c r="G47" s="65">
        <f t="shared" si="0"/>
        <v>436.07675660077916</v>
      </c>
    </row>
    <row r="48" spans="1:9" s="42" customFormat="1" x14ac:dyDescent="0.2">
      <c r="A48">
        <v>65</v>
      </c>
      <c r="B48">
        <v>1679.91</v>
      </c>
      <c r="C48" s="64">
        <v>50</v>
      </c>
      <c r="D48" s="65">
        <v>53.86</v>
      </c>
      <c r="E48" s="64">
        <v>14.3</v>
      </c>
      <c r="F48" s="64"/>
      <c r="G48" s="65">
        <f t="shared" si="0"/>
        <v>444.23308743374264</v>
      </c>
    </row>
    <row r="49" spans="1:7" s="42" customFormat="1" x14ac:dyDescent="0.2">
      <c r="A49">
        <v>65</v>
      </c>
      <c r="B49">
        <v>1679.91</v>
      </c>
      <c r="C49" s="64">
        <v>51</v>
      </c>
      <c r="D49" s="65">
        <v>54.87</v>
      </c>
      <c r="E49" s="64">
        <v>14.3</v>
      </c>
      <c r="F49" s="64"/>
      <c r="G49" s="65">
        <f t="shared" si="0"/>
        <v>452.30000345865182</v>
      </c>
    </row>
    <row r="50" spans="1:7" s="42" customFormat="1" x14ac:dyDescent="0.2">
      <c r="A50">
        <v>65</v>
      </c>
      <c r="B50">
        <v>1679.91</v>
      </c>
      <c r="C50" s="64">
        <v>52</v>
      </c>
      <c r="D50" s="65">
        <v>55.89</v>
      </c>
      <c r="E50" s="64">
        <v>14.3</v>
      </c>
      <c r="F50" s="64"/>
      <c r="G50" s="65">
        <f t="shared" si="0"/>
        <v>460.43726235741445</v>
      </c>
    </row>
    <row r="51" spans="1:7" s="42" customFormat="1" x14ac:dyDescent="0.2">
      <c r="A51">
        <v>65</v>
      </c>
      <c r="B51">
        <v>1679.91</v>
      </c>
      <c r="C51" s="64">
        <v>53</v>
      </c>
      <c r="D51" s="64">
        <v>56.9</v>
      </c>
      <c r="E51" s="64">
        <v>14.3</v>
      </c>
      <c r="F51" s="64"/>
      <c r="G51" s="65">
        <f t="shared" si="0"/>
        <v>468.48532654694526</v>
      </c>
    </row>
    <row r="52" spans="1:7" s="42" customFormat="1" x14ac:dyDescent="0.2">
      <c r="A52">
        <v>65</v>
      </c>
      <c r="B52">
        <v>1679.91</v>
      </c>
      <c r="C52" s="64">
        <v>54</v>
      </c>
      <c r="D52" s="64">
        <v>57.92</v>
      </c>
      <c r="E52" s="64">
        <v>14.3</v>
      </c>
      <c r="F52" s="64"/>
      <c r="G52" s="65">
        <f t="shared" si="0"/>
        <v>476.60358032718966</v>
      </c>
    </row>
    <row r="53" spans="1:7" s="42" customFormat="1" x14ac:dyDescent="0.2">
      <c r="A53">
        <v>65</v>
      </c>
      <c r="B53">
        <v>1679.91</v>
      </c>
      <c r="C53" s="64">
        <v>55</v>
      </c>
      <c r="D53" s="64">
        <v>58.94</v>
      </c>
      <c r="E53" s="64">
        <v>14.3</v>
      </c>
      <c r="F53" s="64"/>
      <c r="G53" s="65">
        <f t="shared" si="0"/>
        <v>484.71230985996488</v>
      </c>
    </row>
    <row r="54" spans="1:7" s="42" customFormat="1" x14ac:dyDescent="0.2">
      <c r="A54">
        <v>65</v>
      </c>
      <c r="B54">
        <v>1679.91</v>
      </c>
      <c r="C54" s="64">
        <v>56</v>
      </c>
      <c r="D54" s="65">
        <v>59.96</v>
      </c>
      <c r="E54" s="64">
        <v>14.3</v>
      </c>
      <c r="F54" s="64"/>
      <c r="G54" s="65">
        <f t="shared" si="0"/>
        <v>492.81153189606124</v>
      </c>
    </row>
    <row r="55" spans="1:7" s="42" customFormat="1" x14ac:dyDescent="0.2">
      <c r="A55" s="68">
        <v>65</v>
      </c>
      <c r="B55" s="68">
        <v>1679.91</v>
      </c>
      <c r="C55" s="69">
        <v>57</v>
      </c>
      <c r="D55" s="70">
        <v>60.97</v>
      </c>
      <c r="E55" s="69">
        <v>14.3</v>
      </c>
      <c r="F55" s="69"/>
      <c r="G55" s="70">
        <f t="shared" si="0"/>
        <v>500.82199806994151</v>
      </c>
    </row>
    <row r="56" spans="1:7" s="42" customFormat="1" x14ac:dyDescent="0.2">
      <c r="A56">
        <v>65</v>
      </c>
      <c r="B56">
        <v>1679.91</v>
      </c>
      <c r="C56" s="64">
        <v>58</v>
      </c>
      <c r="D56" s="65">
        <v>61.99</v>
      </c>
      <c r="E56" s="64">
        <v>14.3</v>
      </c>
      <c r="F56" s="64"/>
      <c r="G56" s="65">
        <f t="shared" si="0"/>
        <v>508.90234801079282</v>
      </c>
    </row>
    <row r="57" spans="1:7" s="42" customFormat="1" x14ac:dyDescent="0.2">
      <c r="A57">
        <v>65</v>
      </c>
      <c r="B57">
        <v>1679.91</v>
      </c>
      <c r="C57" s="64">
        <v>59</v>
      </c>
      <c r="D57" s="65">
        <v>63.01</v>
      </c>
      <c r="E57" s="64">
        <v>14.3</v>
      </c>
      <c r="F57" s="64"/>
      <c r="G57" s="65">
        <f t="shared" si="0"/>
        <v>516.97324030936591</v>
      </c>
    </row>
    <row r="58" spans="1:7" s="42" customFormat="1" x14ac:dyDescent="0.2">
      <c r="A58">
        <v>65</v>
      </c>
      <c r="B58">
        <v>1679.91</v>
      </c>
      <c r="C58" s="64">
        <v>60</v>
      </c>
      <c r="D58" s="64">
        <v>64.03</v>
      </c>
      <c r="E58" s="64">
        <v>14.3</v>
      </c>
      <c r="F58" s="64"/>
      <c r="G58" s="65">
        <f t="shared" si="0"/>
        <v>525.03469156048948</v>
      </c>
    </row>
    <row r="59" spans="1:7" s="42" customFormat="1" x14ac:dyDescent="0.2">
      <c r="A59">
        <v>65</v>
      </c>
      <c r="B59">
        <v>1679.91</v>
      </c>
      <c r="C59" s="64">
        <v>61</v>
      </c>
      <c r="D59" s="64">
        <v>65.05</v>
      </c>
      <c r="E59" s="64">
        <v>14.3</v>
      </c>
      <c r="F59" s="64"/>
      <c r="G59" s="65">
        <f t="shared" si="0"/>
        <v>533.0867183201907</v>
      </c>
    </row>
    <row r="60" spans="1:7" s="42" customFormat="1" x14ac:dyDescent="0.2">
      <c r="A60">
        <v>65</v>
      </c>
      <c r="B60">
        <v>1679.91</v>
      </c>
      <c r="C60" s="64">
        <v>62</v>
      </c>
      <c r="D60" s="64">
        <v>66.08</v>
      </c>
      <c r="E60" s="64">
        <v>14.3</v>
      </c>
      <c r="F60" s="64"/>
      <c r="G60" s="65">
        <f t="shared" si="0"/>
        <v>541.20813979461514</v>
      </c>
    </row>
    <row r="61" spans="1:7" s="42" customFormat="1" x14ac:dyDescent="0.2">
      <c r="A61">
        <v>65</v>
      </c>
      <c r="B61">
        <v>1679.91</v>
      </c>
      <c r="C61" s="64">
        <v>63</v>
      </c>
      <c r="D61" s="65">
        <v>67.099999999999994</v>
      </c>
      <c r="E61" s="64">
        <v>14.3</v>
      </c>
      <c r="F61" s="64"/>
      <c r="G61" s="65">
        <f t="shared" si="0"/>
        <v>549.24127509287291</v>
      </c>
    </row>
    <row r="62" spans="1:7" s="42" customFormat="1" x14ac:dyDescent="0.2">
      <c r="A62">
        <v>65</v>
      </c>
      <c r="B62">
        <v>1679.91</v>
      </c>
      <c r="C62" s="64">
        <v>64</v>
      </c>
      <c r="D62" s="65">
        <v>68.12</v>
      </c>
      <c r="E62" s="64">
        <v>14.3</v>
      </c>
      <c r="F62" s="64"/>
      <c r="G62" s="65">
        <f t="shared" si="0"/>
        <v>557.26503549710253</v>
      </c>
    </row>
    <row r="63" spans="1:7" s="42" customFormat="1" x14ac:dyDescent="0.2">
      <c r="A63">
        <v>65</v>
      </c>
      <c r="B63">
        <v>1679.91</v>
      </c>
      <c r="C63" s="64">
        <v>65</v>
      </c>
      <c r="D63" s="65">
        <v>69.150000000000006</v>
      </c>
      <c r="E63" s="64">
        <v>14.3</v>
      </c>
      <c r="F63" s="64"/>
      <c r="G63" s="65">
        <f t="shared" si="0"/>
        <v>565.35796370621938</v>
      </c>
    </row>
    <row r="64" spans="1:7" s="42" customFormat="1" x14ac:dyDescent="0.2">
      <c r="A64">
        <v>65</v>
      </c>
      <c r="B64">
        <v>1679.91</v>
      </c>
      <c r="C64" s="64">
        <v>66</v>
      </c>
      <c r="D64" s="65">
        <v>70.17</v>
      </c>
      <c r="E64" s="64">
        <v>14.3</v>
      </c>
      <c r="F64" s="64"/>
      <c r="G64" s="65">
        <f t="shared" si="0"/>
        <v>573.36293198025237</v>
      </c>
    </row>
    <row r="65" spans="1:7" s="42" customFormat="1" x14ac:dyDescent="0.2">
      <c r="A65">
        <v>65</v>
      </c>
      <c r="B65">
        <v>1679.91</v>
      </c>
      <c r="C65" s="64">
        <v>67</v>
      </c>
      <c r="D65" s="64">
        <v>71.2</v>
      </c>
      <c r="E65" s="64">
        <v>14.3</v>
      </c>
      <c r="F65" s="64"/>
      <c r="G65" s="65">
        <f t="shared" si="0"/>
        <v>581.43691715540422</v>
      </c>
    </row>
    <row r="66" spans="1:7" s="42" customFormat="1" x14ac:dyDescent="0.2">
      <c r="A66">
        <v>65</v>
      </c>
      <c r="B66">
        <v>1679.91</v>
      </c>
      <c r="C66" s="64">
        <v>68</v>
      </c>
      <c r="D66" s="64">
        <v>72.22</v>
      </c>
      <c r="E66" s="64">
        <v>14.3</v>
      </c>
      <c r="F66" s="64"/>
      <c r="G66" s="65">
        <f t="shared" ref="G66:G90" si="1">+((E66*D66)/(D66+B66))*1000</f>
        <v>589.42315924046727</v>
      </c>
    </row>
    <row r="67" spans="1:7" s="42" customFormat="1" x14ac:dyDescent="0.2">
      <c r="A67" s="68">
        <v>65</v>
      </c>
      <c r="B67" s="68">
        <v>1679.91</v>
      </c>
      <c r="C67" s="69">
        <v>69</v>
      </c>
      <c r="D67" s="69">
        <v>73.25</v>
      </c>
      <c r="E67" s="69">
        <v>14.3</v>
      </c>
      <c r="F67" s="69"/>
      <c r="G67" s="70">
        <f t="shared" si="1"/>
        <v>597.4782678135482</v>
      </c>
    </row>
    <row r="68" spans="1:7" s="42" customFormat="1" x14ac:dyDescent="0.2">
      <c r="A68">
        <v>65</v>
      </c>
      <c r="B68">
        <v>1679.91</v>
      </c>
      <c r="C68" s="64">
        <v>70</v>
      </c>
      <c r="D68" s="65">
        <v>74.28</v>
      </c>
      <c r="E68" s="64">
        <v>14.3</v>
      </c>
      <c r="F68" s="64"/>
      <c r="G68" s="65">
        <f t="shared" si="1"/>
        <v>605.52391702153136</v>
      </c>
    </row>
    <row r="69" spans="1:7" s="42" customFormat="1" x14ac:dyDescent="0.2">
      <c r="A69">
        <v>65</v>
      </c>
      <c r="B69">
        <v>1679.91</v>
      </c>
      <c r="C69" s="64">
        <v>71</v>
      </c>
      <c r="D69" s="65">
        <v>75.31</v>
      </c>
      <c r="E69" s="64">
        <v>14.3</v>
      </c>
      <c r="F69" s="64"/>
      <c r="G69" s="65">
        <f t="shared" si="1"/>
        <v>613.56012351727986</v>
      </c>
    </row>
    <row r="70" spans="1:7" s="42" customFormat="1" x14ac:dyDescent="0.2">
      <c r="A70">
        <v>65</v>
      </c>
      <c r="B70">
        <v>1679.91</v>
      </c>
      <c r="C70" s="64">
        <v>72</v>
      </c>
      <c r="D70" s="65">
        <v>76.34</v>
      </c>
      <c r="E70" s="64">
        <v>14.3</v>
      </c>
      <c r="F70" s="64"/>
      <c r="G70" s="65">
        <f t="shared" si="1"/>
        <v>621.58690391459083</v>
      </c>
    </row>
    <row r="71" spans="1:7" s="42" customFormat="1" x14ac:dyDescent="0.2">
      <c r="A71">
        <v>65</v>
      </c>
      <c r="B71">
        <v>1679.91</v>
      </c>
      <c r="C71" s="64">
        <v>73</v>
      </c>
      <c r="D71" s="65">
        <v>77.37</v>
      </c>
      <c r="E71" s="64">
        <v>14.3</v>
      </c>
      <c r="F71" s="64"/>
      <c r="G71" s="65">
        <f t="shared" si="1"/>
        <v>629.60427478830911</v>
      </c>
    </row>
    <row r="72" spans="1:7" s="42" customFormat="1" x14ac:dyDescent="0.2">
      <c r="A72">
        <v>65</v>
      </c>
      <c r="B72">
        <v>1679.91</v>
      </c>
      <c r="C72" s="64">
        <v>74</v>
      </c>
      <c r="D72" s="64">
        <v>78.41</v>
      </c>
      <c r="E72" s="64">
        <v>14.3</v>
      </c>
      <c r="F72" s="64"/>
      <c r="G72" s="65">
        <f t="shared" si="1"/>
        <v>637.68995404704481</v>
      </c>
    </row>
    <row r="73" spans="1:7" s="42" customFormat="1" x14ac:dyDescent="0.2">
      <c r="A73">
        <v>65</v>
      </c>
      <c r="B73">
        <v>1679.91</v>
      </c>
      <c r="C73" s="64">
        <v>75</v>
      </c>
      <c r="D73" s="64">
        <v>79.44</v>
      </c>
      <c r="E73" s="64">
        <v>14.3</v>
      </c>
      <c r="F73" s="64"/>
      <c r="G73" s="65">
        <f t="shared" si="1"/>
        <v>645.68846448972624</v>
      </c>
    </row>
    <row r="74" spans="1:7" s="42" customFormat="1" x14ac:dyDescent="0.2">
      <c r="A74">
        <v>65</v>
      </c>
      <c r="B74">
        <v>1679.91</v>
      </c>
      <c r="C74" s="64">
        <v>76</v>
      </c>
      <c r="D74" s="64">
        <v>80.48</v>
      </c>
      <c r="E74" s="64">
        <v>14.3</v>
      </c>
      <c r="F74" s="64"/>
      <c r="G74" s="65">
        <f t="shared" si="1"/>
        <v>653.7551338055772</v>
      </c>
    </row>
    <row r="75" spans="1:7" s="42" customFormat="1" x14ac:dyDescent="0.2">
      <c r="A75">
        <v>65</v>
      </c>
      <c r="B75">
        <v>1679.91</v>
      </c>
      <c r="C75" s="64">
        <v>77</v>
      </c>
      <c r="D75" s="65">
        <v>81.510000000000005</v>
      </c>
      <c r="E75" s="64">
        <v>14.3</v>
      </c>
      <c r="F75" s="64"/>
      <c r="G75" s="65">
        <f t="shared" si="1"/>
        <v>661.73485029124231</v>
      </c>
    </row>
    <row r="76" spans="1:7" s="42" customFormat="1" x14ac:dyDescent="0.2">
      <c r="A76">
        <v>65</v>
      </c>
      <c r="B76">
        <v>1679.91</v>
      </c>
      <c r="C76" s="64">
        <v>78</v>
      </c>
      <c r="D76" s="65">
        <v>82.55</v>
      </c>
      <c r="E76" s="64">
        <v>14.3</v>
      </c>
      <c r="F76" s="64"/>
      <c r="G76" s="65">
        <f t="shared" si="1"/>
        <v>669.78257662585236</v>
      </c>
    </row>
    <row r="77" spans="1:7" s="42" customFormat="1" x14ac:dyDescent="0.2">
      <c r="A77">
        <v>65</v>
      </c>
      <c r="B77">
        <v>1679.91</v>
      </c>
      <c r="C77" s="64">
        <v>79</v>
      </c>
      <c r="D77" s="65">
        <v>83.59</v>
      </c>
      <c r="E77" s="64">
        <v>14.3</v>
      </c>
      <c r="F77" s="64"/>
      <c r="G77" s="65">
        <f t="shared" si="1"/>
        <v>677.82081088743985</v>
      </c>
    </row>
    <row r="78" spans="1:7" s="42" customFormat="1" x14ac:dyDescent="0.2">
      <c r="A78">
        <v>65</v>
      </c>
      <c r="B78">
        <v>1679.91</v>
      </c>
      <c r="C78" s="64">
        <v>80</v>
      </c>
      <c r="D78" s="65">
        <v>84.63</v>
      </c>
      <c r="E78" s="64">
        <v>14.3</v>
      </c>
      <c r="F78" s="64"/>
      <c r="G78" s="65">
        <f t="shared" si="1"/>
        <v>685.84956985956683</v>
      </c>
    </row>
    <row r="79" spans="1:7" s="42" customFormat="1" x14ac:dyDescent="0.2">
      <c r="A79">
        <v>65</v>
      </c>
      <c r="B79">
        <v>1679.91</v>
      </c>
      <c r="C79" s="64">
        <v>81</v>
      </c>
      <c r="D79" s="64">
        <v>85.67</v>
      </c>
      <c r="E79" s="64">
        <v>14.3</v>
      </c>
      <c r="F79" s="64"/>
      <c r="G79" s="65">
        <f t="shared" si="1"/>
        <v>693.86887028625154</v>
      </c>
    </row>
    <row r="80" spans="1:7" s="42" customFormat="1" x14ac:dyDescent="0.2">
      <c r="A80" s="68">
        <v>65</v>
      </c>
      <c r="B80" s="68">
        <v>1679.91</v>
      </c>
      <c r="C80" s="69">
        <v>82</v>
      </c>
      <c r="D80" s="69">
        <v>86.71</v>
      </c>
      <c r="E80" s="69">
        <v>14.3</v>
      </c>
      <c r="F80" s="69"/>
      <c r="G80" s="70">
        <f t="shared" si="1"/>
        <v>701.87872887208334</v>
      </c>
    </row>
    <row r="81" spans="1:7" s="42" customFormat="1" x14ac:dyDescent="0.2">
      <c r="A81">
        <v>65</v>
      </c>
      <c r="B81">
        <v>1679.91</v>
      </c>
      <c r="C81" s="64">
        <v>83</v>
      </c>
      <c r="D81" s="64">
        <v>87.76</v>
      </c>
      <c r="E81" s="64">
        <v>14.3</v>
      </c>
      <c r="F81" s="64"/>
      <c r="G81" s="65">
        <f t="shared" si="1"/>
        <v>709.95604383171076</v>
      </c>
    </row>
    <row r="82" spans="1:7" s="42" customFormat="1" x14ac:dyDescent="0.2">
      <c r="A82">
        <v>65</v>
      </c>
      <c r="B82">
        <v>1679.91</v>
      </c>
      <c r="C82" s="64">
        <v>84</v>
      </c>
      <c r="D82" s="65">
        <v>88.81</v>
      </c>
      <c r="E82" s="64">
        <v>14.3</v>
      </c>
      <c r="F82" s="64"/>
      <c r="G82" s="65">
        <f t="shared" si="1"/>
        <v>718.02376860102231</v>
      </c>
    </row>
    <row r="83" spans="1:7" s="42" customFormat="1" x14ac:dyDescent="0.2">
      <c r="A83">
        <v>65</v>
      </c>
      <c r="B83">
        <v>1679.91</v>
      </c>
      <c r="C83" s="64">
        <v>85</v>
      </c>
      <c r="D83" s="65">
        <v>89.85</v>
      </c>
      <c r="E83" s="64">
        <v>14.3</v>
      </c>
      <c r="F83" s="64"/>
      <c r="G83" s="65">
        <f t="shared" si="1"/>
        <v>726.00522104692163</v>
      </c>
    </row>
    <row r="84" spans="1:7" s="42" customFormat="1" x14ac:dyDescent="0.2">
      <c r="A84">
        <v>65</v>
      </c>
      <c r="B84">
        <v>1679.91</v>
      </c>
      <c r="C84" s="64">
        <v>86</v>
      </c>
      <c r="D84" s="65">
        <v>90.9</v>
      </c>
      <c r="E84" s="64">
        <v>14.3</v>
      </c>
      <c r="F84" s="64"/>
      <c r="G84" s="65">
        <f t="shared" si="1"/>
        <v>734.05390753384052</v>
      </c>
    </row>
    <row r="85" spans="1:7" s="42" customFormat="1" x14ac:dyDescent="0.2">
      <c r="A85">
        <v>65</v>
      </c>
      <c r="B85">
        <v>1679.91</v>
      </c>
      <c r="C85" s="64">
        <v>87</v>
      </c>
      <c r="D85" s="65">
        <v>91.95</v>
      </c>
      <c r="E85" s="64">
        <v>14.3</v>
      </c>
      <c r="F85" s="64"/>
      <c r="G85" s="65">
        <f t="shared" si="1"/>
        <v>742.09305475601911</v>
      </c>
    </row>
    <row r="86" spans="1:7" x14ac:dyDescent="0.2">
      <c r="A86">
        <v>65</v>
      </c>
      <c r="B86">
        <v>1679.91</v>
      </c>
      <c r="C86" s="64">
        <v>88</v>
      </c>
      <c r="D86" s="64">
        <v>93</v>
      </c>
      <c r="E86" s="64">
        <v>14.3</v>
      </c>
      <c r="F86" s="64"/>
      <c r="G86" s="65">
        <f t="shared" si="1"/>
        <v>750.12267966225022</v>
      </c>
    </row>
    <row r="87" spans="1:7" x14ac:dyDescent="0.2">
      <c r="A87">
        <v>65</v>
      </c>
      <c r="B87">
        <v>1679.91</v>
      </c>
      <c r="C87" s="64">
        <v>89</v>
      </c>
      <c r="D87" s="64">
        <v>94.06</v>
      </c>
      <c r="E87" s="64">
        <v>14.3</v>
      </c>
      <c r="F87" s="64"/>
      <c r="G87" s="65">
        <f t="shared" si="1"/>
        <v>758.21913561108704</v>
      </c>
    </row>
    <row r="88" spans="1:7" x14ac:dyDescent="0.2">
      <c r="A88">
        <v>65</v>
      </c>
      <c r="B88">
        <v>1679.91</v>
      </c>
      <c r="C88" s="64">
        <v>90</v>
      </c>
      <c r="D88" s="64">
        <v>95.11</v>
      </c>
      <c r="E88" s="64">
        <v>14.3</v>
      </c>
      <c r="F88" s="64"/>
      <c r="G88" s="65">
        <f t="shared" si="1"/>
        <v>766.22967628533763</v>
      </c>
    </row>
    <row r="89" spans="1:7" x14ac:dyDescent="0.2">
      <c r="A89">
        <v>65</v>
      </c>
      <c r="B89">
        <v>1679.91</v>
      </c>
      <c r="C89" s="64">
        <v>91</v>
      </c>
      <c r="D89" s="65">
        <v>96.17</v>
      </c>
      <c r="E89" s="64">
        <v>14.3</v>
      </c>
      <c r="F89" s="64"/>
      <c r="G89" s="65">
        <f t="shared" si="1"/>
        <v>774.30690059006349</v>
      </c>
    </row>
    <row r="90" spans="1:7" x14ac:dyDescent="0.2">
      <c r="A90">
        <v>65</v>
      </c>
      <c r="B90">
        <v>1679.91</v>
      </c>
      <c r="C90" s="64">
        <v>92</v>
      </c>
      <c r="D90" s="65">
        <v>97.23</v>
      </c>
      <c r="E90" s="64">
        <v>14.3</v>
      </c>
      <c r="F90" s="64"/>
      <c r="G90" s="65">
        <f t="shared" si="1"/>
        <v>782.37448934805366</v>
      </c>
    </row>
    <row r="91" spans="1:7" x14ac:dyDescent="0.2">
      <c r="A91" s="37" t="s">
        <v>6</v>
      </c>
      <c r="B91" s="37" t="s">
        <v>1</v>
      </c>
      <c r="C91" s="37" t="s">
        <v>13</v>
      </c>
      <c r="D91" s="37" t="s">
        <v>14</v>
      </c>
      <c r="E91" s="37" t="s">
        <v>15</v>
      </c>
      <c r="F91" s="37"/>
      <c r="G91" s="38" t="s">
        <v>16</v>
      </c>
    </row>
    <row r="93" spans="1:7" ht="15.75" x14ac:dyDescent="0.25">
      <c r="A93" s="31" t="s">
        <v>77</v>
      </c>
    </row>
    <row r="95" spans="1:7" ht="15.75" x14ac:dyDescent="0.25">
      <c r="A95" s="31" t="s">
        <v>78</v>
      </c>
    </row>
    <row r="97" spans="1:4" x14ac:dyDescent="0.2">
      <c r="A97" s="50" t="s">
        <v>75</v>
      </c>
      <c r="B97" s="50"/>
      <c r="C97" s="50"/>
      <c r="D97" s="50"/>
    </row>
    <row r="99" spans="1:4" x14ac:dyDescent="0.2">
      <c r="A99" s="50" t="s">
        <v>68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6ED5-46D2-4B88-9078-31F1461DD3C0}">
  <dimension ref="A1:J99"/>
  <sheetViews>
    <sheetView workbookViewId="0">
      <selection activeCell="E58" sqref="E58"/>
    </sheetView>
  </sheetViews>
  <sheetFormatPr defaultRowHeight="12.75" x14ac:dyDescent="0.2"/>
  <sheetData>
    <row r="1" spans="1:10" x14ac:dyDescent="0.2">
      <c r="A1" s="82" t="s">
        <v>6</v>
      </c>
      <c r="B1" s="83" t="s">
        <v>1</v>
      </c>
      <c r="C1" s="83" t="s">
        <v>13</v>
      </c>
      <c r="D1" s="83" t="s">
        <v>14</v>
      </c>
      <c r="E1" s="83" t="s">
        <v>15</v>
      </c>
      <c r="F1" s="83"/>
      <c r="G1" s="84" t="s">
        <v>16</v>
      </c>
      <c r="H1" s="85"/>
      <c r="I1" s="83" t="s">
        <v>69</v>
      </c>
      <c r="J1" s="86"/>
    </row>
    <row r="2" spans="1:10" x14ac:dyDescent="0.2">
      <c r="A2" s="87">
        <v>90</v>
      </c>
      <c r="B2" s="74">
        <v>2295.2800000000002</v>
      </c>
      <c r="C2" s="75">
        <v>4</v>
      </c>
      <c r="D2" s="75">
        <v>7.11</v>
      </c>
      <c r="E2" s="75">
        <v>11.98</v>
      </c>
      <c r="F2" s="75"/>
      <c r="G2" s="76">
        <f t="shared" ref="G2:G65" si="0">+((E2*D2)/(D2+B2))*1000</f>
        <v>36.995383058474019</v>
      </c>
      <c r="H2" s="74"/>
      <c r="I2" s="74"/>
      <c r="J2" s="88"/>
    </row>
    <row r="3" spans="1:10" x14ac:dyDescent="0.2">
      <c r="A3" s="87">
        <v>90</v>
      </c>
      <c r="B3" s="74">
        <v>2295.2800000000002</v>
      </c>
      <c r="C3" s="75">
        <v>5</v>
      </c>
      <c r="D3" s="75">
        <v>8.14</v>
      </c>
      <c r="E3" s="75">
        <v>11.98</v>
      </c>
      <c r="F3" s="75"/>
      <c r="G3" s="76">
        <f t="shared" si="0"/>
        <v>42.33583106858498</v>
      </c>
      <c r="H3" s="74"/>
      <c r="I3" s="74"/>
      <c r="J3" s="88"/>
    </row>
    <row r="4" spans="1:10" x14ac:dyDescent="0.2">
      <c r="A4" s="87">
        <v>90</v>
      </c>
      <c r="B4" s="74">
        <v>2295.2800000000002</v>
      </c>
      <c r="C4" s="75">
        <v>6</v>
      </c>
      <c r="D4" s="75">
        <v>9.16</v>
      </c>
      <c r="E4" s="75">
        <v>11.98</v>
      </c>
      <c r="F4" s="75"/>
      <c r="G4" s="76">
        <f t="shared" si="0"/>
        <v>47.619725399663253</v>
      </c>
      <c r="H4" s="74"/>
      <c r="I4" s="74"/>
      <c r="J4" s="88"/>
    </row>
    <row r="5" spans="1:10" x14ac:dyDescent="0.2">
      <c r="A5" s="87">
        <v>90</v>
      </c>
      <c r="B5" s="74">
        <v>2295.2800000000002</v>
      </c>
      <c r="C5" s="75">
        <v>7</v>
      </c>
      <c r="D5" s="76">
        <v>10.19</v>
      </c>
      <c r="E5" s="75">
        <v>11.98</v>
      </c>
      <c r="F5" s="75"/>
      <c r="G5" s="76">
        <f t="shared" si="0"/>
        <v>52.950678169744123</v>
      </c>
      <c r="H5" s="74"/>
      <c r="I5" s="77"/>
      <c r="J5" s="88"/>
    </row>
    <row r="6" spans="1:10" s="42" customFormat="1" ht="12" customHeight="1" x14ac:dyDescent="0.2">
      <c r="A6" s="87">
        <v>90</v>
      </c>
      <c r="B6" s="74">
        <v>2295.2800000000002</v>
      </c>
      <c r="C6" s="75">
        <v>8</v>
      </c>
      <c r="D6" s="76">
        <v>11.22</v>
      </c>
      <c r="E6" s="75">
        <v>11.98</v>
      </c>
      <c r="F6" s="75"/>
      <c r="G6" s="76">
        <f t="shared" si="0"/>
        <v>58.276869716019945</v>
      </c>
      <c r="H6" s="78"/>
      <c r="I6" s="79"/>
      <c r="J6" s="89"/>
    </row>
    <row r="7" spans="1:10" s="42" customFormat="1" x14ac:dyDescent="0.2">
      <c r="A7" s="87">
        <v>90</v>
      </c>
      <c r="B7" s="74">
        <v>2295.2800000000002</v>
      </c>
      <c r="C7" s="75">
        <v>9</v>
      </c>
      <c r="D7" s="76">
        <v>12.24</v>
      </c>
      <c r="E7" s="75">
        <v>11.98</v>
      </c>
      <c r="F7" s="75"/>
      <c r="G7" s="76">
        <f t="shared" si="0"/>
        <v>63.546664817639723</v>
      </c>
      <c r="H7" s="78"/>
      <c r="I7" s="79"/>
      <c r="J7" s="89"/>
    </row>
    <row r="8" spans="1:10" s="42" customFormat="1" x14ac:dyDescent="0.2">
      <c r="A8" s="87">
        <v>90</v>
      </c>
      <c r="B8" s="74">
        <v>2295.2800000000002</v>
      </c>
      <c r="C8" s="75">
        <v>10</v>
      </c>
      <c r="D8" s="76">
        <v>13.26</v>
      </c>
      <c r="E8" s="75">
        <v>11.98</v>
      </c>
      <c r="F8" s="75"/>
      <c r="G8" s="76">
        <f t="shared" si="0"/>
        <v>68.811803130983222</v>
      </c>
      <c r="H8" s="78"/>
      <c r="I8" s="79"/>
      <c r="J8" s="89"/>
    </row>
    <row r="9" spans="1:10" s="42" customFormat="1" x14ac:dyDescent="0.2">
      <c r="A9" s="87">
        <v>90</v>
      </c>
      <c r="B9" s="74">
        <v>2295.2800000000002</v>
      </c>
      <c r="C9" s="75">
        <v>11</v>
      </c>
      <c r="D9" s="75">
        <v>14.29</v>
      </c>
      <c r="E9" s="75">
        <v>11.98</v>
      </c>
      <c r="F9" s="75"/>
      <c r="G9" s="76">
        <f t="shared" si="0"/>
        <v>74.12384123451551</v>
      </c>
      <c r="H9" s="78"/>
      <c r="I9" s="79"/>
      <c r="J9" s="89"/>
    </row>
    <row r="10" spans="1:10" s="42" customFormat="1" x14ac:dyDescent="0.2">
      <c r="A10" s="87">
        <v>90</v>
      </c>
      <c r="B10" s="74">
        <v>2295.2800000000002</v>
      </c>
      <c r="C10" s="75">
        <v>12</v>
      </c>
      <c r="D10" s="76">
        <v>15.31</v>
      </c>
      <c r="E10" s="75">
        <v>11.98</v>
      </c>
      <c r="F10" s="75"/>
      <c r="G10" s="76">
        <f t="shared" si="0"/>
        <v>79.379638966670839</v>
      </c>
      <c r="H10" s="78"/>
      <c r="I10" s="79"/>
      <c r="J10" s="89"/>
    </row>
    <row r="11" spans="1:10" s="42" customFormat="1" x14ac:dyDescent="0.2">
      <c r="A11" s="90">
        <v>90</v>
      </c>
      <c r="B11" s="75">
        <v>2295.2800000000002</v>
      </c>
      <c r="C11" s="75">
        <v>13</v>
      </c>
      <c r="D11" s="75">
        <v>16.329999999999998</v>
      </c>
      <c r="E11" s="75">
        <v>11.98</v>
      </c>
      <c r="F11" s="75"/>
      <c r="G11" s="76">
        <f t="shared" si="0"/>
        <v>84.630798447835048</v>
      </c>
      <c r="H11" s="78"/>
      <c r="I11" s="79"/>
      <c r="J11" s="89"/>
    </row>
    <row r="12" spans="1:10" s="42" customFormat="1" x14ac:dyDescent="0.2">
      <c r="A12" s="90">
        <v>90</v>
      </c>
      <c r="B12" s="75">
        <v>2295.2800000000002</v>
      </c>
      <c r="C12" s="75">
        <v>14</v>
      </c>
      <c r="D12" s="76">
        <v>17.350000000000001</v>
      </c>
      <c r="E12" s="75">
        <v>11.98</v>
      </c>
      <c r="F12" s="75"/>
      <c r="G12" s="76">
        <f t="shared" si="0"/>
        <v>89.877325815197437</v>
      </c>
      <c r="H12" s="78"/>
      <c r="I12" s="80"/>
      <c r="J12" s="89"/>
    </row>
    <row r="13" spans="1:10" s="42" customFormat="1" x14ac:dyDescent="0.2">
      <c r="A13" s="90">
        <v>90</v>
      </c>
      <c r="B13" s="75">
        <v>2295.2800000000002</v>
      </c>
      <c r="C13" s="75">
        <v>15</v>
      </c>
      <c r="D13" s="76">
        <v>18.37</v>
      </c>
      <c r="E13" s="75">
        <v>11.98</v>
      </c>
      <c r="F13" s="75"/>
      <c r="G13" s="76">
        <f t="shared" si="0"/>
        <v>95.119227195124594</v>
      </c>
      <c r="H13" s="78"/>
      <c r="I13" s="78"/>
      <c r="J13" s="89"/>
    </row>
    <row r="14" spans="1:10" s="42" customFormat="1" x14ac:dyDescent="0.2">
      <c r="A14" s="96">
        <v>90</v>
      </c>
      <c r="B14" s="97">
        <v>2295.2800000000002</v>
      </c>
      <c r="C14" s="97">
        <v>16</v>
      </c>
      <c r="D14" s="98">
        <v>19.39</v>
      </c>
      <c r="E14" s="97">
        <v>11.98</v>
      </c>
      <c r="F14" s="97"/>
      <c r="G14" s="98">
        <f t="shared" si="0"/>
        <v>100.35650870318446</v>
      </c>
      <c r="H14" s="78"/>
      <c r="I14" s="78"/>
      <c r="J14" s="89"/>
    </row>
    <row r="15" spans="1:10" s="42" customFormat="1" x14ac:dyDescent="0.2">
      <c r="A15" s="90">
        <v>90</v>
      </c>
      <c r="B15" s="75">
        <v>2295.2800000000002</v>
      </c>
      <c r="C15" s="75">
        <v>17</v>
      </c>
      <c r="D15" s="76">
        <v>20.41</v>
      </c>
      <c r="E15" s="75">
        <v>11.98</v>
      </c>
      <c r="F15" s="75"/>
      <c r="G15" s="76">
        <f t="shared" si="0"/>
        <v>105.58917644416999</v>
      </c>
      <c r="H15" s="78"/>
      <c r="I15" s="78"/>
      <c r="J15" s="89"/>
    </row>
    <row r="16" spans="1:10" s="42" customFormat="1" x14ac:dyDescent="0.2">
      <c r="A16" s="90">
        <v>90</v>
      </c>
      <c r="B16" s="75">
        <v>2295.2800000000002</v>
      </c>
      <c r="C16" s="75">
        <v>18</v>
      </c>
      <c r="D16" s="75">
        <v>21.42</v>
      </c>
      <c r="E16" s="75">
        <v>11.98</v>
      </c>
      <c r="F16" s="75"/>
      <c r="G16" s="76">
        <f t="shared" si="0"/>
        <v>110.76600336685802</v>
      </c>
      <c r="H16" s="78"/>
      <c r="I16" s="78"/>
      <c r="J16" s="89"/>
    </row>
    <row r="17" spans="1:10" s="42" customFormat="1" x14ac:dyDescent="0.2">
      <c r="A17" s="90">
        <v>90</v>
      </c>
      <c r="B17" s="75">
        <v>2295.2800000000002</v>
      </c>
      <c r="C17" s="75">
        <v>19</v>
      </c>
      <c r="D17" s="75">
        <v>22.44</v>
      </c>
      <c r="E17" s="75">
        <v>11.98</v>
      </c>
      <c r="F17" s="75"/>
      <c r="G17" s="76">
        <f t="shared" si="0"/>
        <v>115.98950692922355</v>
      </c>
      <c r="H17" s="78"/>
      <c r="I17" s="78"/>
      <c r="J17" s="89"/>
    </row>
    <row r="18" spans="1:10" s="42" customFormat="1" x14ac:dyDescent="0.2">
      <c r="A18" s="90">
        <v>90</v>
      </c>
      <c r="B18" s="75">
        <v>2295.2800000000002</v>
      </c>
      <c r="C18" s="75">
        <v>20</v>
      </c>
      <c r="D18" s="75">
        <v>23.46</v>
      </c>
      <c r="E18" s="75">
        <v>11.98</v>
      </c>
      <c r="F18" s="75"/>
      <c r="G18" s="76">
        <f t="shared" si="0"/>
        <v>121.20841491499694</v>
      </c>
      <c r="H18" s="78"/>
      <c r="I18" s="78"/>
      <c r="J18" s="89"/>
    </row>
    <row r="19" spans="1:10" s="42" customFormat="1" x14ac:dyDescent="0.2">
      <c r="A19" s="90">
        <v>90</v>
      </c>
      <c r="B19" s="75">
        <v>2295.2800000000002</v>
      </c>
      <c r="C19" s="75">
        <v>21</v>
      </c>
      <c r="D19" s="76">
        <v>24.47</v>
      </c>
      <c r="E19" s="75">
        <v>11.98</v>
      </c>
      <c r="F19" s="75"/>
      <c r="G19" s="76">
        <f t="shared" si="0"/>
        <v>126.37163487444766</v>
      </c>
      <c r="H19" s="78"/>
      <c r="I19" s="81"/>
      <c r="J19" s="89"/>
    </row>
    <row r="20" spans="1:10" s="42" customFormat="1" x14ac:dyDescent="0.2">
      <c r="A20" s="90">
        <v>90</v>
      </c>
      <c r="B20" s="75">
        <v>2295.2800000000002</v>
      </c>
      <c r="C20" s="75">
        <v>22</v>
      </c>
      <c r="D20" s="75">
        <v>25.49</v>
      </c>
      <c r="E20" s="75">
        <v>11.98</v>
      </c>
      <c r="F20" s="75"/>
      <c r="G20" s="76">
        <f t="shared" si="0"/>
        <v>131.58141478905708</v>
      </c>
      <c r="H20" s="78"/>
      <c r="I20" s="78"/>
      <c r="J20" s="89"/>
    </row>
    <row r="21" spans="1:10" s="42" customFormat="1" x14ac:dyDescent="0.2">
      <c r="A21" s="90">
        <v>90</v>
      </c>
      <c r="B21" s="75">
        <v>2295.2800000000002</v>
      </c>
      <c r="C21" s="75">
        <v>23</v>
      </c>
      <c r="D21" s="76">
        <v>26.5</v>
      </c>
      <c r="E21" s="75">
        <v>11.98</v>
      </c>
      <c r="F21" s="75"/>
      <c r="G21" s="76">
        <f t="shared" si="0"/>
        <v>136.73560802487748</v>
      </c>
      <c r="H21" s="78"/>
      <c r="I21" s="78"/>
      <c r="J21" s="89"/>
    </row>
    <row r="22" spans="1:10" s="42" customFormat="1" x14ac:dyDescent="0.2">
      <c r="A22" s="90">
        <v>90</v>
      </c>
      <c r="B22" s="75">
        <v>2295.2800000000002</v>
      </c>
      <c r="C22" s="75">
        <v>24</v>
      </c>
      <c r="D22" s="76">
        <v>27.52</v>
      </c>
      <c r="E22" s="75">
        <v>11.98</v>
      </c>
      <c r="F22" s="75"/>
      <c r="G22" s="76">
        <f t="shared" si="0"/>
        <v>141.93628379541931</v>
      </c>
      <c r="H22" s="78"/>
      <c r="I22" s="78"/>
      <c r="J22" s="89"/>
    </row>
    <row r="23" spans="1:10" s="42" customFormat="1" x14ac:dyDescent="0.2">
      <c r="A23" s="90">
        <v>90</v>
      </c>
      <c r="B23" s="75">
        <v>2295.2800000000002</v>
      </c>
      <c r="C23" s="75">
        <v>25</v>
      </c>
      <c r="D23" s="75">
        <v>28.53</v>
      </c>
      <c r="E23" s="75">
        <v>11.98</v>
      </c>
      <c r="F23" s="75"/>
      <c r="G23" s="76">
        <f t="shared" si="0"/>
        <v>147.08147395871433</v>
      </c>
      <c r="H23" s="78"/>
      <c r="I23" s="78"/>
      <c r="J23" s="89"/>
    </row>
    <row r="24" spans="1:10" s="42" customFormat="1" x14ac:dyDescent="0.2">
      <c r="A24" s="90">
        <v>90</v>
      </c>
      <c r="B24" s="75">
        <v>2295.2800000000002</v>
      </c>
      <c r="C24" s="75">
        <v>26</v>
      </c>
      <c r="D24" s="75">
        <v>29.55</v>
      </c>
      <c r="E24" s="75">
        <v>11.98</v>
      </c>
      <c r="F24" s="75"/>
      <c r="G24" s="76">
        <f t="shared" si="0"/>
        <v>152.27306942873238</v>
      </c>
      <c r="H24" s="78"/>
      <c r="I24" s="78"/>
      <c r="J24" s="89"/>
    </row>
    <row r="25" spans="1:10" s="42" customFormat="1" x14ac:dyDescent="0.2">
      <c r="A25" s="90">
        <v>90</v>
      </c>
      <c r="B25" s="75">
        <v>2295.2800000000002</v>
      </c>
      <c r="C25" s="75">
        <v>27</v>
      </c>
      <c r="D25" s="75">
        <v>30.56</v>
      </c>
      <c r="E25" s="75">
        <v>11.98</v>
      </c>
      <c r="F25" s="75"/>
      <c r="G25" s="76">
        <f t="shared" si="0"/>
        <v>157.40928008805417</v>
      </c>
      <c r="H25" s="78"/>
      <c r="I25" s="78"/>
      <c r="J25" s="89"/>
    </row>
    <row r="26" spans="1:10" s="42" customFormat="1" x14ac:dyDescent="0.2">
      <c r="A26" s="90">
        <v>90</v>
      </c>
      <c r="B26" s="75">
        <v>2295.2800000000002</v>
      </c>
      <c r="C26" s="75">
        <v>28</v>
      </c>
      <c r="D26" s="76">
        <v>31.57</v>
      </c>
      <c r="E26" s="75">
        <v>11.98</v>
      </c>
      <c r="F26" s="75"/>
      <c r="G26" s="76">
        <f t="shared" si="0"/>
        <v>162.54103186711646</v>
      </c>
      <c r="H26" s="78"/>
      <c r="I26" s="78"/>
      <c r="J26" s="89"/>
    </row>
    <row r="27" spans="1:10" s="42" customFormat="1" x14ac:dyDescent="0.2">
      <c r="A27" s="90">
        <v>90</v>
      </c>
      <c r="B27" s="75">
        <v>2295.2800000000002</v>
      </c>
      <c r="C27" s="75">
        <v>29</v>
      </c>
      <c r="D27" s="76">
        <v>32.590000000000003</v>
      </c>
      <c r="E27" s="75">
        <v>11.98</v>
      </c>
      <c r="F27" s="75"/>
      <c r="G27" s="76">
        <f t="shared" si="0"/>
        <v>167.71907365961158</v>
      </c>
      <c r="H27" s="78"/>
      <c r="I27" s="81"/>
      <c r="J27" s="89"/>
    </row>
    <row r="28" spans="1:10" s="42" customFormat="1" x14ac:dyDescent="0.2">
      <c r="A28" s="90">
        <v>90</v>
      </c>
      <c r="B28" s="75">
        <v>2295.2800000000002</v>
      </c>
      <c r="C28" s="75">
        <v>30</v>
      </c>
      <c r="D28" s="76">
        <v>33.6</v>
      </c>
      <c r="E28" s="75">
        <v>11.98</v>
      </c>
      <c r="F28" s="75"/>
      <c r="G28" s="76">
        <f t="shared" si="0"/>
        <v>172.84188107588196</v>
      </c>
      <c r="H28" s="78"/>
      <c r="I28" s="78"/>
      <c r="J28" s="89"/>
    </row>
    <row r="29" spans="1:10" s="42" customFormat="1" x14ac:dyDescent="0.2">
      <c r="A29" s="90">
        <v>90</v>
      </c>
      <c r="B29" s="75">
        <v>2295.2800000000002</v>
      </c>
      <c r="C29" s="75">
        <v>31</v>
      </c>
      <c r="D29" s="76">
        <v>34.61</v>
      </c>
      <c r="E29" s="75">
        <v>11.98</v>
      </c>
      <c r="F29" s="75"/>
      <c r="G29" s="76">
        <f t="shared" si="0"/>
        <v>177.96024705028992</v>
      </c>
      <c r="H29" s="78"/>
      <c r="I29" s="78"/>
      <c r="J29" s="89"/>
    </row>
    <row r="30" spans="1:10" s="42" customFormat="1" x14ac:dyDescent="0.2">
      <c r="A30" s="90">
        <v>90</v>
      </c>
      <c r="B30" s="75">
        <v>2295.2800000000002</v>
      </c>
      <c r="C30" s="75">
        <v>32</v>
      </c>
      <c r="D30" s="75">
        <v>35.630000000000003</v>
      </c>
      <c r="E30" s="75">
        <v>11.98</v>
      </c>
      <c r="F30" s="75"/>
      <c r="G30" s="76">
        <f t="shared" si="0"/>
        <v>183.12478817285952</v>
      </c>
      <c r="H30" s="78"/>
      <c r="I30" s="78"/>
      <c r="J30" s="89"/>
    </row>
    <row r="31" spans="1:10" s="42" customFormat="1" x14ac:dyDescent="0.2">
      <c r="A31" s="90">
        <v>90</v>
      </c>
      <c r="B31" s="75">
        <v>2295.2800000000002</v>
      </c>
      <c r="C31" s="75">
        <v>33</v>
      </c>
      <c r="D31" s="75">
        <v>36.64</v>
      </c>
      <c r="E31" s="75">
        <v>11.98</v>
      </c>
      <c r="F31" s="75"/>
      <c r="G31" s="76">
        <f t="shared" si="0"/>
        <v>188.23424474252977</v>
      </c>
      <c r="H31" s="78"/>
      <c r="I31" s="78"/>
      <c r="J31" s="89"/>
    </row>
    <row r="32" spans="1:10" s="42" customFormat="1" x14ac:dyDescent="0.2">
      <c r="A32" s="90">
        <v>90</v>
      </c>
      <c r="B32" s="75">
        <v>2295.2800000000002</v>
      </c>
      <c r="C32" s="75">
        <v>34</v>
      </c>
      <c r="D32" s="75">
        <v>37.65</v>
      </c>
      <c r="E32" s="75">
        <v>11.98</v>
      </c>
      <c r="F32" s="75"/>
      <c r="G32" s="76">
        <f t="shared" si="0"/>
        <v>193.33927721791906</v>
      </c>
      <c r="H32" s="78"/>
      <c r="I32" s="78"/>
      <c r="J32" s="89"/>
    </row>
    <row r="33" spans="1:10" s="42" customFormat="1" x14ac:dyDescent="0.2">
      <c r="A33" s="96">
        <v>90</v>
      </c>
      <c r="B33" s="97">
        <v>2295.2800000000002</v>
      </c>
      <c r="C33" s="97">
        <v>35</v>
      </c>
      <c r="D33" s="98">
        <v>38.659999999999997</v>
      </c>
      <c r="E33" s="97">
        <v>11.98</v>
      </c>
      <c r="F33" s="97"/>
      <c r="G33" s="98">
        <f t="shared" si="0"/>
        <v>198.43989134253664</v>
      </c>
      <c r="H33" s="78"/>
      <c r="I33" s="78"/>
      <c r="J33" s="89"/>
    </row>
    <row r="34" spans="1:10" s="42" customFormat="1" x14ac:dyDescent="0.2">
      <c r="A34" s="90">
        <v>90</v>
      </c>
      <c r="B34" s="75">
        <v>2295.2800000000002</v>
      </c>
      <c r="C34" s="75">
        <v>36</v>
      </c>
      <c r="D34" s="76">
        <v>39.67</v>
      </c>
      <c r="E34" s="75">
        <v>11.98</v>
      </c>
      <c r="F34" s="75"/>
      <c r="G34" s="76">
        <f t="shared" si="0"/>
        <v>203.53609284995397</v>
      </c>
      <c r="H34" s="78"/>
      <c r="I34" s="78"/>
      <c r="J34" s="89"/>
    </row>
    <row r="35" spans="1:10" s="42" customFormat="1" x14ac:dyDescent="0.2">
      <c r="A35" s="90">
        <v>90</v>
      </c>
      <c r="B35" s="75">
        <v>2295.2800000000002</v>
      </c>
      <c r="C35" s="75">
        <v>37</v>
      </c>
      <c r="D35" s="76">
        <v>40.69</v>
      </c>
      <c r="E35" s="75">
        <v>11.98</v>
      </c>
      <c r="F35" s="75"/>
      <c r="G35" s="76">
        <f t="shared" si="0"/>
        <v>208.67827925872334</v>
      </c>
      <c r="H35" s="78"/>
      <c r="I35" s="81"/>
      <c r="J35" s="89"/>
    </row>
    <row r="36" spans="1:10" s="42" customFormat="1" x14ac:dyDescent="0.2">
      <c r="A36" s="90">
        <v>90</v>
      </c>
      <c r="B36" s="75">
        <v>2295.2800000000002</v>
      </c>
      <c r="C36" s="75">
        <v>38</v>
      </c>
      <c r="D36" s="76">
        <v>41.7</v>
      </c>
      <c r="E36" s="75">
        <v>11.98</v>
      </c>
      <c r="F36" s="75"/>
      <c r="G36" s="76">
        <f t="shared" si="0"/>
        <v>213.7656291453072</v>
      </c>
      <c r="H36" s="78"/>
      <c r="I36" s="78"/>
      <c r="J36" s="89"/>
    </row>
    <row r="37" spans="1:10" s="42" customFormat="1" x14ac:dyDescent="0.2">
      <c r="A37" s="90">
        <v>90</v>
      </c>
      <c r="B37" s="75">
        <v>2295.2800000000002</v>
      </c>
      <c r="C37" s="75">
        <v>39</v>
      </c>
      <c r="D37" s="75">
        <v>42.71</v>
      </c>
      <c r="E37" s="75">
        <v>11.98</v>
      </c>
      <c r="F37" s="75"/>
      <c r="G37" s="76">
        <f t="shared" si="0"/>
        <v>218.84858361241922</v>
      </c>
      <c r="H37" s="78"/>
      <c r="I37" s="78"/>
      <c r="J37" s="89"/>
    </row>
    <row r="38" spans="1:10" s="42" customFormat="1" x14ac:dyDescent="0.2">
      <c r="A38" s="90">
        <v>90</v>
      </c>
      <c r="B38" s="75">
        <v>2295.2800000000002</v>
      </c>
      <c r="C38" s="75">
        <v>40</v>
      </c>
      <c r="D38" s="75">
        <v>43.72</v>
      </c>
      <c r="E38" s="75">
        <v>11.98</v>
      </c>
      <c r="F38" s="75"/>
      <c r="G38" s="76">
        <f t="shared" si="0"/>
        <v>223.92714835399741</v>
      </c>
      <c r="H38" s="78"/>
      <c r="I38" s="78"/>
      <c r="J38" s="89"/>
    </row>
    <row r="39" spans="1:10" s="42" customFormat="1" x14ac:dyDescent="0.2">
      <c r="A39" s="90">
        <v>90</v>
      </c>
      <c r="B39" s="75">
        <v>2295.2800000000002</v>
      </c>
      <c r="C39" s="75">
        <v>41</v>
      </c>
      <c r="D39" s="75">
        <v>44.74</v>
      </c>
      <c r="E39" s="75">
        <v>11.98</v>
      </c>
      <c r="F39" s="75"/>
      <c r="G39" s="76">
        <f t="shared" si="0"/>
        <v>229.05154656797808</v>
      </c>
      <c r="H39" s="78"/>
      <c r="I39" s="78"/>
      <c r="J39" s="89"/>
    </row>
    <row r="40" spans="1:10" s="42" customFormat="1" x14ac:dyDescent="0.2">
      <c r="A40" s="90">
        <v>90</v>
      </c>
      <c r="B40" s="75">
        <v>2295.2800000000002</v>
      </c>
      <c r="C40" s="75">
        <v>42</v>
      </c>
      <c r="D40" s="76">
        <v>45.75</v>
      </c>
      <c r="E40" s="75">
        <v>11.98</v>
      </c>
      <c r="F40" s="75"/>
      <c r="G40" s="76">
        <f t="shared" si="0"/>
        <v>234.12130557916814</v>
      </c>
      <c r="H40" s="78"/>
      <c r="I40" s="78"/>
      <c r="J40" s="89"/>
    </row>
    <row r="41" spans="1:10" s="42" customFormat="1" x14ac:dyDescent="0.2">
      <c r="A41" s="90">
        <v>90</v>
      </c>
      <c r="B41" s="75">
        <v>2295.2800000000002</v>
      </c>
      <c r="C41" s="75">
        <v>43</v>
      </c>
      <c r="D41" s="76">
        <v>46.76</v>
      </c>
      <c r="E41" s="75">
        <v>11.98</v>
      </c>
      <c r="F41" s="75"/>
      <c r="G41" s="76">
        <f t="shared" si="0"/>
        <v>239.18669194377546</v>
      </c>
      <c r="H41" s="78"/>
      <c r="I41" s="78"/>
      <c r="J41" s="89"/>
    </row>
    <row r="42" spans="1:10" s="42" customFormat="1" x14ac:dyDescent="0.2">
      <c r="A42" s="90">
        <v>90</v>
      </c>
      <c r="B42" s="75">
        <v>2295.2800000000002</v>
      </c>
      <c r="C42" s="75">
        <v>44</v>
      </c>
      <c r="D42" s="76">
        <v>47.77</v>
      </c>
      <c r="E42" s="75">
        <v>11.98</v>
      </c>
      <c r="F42" s="75"/>
      <c r="G42" s="76">
        <f t="shared" si="0"/>
        <v>244.24771131644653</v>
      </c>
      <c r="H42" s="78"/>
      <c r="I42" s="78"/>
      <c r="J42" s="89"/>
    </row>
    <row r="43" spans="1:10" s="42" customFormat="1" x14ac:dyDescent="0.2">
      <c r="A43" s="90">
        <v>90</v>
      </c>
      <c r="B43" s="75">
        <v>2295.2800000000002</v>
      </c>
      <c r="C43" s="75">
        <v>45</v>
      </c>
      <c r="D43" s="76">
        <v>48.79</v>
      </c>
      <c r="E43" s="75">
        <v>11.98</v>
      </c>
      <c r="F43" s="75"/>
      <c r="G43" s="76">
        <f t="shared" si="0"/>
        <v>249.3544134774132</v>
      </c>
      <c r="H43" s="78"/>
      <c r="I43" s="81"/>
      <c r="J43" s="89"/>
    </row>
    <row r="44" spans="1:10" s="42" customFormat="1" x14ac:dyDescent="0.2">
      <c r="A44" s="90">
        <v>90</v>
      </c>
      <c r="B44" s="75">
        <v>2295.2800000000002</v>
      </c>
      <c r="C44" s="75">
        <v>46</v>
      </c>
      <c r="D44" s="75">
        <v>49.8</v>
      </c>
      <c r="E44" s="75">
        <v>11.98</v>
      </c>
      <c r="F44" s="75"/>
      <c r="G44" s="76">
        <f t="shared" si="0"/>
        <v>254.40667269346883</v>
      </c>
      <c r="H44" s="78"/>
      <c r="I44" s="78"/>
      <c r="J44" s="89"/>
    </row>
    <row r="45" spans="1:10" s="42" customFormat="1" x14ac:dyDescent="0.2">
      <c r="A45" s="90">
        <v>90</v>
      </c>
      <c r="B45" s="75">
        <v>2295.2800000000002</v>
      </c>
      <c r="C45" s="75">
        <v>47</v>
      </c>
      <c r="D45" s="75">
        <v>50.81</v>
      </c>
      <c r="E45" s="75">
        <v>11.98</v>
      </c>
      <c r="F45" s="75"/>
      <c r="G45" s="76">
        <f t="shared" si="0"/>
        <v>259.45458187878558</v>
      </c>
      <c r="H45" s="78"/>
      <c r="I45" s="78"/>
      <c r="J45" s="89"/>
    </row>
    <row r="46" spans="1:10" s="42" customFormat="1" x14ac:dyDescent="0.2">
      <c r="A46" s="90">
        <v>90</v>
      </c>
      <c r="B46" s="75">
        <v>2295.2800000000002</v>
      </c>
      <c r="C46" s="75">
        <v>48</v>
      </c>
      <c r="D46" s="75">
        <v>51.83</v>
      </c>
      <c r="E46" s="75">
        <v>11.98</v>
      </c>
      <c r="F46" s="75"/>
      <c r="G46" s="76">
        <f t="shared" si="0"/>
        <v>264.54806123275006</v>
      </c>
      <c r="H46" s="78"/>
      <c r="I46" s="78"/>
      <c r="J46" s="89"/>
    </row>
    <row r="47" spans="1:10" s="42" customFormat="1" x14ac:dyDescent="0.2">
      <c r="A47" s="90">
        <v>90</v>
      </c>
      <c r="B47" s="75">
        <v>2295.2800000000002</v>
      </c>
      <c r="C47" s="75">
        <v>49</v>
      </c>
      <c r="D47" s="76">
        <v>52.84</v>
      </c>
      <c r="E47" s="75">
        <v>11.98</v>
      </c>
      <c r="F47" s="75"/>
      <c r="G47" s="76">
        <f t="shared" si="0"/>
        <v>269.5872442634959</v>
      </c>
      <c r="H47" s="78"/>
      <c r="I47" s="78"/>
      <c r="J47" s="89"/>
    </row>
    <row r="48" spans="1:10" s="42" customFormat="1" x14ac:dyDescent="0.2">
      <c r="A48" s="90">
        <v>90</v>
      </c>
      <c r="B48" s="75">
        <v>2295.2800000000002</v>
      </c>
      <c r="C48" s="75">
        <v>50</v>
      </c>
      <c r="D48" s="76">
        <v>53.86</v>
      </c>
      <c r="E48" s="75">
        <v>11.98</v>
      </c>
      <c r="F48" s="75"/>
      <c r="G48" s="76">
        <f t="shared" si="0"/>
        <v>274.6719224907838</v>
      </c>
      <c r="H48" s="78"/>
      <c r="I48" s="78"/>
      <c r="J48" s="89"/>
    </row>
    <row r="49" spans="1:10" s="42" customFormat="1" x14ac:dyDescent="0.2">
      <c r="A49" s="90">
        <v>90</v>
      </c>
      <c r="B49" s="75">
        <v>2295.2800000000002</v>
      </c>
      <c r="C49" s="75">
        <v>51</v>
      </c>
      <c r="D49" s="76">
        <v>54.87</v>
      </c>
      <c r="E49" s="75">
        <v>11.98</v>
      </c>
      <c r="F49" s="75"/>
      <c r="G49" s="76">
        <f t="shared" si="0"/>
        <v>279.70240197434202</v>
      </c>
      <c r="H49" s="78"/>
      <c r="I49" s="78"/>
      <c r="J49" s="89"/>
    </row>
    <row r="50" spans="1:10" s="42" customFormat="1" x14ac:dyDescent="0.2">
      <c r="A50" s="90">
        <v>90</v>
      </c>
      <c r="B50" s="75">
        <v>2295.2800000000002</v>
      </c>
      <c r="C50" s="75">
        <v>52</v>
      </c>
      <c r="D50" s="76">
        <v>55.89</v>
      </c>
      <c r="E50" s="75">
        <v>11.98</v>
      </c>
      <c r="F50" s="75"/>
      <c r="G50" s="76">
        <f t="shared" si="0"/>
        <v>284.7783018667302</v>
      </c>
      <c r="H50" s="78"/>
      <c r="I50" s="78"/>
      <c r="J50" s="89"/>
    </row>
    <row r="51" spans="1:10" s="42" customFormat="1" x14ac:dyDescent="0.2">
      <c r="A51" s="90">
        <v>90</v>
      </c>
      <c r="B51" s="75">
        <v>2295.2800000000002</v>
      </c>
      <c r="C51" s="75">
        <v>53</v>
      </c>
      <c r="D51" s="75">
        <v>56.9</v>
      </c>
      <c r="E51" s="75">
        <v>11.98</v>
      </c>
      <c r="F51" s="75"/>
      <c r="G51" s="76">
        <f t="shared" si="0"/>
        <v>289.80010033245753</v>
      </c>
      <c r="H51" s="78"/>
      <c r="I51" s="78"/>
      <c r="J51" s="89"/>
    </row>
    <row r="52" spans="1:10" s="42" customFormat="1" x14ac:dyDescent="0.2">
      <c r="A52" s="90">
        <v>90</v>
      </c>
      <c r="B52" s="75">
        <v>2295.2800000000002</v>
      </c>
      <c r="C52" s="75">
        <v>54</v>
      </c>
      <c r="D52" s="75">
        <v>57.92</v>
      </c>
      <c r="E52" s="75">
        <v>11.98</v>
      </c>
      <c r="F52" s="75"/>
      <c r="G52" s="76">
        <f t="shared" si="0"/>
        <v>294.86724460309364</v>
      </c>
      <c r="H52" s="78"/>
      <c r="I52" s="81"/>
      <c r="J52" s="89"/>
    </row>
    <row r="53" spans="1:10" s="42" customFormat="1" x14ac:dyDescent="0.2">
      <c r="A53" s="96">
        <v>90</v>
      </c>
      <c r="B53" s="97">
        <v>2295.2800000000002</v>
      </c>
      <c r="C53" s="97">
        <v>55</v>
      </c>
      <c r="D53" s="97">
        <v>58.94</v>
      </c>
      <c r="E53" s="97">
        <v>0</v>
      </c>
      <c r="F53" s="97"/>
      <c r="G53" s="98">
        <f t="shared" si="0"/>
        <v>0</v>
      </c>
      <c r="H53" s="78"/>
      <c r="I53" s="78"/>
      <c r="J53" s="89"/>
    </row>
    <row r="54" spans="1:10" s="42" customFormat="1" x14ac:dyDescent="0.2">
      <c r="A54" s="90">
        <v>90</v>
      </c>
      <c r="B54" s="75">
        <v>2295.2800000000002</v>
      </c>
      <c r="C54" s="75">
        <v>56</v>
      </c>
      <c r="D54" s="76">
        <v>59.96</v>
      </c>
      <c r="E54" s="75">
        <v>11.98</v>
      </c>
      <c r="F54" s="75"/>
      <c r="G54" s="76">
        <f t="shared" si="0"/>
        <v>304.98836636606035</v>
      </c>
      <c r="H54" s="78"/>
      <c r="I54" s="74"/>
      <c r="J54" s="89"/>
    </row>
    <row r="55" spans="1:10" s="42" customFormat="1" x14ac:dyDescent="0.2">
      <c r="A55" s="90">
        <v>90</v>
      </c>
      <c r="B55" s="75">
        <v>2295.2800000000002</v>
      </c>
      <c r="C55" s="75">
        <v>57</v>
      </c>
      <c r="D55" s="76">
        <v>60.97</v>
      </c>
      <c r="E55" s="75">
        <v>11.98</v>
      </c>
      <c r="F55" s="75"/>
      <c r="G55" s="76">
        <f t="shared" si="0"/>
        <v>309.99282758620689</v>
      </c>
      <c r="H55" s="78"/>
      <c r="I55" s="74"/>
      <c r="J55" s="89"/>
    </row>
    <row r="56" spans="1:10" s="42" customFormat="1" x14ac:dyDescent="0.2">
      <c r="A56" s="90">
        <v>90</v>
      </c>
      <c r="B56" s="75">
        <v>2295.2800000000002</v>
      </c>
      <c r="C56" s="75">
        <v>58</v>
      </c>
      <c r="D56" s="76">
        <v>61.99</v>
      </c>
      <c r="E56" s="75">
        <v>11.98</v>
      </c>
      <c r="F56" s="75"/>
      <c r="G56" s="76">
        <f t="shared" si="0"/>
        <v>315.04248558714107</v>
      </c>
      <c r="H56" s="78"/>
      <c r="I56" s="74"/>
      <c r="J56" s="89"/>
    </row>
    <row r="57" spans="1:10" s="42" customFormat="1" x14ac:dyDescent="0.2">
      <c r="A57" s="90">
        <v>90</v>
      </c>
      <c r="B57" s="75">
        <v>2295.2800000000002</v>
      </c>
      <c r="C57" s="75">
        <v>59</v>
      </c>
      <c r="D57" s="76">
        <v>63.01</v>
      </c>
      <c r="E57" s="75">
        <v>11.98</v>
      </c>
      <c r="F57" s="75"/>
      <c r="G57" s="76">
        <f t="shared" si="0"/>
        <v>320.08777546442542</v>
      </c>
      <c r="H57" s="78"/>
      <c r="I57" s="74"/>
      <c r="J57" s="89"/>
    </row>
    <row r="58" spans="1:10" s="42" customFormat="1" x14ac:dyDescent="0.2">
      <c r="A58" s="90">
        <v>90</v>
      </c>
      <c r="B58" s="75">
        <v>2295.2800000000002</v>
      </c>
      <c r="C58" s="75">
        <v>60</v>
      </c>
      <c r="D58" s="75">
        <v>64.03</v>
      </c>
      <c r="E58" s="75">
        <v>11.98</v>
      </c>
      <c r="F58" s="75"/>
      <c r="G58" s="76">
        <f t="shared" si="0"/>
        <v>325.12870288347011</v>
      </c>
      <c r="H58" s="78"/>
      <c r="I58" s="74"/>
      <c r="J58" s="89"/>
    </row>
    <row r="59" spans="1:10" s="42" customFormat="1" x14ac:dyDescent="0.2">
      <c r="A59" s="90">
        <v>90</v>
      </c>
      <c r="B59" s="75">
        <v>2295.2800000000002</v>
      </c>
      <c r="C59" s="75">
        <v>61</v>
      </c>
      <c r="D59" s="75">
        <v>65.05</v>
      </c>
      <c r="E59" s="75">
        <v>11.98</v>
      </c>
      <c r="F59" s="75"/>
      <c r="G59" s="76">
        <f t="shared" si="0"/>
        <v>330.1652734998919</v>
      </c>
      <c r="H59" s="78"/>
      <c r="I59" s="74"/>
      <c r="J59" s="89"/>
    </row>
    <row r="60" spans="1:10" s="42" customFormat="1" x14ac:dyDescent="0.2">
      <c r="A60" s="90">
        <v>90</v>
      </c>
      <c r="B60" s="75">
        <v>2295.2800000000002</v>
      </c>
      <c r="C60" s="75">
        <v>62</v>
      </c>
      <c r="D60" s="75">
        <v>66.08</v>
      </c>
      <c r="E60" s="75">
        <v>11.98</v>
      </c>
      <c r="F60" s="75"/>
      <c r="G60" s="76">
        <f t="shared" si="0"/>
        <v>335.24680692482298</v>
      </c>
      <c r="H60" s="78"/>
      <c r="I60" s="74"/>
      <c r="J60" s="89"/>
    </row>
    <row r="61" spans="1:10" s="42" customFormat="1" x14ac:dyDescent="0.2">
      <c r="A61" s="90">
        <v>90</v>
      </c>
      <c r="B61" s="75">
        <v>2295.2800000000002</v>
      </c>
      <c r="C61" s="75">
        <v>63</v>
      </c>
      <c r="D61" s="76">
        <v>67.099999999999994</v>
      </c>
      <c r="E61" s="75">
        <v>11.98</v>
      </c>
      <c r="F61" s="75"/>
      <c r="G61" s="76">
        <f t="shared" si="0"/>
        <v>340.27463828850563</v>
      </c>
      <c r="H61" s="78"/>
      <c r="I61" s="74"/>
      <c r="J61" s="89"/>
    </row>
    <row r="62" spans="1:10" s="42" customFormat="1" x14ac:dyDescent="0.2">
      <c r="A62" s="90">
        <v>90</v>
      </c>
      <c r="B62" s="75">
        <v>2295.2800000000002</v>
      </c>
      <c r="C62" s="75">
        <v>64</v>
      </c>
      <c r="D62" s="76">
        <v>68.12</v>
      </c>
      <c r="E62" s="75">
        <v>11.98</v>
      </c>
      <c r="F62" s="75"/>
      <c r="G62" s="76">
        <f t="shared" si="0"/>
        <v>345.2981298129813</v>
      </c>
      <c r="H62" s="78"/>
      <c r="I62" s="74"/>
      <c r="J62" s="89"/>
    </row>
    <row r="63" spans="1:10" s="42" customFormat="1" x14ac:dyDescent="0.2">
      <c r="A63" s="90">
        <v>90</v>
      </c>
      <c r="B63" s="75">
        <v>2295.2800000000002</v>
      </c>
      <c r="C63" s="75">
        <v>65</v>
      </c>
      <c r="D63" s="76">
        <v>69.150000000000006</v>
      </c>
      <c r="E63" s="75">
        <v>11.98</v>
      </c>
      <c r="F63" s="75"/>
      <c r="G63" s="76">
        <f t="shared" si="0"/>
        <v>350.36647310345415</v>
      </c>
      <c r="H63" s="78"/>
      <c r="I63" s="74"/>
      <c r="J63" s="89"/>
    </row>
    <row r="64" spans="1:10" s="42" customFormat="1" x14ac:dyDescent="0.2">
      <c r="A64" s="90">
        <v>90</v>
      </c>
      <c r="B64" s="75">
        <v>2295.2800000000002</v>
      </c>
      <c r="C64" s="75">
        <v>66</v>
      </c>
      <c r="D64" s="76">
        <v>70.17</v>
      </c>
      <c r="E64" s="75">
        <v>11.98</v>
      </c>
      <c r="F64" s="75"/>
      <c r="G64" s="76">
        <f t="shared" si="0"/>
        <v>355.38125937982204</v>
      </c>
      <c r="H64" s="78"/>
      <c r="I64" s="74"/>
      <c r="J64" s="89"/>
    </row>
    <row r="65" spans="1:10" s="42" customFormat="1" x14ac:dyDescent="0.2">
      <c r="A65" s="90">
        <v>90</v>
      </c>
      <c r="B65" s="75">
        <v>2295.2800000000002</v>
      </c>
      <c r="C65" s="75">
        <v>67</v>
      </c>
      <c r="D65" s="75">
        <v>71.2</v>
      </c>
      <c r="E65" s="75">
        <v>11.98</v>
      </c>
      <c r="F65" s="75"/>
      <c r="G65" s="76">
        <f t="shared" si="0"/>
        <v>360.44082350157203</v>
      </c>
      <c r="H65" s="78"/>
      <c r="I65" s="74"/>
      <c r="J65" s="89"/>
    </row>
    <row r="66" spans="1:10" s="42" customFormat="1" x14ac:dyDescent="0.2">
      <c r="A66" s="90">
        <v>90</v>
      </c>
      <c r="B66" s="75">
        <v>2295.2800000000002</v>
      </c>
      <c r="C66" s="75">
        <v>68</v>
      </c>
      <c r="D66" s="75">
        <v>72.22</v>
      </c>
      <c r="E66" s="75">
        <v>11.98</v>
      </c>
      <c r="F66" s="75"/>
      <c r="G66" s="76">
        <f t="shared" ref="G66:G90" si="1">+((E66*D66)/(D66+B66))*1000</f>
        <v>365.4469271383316</v>
      </c>
      <c r="H66" s="78"/>
      <c r="I66" s="74"/>
      <c r="J66" s="89"/>
    </row>
    <row r="67" spans="1:10" s="42" customFormat="1" x14ac:dyDescent="0.2">
      <c r="A67" s="90">
        <v>90</v>
      </c>
      <c r="B67" s="75">
        <v>2295.2800000000002</v>
      </c>
      <c r="C67" s="75">
        <v>69</v>
      </c>
      <c r="D67" s="75">
        <v>73.25</v>
      </c>
      <c r="E67" s="75">
        <v>11.98</v>
      </c>
      <c r="F67" s="75"/>
      <c r="G67" s="76">
        <f t="shared" si="1"/>
        <v>370.4977348819732</v>
      </c>
      <c r="H67" s="78"/>
      <c r="I67" s="74"/>
      <c r="J67" s="89"/>
    </row>
    <row r="68" spans="1:10" s="42" customFormat="1" x14ac:dyDescent="0.2">
      <c r="A68" s="90">
        <v>90</v>
      </c>
      <c r="B68" s="75">
        <v>2295.2800000000002</v>
      </c>
      <c r="C68" s="75">
        <v>70</v>
      </c>
      <c r="D68" s="76">
        <v>74.28</v>
      </c>
      <c r="E68" s="75">
        <v>11.98</v>
      </c>
      <c r="F68" s="75"/>
      <c r="G68" s="76">
        <f t="shared" si="1"/>
        <v>375.54415165684765</v>
      </c>
      <c r="H68" s="78"/>
      <c r="I68" s="74"/>
      <c r="J68" s="89"/>
    </row>
    <row r="69" spans="1:10" s="42" customFormat="1" x14ac:dyDescent="0.2">
      <c r="A69" s="90">
        <v>90</v>
      </c>
      <c r="B69" s="75">
        <v>2295.2800000000002</v>
      </c>
      <c r="C69" s="75">
        <v>71</v>
      </c>
      <c r="D69" s="76">
        <v>75.31</v>
      </c>
      <c r="E69" s="75">
        <v>11.98</v>
      </c>
      <c r="F69" s="75"/>
      <c r="G69" s="76">
        <f t="shared" si="1"/>
        <v>380.58618318646415</v>
      </c>
      <c r="H69" s="78"/>
      <c r="I69" s="74"/>
      <c r="J69" s="89"/>
    </row>
    <row r="70" spans="1:10" s="42" customFormat="1" x14ac:dyDescent="0.2">
      <c r="A70" s="90">
        <v>90</v>
      </c>
      <c r="B70" s="75">
        <v>2295.2800000000002</v>
      </c>
      <c r="C70" s="75">
        <v>72</v>
      </c>
      <c r="D70" s="76">
        <v>76.34</v>
      </c>
      <c r="E70" s="75">
        <v>11.98</v>
      </c>
      <c r="F70" s="75"/>
      <c r="G70" s="76">
        <f t="shared" si="1"/>
        <v>385.62383518438872</v>
      </c>
      <c r="H70" s="78"/>
      <c r="I70" s="74"/>
      <c r="J70" s="89"/>
    </row>
    <row r="71" spans="1:10" s="42" customFormat="1" x14ac:dyDescent="0.2">
      <c r="A71" s="90">
        <v>90</v>
      </c>
      <c r="B71" s="75">
        <v>2295.2800000000002</v>
      </c>
      <c r="C71" s="75">
        <v>73</v>
      </c>
      <c r="D71" s="76">
        <v>77.37</v>
      </c>
      <c r="E71" s="75">
        <v>11.98</v>
      </c>
      <c r="F71" s="75"/>
      <c r="G71" s="76">
        <f t="shared" si="1"/>
        <v>390.65711335426636</v>
      </c>
      <c r="H71" s="78"/>
      <c r="I71" s="74"/>
      <c r="J71" s="89"/>
    </row>
    <row r="72" spans="1:10" s="42" customFormat="1" x14ac:dyDescent="0.2">
      <c r="A72" s="90">
        <v>90</v>
      </c>
      <c r="B72" s="75">
        <v>2295.2800000000002</v>
      </c>
      <c r="C72" s="75">
        <v>74</v>
      </c>
      <c r="D72" s="75">
        <v>78.41</v>
      </c>
      <c r="E72" s="75">
        <v>11.98</v>
      </c>
      <c r="F72" s="75"/>
      <c r="G72" s="76">
        <f t="shared" si="1"/>
        <v>395.73482636738584</v>
      </c>
      <c r="H72" s="78"/>
      <c r="I72" s="74"/>
      <c r="J72" s="89"/>
    </row>
    <row r="73" spans="1:10" s="42" customFormat="1" x14ac:dyDescent="0.2">
      <c r="A73" s="96">
        <v>90</v>
      </c>
      <c r="B73" s="97">
        <v>2295.2800000000002</v>
      </c>
      <c r="C73" s="97">
        <v>75</v>
      </c>
      <c r="D73" s="97">
        <v>79.44</v>
      </c>
      <c r="E73" s="97">
        <v>11.98</v>
      </c>
      <c r="F73" s="97"/>
      <c r="G73" s="98">
        <f t="shared" si="1"/>
        <v>400.75933162646538</v>
      </c>
      <c r="H73" s="78"/>
      <c r="I73" s="74"/>
      <c r="J73" s="89"/>
    </row>
    <row r="74" spans="1:10" s="42" customFormat="1" x14ac:dyDescent="0.2">
      <c r="A74" s="90">
        <v>90</v>
      </c>
      <c r="B74" s="75">
        <v>2295.2800000000002</v>
      </c>
      <c r="C74" s="75">
        <v>76</v>
      </c>
      <c r="D74" s="75">
        <v>80.48</v>
      </c>
      <c r="E74" s="75">
        <v>11.98</v>
      </c>
      <c r="F74" s="75"/>
      <c r="G74" s="76">
        <f t="shared" si="1"/>
        <v>405.82819813449174</v>
      </c>
      <c r="H74" s="78"/>
      <c r="I74" s="74"/>
      <c r="J74" s="89"/>
    </row>
    <row r="75" spans="1:10" s="42" customFormat="1" x14ac:dyDescent="0.2">
      <c r="A75" s="90">
        <v>90</v>
      </c>
      <c r="B75" s="75">
        <v>2295.2800000000002</v>
      </c>
      <c r="C75" s="75">
        <v>77</v>
      </c>
      <c r="D75" s="76">
        <v>81.510000000000005</v>
      </c>
      <c r="E75" s="75">
        <v>11.98</v>
      </c>
      <c r="F75" s="75"/>
      <c r="G75" s="76">
        <f t="shared" si="1"/>
        <v>410.84395339933269</v>
      </c>
      <c r="H75" s="78"/>
      <c r="I75" s="74"/>
      <c r="J75" s="89"/>
    </row>
    <row r="76" spans="1:10" s="42" customFormat="1" x14ac:dyDescent="0.2">
      <c r="A76" s="90">
        <v>90</v>
      </c>
      <c r="B76" s="75">
        <v>2295.2800000000002</v>
      </c>
      <c r="C76" s="75">
        <v>78</v>
      </c>
      <c r="D76" s="76">
        <v>82.55</v>
      </c>
      <c r="E76" s="75">
        <v>11.98</v>
      </c>
      <c r="F76" s="75"/>
      <c r="G76" s="76">
        <f t="shared" si="1"/>
        <v>415.90399650101136</v>
      </c>
      <c r="H76" s="78"/>
      <c r="I76" s="74"/>
      <c r="J76" s="89"/>
    </row>
    <row r="77" spans="1:10" s="42" customFormat="1" x14ac:dyDescent="0.2">
      <c r="A77" s="90">
        <v>90</v>
      </c>
      <c r="B77" s="75">
        <v>2295.2800000000002</v>
      </c>
      <c r="C77" s="75">
        <v>79</v>
      </c>
      <c r="D77" s="76">
        <v>83.59</v>
      </c>
      <c r="E77" s="75">
        <v>11.98</v>
      </c>
      <c r="F77" s="75"/>
      <c r="G77" s="76">
        <f t="shared" si="1"/>
        <v>420.95961527952346</v>
      </c>
      <c r="H77" s="78"/>
      <c r="I77" s="74"/>
      <c r="J77" s="89"/>
    </row>
    <row r="78" spans="1:10" s="42" customFormat="1" x14ac:dyDescent="0.2">
      <c r="A78" s="90">
        <v>90</v>
      </c>
      <c r="B78" s="75">
        <v>2295.2800000000002</v>
      </c>
      <c r="C78" s="75">
        <v>80</v>
      </c>
      <c r="D78" s="76">
        <v>84.63</v>
      </c>
      <c r="E78" s="75">
        <v>11.98</v>
      </c>
      <c r="F78" s="75"/>
      <c r="G78" s="76">
        <f t="shared" si="1"/>
        <v>426.01081553504116</v>
      </c>
      <c r="H78" s="78"/>
      <c r="I78" s="74"/>
      <c r="J78" s="89"/>
    </row>
    <row r="79" spans="1:10" s="42" customFormat="1" x14ac:dyDescent="0.2">
      <c r="A79" s="90">
        <v>90</v>
      </c>
      <c r="B79" s="75">
        <v>2295.2800000000002</v>
      </c>
      <c r="C79" s="75">
        <v>81</v>
      </c>
      <c r="D79" s="75">
        <v>85.67</v>
      </c>
      <c r="E79" s="75">
        <v>11.98</v>
      </c>
      <c r="F79" s="75"/>
      <c r="G79" s="76">
        <f t="shared" si="1"/>
        <v>431.05760305760305</v>
      </c>
      <c r="H79" s="78"/>
      <c r="I79" s="74"/>
      <c r="J79" s="89"/>
    </row>
    <row r="80" spans="1:10" s="42" customFormat="1" x14ac:dyDescent="0.2">
      <c r="A80" s="90">
        <v>90</v>
      </c>
      <c r="B80" s="75">
        <v>2295.2800000000002</v>
      </c>
      <c r="C80" s="75">
        <v>82</v>
      </c>
      <c r="D80" s="75">
        <v>86.71</v>
      </c>
      <c r="E80" s="75">
        <v>11.98</v>
      </c>
      <c r="F80" s="75"/>
      <c r="G80" s="76">
        <f t="shared" si="1"/>
        <v>436.0999836271352</v>
      </c>
      <c r="H80" s="78"/>
      <c r="I80" s="74"/>
      <c r="J80" s="89"/>
    </row>
    <row r="81" spans="1:10" s="42" customFormat="1" x14ac:dyDescent="0.2">
      <c r="A81" s="90">
        <v>90</v>
      </c>
      <c r="B81" s="75">
        <v>2295.2800000000002</v>
      </c>
      <c r="C81" s="75">
        <v>83</v>
      </c>
      <c r="D81" s="75">
        <v>87.76</v>
      </c>
      <c r="E81" s="75">
        <v>11.98</v>
      </c>
      <c r="F81" s="75"/>
      <c r="G81" s="76">
        <f t="shared" si="1"/>
        <v>441.1863837787028</v>
      </c>
      <c r="H81" s="78"/>
      <c r="I81" s="74"/>
      <c r="J81" s="89"/>
    </row>
    <row r="82" spans="1:10" s="42" customFormat="1" x14ac:dyDescent="0.2">
      <c r="A82" s="90">
        <v>90</v>
      </c>
      <c r="B82" s="75">
        <v>2295.2800000000002</v>
      </c>
      <c r="C82" s="75">
        <v>84</v>
      </c>
      <c r="D82" s="76">
        <v>88.81</v>
      </c>
      <c r="E82" s="75">
        <v>11.98</v>
      </c>
      <c r="F82" s="75"/>
      <c r="G82" s="76">
        <f t="shared" si="1"/>
        <v>446.26830362947703</v>
      </c>
      <c r="H82" s="78"/>
      <c r="I82" s="74"/>
      <c r="J82" s="89"/>
    </row>
    <row r="83" spans="1:10" s="42" customFormat="1" x14ac:dyDescent="0.2">
      <c r="A83" s="90">
        <v>90</v>
      </c>
      <c r="B83" s="75">
        <v>2295.2800000000002</v>
      </c>
      <c r="C83" s="75">
        <v>85</v>
      </c>
      <c r="D83" s="76">
        <v>89.85</v>
      </c>
      <c r="E83" s="75">
        <v>11.98</v>
      </c>
      <c r="F83" s="75"/>
      <c r="G83" s="76">
        <f t="shared" si="1"/>
        <v>451.29741355817083</v>
      </c>
      <c r="H83" s="78"/>
      <c r="I83" s="74"/>
      <c r="J83" s="89"/>
    </row>
    <row r="84" spans="1:10" s="42" customFormat="1" x14ac:dyDescent="0.2">
      <c r="A84" s="90">
        <v>90</v>
      </c>
      <c r="B84" s="75">
        <v>2295.2800000000002</v>
      </c>
      <c r="C84" s="75">
        <v>86</v>
      </c>
      <c r="D84" s="76">
        <v>90.9</v>
      </c>
      <c r="E84" s="75">
        <v>11.98</v>
      </c>
      <c r="F84" s="75"/>
      <c r="G84" s="76">
        <f t="shared" si="1"/>
        <v>456.37043307713589</v>
      </c>
      <c r="H84" s="78"/>
      <c r="I84" s="74"/>
      <c r="J84" s="89"/>
    </row>
    <row r="85" spans="1:10" s="42" customFormat="1" x14ac:dyDescent="0.2">
      <c r="A85" s="90">
        <v>90</v>
      </c>
      <c r="B85" s="75">
        <v>2295.2800000000002</v>
      </c>
      <c r="C85" s="75">
        <v>87</v>
      </c>
      <c r="D85" s="76">
        <v>91.95</v>
      </c>
      <c r="E85" s="75">
        <v>11.98</v>
      </c>
      <c r="F85" s="75"/>
      <c r="G85" s="76">
        <f t="shared" si="1"/>
        <v>461.43898995907398</v>
      </c>
      <c r="H85" s="78"/>
      <c r="I85" s="74"/>
      <c r="J85" s="89"/>
    </row>
    <row r="86" spans="1:10" x14ac:dyDescent="0.2">
      <c r="A86" s="90">
        <v>90</v>
      </c>
      <c r="B86" s="75">
        <v>2295.2800000000002</v>
      </c>
      <c r="C86" s="75">
        <v>88</v>
      </c>
      <c r="D86" s="75">
        <v>93</v>
      </c>
      <c r="E86" s="75">
        <v>11.98</v>
      </c>
      <c r="F86" s="75"/>
      <c r="G86" s="76">
        <f t="shared" si="1"/>
        <v>466.50309008993923</v>
      </c>
      <c r="H86" s="74"/>
      <c r="I86" s="74"/>
      <c r="J86" s="88"/>
    </row>
    <row r="87" spans="1:10" x14ac:dyDescent="0.2">
      <c r="A87" s="90">
        <v>90</v>
      </c>
      <c r="B87" s="75">
        <v>2295.2800000000002</v>
      </c>
      <c r="C87" s="75">
        <v>89</v>
      </c>
      <c r="D87" s="75">
        <v>94.06</v>
      </c>
      <c r="E87" s="75">
        <v>11.98</v>
      </c>
      <c r="F87" s="75"/>
      <c r="G87" s="76">
        <f t="shared" si="1"/>
        <v>471.61090510350135</v>
      </c>
      <c r="H87" s="74"/>
      <c r="I87" s="74"/>
      <c r="J87" s="88"/>
    </row>
    <row r="88" spans="1:10" x14ac:dyDescent="0.2">
      <c r="A88" s="90">
        <v>90</v>
      </c>
      <c r="B88" s="75">
        <v>2295.2800000000002</v>
      </c>
      <c r="C88" s="75">
        <v>90</v>
      </c>
      <c r="D88" s="75">
        <v>95.11</v>
      </c>
      <c r="E88" s="75">
        <v>11.98</v>
      </c>
      <c r="F88" s="75"/>
      <c r="G88" s="76">
        <f t="shared" si="1"/>
        <v>476.66606704345304</v>
      </c>
      <c r="H88" s="74"/>
      <c r="I88" s="74"/>
      <c r="J88" s="88"/>
    </row>
    <row r="89" spans="1:10" x14ac:dyDescent="0.2">
      <c r="A89" s="90">
        <v>90</v>
      </c>
      <c r="B89" s="75">
        <v>2295.2800000000002</v>
      </c>
      <c r="C89" s="75">
        <v>91</v>
      </c>
      <c r="D89" s="76">
        <v>96.17</v>
      </c>
      <c r="E89" s="75">
        <v>11.98</v>
      </c>
      <c r="F89" s="75"/>
      <c r="G89" s="76">
        <f t="shared" si="1"/>
        <v>481.76487068514916</v>
      </c>
      <c r="H89" s="74"/>
      <c r="I89" s="74"/>
      <c r="J89" s="88"/>
    </row>
    <row r="90" spans="1:10" x14ac:dyDescent="0.2">
      <c r="A90" s="90">
        <v>90</v>
      </c>
      <c r="B90" s="75">
        <v>2295.2800000000002</v>
      </c>
      <c r="C90" s="75">
        <v>92</v>
      </c>
      <c r="D90" s="76">
        <v>97.23</v>
      </c>
      <c r="E90" s="75">
        <v>11.98</v>
      </c>
      <c r="F90" s="75"/>
      <c r="G90" s="76">
        <f t="shared" si="1"/>
        <v>486.85915628356832</v>
      </c>
      <c r="H90" s="74"/>
      <c r="I90" s="74"/>
      <c r="J90" s="88"/>
    </row>
    <row r="91" spans="1:10" ht="13.5" thickBot="1" x14ac:dyDescent="0.25">
      <c r="A91" s="91" t="s">
        <v>6</v>
      </c>
      <c r="B91" s="92" t="s">
        <v>1</v>
      </c>
      <c r="C91" s="92" t="s">
        <v>13</v>
      </c>
      <c r="D91" s="92" t="s">
        <v>14</v>
      </c>
      <c r="E91" s="92" t="s">
        <v>15</v>
      </c>
      <c r="F91" s="92"/>
      <c r="G91" s="93" t="s">
        <v>16</v>
      </c>
      <c r="H91" s="94"/>
      <c r="I91" s="94"/>
      <c r="J91" s="95"/>
    </row>
    <row r="93" spans="1:10" ht="15.75" x14ac:dyDescent="0.25">
      <c r="A93" s="31" t="s">
        <v>77</v>
      </c>
    </row>
    <row r="95" spans="1:10" ht="15.75" x14ac:dyDescent="0.25">
      <c r="A95" s="31" t="s">
        <v>78</v>
      </c>
    </row>
    <row r="97" spans="1:4" x14ac:dyDescent="0.2">
      <c r="A97" s="50" t="s">
        <v>81</v>
      </c>
      <c r="B97" s="50"/>
      <c r="C97" s="50"/>
      <c r="D97" s="50"/>
    </row>
    <row r="99" spans="1:4" x14ac:dyDescent="0.2">
      <c r="A99" s="50" t="s">
        <v>80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3E9B-E951-45E3-AEE4-6842EDC5849B}">
  <dimension ref="A1:J99"/>
  <sheetViews>
    <sheetView workbookViewId="0">
      <selection activeCell="G7" sqref="G7"/>
    </sheetView>
  </sheetViews>
  <sheetFormatPr defaultRowHeight="12.75" x14ac:dyDescent="0.2"/>
  <sheetData>
    <row r="1" spans="1:10" x14ac:dyDescent="0.2">
      <c r="A1" s="82" t="s">
        <v>6</v>
      </c>
      <c r="B1" s="83" t="s">
        <v>1</v>
      </c>
      <c r="C1" s="83" t="s">
        <v>13</v>
      </c>
      <c r="D1" s="83" t="s">
        <v>14</v>
      </c>
      <c r="E1" s="83" t="s">
        <v>15</v>
      </c>
      <c r="F1" s="83"/>
      <c r="G1" s="84" t="s">
        <v>16</v>
      </c>
      <c r="H1" s="85"/>
      <c r="I1" s="83" t="s">
        <v>69</v>
      </c>
      <c r="J1" s="86"/>
    </row>
    <row r="2" spans="1:10" x14ac:dyDescent="0.2">
      <c r="A2" s="87">
        <v>65</v>
      </c>
      <c r="B2" s="74">
        <v>1679.91</v>
      </c>
      <c r="C2" s="75">
        <v>4</v>
      </c>
      <c r="D2" s="75">
        <v>7.11</v>
      </c>
      <c r="E2" s="75">
        <v>11.98</v>
      </c>
      <c r="F2" s="75"/>
      <c r="G2" s="76">
        <f t="shared" ref="G2:G65" si="0">+((E2*D2)/(D2+B2))*1000</f>
        <v>50.49009496034428</v>
      </c>
      <c r="H2" s="74"/>
      <c r="I2" s="74"/>
      <c r="J2" s="88"/>
    </row>
    <row r="3" spans="1:10" x14ac:dyDescent="0.2">
      <c r="A3" s="87">
        <v>65</v>
      </c>
      <c r="B3" s="74">
        <v>1679.91</v>
      </c>
      <c r="C3" s="75">
        <v>5</v>
      </c>
      <c r="D3" s="75">
        <v>8.14</v>
      </c>
      <c r="E3" s="75">
        <v>11.98</v>
      </c>
      <c r="F3" s="75"/>
      <c r="G3" s="76">
        <f t="shared" si="0"/>
        <v>57.769141909303634</v>
      </c>
      <c r="H3" s="74"/>
      <c r="I3" s="74"/>
      <c r="J3" s="88"/>
    </row>
    <row r="4" spans="1:10" x14ac:dyDescent="0.2">
      <c r="A4" s="87">
        <v>65</v>
      </c>
      <c r="B4" s="74">
        <v>1679.91</v>
      </c>
      <c r="C4" s="75">
        <v>6</v>
      </c>
      <c r="D4" s="75">
        <v>9.16</v>
      </c>
      <c r="E4" s="75">
        <v>11.98</v>
      </c>
      <c r="F4" s="75"/>
      <c r="G4" s="76">
        <f t="shared" si="0"/>
        <v>64.968769796396828</v>
      </c>
      <c r="H4" s="74"/>
      <c r="I4" s="74"/>
      <c r="J4" s="88"/>
    </row>
    <row r="5" spans="1:10" x14ac:dyDescent="0.2">
      <c r="A5" s="100">
        <v>65</v>
      </c>
      <c r="B5" s="77">
        <v>1679.91</v>
      </c>
      <c r="C5" s="75">
        <v>7</v>
      </c>
      <c r="D5" s="76">
        <v>10.19</v>
      </c>
      <c r="E5" s="75">
        <v>11.98</v>
      </c>
      <c r="F5" s="75"/>
      <c r="G5" s="76">
        <f t="shared" si="0"/>
        <v>72.23016389562747</v>
      </c>
      <c r="H5" s="74"/>
      <c r="I5" s="77"/>
      <c r="J5" s="88"/>
    </row>
    <row r="6" spans="1:10" s="42" customFormat="1" ht="12" customHeight="1" x14ac:dyDescent="0.2">
      <c r="A6" s="100">
        <v>65</v>
      </c>
      <c r="B6" s="77">
        <v>1679.91</v>
      </c>
      <c r="C6" s="75">
        <v>8</v>
      </c>
      <c r="D6" s="76">
        <v>11.22</v>
      </c>
      <c r="E6" s="75">
        <v>11.98</v>
      </c>
      <c r="F6" s="75"/>
      <c r="G6" s="76">
        <f t="shared" si="0"/>
        <v>79.482712742367525</v>
      </c>
      <c r="H6" s="78"/>
      <c r="I6" s="79"/>
      <c r="J6" s="89"/>
    </row>
    <row r="7" spans="1:10" s="42" customFormat="1" x14ac:dyDescent="0.2">
      <c r="A7" s="100">
        <v>65</v>
      </c>
      <c r="B7" s="77">
        <v>1679.91</v>
      </c>
      <c r="C7" s="75">
        <v>9</v>
      </c>
      <c r="D7" s="76">
        <v>12.24</v>
      </c>
      <c r="E7" s="75">
        <v>11.98</v>
      </c>
      <c r="F7" s="75"/>
      <c r="G7" s="76">
        <f t="shared" si="0"/>
        <v>86.656147504653831</v>
      </c>
      <c r="H7" s="78"/>
      <c r="I7" s="79"/>
      <c r="J7" s="89"/>
    </row>
    <row r="8" spans="1:10" s="42" customFormat="1" x14ac:dyDescent="0.2">
      <c r="A8" s="100">
        <v>65</v>
      </c>
      <c r="B8" s="77">
        <v>1679.91</v>
      </c>
      <c r="C8" s="75">
        <v>10</v>
      </c>
      <c r="D8" s="76">
        <v>13.26</v>
      </c>
      <c r="E8" s="75">
        <v>11.98</v>
      </c>
      <c r="F8" s="75"/>
      <c r="G8" s="76">
        <f t="shared" si="0"/>
        <v>93.820939421322137</v>
      </c>
      <c r="H8" s="78"/>
      <c r="I8" s="79"/>
      <c r="J8" s="89"/>
    </row>
    <row r="9" spans="1:10" s="42" customFormat="1" x14ac:dyDescent="0.2">
      <c r="A9" s="101">
        <v>65</v>
      </c>
      <c r="B9" s="99">
        <v>1679.91</v>
      </c>
      <c r="C9" s="97">
        <v>11</v>
      </c>
      <c r="D9" s="97">
        <v>14.29</v>
      </c>
      <c r="E9" s="97">
        <v>11.98</v>
      </c>
      <c r="F9" s="97"/>
      <c r="G9" s="98">
        <f t="shared" si="0"/>
        <v>101.04721992680911</v>
      </c>
      <c r="H9" s="78"/>
      <c r="I9" s="81"/>
      <c r="J9" s="89"/>
    </row>
    <row r="10" spans="1:10" s="42" customFormat="1" x14ac:dyDescent="0.2">
      <c r="A10" s="100">
        <v>65</v>
      </c>
      <c r="B10" s="77">
        <v>1679.91</v>
      </c>
      <c r="C10" s="75">
        <v>12</v>
      </c>
      <c r="D10" s="76">
        <v>15.31</v>
      </c>
      <c r="E10" s="75">
        <v>11.98</v>
      </c>
      <c r="F10" s="75"/>
      <c r="G10" s="76">
        <f t="shared" si="0"/>
        <v>108.19468859499062</v>
      </c>
      <c r="H10" s="78"/>
      <c r="I10" s="79"/>
      <c r="J10" s="89"/>
    </row>
    <row r="11" spans="1:10" s="42" customFormat="1" x14ac:dyDescent="0.2">
      <c r="A11" s="100">
        <v>65</v>
      </c>
      <c r="B11" s="77">
        <v>1679.91</v>
      </c>
      <c r="C11" s="75">
        <v>13</v>
      </c>
      <c r="D11" s="75">
        <v>16.329999999999998</v>
      </c>
      <c r="E11" s="75">
        <v>11.98</v>
      </c>
      <c r="F11" s="75"/>
      <c r="G11" s="76">
        <f t="shared" si="0"/>
        <v>115.33356128849691</v>
      </c>
      <c r="H11" s="78"/>
      <c r="I11" s="79"/>
      <c r="J11" s="89"/>
    </row>
    <row r="12" spans="1:10" s="42" customFormat="1" x14ac:dyDescent="0.2">
      <c r="A12" s="100">
        <v>65</v>
      </c>
      <c r="B12" s="77">
        <v>1679.91</v>
      </c>
      <c r="C12" s="75">
        <v>14</v>
      </c>
      <c r="D12" s="76">
        <v>17.350000000000001</v>
      </c>
      <c r="E12" s="75">
        <v>11.98</v>
      </c>
      <c r="F12" s="75"/>
      <c r="G12" s="76">
        <f t="shared" si="0"/>
        <v>122.46385350506111</v>
      </c>
      <c r="H12" s="78"/>
      <c r="I12" s="79"/>
      <c r="J12" s="89"/>
    </row>
    <row r="13" spans="1:10" s="42" customFormat="1" x14ac:dyDescent="0.2">
      <c r="A13" s="100">
        <v>65</v>
      </c>
      <c r="B13" s="77">
        <v>1679.91</v>
      </c>
      <c r="C13" s="75">
        <v>15</v>
      </c>
      <c r="D13" s="76">
        <v>18.37</v>
      </c>
      <c r="E13" s="75">
        <v>11.98</v>
      </c>
      <c r="F13" s="75"/>
      <c r="G13" s="76">
        <f t="shared" si="0"/>
        <v>129.58558070518407</v>
      </c>
      <c r="H13" s="78"/>
      <c r="I13" s="79"/>
      <c r="J13" s="89"/>
    </row>
    <row r="14" spans="1:10" s="42" customFormat="1" x14ac:dyDescent="0.2">
      <c r="A14" s="100">
        <v>65</v>
      </c>
      <c r="B14" s="77">
        <v>1679.91</v>
      </c>
      <c r="C14" s="75">
        <v>16</v>
      </c>
      <c r="D14" s="76">
        <v>19.39</v>
      </c>
      <c r="E14" s="75">
        <v>11.98</v>
      </c>
      <c r="F14" s="75"/>
      <c r="G14" s="76">
        <f t="shared" si="0"/>
        <v>136.69875831224621</v>
      </c>
      <c r="H14" s="78"/>
      <c r="I14" s="79"/>
      <c r="J14" s="89"/>
    </row>
    <row r="15" spans="1:10" s="42" customFormat="1" x14ac:dyDescent="0.2">
      <c r="A15" s="100">
        <v>65</v>
      </c>
      <c r="B15" s="77">
        <v>1679.91</v>
      </c>
      <c r="C15" s="75">
        <v>17</v>
      </c>
      <c r="D15" s="76">
        <v>20.41</v>
      </c>
      <c r="E15" s="75">
        <v>11.98</v>
      </c>
      <c r="F15" s="75"/>
      <c r="G15" s="76">
        <f t="shared" si="0"/>
        <v>143.80340171261881</v>
      </c>
      <c r="H15" s="78"/>
      <c r="I15" s="79"/>
      <c r="J15" s="89"/>
    </row>
    <row r="16" spans="1:10" s="42" customFormat="1" x14ac:dyDescent="0.2">
      <c r="A16" s="100">
        <v>65</v>
      </c>
      <c r="B16" s="77">
        <v>1679.91</v>
      </c>
      <c r="C16" s="75">
        <v>18</v>
      </c>
      <c r="D16" s="75">
        <v>21.42</v>
      </c>
      <c r="E16" s="75">
        <v>11.98</v>
      </c>
      <c r="F16" s="75"/>
      <c r="G16" s="76">
        <f t="shared" si="0"/>
        <v>150.82999770767574</v>
      </c>
      <c r="H16" s="78"/>
      <c r="I16" s="81"/>
      <c r="J16" s="89"/>
    </row>
    <row r="17" spans="1:10" s="42" customFormat="1" x14ac:dyDescent="0.2">
      <c r="A17" s="100">
        <v>65</v>
      </c>
      <c r="B17" s="77">
        <v>1679.91</v>
      </c>
      <c r="C17" s="75">
        <v>19</v>
      </c>
      <c r="D17" s="75">
        <v>22.44</v>
      </c>
      <c r="E17" s="75">
        <v>11.98</v>
      </c>
      <c r="F17" s="75"/>
      <c r="G17" s="76">
        <f t="shared" si="0"/>
        <v>157.91770200017623</v>
      </c>
      <c r="H17" s="78"/>
      <c r="I17" s="79"/>
      <c r="J17" s="89"/>
    </row>
    <row r="18" spans="1:10" s="42" customFormat="1" x14ac:dyDescent="0.2">
      <c r="A18" s="100">
        <v>65</v>
      </c>
      <c r="B18" s="77">
        <v>1679.91</v>
      </c>
      <c r="C18" s="75">
        <v>20</v>
      </c>
      <c r="D18" s="75">
        <v>23.46</v>
      </c>
      <c r="E18" s="75">
        <v>11.98</v>
      </c>
      <c r="F18" s="75"/>
      <c r="G18" s="76">
        <f t="shared" si="0"/>
        <v>164.99691787456629</v>
      </c>
      <c r="H18" s="78"/>
      <c r="I18" s="79"/>
      <c r="J18" s="89"/>
    </row>
    <row r="19" spans="1:10" s="42" customFormat="1" x14ac:dyDescent="0.2">
      <c r="A19" s="100">
        <v>65</v>
      </c>
      <c r="B19" s="77">
        <v>1679.91</v>
      </c>
      <c r="C19" s="75">
        <v>21</v>
      </c>
      <c r="D19" s="76">
        <v>24.47</v>
      </c>
      <c r="E19" s="75">
        <v>11.98</v>
      </c>
      <c r="F19" s="75"/>
      <c r="G19" s="76">
        <f t="shared" si="0"/>
        <v>171.9983806428144</v>
      </c>
      <c r="H19" s="78"/>
      <c r="I19" s="79"/>
      <c r="J19" s="89"/>
    </row>
    <row r="20" spans="1:10" s="42" customFormat="1" x14ac:dyDescent="0.2">
      <c r="A20" s="100">
        <v>65</v>
      </c>
      <c r="B20" s="77">
        <v>1679.91</v>
      </c>
      <c r="C20" s="75">
        <v>22</v>
      </c>
      <c r="D20" s="75">
        <v>25.49</v>
      </c>
      <c r="E20" s="75">
        <v>11.98</v>
      </c>
      <c r="F20" s="75"/>
      <c r="G20" s="76">
        <f t="shared" si="0"/>
        <v>179.06074821156326</v>
      </c>
      <c r="H20" s="78"/>
      <c r="I20" s="79"/>
      <c r="J20" s="89"/>
    </row>
    <row r="21" spans="1:10" s="42" customFormat="1" x14ac:dyDescent="0.2">
      <c r="A21" s="100">
        <v>65</v>
      </c>
      <c r="B21" s="77">
        <v>1679.91</v>
      </c>
      <c r="C21" s="75">
        <v>23</v>
      </c>
      <c r="D21" s="76">
        <v>26.5</v>
      </c>
      <c r="E21" s="75">
        <v>11.98</v>
      </c>
      <c r="F21" s="75"/>
      <c r="G21" s="76">
        <f t="shared" si="0"/>
        <v>186.04555763269087</v>
      </c>
      <c r="H21" s="78"/>
      <c r="I21" s="79"/>
      <c r="J21" s="89"/>
    </row>
    <row r="22" spans="1:10" s="42" customFormat="1" x14ac:dyDescent="0.2">
      <c r="A22" s="100">
        <v>65</v>
      </c>
      <c r="B22" s="77">
        <v>1679.91</v>
      </c>
      <c r="C22" s="75">
        <v>24</v>
      </c>
      <c r="D22" s="76">
        <v>27.52</v>
      </c>
      <c r="E22" s="75">
        <v>11.98</v>
      </c>
      <c r="F22" s="75"/>
      <c r="G22" s="76">
        <f t="shared" si="0"/>
        <v>193.09113697194027</v>
      </c>
      <c r="H22" s="78"/>
      <c r="I22" s="79"/>
      <c r="J22" s="89"/>
    </row>
    <row r="23" spans="1:10" s="42" customFormat="1" x14ac:dyDescent="0.2">
      <c r="A23" s="101">
        <v>65</v>
      </c>
      <c r="B23" s="99">
        <v>1679.91</v>
      </c>
      <c r="C23" s="97">
        <v>25</v>
      </c>
      <c r="D23" s="97">
        <v>28.53</v>
      </c>
      <c r="E23" s="97">
        <v>11.98</v>
      </c>
      <c r="F23" s="97"/>
      <c r="G23" s="98">
        <f t="shared" si="0"/>
        <v>200.05935239165555</v>
      </c>
      <c r="H23" s="78"/>
      <c r="I23" s="81"/>
      <c r="J23" s="89"/>
    </row>
    <row r="24" spans="1:10" s="42" customFormat="1" x14ac:dyDescent="0.2">
      <c r="A24" s="100">
        <v>65</v>
      </c>
      <c r="B24" s="77">
        <v>1679.91</v>
      </c>
      <c r="C24" s="75">
        <v>26</v>
      </c>
      <c r="D24" s="75">
        <v>29.55</v>
      </c>
      <c r="E24" s="75">
        <v>11.98</v>
      </c>
      <c r="F24" s="75"/>
      <c r="G24" s="76">
        <f t="shared" si="0"/>
        <v>207.08820329226774</v>
      </c>
      <c r="H24" s="78"/>
      <c r="I24" s="79"/>
      <c r="J24" s="89"/>
    </row>
    <row r="25" spans="1:10" s="42" customFormat="1" x14ac:dyDescent="0.2">
      <c r="A25" s="100">
        <v>65</v>
      </c>
      <c r="B25" s="77">
        <v>1679.91</v>
      </c>
      <c r="C25" s="75">
        <v>27</v>
      </c>
      <c r="D25" s="75">
        <v>30.56</v>
      </c>
      <c r="E25" s="75">
        <v>11.98</v>
      </c>
      <c r="F25" s="75"/>
      <c r="G25" s="76">
        <f t="shared" si="0"/>
        <v>214.03988377463503</v>
      </c>
      <c r="H25" s="78"/>
      <c r="I25" s="79"/>
      <c r="J25" s="89"/>
    </row>
    <row r="26" spans="1:10" s="42" customFormat="1" x14ac:dyDescent="0.2">
      <c r="A26" s="100">
        <v>65</v>
      </c>
      <c r="B26" s="77">
        <v>1679.91</v>
      </c>
      <c r="C26" s="75">
        <v>28</v>
      </c>
      <c r="D26" s="76">
        <v>31.57</v>
      </c>
      <c r="E26" s="75">
        <v>11.98</v>
      </c>
      <c r="F26" s="75"/>
      <c r="G26" s="76">
        <f t="shared" si="0"/>
        <v>220.98335943160305</v>
      </c>
      <c r="H26" s="78"/>
      <c r="I26" s="79"/>
      <c r="J26" s="89"/>
    </row>
    <row r="27" spans="1:10" s="42" customFormat="1" x14ac:dyDescent="0.2">
      <c r="A27" s="100">
        <v>65</v>
      </c>
      <c r="B27" s="77">
        <v>1679.91</v>
      </c>
      <c r="C27" s="75">
        <v>29</v>
      </c>
      <c r="D27" s="76">
        <v>32.590000000000003</v>
      </c>
      <c r="E27" s="75">
        <v>11.98</v>
      </c>
      <c r="F27" s="75"/>
      <c r="G27" s="76">
        <f t="shared" si="0"/>
        <v>227.98727007299274</v>
      </c>
      <c r="H27" s="78"/>
      <c r="I27" s="79"/>
      <c r="J27" s="89"/>
    </row>
    <row r="28" spans="1:10" s="42" customFormat="1" x14ac:dyDescent="0.2">
      <c r="A28" s="100">
        <v>65</v>
      </c>
      <c r="B28" s="77">
        <v>1679.91</v>
      </c>
      <c r="C28" s="75">
        <v>30</v>
      </c>
      <c r="D28" s="76">
        <v>33.6</v>
      </c>
      <c r="E28" s="75">
        <v>11.98</v>
      </c>
      <c r="F28" s="75"/>
      <c r="G28" s="76">
        <f t="shared" si="0"/>
        <v>234.91429872017088</v>
      </c>
      <c r="H28" s="78"/>
      <c r="I28" s="79"/>
      <c r="J28" s="89"/>
    </row>
    <row r="29" spans="1:10" s="42" customFormat="1" x14ac:dyDescent="0.2">
      <c r="A29" s="100">
        <v>65</v>
      </c>
      <c r="B29" s="77">
        <v>1679.91</v>
      </c>
      <c r="C29" s="75">
        <v>31</v>
      </c>
      <c r="D29" s="76">
        <v>34.61</v>
      </c>
      <c r="E29" s="75">
        <v>11.98</v>
      </c>
      <c r="F29" s="75"/>
      <c r="G29" s="76">
        <f t="shared" si="0"/>
        <v>241.83316613396173</v>
      </c>
      <c r="H29" s="78"/>
      <c r="I29" s="79"/>
      <c r="J29" s="89"/>
    </row>
    <row r="30" spans="1:10" s="42" customFormat="1" x14ac:dyDescent="0.2">
      <c r="A30" s="100">
        <v>65</v>
      </c>
      <c r="B30" s="77">
        <v>1679.91</v>
      </c>
      <c r="C30" s="75">
        <v>32</v>
      </c>
      <c r="D30" s="75">
        <v>35.630000000000003</v>
      </c>
      <c r="E30" s="75">
        <v>11.98</v>
      </c>
      <c r="F30" s="75"/>
      <c r="G30" s="76">
        <f t="shared" si="0"/>
        <v>248.81226902316473</v>
      </c>
      <c r="H30" s="78"/>
      <c r="I30" s="81"/>
      <c r="J30" s="89"/>
    </row>
    <row r="31" spans="1:10" s="42" customFormat="1" x14ac:dyDescent="0.2">
      <c r="A31" s="100">
        <v>65</v>
      </c>
      <c r="B31" s="77">
        <v>1679.91</v>
      </c>
      <c r="C31" s="75">
        <v>33</v>
      </c>
      <c r="D31" s="75">
        <v>36.64</v>
      </c>
      <c r="E31" s="75">
        <v>11.98</v>
      </c>
      <c r="F31" s="75"/>
      <c r="G31" s="76">
        <f t="shared" si="0"/>
        <v>255.71477673239929</v>
      </c>
      <c r="H31" s="78"/>
      <c r="I31" s="79"/>
      <c r="J31" s="89"/>
    </row>
    <row r="32" spans="1:10" s="42" customFormat="1" x14ac:dyDescent="0.2">
      <c r="A32" s="100">
        <v>65</v>
      </c>
      <c r="B32" s="77">
        <v>1679.91</v>
      </c>
      <c r="C32" s="75">
        <v>34</v>
      </c>
      <c r="D32" s="75">
        <v>37.65</v>
      </c>
      <c r="E32" s="75">
        <v>11.98</v>
      </c>
      <c r="F32" s="75"/>
      <c r="G32" s="76">
        <f t="shared" si="0"/>
        <v>262.60916649200027</v>
      </c>
      <c r="H32" s="78"/>
      <c r="I32" s="79"/>
      <c r="J32" s="89"/>
    </row>
    <row r="33" spans="1:10" s="42" customFormat="1" x14ac:dyDescent="0.2">
      <c r="A33" s="100">
        <v>65</v>
      </c>
      <c r="B33" s="77">
        <v>1679.91</v>
      </c>
      <c r="C33" s="75">
        <v>35</v>
      </c>
      <c r="D33" s="76">
        <v>38.659999999999997</v>
      </c>
      <c r="E33" s="75">
        <v>11.98</v>
      </c>
      <c r="F33" s="75"/>
      <c r="G33" s="76">
        <f t="shared" si="0"/>
        <v>269.49545261467381</v>
      </c>
      <c r="H33" s="78"/>
      <c r="I33" s="79"/>
      <c r="J33" s="89"/>
    </row>
    <row r="34" spans="1:10" s="42" customFormat="1" x14ac:dyDescent="0.2">
      <c r="A34" s="100">
        <v>65</v>
      </c>
      <c r="B34" s="77">
        <v>1679.91</v>
      </c>
      <c r="C34" s="75">
        <v>36</v>
      </c>
      <c r="D34" s="76">
        <v>39.67</v>
      </c>
      <c r="E34" s="75">
        <v>11.98</v>
      </c>
      <c r="F34" s="75"/>
      <c r="G34" s="76">
        <f t="shared" si="0"/>
        <v>276.37364937949962</v>
      </c>
      <c r="H34" s="78"/>
      <c r="I34" s="79"/>
      <c r="J34" s="89"/>
    </row>
    <row r="35" spans="1:10" s="42" customFormat="1" x14ac:dyDescent="0.2">
      <c r="A35" s="100">
        <v>65</v>
      </c>
      <c r="B35" s="77">
        <v>1679.91</v>
      </c>
      <c r="C35" s="75">
        <v>37</v>
      </c>
      <c r="D35" s="76">
        <v>40.69</v>
      </c>
      <c r="E35" s="75">
        <v>11.98</v>
      </c>
      <c r="F35" s="75"/>
      <c r="G35" s="76">
        <f t="shared" si="0"/>
        <v>283.31175171451815</v>
      </c>
      <c r="H35" s="78"/>
      <c r="I35" s="79"/>
      <c r="J35" s="89"/>
    </row>
    <row r="36" spans="1:10" s="42" customFormat="1" x14ac:dyDescent="0.2">
      <c r="A36" s="100">
        <v>65</v>
      </c>
      <c r="B36" s="77">
        <v>1679.91</v>
      </c>
      <c r="C36" s="75">
        <v>38</v>
      </c>
      <c r="D36" s="76">
        <v>41.7</v>
      </c>
      <c r="E36" s="75">
        <v>11.98</v>
      </c>
      <c r="F36" s="75"/>
      <c r="G36" s="76">
        <f t="shared" si="0"/>
        <v>290.17373272692419</v>
      </c>
      <c r="H36" s="78"/>
      <c r="I36" s="79"/>
      <c r="J36" s="89"/>
    </row>
    <row r="37" spans="1:10" s="42" customFormat="1" x14ac:dyDescent="0.2">
      <c r="A37" s="101">
        <v>65</v>
      </c>
      <c r="B37" s="99">
        <v>1679.91</v>
      </c>
      <c r="C37" s="97">
        <v>39</v>
      </c>
      <c r="D37" s="97">
        <v>42.71</v>
      </c>
      <c r="E37" s="97">
        <v>11.98</v>
      </c>
      <c r="F37" s="97"/>
      <c r="G37" s="98">
        <f t="shared" si="0"/>
        <v>297.02766715816603</v>
      </c>
      <c r="H37" s="78"/>
      <c r="I37" s="81"/>
      <c r="J37" s="89"/>
    </row>
    <row r="38" spans="1:10" s="42" customFormat="1" x14ac:dyDescent="0.2">
      <c r="A38" s="100">
        <v>65</v>
      </c>
      <c r="B38" s="77">
        <v>1679.91</v>
      </c>
      <c r="C38" s="75">
        <v>40</v>
      </c>
      <c r="D38" s="75">
        <v>43.72</v>
      </c>
      <c r="E38" s="75">
        <v>11.98</v>
      </c>
      <c r="F38" s="75"/>
      <c r="G38" s="76">
        <f t="shared" si="0"/>
        <v>303.8735691534726</v>
      </c>
      <c r="H38" s="78"/>
      <c r="I38" s="79"/>
      <c r="J38" s="89"/>
    </row>
    <row r="39" spans="1:10" s="42" customFormat="1" x14ac:dyDescent="0.2">
      <c r="A39" s="100">
        <v>65</v>
      </c>
      <c r="B39" s="77">
        <v>1679.91</v>
      </c>
      <c r="C39" s="75">
        <v>41</v>
      </c>
      <c r="D39" s="75">
        <v>44.74</v>
      </c>
      <c r="E39" s="75">
        <v>11.98</v>
      </c>
      <c r="F39" s="75"/>
      <c r="G39" s="76">
        <f t="shared" si="0"/>
        <v>310.77911460296292</v>
      </c>
      <c r="H39" s="78"/>
      <c r="I39" s="79"/>
      <c r="J39" s="89"/>
    </row>
    <row r="40" spans="1:10" s="42" customFormat="1" x14ac:dyDescent="0.2">
      <c r="A40" s="100">
        <v>65</v>
      </c>
      <c r="B40" s="77">
        <v>1679.91</v>
      </c>
      <c r="C40" s="75">
        <v>42</v>
      </c>
      <c r="D40" s="76">
        <v>45.75</v>
      </c>
      <c r="E40" s="75">
        <v>11.98</v>
      </c>
      <c r="F40" s="75"/>
      <c r="G40" s="76">
        <f t="shared" si="0"/>
        <v>317.60891484997046</v>
      </c>
      <c r="H40" s="78"/>
      <c r="I40" s="79"/>
      <c r="J40" s="89"/>
    </row>
    <row r="41" spans="1:10" s="42" customFormat="1" x14ac:dyDescent="0.2">
      <c r="A41" s="100">
        <v>65</v>
      </c>
      <c r="B41" s="77">
        <v>1679.91</v>
      </c>
      <c r="C41" s="75">
        <v>43</v>
      </c>
      <c r="D41" s="76">
        <v>46.76</v>
      </c>
      <c r="E41" s="75">
        <v>11.98</v>
      </c>
      <c r="F41" s="75"/>
      <c r="G41" s="76">
        <f t="shared" si="0"/>
        <v>324.43072503721032</v>
      </c>
      <c r="H41" s="78"/>
      <c r="I41" s="79"/>
      <c r="J41" s="89"/>
    </row>
    <row r="42" spans="1:10" s="42" customFormat="1" x14ac:dyDescent="0.2">
      <c r="A42" s="100">
        <v>65</v>
      </c>
      <c r="B42" s="77">
        <v>1679.91</v>
      </c>
      <c r="C42" s="75">
        <v>44</v>
      </c>
      <c r="D42" s="76">
        <v>47.77</v>
      </c>
      <c r="E42" s="75">
        <v>11.98</v>
      </c>
      <c r="F42" s="75"/>
      <c r="G42" s="76">
        <f t="shared" si="0"/>
        <v>331.24455917762555</v>
      </c>
      <c r="H42" s="78"/>
      <c r="I42" s="79"/>
      <c r="J42" s="89"/>
    </row>
    <row r="43" spans="1:10" s="42" customFormat="1" x14ac:dyDescent="0.2">
      <c r="A43" s="100">
        <v>65</v>
      </c>
      <c r="B43" s="77">
        <v>1679.91</v>
      </c>
      <c r="C43" s="75">
        <v>45</v>
      </c>
      <c r="D43" s="76">
        <v>48.79</v>
      </c>
      <c r="E43" s="75">
        <v>11.98</v>
      </c>
      <c r="F43" s="75"/>
      <c r="G43" s="76">
        <f t="shared" si="0"/>
        <v>338.11777636374154</v>
      </c>
      <c r="H43" s="78"/>
      <c r="I43" s="79"/>
      <c r="J43" s="89"/>
    </row>
    <row r="44" spans="1:10" s="42" customFormat="1" x14ac:dyDescent="0.2">
      <c r="A44" s="100">
        <v>65</v>
      </c>
      <c r="B44" s="77">
        <v>1679.91</v>
      </c>
      <c r="C44" s="75">
        <v>46</v>
      </c>
      <c r="D44" s="75">
        <v>49.8</v>
      </c>
      <c r="E44" s="75">
        <v>11.98</v>
      </c>
      <c r="F44" s="75"/>
      <c r="G44" s="76">
        <f t="shared" si="0"/>
        <v>344.91562169380995</v>
      </c>
      <c r="H44" s="78"/>
      <c r="I44" s="78"/>
      <c r="J44" s="89"/>
    </row>
    <row r="45" spans="1:10" s="42" customFormat="1" x14ac:dyDescent="0.2">
      <c r="A45" s="100">
        <v>65</v>
      </c>
      <c r="B45" s="77">
        <v>1679.91</v>
      </c>
      <c r="C45" s="75">
        <v>47</v>
      </c>
      <c r="D45" s="75">
        <v>50.81</v>
      </c>
      <c r="E45" s="75">
        <v>11.98</v>
      </c>
      <c r="F45" s="75"/>
      <c r="G45" s="76">
        <f t="shared" si="0"/>
        <v>351.70553295738188</v>
      </c>
      <c r="H45" s="78"/>
      <c r="I45" s="81"/>
      <c r="J45" s="89"/>
    </row>
    <row r="46" spans="1:10" s="42" customFormat="1" x14ac:dyDescent="0.2">
      <c r="A46" s="100">
        <v>65</v>
      </c>
      <c r="B46" s="77">
        <v>1679.91</v>
      </c>
      <c r="C46" s="75">
        <v>48</v>
      </c>
      <c r="D46" s="75">
        <v>51.83</v>
      </c>
      <c r="E46" s="75">
        <v>11.98</v>
      </c>
      <c r="F46" s="75"/>
      <c r="G46" s="76">
        <f t="shared" si="0"/>
        <v>358.55463291256194</v>
      </c>
      <c r="H46" s="78"/>
      <c r="I46" s="78"/>
      <c r="J46" s="89"/>
    </row>
    <row r="47" spans="1:10" s="42" customFormat="1" x14ac:dyDescent="0.2">
      <c r="A47" s="100">
        <v>65</v>
      </c>
      <c r="B47" s="77">
        <v>1679.91</v>
      </c>
      <c r="C47" s="75">
        <v>49</v>
      </c>
      <c r="D47" s="76">
        <v>52.84</v>
      </c>
      <c r="E47" s="75">
        <v>11.98</v>
      </c>
      <c r="F47" s="75"/>
      <c r="G47" s="76">
        <f t="shared" si="0"/>
        <v>365.32863944596744</v>
      </c>
      <c r="H47" s="78"/>
      <c r="I47" s="78"/>
      <c r="J47" s="89"/>
    </row>
    <row r="48" spans="1:10" s="42" customFormat="1" x14ac:dyDescent="0.2">
      <c r="A48" s="100">
        <v>65</v>
      </c>
      <c r="B48" s="77">
        <v>1679.91</v>
      </c>
      <c r="C48" s="75">
        <v>50</v>
      </c>
      <c r="D48" s="76">
        <v>53.86</v>
      </c>
      <c r="E48" s="75">
        <v>11.98</v>
      </c>
      <c r="F48" s="75"/>
      <c r="G48" s="76">
        <f t="shared" si="0"/>
        <v>372.16170541652002</v>
      </c>
      <c r="H48" s="78"/>
      <c r="I48" s="78"/>
      <c r="J48" s="89"/>
    </row>
    <row r="49" spans="1:10" s="42" customFormat="1" x14ac:dyDescent="0.2">
      <c r="A49" s="100">
        <v>65</v>
      </c>
      <c r="B49" s="77">
        <v>1679.91</v>
      </c>
      <c r="C49" s="75">
        <v>51</v>
      </c>
      <c r="D49" s="76">
        <v>54.87</v>
      </c>
      <c r="E49" s="75">
        <v>11.98</v>
      </c>
      <c r="F49" s="75"/>
      <c r="G49" s="76">
        <f t="shared" si="0"/>
        <v>378.91986303738798</v>
      </c>
      <c r="H49" s="78"/>
      <c r="I49" s="78"/>
      <c r="J49" s="89"/>
    </row>
    <row r="50" spans="1:10" s="42" customFormat="1" x14ac:dyDescent="0.2">
      <c r="A50" s="100">
        <v>65</v>
      </c>
      <c r="B50" s="77">
        <v>1679.91</v>
      </c>
      <c r="C50" s="75">
        <v>52</v>
      </c>
      <c r="D50" s="76">
        <v>55.89</v>
      </c>
      <c r="E50" s="75">
        <v>11.98</v>
      </c>
      <c r="F50" s="75"/>
      <c r="G50" s="76">
        <f t="shared" si="0"/>
        <v>385.73695126166609</v>
      </c>
      <c r="H50" s="78"/>
      <c r="I50" s="78"/>
      <c r="J50" s="89"/>
    </row>
    <row r="51" spans="1:10" s="42" customFormat="1" x14ac:dyDescent="0.2">
      <c r="A51" s="100">
        <v>65</v>
      </c>
      <c r="B51" s="77">
        <v>1679.91</v>
      </c>
      <c r="C51" s="75">
        <v>53</v>
      </c>
      <c r="D51" s="75">
        <v>56.9</v>
      </c>
      <c r="E51" s="75">
        <v>11.98</v>
      </c>
      <c r="F51" s="75"/>
      <c r="G51" s="76">
        <f t="shared" si="0"/>
        <v>392.47931552674152</v>
      </c>
      <c r="H51" s="78"/>
      <c r="I51" s="78"/>
      <c r="J51" s="89"/>
    </row>
    <row r="52" spans="1:10" s="42" customFormat="1" x14ac:dyDescent="0.2">
      <c r="A52" s="101">
        <v>65</v>
      </c>
      <c r="B52" s="99">
        <v>1679.91</v>
      </c>
      <c r="C52" s="97">
        <v>54</v>
      </c>
      <c r="D52" s="97">
        <v>57.92</v>
      </c>
      <c r="E52" s="97">
        <v>11.98</v>
      </c>
      <c r="F52" s="97"/>
      <c r="G52" s="98">
        <f t="shared" si="0"/>
        <v>399.28048198040085</v>
      </c>
      <c r="H52" s="78"/>
      <c r="I52" s="78"/>
      <c r="J52" s="89"/>
    </row>
    <row r="53" spans="1:10" s="42" customFormat="1" x14ac:dyDescent="0.2">
      <c r="A53" s="100">
        <v>65</v>
      </c>
      <c r="B53" s="77">
        <v>1679.91</v>
      </c>
      <c r="C53" s="75">
        <v>55</v>
      </c>
      <c r="D53" s="75">
        <v>58.94</v>
      </c>
      <c r="E53" s="75">
        <v>11.98</v>
      </c>
      <c r="F53" s="75"/>
      <c r="G53" s="76">
        <f t="shared" si="0"/>
        <v>406.07366937918732</v>
      </c>
      <c r="H53" s="78"/>
      <c r="I53" s="78"/>
      <c r="J53" s="89"/>
    </row>
    <row r="54" spans="1:10" s="42" customFormat="1" x14ac:dyDescent="0.2">
      <c r="A54" s="100">
        <v>65</v>
      </c>
      <c r="B54" s="77">
        <v>1679.91</v>
      </c>
      <c r="C54" s="75">
        <v>56</v>
      </c>
      <c r="D54" s="76">
        <v>59.96</v>
      </c>
      <c r="E54" s="75">
        <v>11.98</v>
      </c>
      <c r="F54" s="75"/>
      <c r="G54" s="76">
        <f t="shared" si="0"/>
        <v>412.85889175628063</v>
      </c>
      <c r="H54" s="78"/>
      <c r="I54" s="78"/>
      <c r="J54" s="89"/>
    </row>
    <row r="55" spans="1:10" s="42" customFormat="1" x14ac:dyDescent="0.2">
      <c r="A55" s="100">
        <v>65</v>
      </c>
      <c r="B55" s="77">
        <v>1679.91</v>
      </c>
      <c r="C55" s="75">
        <v>57</v>
      </c>
      <c r="D55" s="76">
        <v>60.97</v>
      </c>
      <c r="E55" s="75">
        <v>11.98</v>
      </c>
      <c r="F55" s="75"/>
      <c r="G55" s="76">
        <f t="shared" si="0"/>
        <v>419.5697578236294</v>
      </c>
      <c r="H55" s="78"/>
      <c r="I55" s="78"/>
      <c r="J55" s="89"/>
    </row>
    <row r="56" spans="1:10" s="42" customFormat="1" x14ac:dyDescent="0.2">
      <c r="A56" s="100">
        <v>65</v>
      </c>
      <c r="B56" s="77">
        <v>1679.91</v>
      </c>
      <c r="C56" s="75">
        <v>58</v>
      </c>
      <c r="D56" s="76">
        <v>61.99</v>
      </c>
      <c r="E56" s="75">
        <v>11.98</v>
      </c>
      <c r="F56" s="75"/>
      <c r="G56" s="76">
        <f t="shared" si="0"/>
        <v>426.33916987197887</v>
      </c>
      <c r="H56" s="78"/>
      <c r="I56" s="78"/>
      <c r="J56" s="89"/>
    </row>
    <row r="57" spans="1:10" s="42" customFormat="1" x14ac:dyDescent="0.2">
      <c r="A57" s="100">
        <v>65</v>
      </c>
      <c r="B57" s="77">
        <v>1679.91</v>
      </c>
      <c r="C57" s="75">
        <v>59</v>
      </c>
      <c r="D57" s="76">
        <v>63.01</v>
      </c>
      <c r="E57" s="75">
        <v>11.98</v>
      </c>
      <c r="F57" s="75"/>
      <c r="G57" s="76">
        <f t="shared" si="0"/>
        <v>433.10065866476941</v>
      </c>
      <c r="H57" s="78"/>
      <c r="I57" s="78"/>
      <c r="J57" s="89"/>
    </row>
    <row r="58" spans="1:10" s="42" customFormat="1" x14ac:dyDescent="0.2">
      <c r="A58" s="100">
        <v>65</v>
      </c>
      <c r="B58" s="77">
        <v>1679.91</v>
      </c>
      <c r="C58" s="75">
        <v>60</v>
      </c>
      <c r="D58" s="75">
        <v>64.03</v>
      </c>
      <c r="E58" s="75">
        <v>11.98</v>
      </c>
      <c r="F58" s="75"/>
      <c r="G58" s="76">
        <f t="shared" si="0"/>
        <v>439.85423810452198</v>
      </c>
      <c r="H58" s="78"/>
      <c r="I58" s="78"/>
      <c r="J58" s="89"/>
    </row>
    <row r="59" spans="1:10" s="42" customFormat="1" x14ac:dyDescent="0.2">
      <c r="A59" s="100">
        <v>65</v>
      </c>
      <c r="B59" s="77">
        <v>1679.91</v>
      </c>
      <c r="C59" s="75">
        <v>61</v>
      </c>
      <c r="D59" s="75">
        <v>65.05</v>
      </c>
      <c r="E59" s="75">
        <v>11.98</v>
      </c>
      <c r="F59" s="75"/>
      <c r="G59" s="76">
        <f t="shared" si="0"/>
        <v>446.59992206125065</v>
      </c>
      <c r="H59" s="78"/>
      <c r="I59" s="78"/>
      <c r="J59" s="89"/>
    </row>
    <row r="60" spans="1:10" s="42" customFormat="1" x14ac:dyDescent="0.2">
      <c r="A60" s="100">
        <v>65</v>
      </c>
      <c r="B60" s="77">
        <v>1679.91</v>
      </c>
      <c r="C60" s="75">
        <v>62</v>
      </c>
      <c r="D60" s="75">
        <v>66.08</v>
      </c>
      <c r="E60" s="75">
        <v>11.98</v>
      </c>
      <c r="F60" s="75"/>
      <c r="G60" s="76">
        <f t="shared" si="0"/>
        <v>453.40374228947479</v>
      </c>
      <c r="H60" s="78"/>
      <c r="I60" s="78"/>
      <c r="J60" s="89"/>
    </row>
    <row r="61" spans="1:10" s="42" customFormat="1" x14ac:dyDescent="0.2">
      <c r="A61" s="100">
        <v>65</v>
      </c>
      <c r="B61" s="77">
        <v>1679.91</v>
      </c>
      <c r="C61" s="75">
        <v>63</v>
      </c>
      <c r="D61" s="76">
        <v>67.099999999999994</v>
      </c>
      <c r="E61" s="75">
        <v>11.98</v>
      </c>
      <c r="F61" s="75"/>
      <c r="G61" s="76">
        <f t="shared" si="0"/>
        <v>460.13359969319009</v>
      </c>
      <c r="H61" s="78"/>
      <c r="I61" s="78"/>
      <c r="J61" s="89"/>
    </row>
    <row r="62" spans="1:10" s="42" customFormat="1" x14ac:dyDescent="0.2">
      <c r="A62" s="100">
        <v>65</v>
      </c>
      <c r="B62" s="77">
        <v>1679.91</v>
      </c>
      <c r="C62" s="75">
        <v>64</v>
      </c>
      <c r="D62" s="76">
        <v>68.12</v>
      </c>
      <c r="E62" s="75">
        <v>11.98</v>
      </c>
      <c r="F62" s="75"/>
      <c r="G62" s="76">
        <f t="shared" si="0"/>
        <v>466.85560316470543</v>
      </c>
      <c r="H62" s="78"/>
      <c r="I62" s="78"/>
      <c r="J62" s="89"/>
    </row>
    <row r="63" spans="1:10" s="42" customFormat="1" x14ac:dyDescent="0.2">
      <c r="A63" s="100">
        <v>65</v>
      </c>
      <c r="B63" s="77">
        <v>1679.91</v>
      </c>
      <c r="C63" s="75">
        <v>65</v>
      </c>
      <c r="D63" s="76">
        <v>69.150000000000006</v>
      </c>
      <c r="E63" s="75">
        <v>11.98</v>
      </c>
      <c r="F63" s="75"/>
      <c r="G63" s="76">
        <f t="shared" si="0"/>
        <v>473.63555281122433</v>
      </c>
      <c r="H63" s="78"/>
      <c r="I63" s="78"/>
      <c r="J63" s="89"/>
    </row>
    <row r="64" spans="1:10" s="42" customFormat="1" x14ac:dyDescent="0.2">
      <c r="A64" s="100">
        <v>65</v>
      </c>
      <c r="B64" s="77">
        <v>1679.91</v>
      </c>
      <c r="C64" s="75">
        <v>66</v>
      </c>
      <c r="D64" s="76">
        <v>70.17</v>
      </c>
      <c r="E64" s="75">
        <v>11.98</v>
      </c>
      <c r="F64" s="75"/>
      <c r="G64" s="76">
        <f t="shared" si="0"/>
        <v>480.3418129456939</v>
      </c>
      <c r="H64" s="78"/>
      <c r="I64" s="78"/>
      <c r="J64" s="89"/>
    </row>
    <row r="65" spans="1:10" s="42" customFormat="1" x14ac:dyDescent="0.2">
      <c r="A65" s="100">
        <v>65</v>
      </c>
      <c r="B65" s="77">
        <v>1679.91</v>
      </c>
      <c r="C65" s="75">
        <v>67</v>
      </c>
      <c r="D65" s="75">
        <v>71.2</v>
      </c>
      <c r="E65" s="75">
        <v>11.98</v>
      </c>
      <c r="F65" s="75"/>
      <c r="G65" s="76">
        <f t="shared" si="0"/>
        <v>487.10589283368836</v>
      </c>
      <c r="H65" s="78"/>
      <c r="I65" s="78"/>
      <c r="J65" s="89"/>
    </row>
    <row r="66" spans="1:10" s="42" customFormat="1" x14ac:dyDescent="0.2">
      <c r="A66" s="100">
        <v>65</v>
      </c>
      <c r="B66" s="77">
        <v>1679.91</v>
      </c>
      <c r="C66" s="75">
        <v>68</v>
      </c>
      <c r="D66" s="75">
        <v>72.22</v>
      </c>
      <c r="E66" s="75">
        <v>11.98</v>
      </c>
      <c r="F66" s="75"/>
      <c r="G66" s="76">
        <f t="shared" ref="G66:G90" si="1">+((E66*D66)/(D66+B66))*1000</f>
        <v>493.79646487418165</v>
      </c>
      <c r="H66" s="78"/>
      <c r="I66" s="78"/>
      <c r="J66" s="89"/>
    </row>
    <row r="67" spans="1:10" s="42" customFormat="1" x14ac:dyDescent="0.2">
      <c r="A67" s="101">
        <v>65</v>
      </c>
      <c r="B67" s="99">
        <v>1679.91</v>
      </c>
      <c r="C67" s="97">
        <v>69</v>
      </c>
      <c r="D67" s="97">
        <v>73.25</v>
      </c>
      <c r="E67" s="97">
        <v>11.98</v>
      </c>
      <c r="F67" s="97"/>
      <c r="G67" s="98">
        <f t="shared" si="1"/>
        <v>500.5447306577837</v>
      </c>
      <c r="H67" s="78"/>
      <c r="I67" s="78"/>
      <c r="J67" s="89"/>
    </row>
    <row r="68" spans="1:10" s="42" customFormat="1" x14ac:dyDescent="0.2">
      <c r="A68" s="100">
        <v>65</v>
      </c>
      <c r="B68" s="77">
        <v>1679.91</v>
      </c>
      <c r="C68" s="75">
        <v>70</v>
      </c>
      <c r="D68" s="76">
        <v>74.28</v>
      </c>
      <c r="E68" s="75">
        <v>11.98</v>
      </c>
      <c r="F68" s="75"/>
      <c r="G68" s="76">
        <f t="shared" si="1"/>
        <v>507.28507174251371</v>
      </c>
      <c r="H68" s="78"/>
      <c r="I68" s="78"/>
      <c r="J68" s="89"/>
    </row>
    <row r="69" spans="1:10" s="42" customFormat="1" x14ac:dyDescent="0.2">
      <c r="A69" s="100">
        <v>65</v>
      </c>
      <c r="B69" s="77">
        <v>1679.91</v>
      </c>
      <c r="C69" s="75">
        <v>71</v>
      </c>
      <c r="D69" s="76">
        <v>75.31</v>
      </c>
      <c r="E69" s="75">
        <v>11.98</v>
      </c>
      <c r="F69" s="75"/>
      <c r="G69" s="76">
        <f t="shared" si="1"/>
        <v>514.01750207951147</v>
      </c>
      <c r="H69" s="78"/>
      <c r="I69" s="78"/>
      <c r="J69" s="89"/>
    </row>
    <row r="70" spans="1:10" s="42" customFormat="1" x14ac:dyDescent="0.2">
      <c r="A70" s="100">
        <v>65</v>
      </c>
      <c r="B70" s="77">
        <v>1679.91</v>
      </c>
      <c r="C70" s="75">
        <v>72</v>
      </c>
      <c r="D70" s="76">
        <v>76.34</v>
      </c>
      <c r="E70" s="75">
        <v>11.98</v>
      </c>
      <c r="F70" s="75"/>
      <c r="G70" s="76">
        <f t="shared" si="1"/>
        <v>520.74203558718864</v>
      </c>
      <c r="H70" s="78"/>
      <c r="I70" s="78"/>
      <c r="J70" s="89"/>
    </row>
    <row r="71" spans="1:10" s="42" customFormat="1" x14ac:dyDescent="0.2">
      <c r="A71" s="100">
        <v>65</v>
      </c>
      <c r="B71" s="77">
        <v>1679.91</v>
      </c>
      <c r="C71" s="75">
        <v>73</v>
      </c>
      <c r="D71" s="76">
        <v>77.37</v>
      </c>
      <c r="E71" s="75">
        <v>11.98</v>
      </c>
      <c r="F71" s="75"/>
      <c r="G71" s="76">
        <f t="shared" si="1"/>
        <v>527.45868615132474</v>
      </c>
      <c r="H71" s="78"/>
      <c r="I71" s="78"/>
      <c r="J71" s="89"/>
    </row>
    <row r="72" spans="1:10" s="42" customFormat="1" x14ac:dyDescent="0.2">
      <c r="A72" s="100">
        <v>65</v>
      </c>
      <c r="B72" s="77">
        <v>1679.91</v>
      </c>
      <c r="C72" s="75">
        <v>74</v>
      </c>
      <c r="D72" s="75">
        <v>78.41</v>
      </c>
      <c r="E72" s="75">
        <v>11.98</v>
      </c>
      <c r="F72" s="75"/>
      <c r="G72" s="76">
        <f t="shared" si="1"/>
        <v>534.23256290095094</v>
      </c>
      <c r="H72" s="78"/>
      <c r="I72" s="78"/>
      <c r="J72" s="89"/>
    </row>
    <row r="73" spans="1:10" s="42" customFormat="1" x14ac:dyDescent="0.2">
      <c r="A73" s="100">
        <v>65</v>
      </c>
      <c r="B73" s="77">
        <v>1679.91</v>
      </c>
      <c r="C73" s="75">
        <v>75</v>
      </c>
      <c r="D73" s="75">
        <v>79.44</v>
      </c>
      <c r="E73" s="75">
        <v>11.98</v>
      </c>
      <c r="F73" s="75"/>
      <c r="G73" s="76">
        <f t="shared" si="1"/>
        <v>540.93341290817636</v>
      </c>
      <c r="H73" s="78"/>
      <c r="I73" s="78"/>
      <c r="J73" s="89"/>
    </row>
    <row r="74" spans="1:10" s="42" customFormat="1" x14ac:dyDescent="0.2">
      <c r="A74" s="100">
        <v>65</v>
      </c>
      <c r="B74" s="77">
        <v>1679.91</v>
      </c>
      <c r="C74" s="75">
        <v>76</v>
      </c>
      <c r="D74" s="75">
        <v>80.48</v>
      </c>
      <c r="E74" s="75">
        <v>11.98</v>
      </c>
      <c r="F74" s="75"/>
      <c r="G74" s="76">
        <f t="shared" si="1"/>
        <v>547.69136384551155</v>
      </c>
      <c r="H74" s="78"/>
      <c r="I74" s="78"/>
      <c r="J74" s="89"/>
    </row>
    <row r="75" spans="1:10" s="42" customFormat="1" x14ac:dyDescent="0.2">
      <c r="A75" s="100">
        <v>65</v>
      </c>
      <c r="B75" s="77">
        <v>1679.91</v>
      </c>
      <c r="C75" s="75">
        <v>77</v>
      </c>
      <c r="D75" s="76">
        <v>81.510000000000005</v>
      </c>
      <c r="E75" s="75">
        <v>11.98</v>
      </c>
      <c r="F75" s="75"/>
      <c r="G75" s="76">
        <f t="shared" si="1"/>
        <v>554.37646898525054</v>
      </c>
      <c r="H75" s="78"/>
      <c r="I75" s="78"/>
      <c r="J75" s="89"/>
    </row>
    <row r="76" spans="1:10" s="42" customFormat="1" x14ac:dyDescent="0.2">
      <c r="A76" s="100">
        <v>65</v>
      </c>
      <c r="B76" s="77">
        <v>1679.91</v>
      </c>
      <c r="C76" s="75">
        <v>78</v>
      </c>
      <c r="D76" s="76">
        <v>82.55</v>
      </c>
      <c r="E76" s="75">
        <v>11.98</v>
      </c>
      <c r="F76" s="75"/>
      <c r="G76" s="76">
        <f t="shared" si="1"/>
        <v>561.11855020823168</v>
      </c>
      <c r="H76" s="78"/>
      <c r="I76" s="78"/>
      <c r="J76" s="89"/>
    </row>
    <row r="77" spans="1:10" s="42" customFormat="1" x14ac:dyDescent="0.2">
      <c r="A77" s="100">
        <v>65</v>
      </c>
      <c r="B77" s="77">
        <v>1679.91</v>
      </c>
      <c r="C77" s="75">
        <v>79</v>
      </c>
      <c r="D77" s="76">
        <v>83.59</v>
      </c>
      <c r="E77" s="75">
        <v>11.98</v>
      </c>
      <c r="F77" s="75"/>
      <c r="G77" s="76">
        <f t="shared" si="1"/>
        <v>567.85267933087619</v>
      </c>
      <c r="H77" s="78"/>
      <c r="I77" s="78"/>
      <c r="J77" s="89"/>
    </row>
    <row r="78" spans="1:10" s="42" customFormat="1" x14ac:dyDescent="0.2">
      <c r="A78" s="100">
        <v>65</v>
      </c>
      <c r="B78" s="77">
        <v>1679.91</v>
      </c>
      <c r="C78" s="75">
        <v>80</v>
      </c>
      <c r="D78" s="76">
        <v>84.63</v>
      </c>
      <c r="E78" s="75">
        <v>11.98</v>
      </c>
      <c r="F78" s="75"/>
      <c r="G78" s="76">
        <f t="shared" si="1"/>
        <v>574.57887041381889</v>
      </c>
      <c r="H78" s="78"/>
      <c r="I78" s="78"/>
      <c r="J78" s="89"/>
    </row>
    <row r="79" spans="1:10" s="42" customFormat="1" x14ac:dyDescent="0.2">
      <c r="A79" s="100">
        <v>65</v>
      </c>
      <c r="B79" s="77">
        <v>1679.91</v>
      </c>
      <c r="C79" s="75">
        <v>81</v>
      </c>
      <c r="D79" s="75">
        <v>85.67</v>
      </c>
      <c r="E79" s="75">
        <v>11.98</v>
      </c>
      <c r="F79" s="75"/>
      <c r="G79" s="76">
        <f t="shared" si="1"/>
        <v>581.29713748456606</v>
      </c>
      <c r="H79" s="78"/>
      <c r="I79" s="78"/>
      <c r="J79" s="89"/>
    </row>
    <row r="80" spans="1:10" s="42" customFormat="1" x14ac:dyDescent="0.2">
      <c r="A80" s="100">
        <v>65</v>
      </c>
      <c r="B80" s="77">
        <v>1679.91</v>
      </c>
      <c r="C80" s="75">
        <v>82</v>
      </c>
      <c r="D80" s="75">
        <v>86.71</v>
      </c>
      <c r="E80" s="75">
        <v>11.98</v>
      </c>
      <c r="F80" s="75"/>
      <c r="G80" s="76">
        <f t="shared" si="1"/>
        <v>588.00749453759147</v>
      </c>
      <c r="H80" s="78"/>
      <c r="I80" s="78"/>
      <c r="J80" s="89"/>
    </row>
    <row r="81" spans="1:10" s="42" customFormat="1" x14ac:dyDescent="0.2">
      <c r="A81" s="100">
        <v>65</v>
      </c>
      <c r="B81" s="77">
        <v>1679.91</v>
      </c>
      <c r="C81" s="75">
        <v>83</v>
      </c>
      <c r="D81" s="75">
        <v>87.76</v>
      </c>
      <c r="E81" s="75">
        <v>11.98</v>
      </c>
      <c r="F81" s="75"/>
      <c r="G81" s="76">
        <f t="shared" si="1"/>
        <v>594.77436399327928</v>
      </c>
      <c r="H81" s="78"/>
      <c r="I81" s="78"/>
      <c r="J81" s="89"/>
    </row>
    <row r="82" spans="1:10" s="42" customFormat="1" x14ac:dyDescent="0.2">
      <c r="A82" s="101">
        <v>65</v>
      </c>
      <c r="B82" s="99">
        <v>1679.91</v>
      </c>
      <c r="C82" s="97">
        <v>84</v>
      </c>
      <c r="D82" s="98">
        <v>88.81</v>
      </c>
      <c r="E82" s="97">
        <v>11.98</v>
      </c>
      <c r="F82" s="97"/>
      <c r="G82" s="76">
        <f t="shared" si="1"/>
        <v>601.53319914966755</v>
      </c>
      <c r="H82" s="78"/>
      <c r="I82" s="78"/>
      <c r="J82" s="89"/>
    </row>
    <row r="83" spans="1:10" s="42" customFormat="1" x14ac:dyDescent="0.2">
      <c r="A83" s="100">
        <v>65</v>
      </c>
      <c r="B83" s="77">
        <v>1679.91</v>
      </c>
      <c r="C83" s="75">
        <v>85</v>
      </c>
      <c r="D83" s="76">
        <v>89.85</v>
      </c>
      <c r="E83" s="75">
        <v>11.98</v>
      </c>
      <c r="F83" s="75"/>
      <c r="G83" s="76">
        <f t="shared" si="1"/>
        <v>608.21975861133717</v>
      </c>
      <c r="H83" s="78"/>
      <c r="I83" s="78"/>
      <c r="J83" s="89"/>
    </row>
    <row r="84" spans="1:10" s="42" customFormat="1" x14ac:dyDescent="0.2">
      <c r="A84" s="100">
        <v>65</v>
      </c>
      <c r="B84" s="77">
        <v>1679.91</v>
      </c>
      <c r="C84" s="75">
        <v>86</v>
      </c>
      <c r="D84" s="76">
        <v>90.9</v>
      </c>
      <c r="E84" s="75">
        <v>11.98</v>
      </c>
      <c r="F84" s="75"/>
      <c r="G84" s="76">
        <f t="shared" si="1"/>
        <v>614.96264421366493</v>
      </c>
      <c r="H84" s="78"/>
      <c r="I84" s="78"/>
      <c r="J84" s="89"/>
    </row>
    <row r="85" spans="1:10" s="42" customFormat="1" x14ac:dyDescent="0.2">
      <c r="A85" s="100">
        <v>65</v>
      </c>
      <c r="B85" s="77">
        <v>1679.91</v>
      </c>
      <c r="C85" s="75">
        <v>87</v>
      </c>
      <c r="D85" s="76">
        <v>91.95</v>
      </c>
      <c r="E85" s="75">
        <v>11.98</v>
      </c>
      <c r="F85" s="75"/>
      <c r="G85" s="76">
        <f t="shared" si="1"/>
        <v>621.69753818021741</v>
      </c>
      <c r="H85" s="78"/>
      <c r="I85" s="78"/>
      <c r="J85" s="89"/>
    </row>
    <row r="86" spans="1:10" x14ac:dyDescent="0.2">
      <c r="A86" s="100">
        <v>65</v>
      </c>
      <c r="B86" s="77">
        <v>1679.91</v>
      </c>
      <c r="C86" s="75">
        <v>88</v>
      </c>
      <c r="D86" s="75">
        <v>93</v>
      </c>
      <c r="E86" s="75">
        <v>11.98</v>
      </c>
      <c r="F86" s="75"/>
      <c r="G86" s="76">
        <f t="shared" si="1"/>
        <v>628.42445471005306</v>
      </c>
      <c r="H86" s="74"/>
      <c r="I86" s="74"/>
      <c r="J86" s="88"/>
    </row>
    <row r="87" spans="1:10" x14ac:dyDescent="0.2">
      <c r="A87" s="87">
        <v>65</v>
      </c>
      <c r="B87" s="74">
        <v>1679.91</v>
      </c>
      <c r="C87" s="75">
        <v>89</v>
      </c>
      <c r="D87" s="75">
        <v>94.06</v>
      </c>
      <c r="E87" s="75">
        <v>11.98</v>
      </c>
      <c r="F87" s="75"/>
      <c r="G87" s="76">
        <f t="shared" si="1"/>
        <v>635.20735976369383</v>
      </c>
      <c r="H87" s="74"/>
      <c r="I87" s="74"/>
      <c r="J87" s="88"/>
    </row>
    <row r="88" spans="1:10" x14ac:dyDescent="0.2">
      <c r="A88" s="87">
        <v>65</v>
      </c>
      <c r="B88" s="74">
        <v>1679.91</v>
      </c>
      <c r="C88" s="75">
        <v>90</v>
      </c>
      <c r="D88" s="75">
        <v>95.11</v>
      </c>
      <c r="E88" s="75">
        <v>11.98</v>
      </c>
      <c r="F88" s="75"/>
      <c r="G88" s="76">
        <f t="shared" si="1"/>
        <v>641.91828824463948</v>
      </c>
      <c r="H88" s="74"/>
      <c r="I88" s="74"/>
      <c r="J88" s="88"/>
    </row>
    <row r="89" spans="1:10" x14ac:dyDescent="0.2">
      <c r="A89" s="87">
        <v>65</v>
      </c>
      <c r="B89" s="74">
        <v>1679.91</v>
      </c>
      <c r="C89" s="75">
        <v>91</v>
      </c>
      <c r="D89" s="76">
        <v>96.17</v>
      </c>
      <c r="E89" s="75">
        <v>11.98</v>
      </c>
      <c r="F89" s="75"/>
      <c r="G89" s="76">
        <f t="shared" si="1"/>
        <v>648.6850817530742</v>
      </c>
      <c r="H89" s="74"/>
      <c r="I89" s="74"/>
      <c r="J89" s="88"/>
    </row>
    <row r="90" spans="1:10" x14ac:dyDescent="0.2">
      <c r="A90" s="87">
        <v>65</v>
      </c>
      <c r="B90" s="74">
        <v>1679.91</v>
      </c>
      <c r="C90" s="75">
        <v>92</v>
      </c>
      <c r="D90" s="76">
        <v>97.23</v>
      </c>
      <c r="E90" s="75">
        <v>11.98</v>
      </c>
      <c r="F90" s="75"/>
      <c r="G90" s="76">
        <f t="shared" si="1"/>
        <v>655.44380296431348</v>
      </c>
      <c r="H90" s="74"/>
      <c r="I90" s="74"/>
      <c r="J90" s="88"/>
    </row>
    <row r="91" spans="1:10" ht="13.5" thickBot="1" x14ac:dyDescent="0.25">
      <c r="A91" s="91" t="s">
        <v>6</v>
      </c>
      <c r="B91" s="92" t="s">
        <v>1</v>
      </c>
      <c r="C91" s="92" t="s">
        <v>13</v>
      </c>
      <c r="D91" s="92" t="s">
        <v>14</v>
      </c>
      <c r="E91" s="92" t="s">
        <v>15</v>
      </c>
      <c r="F91" s="92"/>
      <c r="G91" s="93" t="s">
        <v>16</v>
      </c>
      <c r="H91" s="94"/>
      <c r="I91" s="94"/>
      <c r="J91" s="95"/>
    </row>
    <row r="93" spans="1:10" ht="15.75" x14ac:dyDescent="0.25">
      <c r="A93" s="31" t="s">
        <v>77</v>
      </c>
    </row>
    <row r="95" spans="1:10" ht="15.75" x14ac:dyDescent="0.25">
      <c r="A95" s="31" t="s">
        <v>78</v>
      </c>
    </row>
    <row r="97" spans="1:4" ht="15.75" x14ac:dyDescent="0.25">
      <c r="A97" s="31" t="s">
        <v>83</v>
      </c>
      <c r="B97" s="50"/>
      <c r="C97" s="50"/>
      <c r="D97" s="50"/>
    </row>
    <row r="99" spans="1:4" x14ac:dyDescent="0.2">
      <c r="A99" s="50" t="s">
        <v>82</v>
      </c>
      <c r="B99" s="50"/>
      <c r="C99" s="50"/>
      <c r="D99" s="50"/>
    </row>
  </sheetData>
  <printOptions gridLines="1" gridLinesSet="0"/>
  <pageMargins left="0.75" right="0.22" top="1" bottom="1" header="0.5" footer="0.5"/>
  <pageSetup paperSize="9" orientation="portrait" r:id="rId1"/>
  <headerFooter alignWithMargins="0">
    <oddHeader>&amp;A</oddHeader>
    <oddFooter>Side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36BF-F899-49EB-BC26-A4F10EAA2A40}">
  <dimension ref="A1:J99"/>
  <sheetViews>
    <sheetView view="pageLayout" zoomScaleNormal="100" workbookViewId="0">
      <selection activeCell="C7" sqref="C7:C90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2041.62</v>
      </c>
      <c r="C2" s="111">
        <v>7</v>
      </c>
      <c r="D2" s="111">
        <v>10.25</v>
      </c>
      <c r="E2" s="111">
        <v>12.05</v>
      </c>
      <c r="F2" s="111"/>
      <c r="G2" s="112">
        <f t="shared" ref="G2:G65" si="0">+((E2*D2)/(D2+B2))*1000</f>
        <v>60.195090332233526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2041.62</v>
      </c>
      <c r="C3" s="111">
        <v>8</v>
      </c>
      <c r="D3" s="111">
        <v>11.25</v>
      </c>
      <c r="E3" s="111">
        <v>12.05</v>
      </c>
      <c r="F3" s="111"/>
      <c r="G3" s="112">
        <f t="shared" si="0"/>
        <v>66.035598941969042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2041.62</v>
      </c>
      <c r="C4" s="111">
        <v>9</v>
      </c>
      <c r="D4" s="111">
        <v>12.25</v>
      </c>
      <c r="E4" s="111">
        <v>12.05</v>
      </c>
      <c r="F4" s="111"/>
      <c r="G4" s="112">
        <f t="shared" si="0"/>
        <v>71.870420231075983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2041.62</v>
      </c>
      <c r="C5" s="111">
        <v>10</v>
      </c>
      <c r="D5" s="112">
        <v>13.26</v>
      </c>
      <c r="E5" s="111">
        <v>12.05</v>
      </c>
      <c r="F5" s="111"/>
      <c r="G5" s="112">
        <f t="shared" si="0"/>
        <v>77.757825274468587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2041.62</v>
      </c>
      <c r="C6" s="111">
        <v>11</v>
      </c>
      <c r="D6" s="112">
        <v>14.27</v>
      </c>
      <c r="E6" s="111">
        <v>12.05</v>
      </c>
      <c r="F6" s="111"/>
      <c r="G6" s="112">
        <f t="shared" si="0"/>
        <v>83.639445690187699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1313.26</v>
      </c>
      <c r="C7" s="111">
        <v>8</v>
      </c>
      <c r="D7" s="112">
        <v>11.25</v>
      </c>
      <c r="E7" s="111">
        <v>12.05</v>
      </c>
      <c r="F7" s="111"/>
      <c r="G7" s="112">
        <f t="shared" si="0"/>
        <v>102.34917063668829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1313.26</v>
      </c>
      <c r="C8" s="111">
        <v>8</v>
      </c>
      <c r="D8" s="112">
        <v>14.27</v>
      </c>
      <c r="E8" s="111">
        <v>12.05</v>
      </c>
      <c r="F8" s="111"/>
      <c r="G8" s="112">
        <f t="shared" si="0"/>
        <v>129.52889953522705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1313.26</v>
      </c>
      <c r="C9" s="111">
        <v>8</v>
      </c>
      <c r="D9" s="111">
        <v>15.28</v>
      </c>
      <c r="E9" s="111">
        <v>12.05</v>
      </c>
      <c r="F9" s="111"/>
      <c r="G9" s="112">
        <f t="shared" si="0"/>
        <v>138.59123549159227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1313.26</v>
      </c>
      <c r="C10" s="111">
        <v>8</v>
      </c>
      <c r="D10" s="112">
        <v>16.3</v>
      </c>
      <c r="E10" s="111">
        <v>12.05</v>
      </c>
      <c r="F10" s="111"/>
      <c r="G10" s="112">
        <f t="shared" si="0"/>
        <v>147.72932398688292</v>
      </c>
      <c r="H10" s="110"/>
      <c r="I10" s="123"/>
      <c r="J10" s="113"/>
    </row>
    <row r="11" spans="1:10" s="103" customFormat="1" ht="14.25" x14ac:dyDescent="0.2">
      <c r="A11" s="114">
        <v>50</v>
      </c>
      <c r="B11" s="111">
        <v>1313.26</v>
      </c>
      <c r="C11" s="111">
        <v>8</v>
      </c>
      <c r="D11" s="111">
        <v>17.45</v>
      </c>
      <c r="E11" s="111">
        <v>12.05</v>
      </c>
      <c r="F11" s="111"/>
      <c r="G11" s="112">
        <f t="shared" si="0"/>
        <v>158.0152700438112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1313.26</v>
      </c>
      <c r="C12" s="111">
        <v>8</v>
      </c>
      <c r="D12" s="112">
        <v>18.47</v>
      </c>
      <c r="E12" s="111">
        <v>12.05</v>
      </c>
      <c r="F12" s="111"/>
      <c r="G12" s="112">
        <f t="shared" si="0"/>
        <v>167.12359111831978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1313.26</v>
      </c>
      <c r="C13" s="111">
        <v>8</v>
      </c>
      <c r="D13" s="112">
        <v>19.489999999999998</v>
      </c>
      <c r="E13" s="111">
        <v>12.05</v>
      </c>
      <c r="F13" s="111"/>
      <c r="G13" s="112">
        <f t="shared" si="0"/>
        <v>176.21797036203338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1313.26</v>
      </c>
      <c r="C14" s="111">
        <v>8</v>
      </c>
      <c r="D14" s="112">
        <v>20.52</v>
      </c>
      <c r="E14" s="111">
        <v>12.05</v>
      </c>
      <c r="F14" s="111"/>
      <c r="G14" s="112">
        <f t="shared" si="0"/>
        <v>185.38739522260045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1313.26</v>
      </c>
      <c r="C15" s="111">
        <v>8</v>
      </c>
      <c r="D15" s="112">
        <v>21.54</v>
      </c>
      <c r="E15" s="111">
        <v>12.05</v>
      </c>
      <c r="F15" s="111"/>
      <c r="G15" s="112">
        <f t="shared" si="0"/>
        <v>194.45385076415945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1313.26</v>
      </c>
      <c r="C16" s="111">
        <v>8</v>
      </c>
      <c r="D16" s="111">
        <v>22.56</v>
      </c>
      <c r="E16" s="111">
        <v>12.05</v>
      </c>
      <c r="F16" s="111"/>
      <c r="G16" s="112">
        <f t="shared" si="0"/>
        <v>203.50646045125842</v>
      </c>
      <c r="H16" s="111"/>
      <c r="I16" s="123"/>
      <c r="J16" s="115"/>
    </row>
    <row r="17" spans="1:10" s="103" customFormat="1" ht="14.25" x14ac:dyDescent="0.2">
      <c r="A17" s="114">
        <v>50</v>
      </c>
      <c r="B17" s="111">
        <v>1313.26</v>
      </c>
      <c r="C17" s="111">
        <v>8</v>
      </c>
      <c r="D17" s="111">
        <v>23.58</v>
      </c>
      <c r="E17" s="111">
        <v>12.05</v>
      </c>
      <c r="F17" s="111"/>
      <c r="G17" s="112">
        <f t="shared" si="0"/>
        <v>212.54525597678108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1313.26</v>
      </c>
      <c r="C18" s="111">
        <v>8</v>
      </c>
      <c r="D18" s="111">
        <v>24.6</v>
      </c>
      <c r="E18" s="111">
        <v>12.05</v>
      </c>
      <c r="F18" s="111"/>
      <c r="G18" s="112">
        <f t="shared" si="0"/>
        <v>221.57026893695905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1313.26</v>
      </c>
      <c r="C19" s="111">
        <v>8</v>
      </c>
      <c r="D19" s="112">
        <v>25.62</v>
      </c>
      <c r="E19" s="111">
        <v>12.05</v>
      </c>
      <c r="F19" s="111"/>
      <c r="G19" s="112">
        <f t="shared" si="0"/>
        <v>230.58153083174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1313.26</v>
      </c>
      <c r="C20" s="111">
        <v>8</v>
      </c>
      <c r="D20" s="111">
        <v>26.63</v>
      </c>
      <c r="E20" s="111">
        <v>12.05</v>
      </c>
      <c r="F20" s="111"/>
      <c r="G20" s="112">
        <f t="shared" si="0"/>
        <v>239.49092835979073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1313.26</v>
      </c>
      <c r="C21" s="111">
        <v>8</v>
      </c>
      <c r="D21" s="112">
        <v>27.65</v>
      </c>
      <c r="E21" s="111">
        <v>12.05</v>
      </c>
      <c r="F21" s="111"/>
      <c r="G21" s="112">
        <f t="shared" si="0"/>
        <v>248.47491628819236</v>
      </c>
      <c r="H21" s="110"/>
      <c r="I21" s="123"/>
      <c r="J21" s="113"/>
    </row>
    <row r="22" spans="1:10" s="103" customFormat="1" ht="14.25" x14ac:dyDescent="0.2">
      <c r="A22" s="114">
        <v>50</v>
      </c>
      <c r="B22" s="111">
        <v>1313.26</v>
      </c>
      <c r="C22" s="111">
        <v>8</v>
      </c>
      <c r="D22" s="112">
        <v>28.67</v>
      </c>
      <c r="E22" s="111">
        <v>12.05</v>
      </c>
      <c r="F22" s="111"/>
      <c r="G22" s="112">
        <f t="shared" si="0"/>
        <v>257.44524677144113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1313.26</v>
      </c>
      <c r="C23" s="111">
        <v>8</v>
      </c>
      <c r="D23" s="111">
        <v>29.68</v>
      </c>
      <c r="E23" s="111">
        <v>12.05</v>
      </c>
      <c r="F23" s="111"/>
      <c r="G23" s="112">
        <f t="shared" si="0"/>
        <v>266.31420614472722</v>
      </c>
      <c r="H23" s="111"/>
      <c r="I23" s="111"/>
      <c r="J23" s="115"/>
    </row>
    <row r="24" spans="1:10" s="116" customFormat="1" ht="14.25" x14ac:dyDescent="0.2">
      <c r="A24" s="114">
        <v>50</v>
      </c>
      <c r="B24" s="111">
        <v>1313.26</v>
      </c>
      <c r="C24" s="111">
        <v>8</v>
      </c>
      <c r="D24" s="111">
        <v>30.7</v>
      </c>
      <c r="E24" s="111">
        <v>12.05</v>
      </c>
      <c r="F24" s="111"/>
      <c r="G24" s="112">
        <f t="shared" si="0"/>
        <v>275.25744813833745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1313.26</v>
      </c>
      <c r="C25" s="111">
        <v>8</v>
      </c>
      <c r="D25" s="111">
        <v>31.71</v>
      </c>
      <c r="E25" s="111">
        <v>12.05</v>
      </c>
      <c r="F25" s="111"/>
      <c r="G25" s="112">
        <f t="shared" si="0"/>
        <v>284.09964534524931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1313.26</v>
      </c>
      <c r="C26" s="111">
        <v>8</v>
      </c>
      <c r="D26" s="112">
        <v>32.729999999999997</v>
      </c>
      <c r="E26" s="111">
        <v>12.05</v>
      </c>
      <c r="F26" s="111"/>
      <c r="G26" s="112">
        <f t="shared" si="0"/>
        <v>293.01592136642915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1313.26</v>
      </c>
      <c r="C27" s="111">
        <v>8</v>
      </c>
      <c r="D27" s="112">
        <v>33.74</v>
      </c>
      <c r="E27" s="111">
        <v>12.05</v>
      </c>
      <c r="F27" s="111"/>
      <c r="G27" s="112">
        <f t="shared" si="0"/>
        <v>301.83147735708985</v>
      </c>
      <c r="H27" s="111"/>
      <c r="I27" s="123"/>
      <c r="J27" s="115"/>
    </row>
    <row r="28" spans="1:10" s="116" customFormat="1" ht="14.25" x14ac:dyDescent="0.2">
      <c r="A28" s="114">
        <v>50</v>
      </c>
      <c r="B28" s="111">
        <v>1313.26</v>
      </c>
      <c r="C28" s="111">
        <v>8</v>
      </c>
      <c r="D28" s="112">
        <v>34.76</v>
      </c>
      <c r="E28" s="111">
        <v>12.05</v>
      </c>
      <c r="F28" s="111"/>
      <c r="G28" s="112">
        <f t="shared" si="0"/>
        <v>310.72090918532371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1313.26</v>
      </c>
      <c r="C29" s="111">
        <v>8</v>
      </c>
      <c r="D29" s="112">
        <v>35.770000000000003</v>
      </c>
      <c r="E29" s="111">
        <v>12.05</v>
      </c>
      <c r="F29" s="111"/>
      <c r="G29" s="112">
        <f t="shared" si="0"/>
        <v>319.5099441821161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1313.26</v>
      </c>
      <c r="C30" s="111">
        <v>8</v>
      </c>
      <c r="D30" s="111">
        <v>36.78</v>
      </c>
      <c r="E30" s="111">
        <v>12.05</v>
      </c>
      <c r="F30" s="111"/>
      <c r="G30" s="112">
        <f t="shared" si="0"/>
        <v>328.28582856804246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1313.26</v>
      </c>
      <c r="C31" s="111">
        <v>8</v>
      </c>
      <c r="D31" s="111">
        <v>37.799999999999997</v>
      </c>
      <c r="E31" s="111">
        <v>12.05</v>
      </c>
      <c r="F31" s="111"/>
      <c r="G31" s="112">
        <f t="shared" si="0"/>
        <v>337.13528636774095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1313.26</v>
      </c>
      <c r="C32" s="111">
        <v>8</v>
      </c>
      <c r="D32" s="111">
        <v>38.81</v>
      </c>
      <c r="E32" s="111">
        <v>12.05</v>
      </c>
      <c r="F32" s="111"/>
      <c r="G32" s="112">
        <f t="shared" si="0"/>
        <v>345.8848284482313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1313.26</v>
      </c>
      <c r="C33" s="111">
        <v>8</v>
      </c>
      <c r="D33" s="112">
        <v>39.82</v>
      </c>
      <c r="E33" s="111">
        <v>12.05</v>
      </c>
      <c r="F33" s="111"/>
      <c r="G33" s="112">
        <f t="shared" si="0"/>
        <v>354.62130842226622</v>
      </c>
      <c r="H33" s="111"/>
      <c r="I33" s="123"/>
      <c r="J33" s="115"/>
    </row>
    <row r="34" spans="1:10" s="116" customFormat="1" ht="14.25" x14ac:dyDescent="0.2">
      <c r="A34" s="114">
        <v>50</v>
      </c>
      <c r="B34" s="111">
        <v>1313.26</v>
      </c>
      <c r="C34" s="111">
        <v>8</v>
      </c>
      <c r="D34" s="112">
        <v>40.83</v>
      </c>
      <c r="E34" s="111">
        <v>12.05</v>
      </c>
      <c r="F34" s="111"/>
      <c r="G34" s="112">
        <f t="shared" si="0"/>
        <v>363.34475551846629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1313.26</v>
      </c>
      <c r="C35" s="111">
        <v>8</v>
      </c>
      <c r="D35" s="112">
        <v>41.84</v>
      </c>
      <c r="E35" s="111">
        <v>12.05</v>
      </c>
      <c r="F35" s="111"/>
      <c r="G35" s="112">
        <f t="shared" si="0"/>
        <v>372.05519887831167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1313.26</v>
      </c>
      <c r="C36" s="111">
        <v>8</v>
      </c>
      <c r="D36" s="112">
        <v>42.86</v>
      </c>
      <c r="E36" s="111">
        <v>12.05</v>
      </c>
      <c r="F36" s="111"/>
      <c r="G36" s="112">
        <f t="shared" si="0"/>
        <v>380.83871633778733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1313.26</v>
      </c>
      <c r="C37" s="111">
        <v>8</v>
      </c>
      <c r="D37" s="111">
        <v>43.87</v>
      </c>
      <c r="E37" s="111">
        <v>12.05</v>
      </c>
      <c r="F37" s="111"/>
      <c r="G37" s="112">
        <f t="shared" si="0"/>
        <v>389.52311127158049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1313.26</v>
      </c>
      <c r="C38" s="111">
        <v>8</v>
      </c>
      <c r="D38" s="111">
        <v>44.88</v>
      </c>
      <c r="E38" s="111">
        <v>12.05</v>
      </c>
      <c r="F38" s="111"/>
      <c r="G38" s="112">
        <f t="shared" si="0"/>
        <v>398.19458965938713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1313.26</v>
      </c>
      <c r="C39" s="111">
        <v>8</v>
      </c>
      <c r="D39" s="111">
        <v>45.89</v>
      </c>
      <c r="E39" s="111">
        <v>12.05</v>
      </c>
      <c r="F39" s="111"/>
      <c r="G39" s="112">
        <f t="shared" si="0"/>
        <v>406.85318029650887</v>
      </c>
      <c r="H39" s="122"/>
      <c r="I39" s="111"/>
      <c r="J39" s="115"/>
    </row>
    <row r="40" spans="1:10" s="116" customFormat="1" ht="14.25" x14ac:dyDescent="0.2">
      <c r="A40" s="114">
        <v>50</v>
      </c>
      <c r="B40" s="111">
        <v>1313.26</v>
      </c>
      <c r="C40" s="111">
        <v>8</v>
      </c>
      <c r="D40" s="112">
        <v>46.9</v>
      </c>
      <c r="E40" s="111">
        <v>12.05</v>
      </c>
      <c r="F40" s="111"/>
      <c r="G40" s="112">
        <f t="shared" si="0"/>
        <v>415.49891189271847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1313.26</v>
      </c>
      <c r="C41" s="111">
        <v>8</v>
      </c>
      <c r="D41" s="112">
        <v>47.91</v>
      </c>
      <c r="E41" s="111">
        <v>12.05</v>
      </c>
      <c r="F41" s="111"/>
      <c r="G41" s="112">
        <f t="shared" si="0"/>
        <v>424.1318130725773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1313.26</v>
      </c>
      <c r="C42" s="111">
        <v>8</v>
      </c>
      <c r="D42" s="112">
        <v>48.92</v>
      </c>
      <c r="E42" s="111">
        <v>12.05</v>
      </c>
      <c r="F42" s="111"/>
      <c r="G42" s="112">
        <f t="shared" si="0"/>
        <v>432.75191237575069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1313.26</v>
      </c>
      <c r="C43" s="111">
        <v>8</v>
      </c>
      <c r="D43" s="112">
        <v>49.94</v>
      </c>
      <c r="E43" s="111">
        <v>12.05</v>
      </c>
      <c r="F43" s="111"/>
      <c r="G43" s="112">
        <f t="shared" si="0"/>
        <v>441.44439553990611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1313.26</v>
      </c>
      <c r="C44" s="111">
        <v>8</v>
      </c>
      <c r="D44" s="111">
        <v>50.95</v>
      </c>
      <c r="E44" s="111">
        <v>12.05</v>
      </c>
      <c r="F44" s="111"/>
      <c r="G44" s="112">
        <f t="shared" si="0"/>
        <v>450.03885032363064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1313.26</v>
      </c>
      <c r="C45" s="111">
        <v>8</v>
      </c>
      <c r="D45" s="111">
        <v>51.96</v>
      </c>
      <c r="E45" s="111">
        <v>12.05</v>
      </c>
      <c r="F45" s="111"/>
      <c r="G45" s="112">
        <f t="shared" si="0"/>
        <v>458.62058862307907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1313.26</v>
      </c>
      <c r="C46" s="111">
        <v>8</v>
      </c>
      <c r="D46" s="111">
        <v>52.97</v>
      </c>
      <c r="E46" s="111">
        <v>12.05</v>
      </c>
      <c r="F46" s="111"/>
      <c r="G46" s="112">
        <f t="shared" si="0"/>
        <v>467.18963864063886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1313.26</v>
      </c>
      <c r="C47" s="111">
        <v>8</v>
      </c>
      <c r="D47" s="111">
        <v>53.98</v>
      </c>
      <c r="E47" s="111">
        <v>12.05</v>
      </c>
      <c r="F47" s="111"/>
      <c r="G47" s="112">
        <f t="shared" si="0"/>
        <v>475.74602849536291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1313.26</v>
      </c>
      <c r="C48" s="111">
        <v>8</v>
      </c>
      <c r="D48" s="111">
        <v>54.99</v>
      </c>
      <c r="E48" s="111">
        <v>12.05</v>
      </c>
      <c r="F48" s="111"/>
      <c r="G48" s="112">
        <f t="shared" si="0"/>
        <v>484.28978622327787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1313.26</v>
      </c>
      <c r="C49" s="111">
        <v>8</v>
      </c>
      <c r="D49" s="111">
        <v>56</v>
      </c>
      <c r="E49" s="111">
        <v>12.05</v>
      </c>
      <c r="F49" s="111"/>
      <c r="G49" s="112">
        <f t="shared" si="0"/>
        <v>492.82093977769023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1313.26</v>
      </c>
      <c r="C50" s="111">
        <v>8</v>
      </c>
      <c r="D50" s="111">
        <v>57.01</v>
      </c>
      <c r="E50" s="111">
        <v>12.05</v>
      </c>
      <c r="F50" s="111"/>
      <c r="G50" s="112">
        <f t="shared" si="0"/>
        <v>501.33951702949054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1313.26</v>
      </c>
      <c r="C51" s="111">
        <v>8</v>
      </c>
      <c r="D51" s="111">
        <v>58.02</v>
      </c>
      <c r="E51" s="111">
        <v>12.05</v>
      </c>
      <c r="F51" s="111"/>
      <c r="G51" s="112">
        <f t="shared" si="0"/>
        <v>509.84554576745825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1313.26</v>
      </c>
      <c r="C52" s="111">
        <v>8</v>
      </c>
      <c r="D52" s="111">
        <v>59.04</v>
      </c>
      <c r="E52" s="111">
        <v>12.05</v>
      </c>
      <c r="F52" s="111"/>
      <c r="G52" s="112">
        <f t="shared" si="0"/>
        <v>518.42308533119581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1313.26</v>
      </c>
      <c r="C53" s="111">
        <v>8</v>
      </c>
      <c r="D53" s="111">
        <v>60.06</v>
      </c>
      <c r="E53" s="111">
        <v>12.05</v>
      </c>
      <c r="F53" s="111"/>
      <c r="G53" s="112">
        <f t="shared" si="0"/>
        <v>526.98788337750852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1313.26</v>
      </c>
      <c r="C54" s="111">
        <v>8</v>
      </c>
      <c r="D54" s="111">
        <v>61.07</v>
      </c>
      <c r="E54" s="111">
        <v>12.05</v>
      </c>
      <c r="F54" s="111"/>
      <c r="G54" s="112">
        <f t="shared" si="0"/>
        <v>535.45618592332266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1313.26</v>
      </c>
      <c r="C55" s="111">
        <v>8</v>
      </c>
      <c r="D55" s="111">
        <v>62.09</v>
      </c>
      <c r="E55" s="111">
        <v>12.05</v>
      </c>
      <c r="F55" s="111"/>
      <c r="G55" s="112">
        <f t="shared" si="0"/>
        <v>543.99571018286258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1313.26</v>
      </c>
      <c r="C56" s="111">
        <v>8</v>
      </c>
      <c r="D56" s="111">
        <v>63.11</v>
      </c>
      <c r="E56" s="111">
        <v>12.05</v>
      </c>
      <c r="F56" s="111"/>
      <c r="G56" s="112">
        <f t="shared" si="0"/>
        <v>552.52257750459546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1313.26</v>
      </c>
      <c r="C57" s="111">
        <v>8</v>
      </c>
      <c r="D57" s="111">
        <v>64.13</v>
      </c>
      <c r="E57" s="111">
        <v>12.05</v>
      </c>
      <c r="F57" s="111"/>
      <c r="G57" s="112">
        <f t="shared" si="0"/>
        <v>561.03681600708592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1313.26</v>
      </c>
      <c r="C58" s="111">
        <v>8</v>
      </c>
      <c r="D58" s="111">
        <v>65.150000000000006</v>
      </c>
      <c r="E58" s="111">
        <v>12.05</v>
      </c>
      <c r="F58" s="111"/>
      <c r="G58" s="112">
        <f t="shared" si="0"/>
        <v>569.53845372566946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1313.26</v>
      </c>
      <c r="C59" s="111">
        <v>8</v>
      </c>
      <c r="D59" s="111">
        <v>66.17</v>
      </c>
      <c r="E59" s="111">
        <v>12.05</v>
      </c>
      <c r="F59" s="111"/>
      <c r="G59" s="112">
        <f t="shared" si="0"/>
        <v>578.02751861276033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1313.26</v>
      </c>
      <c r="C60" s="111">
        <v>8</v>
      </c>
      <c r="D60" s="111">
        <v>67.19</v>
      </c>
      <c r="E60" s="111">
        <v>12.05</v>
      </c>
      <c r="F60" s="111"/>
      <c r="G60" s="112">
        <f t="shared" si="0"/>
        <v>586.50403853815783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1313.26</v>
      </c>
      <c r="C61" s="111">
        <v>8</v>
      </c>
      <c r="D61" s="111">
        <v>68.209999999999994</v>
      </c>
      <c r="E61" s="111">
        <v>12.05</v>
      </c>
      <c r="F61" s="111"/>
      <c r="G61" s="112">
        <f t="shared" si="0"/>
        <v>594.96804128935105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1313.26</v>
      </c>
      <c r="C62" s="111">
        <v>8</v>
      </c>
      <c r="D62" s="111">
        <v>69.23</v>
      </c>
      <c r="E62" s="111">
        <v>12.05</v>
      </c>
      <c r="F62" s="111"/>
      <c r="G62" s="112">
        <f t="shared" si="0"/>
        <v>603.41955457182337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1313.26</v>
      </c>
      <c r="C63" s="111">
        <v>8</v>
      </c>
      <c r="D63" s="111">
        <v>70.25</v>
      </c>
      <c r="E63" s="111">
        <v>12.05</v>
      </c>
      <c r="F63" s="111"/>
      <c r="G63" s="112">
        <f t="shared" si="0"/>
        <v>611.85860600935303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1313.26</v>
      </c>
      <c r="C64" s="111">
        <v>8</v>
      </c>
      <c r="D64" s="111">
        <v>71.27</v>
      </c>
      <c r="E64" s="111">
        <v>12.05</v>
      </c>
      <c r="F64" s="111"/>
      <c r="G64" s="112">
        <f t="shared" si="0"/>
        <v>620.28522314431609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1313.26</v>
      </c>
      <c r="C65" s="111">
        <v>8</v>
      </c>
      <c r="D65" s="111">
        <v>72.290000000000006</v>
      </c>
      <c r="E65" s="111">
        <v>12.05</v>
      </c>
      <c r="F65" s="111"/>
      <c r="G65" s="112">
        <f t="shared" si="0"/>
        <v>628.69943343798502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1313.26</v>
      </c>
      <c r="C66" s="111">
        <v>8</v>
      </c>
      <c r="D66" s="111">
        <v>73.31</v>
      </c>
      <c r="E66" s="111">
        <v>12.05</v>
      </c>
      <c r="F66" s="111"/>
      <c r="G66" s="112">
        <f t="shared" ref="G66:G90" si="1">+((E66*D66)/(D66+B66))*1000</f>
        <v>637.10126427082673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1313.26</v>
      </c>
      <c r="C67" s="111">
        <v>8</v>
      </c>
      <c r="D67" s="111">
        <v>74.33</v>
      </c>
      <c r="E67" s="111">
        <v>12.05</v>
      </c>
      <c r="F67" s="111"/>
      <c r="G67" s="112">
        <f t="shared" si="1"/>
        <v>645.49074294280013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1313.26</v>
      </c>
      <c r="C68" s="111">
        <v>8</v>
      </c>
      <c r="D68" s="111">
        <v>75.349999999999994</v>
      </c>
      <c r="E68" s="111">
        <v>12.05</v>
      </c>
      <c r="F68" s="111"/>
      <c r="G68" s="112">
        <f t="shared" si="1"/>
        <v>653.86789667365213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1313.26</v>
      </c>
      <c r="C69" s="111">
        <v>8</v>
      </c>
      <c r="D69" s="111">
        <v>76.37</v>
      </c>
      <c r="E69" s="111">
        <v>12.05</v>
      </c>
      <c r="F69" s="111"/>
      <c r="G69" s="112">
        <f t="shared" si="1"/>
        <v>662.232752603211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1313.26</v>
      </c>
      <c r="C70" s="111">
        <v>8</v>
      </c>
      <c r="D70" s="111">
        <v>77.3900000000001</v>
      </c>
      <c r="E70" s="111">
        <v>12.05</v>
      </c>
      <c r="F70" s="111"/>
      <c r="G70" s="112">
        <f t="shared" si="1"/>
        <v>670.5853377916809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1313.26</v>
      </c>
      <c r="C71" s="111">
        <v>8</v>
      </c>
      <c r="D71" s="111">
        <v>78.410000000000096</v>
      </c>
      <c r="E71" s="111">
        <v>12.05</v>
      </c>
      <c r="F71" s="111"/>
      <c r="G71" s="112">
        <f t="shared" si="1"/>
        <v>678.92567921993088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1313.26</v>
      </c>
      <c r="C72" s="111">
        <v>8</v>
      </c>
      <c r="D72" s="111">
        <v>79.430000000000106</v>
      </c>
      <c r="E72" s="111">
        <v>12.05</v>
      </c>
      <c r="F72" s="111"/>
      <c r="G72" s="112">
        <f t="shared" si="1"/>
        <v>687.25380378978912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1313.26</v>
      </c>
      <c r="C73" s="111">
        <v>8</v>
      </c>
      <c r="D73" s="111">
        <v>80.450000000000102</v>
      </c>
      <c r="E73" s="111">
        <v>12.05</v>
      </c>
      <c r="F73" s="111"/>
      <c r="G73" s="112">
        <f t="shared" si="1"/>
        <v>695.56973832432948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1313.26</v>
      </c>
      <c r="C74" s="111">
        <v>8</v>
      </c>
      <c r="D74" s="111">
        <v>81.470000000000098</v>
      </c>
      <c r="E74" s="111">
        <v>12.05</v>
      </c>
      <c r="F74" s="111"/>
      <c r="G74" s="112">
        <f t="shared" si="1"/>
        <v>703.87350956816101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1313.26</v>
      </c>
      <c r="C75" s="111">
        <v>8</v>
      </c>
      <c r="D75" s="111">
        <v>82.490000000000094</v>
      </c>
      <c r="E75" s="111">
        <v>12.05</v>
      </c>
      <c r="F75" s="111"/>
      <c r="G75" s="112">
        <f t="shared" si="1"/>
        <v>712.16514418771351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1313.26</v>
      </c>
      <c r="C76" s="111">
        <v>8</v>
      </c>
      <c r="D76" s="111">
        <v>83.510000000000105</v>
      </c>
      <c r="E76" s="111">
        <v>12.05</v>
      </c>
      <c r="F76" s="111"/>
      <c r="G76" s="112">
        <f t="shared" si="1"/>
        <v>720.44466877152377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1313.26</v>
      </c>
      <c r="C77" s="111">
        <v>8</v>
      </c>
      <c r="D77" s="111">
        <v>84.530000000000101</v>
      </c>
      <c r="E77" s="111">
        <v>12.05</v>
      </c>
      <c r="F77" s="111"/>
      <c r="G77" s="112">
        <f t="shared" si="1"/>
        <v>728.7121098305189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1313.26</v>
      </c>
      <c r="C78" s="111">
        <v>8</v>
      </c>
      <c r="D78" s="111">
        <v>85.550000000000097</v>
      </c>
      <c r="E78" s="111">
        <v>12.05</v>
      </c>
      <c r="F78" s="111"/>
      <c r="G78" s="112">
        <f t="shared" si="1"/>
        <v>736.96749379830078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1313.26</v>
      </c>
      <c r="C79" s="111">
        <v>8</v>
      </c>
      <c r="D79" s="111">
        <v>86.570000000000107</v>
      </c>
      <c r="E79" s="111">
        <v>12.05</v>
      </c>
      <c r="F79" s="111"/>
      <c r="G79" s="112">
        <f t="shared" si="1"/>
        <v>745.21084703142617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1313.26</v>
      </c>
      <c r="C80" s="111">
        <v>8</v>
      </c>
      <c r="D80" s="111">
        <v>87.590000000000103</v>
      </c>
      <c r="E80" s="111">
        <v>12.05</v>
      </c>
      <c r="F80" s="111"/>
      <c r="G80" s="112">
        <f t="shared" si="1"/>
        <v>753.44219580968786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1313.26</v>
      </c>
      <c r="C81" s="111">
        <v>8</v>
      </c>
      <c r="D81" s="111">
        <v>88.610000000000099</v>
      </c>
      <c r="E81" s="111">
        <v>12.05</v>
      </c>
      <c r="F81" s="111"/>
      <c r="G81" s="112">
        <f t="shared" si="1"/>
        <v>761.66156633639434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1313.26</v>
      </c>
      <c r="C82" s="111">
        <v>8</v>
      </c>
      <c r="D82" s="111">
        <v>89.630000000000095</v>
      </c>
      <c r="E82" s="111">
        <v>12.05</v>
      </c>
      <c r="F82" s="111"/>
      <c r="G82" s="112">
        <f t="shared" si="1"/>
        <v>769.86898473864744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1313.26</v>
      </c>
      <c r="C83" s="111">
        <v>8</v>
      </c>
      <c r="D83" s="111">
        <v>90.650000000000105</v>
      </c>
      <c r="E83" s="111">
        <v>12.05</v>
      </c>
      <c r="F83" s="111"/>
      <c r="G83" s="112">
        <f t="shared" si="1"/>
        <v>778.06447706761912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1313.26</v>
      </c>
      <c r="C84" s="111">
        <v>8</v>
      </c>
      <c r="D84" s="111">
        <v>91.670000000000101</v>
      </c>
      <c r="E84" s="111">
        <v>12.05</v>
      </c>
      <c r="F84" s="111"/>
      <c r="G84" s="112">
        <f t="shared" si="1"/>
        <v>786.2480692988272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1313.26</v>
      </c>
      <c r="C85" s="111">
        <v>8</v>
      </c>
      <c r="D85" s="111">
        <v>92.690000000000097</v>
      </c>
      <c r="E85" s="111">
        <v>12.05</v>
      </c>
      <c r="F85" s="111"/>
      <c r="G85" s="112">
        <f t="shared" si="1"/>
        <v>794.41978733240956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1313.26</v>
      </c>
      <c r="C86" s="111">
        <v>8</v>
      </c>
      <c r="D86" s="111">
        <v>93.710000000000093</v>
      </c>
      <c r="E86" s="111">
        <v>12.05</v>
      </c>
      <c r="F86" s="111"/>
      <c r="G86" s="112">
        <f t="shared" si="1"/>
        <v>802.57965699339798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1313.26</v>
      </c>
      <c r="C87" s="111">
        <v>8</v>
      </c>
      <c r="D87" s="111">
        <v>94.730000000000103</v>
      </c>
      <c r="E87" s="111">
        <v>12.05</v>
      </c>
      <c r="F87" s="111"/>
      <c r="G87" s="112">
        <f t="shared" si="1"/>
        <v>810.72770403198979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1313.26</v>
      </c>
      <c r="C88" s="111">
        <v>8</v>
      </c>
      <c r="D88" s="111">
        <v>95.750000000000099</v>
      </c>
      <c r="E88" s="111">
        <v>12.05</v>
      </c>
      <c r="F88" s="111"/>
      <c r="G88" s="112">
        <f t="shared" si="1"/>
        <v>818.8639541238183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1313.26</v>
      </c>
      <c r="C89" s="111">
        <v>8</v>
      </c>
      <c r="D89" s="111">
        <v>96.770000000000095</v>
      </c>
      <c r="E89" s="111">
        <v>12.05</v>
      </c>
      <c r="F89" s="111"/>
      <c r="G89" s="112">
        <f t="shared" si="1"/>
        <v>826.98843287022339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1313.26</v>
      </c>
      <c r="C90" s="111">
        <v>8</v>
      </c>
      <c r="D90" s="111">
        <v>97.79</v>
      </c>
      <c r="E90" s="111">
        <v>12.05</v>
      </c>
      <c r="F90" s="111"/>
      <c r="G90" s="112">
        <f t="shared" si="1"/>
        <v>835.10116579851899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84</v>
      </c>
    </row>
    <row r="95" spans="1:10" ht="15.75" x14ac:dyDescent="0.25">
      <c r="A95" s="31" t="s">
        <v>85</v>
      </c>
    </row>
    <row r="97" spans="1:4" ht="15.75" x14ac:dyDescent="0.25">
      <c r="A97" s="31" t="s">
        <v>83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1E00-43CC-4D9B-BB03-AD3A06BD33E7}">
  <dimension ref="A1:J99"/>
  <sheetViews>
    <sheetView view="pageLayout" topLeftCell="A13" zoomScaleNormal="100" workbookViewId="0">
      <selection activeCell="I34" sqref="I34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2041.62</v>
      </c>
      <c r="C2" s="111">
        <v>7</v>
      </c>
      <c r="D2" s="111">
        <v>10.25</v>
      </c>
      <c r="E2" s="111">
        <v>12.05</v>
      </c>
      <c r="F2" s="111"/>
      <c r="G2" s="112">
        <f t="shared" ref="G2:G65" si="0">+((E2*D2)/(D2+B2))*1000</f>
        <v>60.195090332233526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2041.62</v>
      </c>
      <c r="C3" s="111">
        <v>8</v>
      </c>
      <c r="D3" s="111">
        <v>11.25</v>
      </c>
      <c r="E3" s="111">
        <v>12.05</v>
      </c>
      <c r="F3" s="111"/>
      <c r="G3" s="112">
        <f t="shared" si="0"/>
        <v>66.035598941969042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2041.62</v>
      </c>
      <c r="C4" s="111">
        <v>9</v>
      </c>
      <c r="D4" s="111">
        <v>12.25</v>
      </c>
      <c r="E4" s="111">
        <v>12.05</v>
      </c>
      <c r="F4" s="111"/>
      <c r="G4" s="112">
        <f t="shared" si="0"/>
        <v>71.870420231075983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2041.62</v>
      </c>
      <c r="C5" s="111">
        <v>10</v>
      </c>
      <c r="D5" s="112">
        <v>13.26</v>
      </c>
      <c r="E5" s="111">
        <v>12.05</v>
      </c>
      <c r="F5" s="111"/>
      <c r="G5" s="112">
        <f t="shared" si="0"/>
        <v>77.757825274468587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2041.62</v>
      </c>
      <c r="C6" s="111">
        <v>11</v>
      </c>
      <c r="D6" s="112">
        <v>14.27</v>
      </c>
      <c r="E6" s="111">
        <v>12.05</v>
      </c>
      <c r="F6" s="111"/>
      <c r="G6" s="112">
        <f t="shared" si="0"/>
        <v>83.639445690187699</v>
      </c>
      <c r="H6" s="110"/>
      <c r="J6" s="113"/>
    </row>
    <row r="7" spans="1:10" s="103" customFormat="1" ht="14.25" x14ac:dyDescent="0.2">
      <c r="A7" s="114">
        <v>50</v>
      </c>
      <c r="B7" s="111">
        <v>1313.26</v>
      </c>
      <c r="C7" s="111">
        <v>8</v>
      </c>
      <c r="D7" s="112">
        <v>11.25</v>
      </c>
      <c r="E7" s="111">
        <v>12.05</v>
      </c>
      <c r="F7" s="111"/>
      <c r="G7" s="112">
        <f t="shared" si="0"/>
        <v>102.34917063668829</v>
      </c>
      <c r="H7" s="110"/>
      <c r="I7" s="123"/>
      <c r="J7" s="113"/>
    </row>
    <row r="8" spans="1:10" s="103" customFormat="1" ht="14.25" x14ac:dyDescent="0.2">
      <c r="A8" s="114">
        <v>50</v>
      </c>
      <c r="B8" s="111">
        <v>1313.26</v>
      </c>
      <c r="C8" s="111">
        <v>9</v>
      </c>
      <c r="D8" s="112">
        <v>12.25</v>
      </c>
      <c r="E8" s="111">
        <v>12.05</v>
      </c>
      <c r="F8" s="111"/>
      <c r="G8" s="112">
        <f t="shared" si="0"/>
        <v>111.36279620674308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1313.26</v>
      </c>
      <c r="C9" s="111">
        <v>10</v>
      </c>
      <c r="D9" s="111">
        <v>13.26</v>
      </c>
      <c r="E9" s="111">
        <v>12.05</v>
      </c>
      <c r="F9" s="111"/>
      <c r="G9" s="112">
        <f t="shared" si="0"/>
        <v>120.45276362210899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1313.26</v>
      </c>
      <c r="C10" s="111">
        <v>11</v>
      </c>
      <c r="D10" s="112">
        <v>14.27</v>
      </c>
      <c r="E10" s="111">
        <v>12.05</v>
      </c>
      <c r="F10" s="111"/>
      <c r="G10" s="112">
        <f t="shared" si="0"/>
        <v>129.52889953522705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1313.26</v>
      </c>
      <c r="C11" s="111">
        <v>12</v>
      </c>
      <c r="D11" s="111">
        <v>15.28</v>
      </c>
      <c r="E11" s="111">
        <v>12.05</v>
      </c>
      <c r="F11" s="111"/>
      <c r="G11" s="112">
        <f t="shared" si="0"/>
        <v>138.59123549159227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1313.26</v>
      </c>
      <c r="C12" s="111">
        <v>13</v>
      </c>
      <c r="D12" s="112">
        <v>16.3</v>
      </c>
      <c r="E12" s="111">
        <v>12.05</v>
      </c>
      <c r="F12" s="111"/>
      <c r="G12" s="112">
        <f t="shared" si="0"/>
        <v>147.72932398688292</v>
      </c>
      <c r="H12" s="110"/>
      <c r="I12" s="123"/>
      <c r="J12" s="113"/>
    </row>
    <row r="13" spans="1:10" s="103" customFormat="1" ht="14.25" x14ac:dyDescent="0.2">
      <c r="A13" s="114">
        <v>50</v>
      </c>
      <c r="B13" s="111">
        <v>1313.26</v>
      </c>
      <c r="C13" s="111">
        <v>14</v>
      </c>
      <c r="D13" s="112">
        <v>17.309999999999999</v>
      </c>
      <c r="E13" s="111">
        <v>12.05</v>
      </c>
      <c r="F13" s="111"/>
      <c r="G13" s="112">
        <f t="shared" si="0"/>
        <v>156.76401842819243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1313.26</v>
      </c>
      <c r="C14" s="111">
        <v>15</v>
      </c>
      <c r="D14" s="112">
        <v>18.329999999999998</v>
      </c>
      <c r="E14" s="111">
        <v>12.05</v>
      </c>
      <c r="F14" s="111"/>
      <c r="G14" s="112">
        <f t="shared" si="0"/>
        <v>165.87425558918287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1313.26</v>
      </c>
      <c r="C15" s="111">
        <v>16</v>
      </c>
      <c r="D15" s="112">
        <v>19.36</v>
      </c>
      <c r="E15" s="111">
        <v>12.05</v>
      </c>
      <c r="F15" s="111"/>
      <c r="G15" s="112">
        <f t="shared" si="0"/>
        <v>175.05965691645031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1313.26</v>
      </c>
      <c r="C16" s="111">
        <v>17</v>
      </c>
      <c r="D16" s="111">
        <v>20.38</v>
      </c>
      <c r="E16" s="111">
        <v>12.05</v>
      </c>
      <c r="F16" s="111"/>
      <c r="G16" s="112">
        <f t="shared" si="0"/>
        <v>184.14189736360638</v>
      </c>
      <c r="H16" s="111"/>
      <c r="J16" s="115"/>
    </row>
    <row r="17" spans="1:10" s="103" customFormat="1" ht="14.25" x14ac:dyDescent="0.2">
      <c r="A17" s="114">
        <v>50</v>
      </c>
      <c r="B17" s="111">
        <v>1313.26</v>
      </c>
      <c r="C17" s="111">
        <v>18</v>
      </c>
      <c r="D17" s="111">
        <v>21.41</v>
      </c>
      <c r="E17" s="111">
        <v>12.05</v>
      </c>
      <c r="F17" s="111"/>
      <c r="G17" s="112">
        <f t="shared" si="0"/>
        <v>193.29909265960873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1313.26</v>
      </c>
      <c r="C18" s="111">
        <v>19</v>
      </c>
      <c r="D18" s="111">
        <v>22.44</v>
      </c>
      <c r="E18" s="111">
        <v>12.05</v>
      </c>
      <c r="F18" s="111"/>
      <c r="G18" s="112">
        <f t="shared" si="0"/>
        <v>202.44216515684661</v>
      </c>
      <c r="H18" s="110"/>
      <c r="I18" s="123"/>
      <c r="J18" s="113"/>
    </row>
    <row r="19" spans="1:10" s="103" customFormat="1" ht="14.25" x14ac:dyDescent="0.2">
      <c r="A19" s="114">
        <v>50</v>
      </c>
      <c r="B19" s="111">
        <v>1313.26</v>
      </c>
      <c r="C19" s="111">
        <v>20</v>
      </c>
      <c r="D19" s="112">
        <v>23.48</v>
      </c>
      <c r="E19" s="111">
        <v>12.05</v>
      </c>
      <c r="F19" s="111"/>
      <c r="G19" s="112">
        <f t="shared" si="0"/>
        <v>211.65970944237475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1313.26</v>
      </c>
      <c r="C20" s="111">
        <v>21</v>
      </c>
      <c r="D20" s="111">
        <v>24.51</v>
      </c>
      <c r="E20" s="111">
        <v>12.05</v>
      </c>
      <c r="F20" s="111"/>
      <c r="G20" s="112">
        <f t="shared" si="0"/>
        <v>220.77449785837626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1313.26</v>
      </c>
      <c r="C21" s="111">
        <v>22</v>
      </c>
      <c r="D21" s="112">
        <v>25.55</v>
      </c>
      <c r="E21" s="111">
        <v>12.05</v>
      </c>
      <c r="F21" s="111"/>
      <c r="G21" s="112">
        <f t="shared" si="0"/>
        <v>229.96354971952709</v>
      </c>
      <c r="H21" s="110"/>
      <c r="J21" s="113"/>
    </row>
    <row r="22" spans="1:10" s="103" customFormat="1" ht="14.25" x14ac:dyDescent="0.2">
      <c r="A22" s="114">
        <v>50</v>
      </c>
      <c r="B22" s="111">
        <v>1313.26</v>
      </c>
      <c r="C22" s="111">
        <v>23</v>
      </c>
      <c r="D22" s="112">
        <v>26.59</v>
      </c>
      <c r="E22" s="111">
        <v>12.05</v>
      </c>
      <c r="F22" s="111"/>
      <c r="G22" s="112">
        <f t="shared" si="0"/>
        <v>239.1383363809382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1313.26</v>
      </c>
      <c r="C23" s="111">
        <v>24</v>
      </c>
      <c r="D23" s="111">
        <v>27.64</v>
      </c>
      <c r="E23" s="111">
        <v>12.05</v>
      </c>
      <c r="F23" s="111"/>
      <c r="G23" s="112">
        <f t="shared" si="0"/>
        <v>248.38690431799537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1313.26</v>
      </c>
      <c r="C24" s="111">
        <v>25</v>
      </c>
      <c r="D24" s="111">
        <v>28.68</v>
      </c>
      <c r="E24" s="111">
        <v>12.05</v>
      </c>
      <c r="F24" s="111"/>
      <c r="G24" s="112">
        <f t="shared" si="0"/>
        <v>257.53312368660295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1313.26</v>
      </c>
      <c r="C25" s="111">
        <v>26</v>
      </c>
      <c r="D25" s="111">
        <v>29.73</v>
      </c>
      <c r="E25" s="111">
        <v>12.05</v>
      </c>
      <c r="F25" s="111"/>
      <c r="G25" s="112">
        <f t="shared" si="0"/>
        <v>266.75291699863737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1313.26</v>
      </c>
      <c r="C26" s="111">
        <v>27</v>
      </c>
      <c r="D26" s="112">
        <v>30.78</v>
      </c>
      <c r="E26" s="111">
        <v>12.05</v>
      </c>
      <c r="F26" s="111"/>
      <c r="G26" s="112">
        <f t="shared" si="0"/>
        <v>275.95830481235686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1313.26</v>
      </c>
      <c r="C27" s="111">
        <v>28</v>
      </c>
      <c r="D27" s="112">
        <v>31.83</v>
      </c>
      <c r="E27" s="111">
        <v>12.05</v>
      </c>
      <c r="F27" s="111"/>
      <c r="G27" s="112">
        <f t="shared" si="0"/>
        <v>285.14932086328798</v>
      </c>
      <c r="H27" s="111"/>
      <c r="J27" s="115"/>
    </row>
    <row r="28" spans="1:10" s="116" customFormat="1" ht="14.25" x14ac:dyDescent="0.2">
      <c r="A28" s="114">
        <v>50</v>
      </c>
      <c r="B28" s="111">
        <v>1313.26</v>
      </c>
      <c r="C28" s="111">
        <v>29</v>
      </c>
      <c r="D28" s="112">
        <v>32.89</v>
      </c>
      <c r="E28" s="111">
        <v>12.05</v>
      </c>
      <c r="F28" s="111"/>
      <c r="G28" s="112">
        <f t="shared" si="0"/>
        <v>294.41332689521971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1313.26</v>
      </c>
      <c r="C29" s="111">
        <v>30</v>
      </c>
      <c r="D29" s="112">
        <v>33.94</v>
      </c>
      <c r="E29" s="111">
        <v>12.05</v>
      </c>
      <c r="F29" s="111"/>
      <c r="G29" s="112">
        <f t="shared" si="0"/>
        <v>303.5755641330166</v>
      </c>
      <c r="H29" s="111"/>
      <c r="I29" s="123"/>
      <c r="J29" s="115"/>
    </row>
    <row r="30" spans="1:10" s="116" customFormat="1" ht="14.25" x14ac:dyDescent="0.2">
      <c r="A30" s="114">
        <v>50</v>
      </c>
      <c r="B30" s="111">
        <v>1313.26</v>
      </c>
      <c r="C30" s="111">
        <v>31</v>
      </c>
      <c r="D30" s="111">
        <v>35</v>
      </c>
      <c r="E30" s="111">
        <v>12.05</v>
      </c>
      <c r="F30" s="111"/>
      <c r="G30" s="112">
        <f t="shared" si="0"/>
        <v>312.8105854953792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1313.26</v>
      </c>
      <c r="C31" s="111">
        <v>32</v>
      </c>
      <c r="D31" s="111">
        <v>36.06</v>
      </c>
      <c r="E31" s="111">
        <v>12.05</v>
      </c>
      <c r="F31" s="111"/>
      <c r="G31" s="112">
        <f t="shared" si="0"/>
        <v>322.03109714522878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1313.26</v>
      </c>
      <c r="C32" s="111">
        <v>33</v>
      </c>
      <c r="D32" s="111">
        <v>37.119999999999997</v>
      </c>
      <c r="E32" s="111">
        <v>12.05</v>
      </c>
      <c r="F32" s="111"/>
      <c r="G32" s="112">
        <f t="shared" si="0"/>
        <v>331.23713325138112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1313.26</v>
      </c>
      <c r="C33" s="111">
        <v>34</v>
      </c>
      <c r="D33" s="112">
        <v>38.18</v>
      </c>
      <c r="E33" s="111">
        <v>12.05</v>
      </c>
      <c r="F33" s="111"/>
      <c r="G33" s="112">
        <f t="shared" si="0"/>
        <v>340.42872787545139</v>
      </c>
      <c r="H33" s="111"/>
      <c r="J33" s="115"/>
    </row>
    <row r="34" spans="1:10" s="116" customFormat="1" ht="14.25" x14ac:dyDescent="0.2">
      <c r="A34" s="114">
        <v>50</v>
      </c>
      <c r="B34" s="111">
        <v>1313.26</v>
      </c>
      <c r="C34" s="111">
        <v>35</v>
      </c>
      <c r="D34" s="112">
        <v>39.25</v>
      </c>
      <c r="E34" s="111">
        <v>12.05</v>
      </c>
      <c r="F34" s="111"/>
      <c r="G34" s="112">
        <f t="shared" si="0"/>
        <v>349.69242371590605</v>
      </c>
      <c r="H34" s="111"/>
      <c r="I34" s="123"/>
      <c r="J34" s="115"/>
    </row>
    <row r="35" spans="1:10" s="116" customFormat="1" ht="14.25" x14ac:dyDescent="0.2">
      <c r="A35" s="114">
        <v>50</v>
      </c>
      <c r="B35" s="111">
        <v>1313.26</v>
      </c>
      <c r="C35" s="111">
        <v>36</v>
      </c>
      <c r="D35" s="112">
        <v>40.31</v>
      </c>
      <c r="E35" s="111">
        <v>12.05</v>
      </c>
      <c r="F35" s="111"/>
      <c r="G35" s="112">
        <f t="shared" si="0"/>
        <v>358.85510169403881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1313.26</v>
      </c>
      <c r="C36" s="111">
        <v>37</v>
      </c>
      <c r="D36" s="112">
        <v>41.38</v>
      </c>
      <c r="E36" s="111">
        <v>12.05</v>
      </c>
      <c r="F36" s="111"/>
      <c r="G36" s="112">
        <f t="shared" si="0"/>
        <v>368.08967696214495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1313.26</v>
      </c>
      <c r="C37" s="111">
        <v>38</v>
      </c>
      <c r="D37" s="111">
        <v>42.45</v>
      </c>
      <c r="E37" s="111">
        <v>12.05</v>
      </c>
      <c r="F37" s="111"/>
      <c r="G37" s="112">
        <f t="shared" si="0"/>
        <v>377.30967537305179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1313.26</v>
      </c>
      <c r="C38" s="111">
        <v>39</v>
      </c>
      <c r="D38" s="111">
        <v>43.52</v>
      </c>
      <c r="E38" s="111">
        <v>12.05</v>
      </c>
      <c r="F38" s="111"/>
      <c r="G38" s="112">
        <f t="shared" si="0"/>
        <v>386.51513141408338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1313.26</v>
      </c>
      <c r="C39" s="111">
        <v>40</v>
      </c>
      <c r="D39" s="111">
        <v>44.6</v>
      </c>
      <c r="E39" s="111">
        <v>12.05</v>
      </c>
      <c r="F39" s="111"/>
      <c r="G39" s="112">
        <f t="shared" si="0"/>
        <v>395.79190785500725</v>
      </c>
      <c r="I39" s="111"/>
      <c r="J39" s="115"/>
    </row>
    <row r="40" spans="1:10" s="116" customFormat="1" ht="14.25" x14ac:dyDescent="0.2">
      <c r="A40" s="114">
        <v>50</v>
      </c>
      <c r="B40" s="111">
        <v>1313.26</v>
      </c>
      <c r="C40" s="111">
        <v>41</v>
      </c>
      <c r="D40" s="112">
        <v>45.67</v>
      </c>
      <c r="E40" s="111">
        <v>12.05</v>
      </c>
      <c r="F40" s="111"/>
      <c r="G40" s="112">
        <f t="shared" si="0"/>
        <v>404.96824707674421</v>
      </c>
      <c r="H40" s="122"/>
      <c r="I40" s="111"/>
      <c r="J40" s="115"/>
    </row>
    <row r="41" spans="1:10" s="116" customFormat="1" ht="14.25" x14ac:dyDescent="0.2">
      <c r="A41" s="114">
        <v>50</v>
      </c>
      <c r="B41" s="111">
        <v>1313.26</v>
      </c>
      <c r="C41" s="111">
        <v>42</v>
      </c>
      <c r="D41" s="112">
        <v>46.75</v>
      </c>
      <c r="E41" s="111">
        <v>12.05</v>
      </c>
      <c r="F41" s="111"/>
      <c r="G41" s="112">
        <f t="shared" si="0"/>
        <v>414.2157042962919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1313.26</v>
      </c>
      <c r="C42" s="111">
        <v>43</v>
      </c>
      <c r="D42" s="112">
        <v>47.82</v>
      </c>
      <c r="E42" s="111">
        <v>12.05</v>
      </c>
      <c r="F42" s="111"/>
      <c r="G42" s="112">
        <f t="shared" si="0"/>
        <v>423.36306462515063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1313.26</v>
      </c>
      <c r="C43" s="111">
        <v>44</v>
      </c>
      <c r="D43" s="112">
        <v>48.9</v>
      </c>
      <c r="E43" s="111">
        <v>12.05</v>
      </c>
      <c r="F43" s="111"/>
      <c r="G43" s="112">
        <f t="shared" si="0"/>
        <v>432.58134139895458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1313.26</v>
      </c>
      <c r="C44" s="111">
        <v>45</v>
      </c>
      <c r="D44" s="111">
        <v>49.98</v>
      </c>
      <c r="E44" s="111">
        <v>12.05</v>
      </c>
      <c r="F44" s="111"/>
      <c r="G44" s="112">
        <f t="shared" si="0"/>
        <v>441.78501217687278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1313.26</v>
      </c>
      <c r="C45" s="111">
        <v>46</v>
      </c>
      <c r="D45" s="111">
        <v>51.06</v>
      </c>
      <c r="E45" s="111">
        <v>12.05</v>
      </c>
      <c r="F45" s="111"/>
      <c r="G45" s="112">
        <f t="shared" si="0"/>
        <v>450.97411164536186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1313.26</v>
      </c>
      <c r="C46" s="111">
        <v>47</v>
      </c>
      <c r="D46" s="111">
        <v>52.14</v>
      </c>
      <c r="E46" s="111">
        <v>12.05</v>
      </c>
      <c r="F46" s="111"/>
      <c r="G46" s="112">
        <f t="shared" si="0"/>
        <v>460.14867438113373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1313.26</v>
      </c>
      <c r="C47" s="111">
        <v>48</v>
      </c>
      <c r="D47" s="111">
        <v>53.22</v>
      </c>
      <c r="E47" s="111">
        <v>12.05</v>
      </c>
      <c r="F47" s="111"/>
      <c r="G47" s="112">
        <f t="shared" si="0"/>
        <v>469.30873485158952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1313.26</v>
      </c>
      <c r="C48" s="111">
        <v>49</v>
      </c>
      <c r="D48" s="111">
        <v>54.31</v>
      </c>
      <c r="E48" s="111">
        <v>12.05</v>
      </c>
      <c r="F48" s="111"/>
      <c r="G48" s="112">
        <f t="shared" si="0"/>
        <v>478.53894133389883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1313.26</v>
      </c>
      <c r="C49" s="111">
        <v>50</v>
      </c>
      <c r="D49" s="111">
        <v>55.39</v>
      </c>
      <c r="E49" s="111">
        <v>12.05</v>
      </c>
      <c r="F49" s="111"/>
      <c r="G49" s="112">
        <f t="shared" si="0"/>
        <v>487.66996675556209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1313.26</v>
      </c>
      <c r="C50" s="111">
        <v>51</v>
      </c>
      <c r="D50" s="111">
        <v>56.48</v>
      </c>
      <c r="E50" s="111">
        <v>12.05</v>
      </c>
      <c r="F50" s="111"/>
      <c r="G50" s="112">
        <f t="shared" si="0"/>
        <v>496.87093901032307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1313.26</v>
      </c>
      <c r="C51" s="111">
        <v>52</v>
      </c>
      <c r="D51" s="111">
        <v>57.57</v>
      </c>
      <c r="E51" s="111">
        <v>12.05</v>
      </c>
      <c r="F51" s="111"/>
      <c r="G51" s="112">
        <f t="shared" si="0"/>
        <v>506.05727916663636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1313.26</v>
      </c>
      <c r="C52" s="111">
        <v>53</v>
      </c>
      <c r="D52" s="111">
        <v>58.65</v>
      </c>
      <c r="E52" s="111">
        <v>12.05</v>
      </c>
      <c r="F52" s="111"/>
      <c r="G52" s="112">
        <f t="shared" si="0"/>
        <v>515.14494391031485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1313.26</v>
      </c>
      <c r="C53" s="111">
        <v>54</v>
      </c>
      <c r="D53" s="111">
        <v>59.74</v>
      </c>
      <c r="E53" s="111">
        <v>12.05</v>
      </c>
      <c r="F53" s="111"/>
      <c r="G53" s="112">
        <f t="shared" si="0"/>
        <v>524.30225782957029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1313.26</v>
      </c>
      <c r="C54" s="111">
        <v>55</v>
      </c>
      <c r="D54" s="111">
        <v>60.83</v>
      </c>
      <c r="E54" s="111">
        <v>12.05</v>
      </c>
      <c r="F54" s="111"/>
      <c r="G54" s="112">
        <f t="shared" si="0"/>
        <v>533.44504362887449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1313.26</v>
      </c>
      <c r="C55" s="111">
        <v>56</v>
      </c>
      <c r="D55" s="111">
        <v>61.92</v>
      </c>
      <c r="E55" s="111">
        <v>12.05</v>
      </c>
      <c r="F55" s="111"/>
      <c r="G55" s="112">
        <f t="shared" si="0"/>
        <v>542.57333585421554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1313.26</v>
      </c>
      <c r="C56" s="111">
        <v>57</v>
      </c>
      <c r="D56" s="111">
        <v>63.01</v>
      </c>
      <c r="E56" s="111">
        <v>12.05</v>
      </c>
      <c r="F56" s="111"/>
      <c r="G56" s="112">
        <f t="shared" si="0"/>
        <v>551.6871689421406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1313.26</v>
      </c>
      <c r="C57" s="111">
        <v>58</v>
      </c>
      <c r="D57" s="111">
        <v>64.099999999999994</v>
      </c>
      <c r="E57" s="111">
        <v>12.05</v>
      </c>
      <c r="F57" s="111"/>
      <c r="G57" s="112">
        <f t="shared" si="0"/>
        <v>560.78657722018932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1313.26</v>
      </c>
      <c r="C58" s="111">
        <v>59</v>
      </c>
      <c r="D58" s="111">
        <v>65.19</v>
      </c>
      <c r="E58" s="111">
        <v>12.05</v>
      </c>
      <c r="F58" s="111"/>
      <c r="G58" s="112">
        <f t="shared" si="0"/>
        <v>569.87159490732347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1313.26</v>
      </c>
      <c r="C59" s="111">
        <v>60</v>
      </c>
      <c r="D59" s="111">
        <v>66.28</v>
      </c>
      <c r="E59" s="111">
        <v>12.05</v>
      </c>
      <c r="F59" s="111"/>
      <c r="G59" s="112">
        <f t="shared" si="0"/>
        <v>578.94225611435706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1313.26</v>
      </c>
      <c r="C60" s="111">
        <v>61</v>
      </c>
      <c r="D60" s="111">
        <v>67.37</v>
      </c>
      <c r="E60" s="111">
        <v>12.05</v>
      </c>
      <c r="F60" s="111"/>
      <c r="G60" s="112">
        <f t="shared" si="0"/>
        <v>587.99859484438264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1313.26</v>
      </c>
      <c r="C61" s="111">
        <v>62</v>
      </c>
      <c r="D61" s="111">
        <v>68.47</v>
      </c>
      <c r="E61" s="111">
        <v>12.05</v>
      </c>
      <c r="F61" s="111"/>
      <c r="G61" s="112">
        <f t="shared" si="0"/>
        <v>597.12353354128527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1313.26</v>
      </c>
      <c r="C62" s="111">
        <v>63</v>
      </c>
      <c r="D62" s="111">
        <v>69.56</v>
      </c>
      <c r="E62" s="111">
        <v>12.05</v>
      </c>
      <c r="F62" s="111"/>
      <c r="G62" s="112">
        <f t="shared" si="0"/>
        <v>606.15119827598687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1313.26</v>
      </c>
      <c r="C63" s="111">
        <v>64</v>
      </c>
      <c r="D63" s="111">
        <v>70.650000000000006</v>
      </c>
      <c r="E63" s="111">
        <v>12.05</v>
      </c>
      <c r="F63" s="111"/>
      <c r="G63" s="112">
        <f t="shared" si="0"/>
        <v>615.16464220939224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1313.26</v>
      </c>
      <c r="C64" s="111">
        <v>65</v>
      </c>
      <c r="D64" s="111">
        <v>71.739999999999995</v>
      </c>
      <c r="E64" s="111">
        <v>12.05</v>
      </c>
      <c r="F64" s="111"/>
      <c r="G64" s="112">
        <f t="shared" si="0"/>
        <v>624.16389891696758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1313.26</v>
      </c>
      <c r="C65" s="111">
        <v>66</v>
      </c>
      <c r="D65" s="111">
        <v>72.84</v>
      </c>
      <c r="E65" s="111">
        <v>12.05</v>
      </c>
      <c r="F65" s="111"/>
      <c r="G65" s="112">
        <f t="shared" si="0"/>
        <v>633.23136858812506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1313.26</v>
      </c>
      <c r="C66" s="111">
        <v>67</v>
      </c>
      <c r="D66" s="111">
        <v>73.930000000000007</v>
      </c>
      <c r="E66" s="111">
        <v>12.05</v>
      </c>
      <c r="F66" s="111"/>
      <c r="G66" s="112">
        <f t="shared" ref="G66:G90" si="1">+((E66*D66)/(D66+B66))*1000</f>
        <v>642.202221757654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1313.26</v>
      </c>
      <c r="C67" s="111">
        <v>68</v>
      </c>
      <c r="D67" s="111">
        <v>75.02</v>
      </c>
      <c r="E67" s="111">
        <v>12.05</v>
      </c>
      <c r="F67" s="111"/>
      <c r="G67" s="112">
        <f t="shared" si="1"/>
        <v>651.15898810038323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1313.26</v>
      </c>
      <c r="C68" s="111">
        <v>69</v>
      </c>
      <c r="D68" s="111">
        <v>76.12</v>
      </c>
      <c r="E68" s="111">
        <v>12.05</v>
      </c>
      <c r="F68" s="111"/>
      <c r="G68" s="112">
        <f t="shared" si="1"/>
        <v>660.18367905108755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1313.26</v>
      </c>
      <c r="C69" s="111">
        <v>70</v>
      </c>
      <c r="D69" s="111">
        <v>77.209999999999994</v>
      </c>
      <c r="E69" s="111">
        <v>12.05</v>
      </c>
      <c r="F69" s="111"/>
      <c r="G69" s="112">
        <f t="shared" si="1"/>
        <v>669.112242622998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1313.26</v>
      </c>
      <c r="C70" s="111">
        <v>71</v>
      </c>
      <c r="D70" s="111">
        <v>78.3</v>
      </c>
      <c r="E70" s="111">
        <v>12.05</v>
      </c>
      <c r="F70" s="111"/>
      <c r="G70" s="112">
        <f t="shared" si="1"/>
        <v>678.02681882204149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1313.26</v>
      </c>
      <c r="C71" s="111">
        <v>72</v>
      </c>
      <c r="D71" s="111">
        <v>79.400000000000006</v>
      </c>
      <c r="E71" s="111">
        <v>12.05</v>
      </c>
      <c r="F71" s="111"/>
      <c r="G71" s="112">
        <f t="shared" si="1"/>
        <v>687.00903307339911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1313.26</v>
      </c>
      <c r="C72" s="111">
        <v>73</v>
      </c>
      <c r="D72" s="111">
        <v>80.489999999999995</v>
      </c>
      <c r="E72" s="111">
        <v>12.05</v>
      </c>
      <c r="F72" s="111"/>
      <c r="G72" s="112">
        <f t="shared" si="1"/>
        <v>695.89560538116586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1313.26</v>
      </c>
      <c r="C73" s="111">
        <v>74</v>
      </c>
      <c r="D73" s="111">
        <v>81.58</v>
      </c>
      <c r="E73" s="111">
        <v>12.05</v>
      </c>
      <c r="F73" s="111"/>
      <c r="G73" s="112">
        <f t="shared" si="1"/>
        <v>704.76828883599546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1313.26</v>
      </c>
      <c r="C74" s="111">
        <v>75</v>
      </c>
      <c r="D74" s="111">
        <v>82.67</v>
      </c>
      <c r="E74" s="111">
        <v>12.05</v>
      </c>
      <c r="F74" s="111"/>
      <c r="G74" s="112">
        <f t="shared" si="1"/>
        <v>713.62711597286398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1313.26</v>
      </c>
      <c r="C75" s="111">
        <v>76</v>
      </c>
      <c r="D75" s="111">
        <v>83.77</v>
      </c>
      <c r="E75" s="111">
        <v>12.05</v>
      </c>
      <c r="F75" s="111"/>
      <c r="G75" s="112">
        <f t="shared" si="1"/>
        <v>722.55320215027598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1313.26</v>
      </c>
      <c r="C76" s="111">
        <v>77</v>
      </c>
      <c r="D76" s="111">
        <v>84.86</v>
      </c>
      <c r="E76" s="111">
        <v>12.05</v>
      </c>
      <c r="F76" s="111"/>
      <c r="G76" s="112">
        <f t="shared" si="1"/>
        <v>731.38428747174794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1313.26</v>
      </c>
      <c r="C77" s="111">
        <v>78</v>
      </c>
      <c r="D77" s="111">
        <v>85.95</v>
      </c>
      <c r="E77" s="111">
        <v>12.05</v>
      </c>
      <c r="F77" s="111"/>
      <c r="G77" s="112">
        <f t="shared" si="1"/>
        <v>740.20161376776889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1313.26</v>
      </c>
      <c r="C78" s="111">
        <v>79</v>
      </c>
      <c r="D78" s="111">
        <v>87.04</v>
      </c>
      <c r="E78" s="111">
        <v>12.05</v>
      </c>
      <c r="F78" s="111"/>
      <c r="G78" s="112">
        <f t="shared" si="1"/>
        <v>749.00521316860682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1313.26</v>
      </c>
      <c r="C79" s="111">
        <v>80</v>
      </c>
      <c r="D79" s="111">
        <v>88.13</v>
      </c>
      <c r="E79" s="111">
        <v>12.05</v>
      </c>
      <c r="F79" s="111"/>
      <c r="G79" s="112">
        <f t="shared" si="1"/>
        <v>757.79511770456486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1313.26</v>
      </c>
      <c r="C80" s="111">
        <v>81</v>
      </c>
      <c r="D80" s="111">
        <v>89.22</v>
      </c>
      <c r="E80" s="111">
        <v>12.05</v>
      </c>
      <c r="F80" s="111"/>
      <c r="G80" s="112">
        <f t="shared" si="1"/>
        <v>766.57135930637162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1313.26</v>
      </c>
      <c r="C81" s="111">
        <v>82</v>
      </c>
      <c r="D81" s="111">
        <v>90.31</v>
      </c>
      <c r="E81" s="111">
        <v>12.05</v>
      </c>
      <c r="F81" s="111"/>
      <c r="G81" s="112">
        <f t="shared" si="1"/>
        <v>775.33396980556722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1313.26</v>
      </c>
      <c r="C82" s="111">
        <v>83</v>
      </c>
      <c r="D82" s="111">
        <v>91.4</v>
      </c>
      <c r="E82" s="111">
        <v>12.05</v>
      </c>
      <c r="F82" s="111"/>
      <c r="G82" s="112">
        <f t="shared" si="1"/>
        <v>784.08298093488816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1313.26</v>
      </c>
      <c r="C83" s="111">
        <v>84</v>
      </c>
      <c r="D83" s="111">
        <v>92.48</v>
      </c>
      <c r="E83" s="111">
        <v>12.05</v>
      </c>
      <c r="F83" s="111"/>
      <c r="G83" s="112">
        <f t="shared" si="1"/>
        <v>792.73834421728066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1313.26</v>
      </c>
      <c r="C84" s="111">
        <v>85</v>
      </c>
      <c r="D84" s="111">
        <v>93.57</v>
      </c>
      <c r="E84" s="111">
        <v>12.05</v>
      </c>
      <c r="F84" s="111"/>
      <c r="G84" s="112">
        <f t="shared" si="1"/>
        <v>801.46037545403487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1313.26</v>
      </c>
      <c r="C85" s="111">
        <v>86</v>
      </c>
      <c r="D85" s="111">
        <v>94.66</v>
      </c>
      <c r="E85" s="111">
        <v>12.05</v>
      </c>
      <c r="F85" s="111"/>
      <c r="G85" s="112">
        <f t="shared" si="1"/>
        <v>810.16890164213874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1313.26</v>
      </c>
      <c r="C86" s="111">
        <v>87</v>
      </c>
      <c r="D86" s="111">
        <v>95.74</v>
      </c>
      <c r="E86" s="111">
        <v>12.05</v>
      </c>
      <c r="F86" s="111"/>
      <c r="G86" s="112">
        <f t="shared" si="1"/>
        <v>818.78424414478343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1313.26</v>
      </c>
      <c r="C87" s="111">
        <v>88</v>
      </c>
      <c r="D87" s="111">
        <v>96.82</v>
      </c>
      <c r="E87" s="111">
        <v>12.05</v>
      </c>
      <c r="F87" s="111"/>
      <c r="G87" s="112">
        <f t="shared" si="1"/>
        <v>827.38638942471357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1313.26</v>
      </c>
      <c r="C88" s="111">
        <v>89</v>
      </c>
      <c r="D88" s="111">
        <v>97.91</v>
      </c>
      <c r="E88" s="111">
        <v>12.05</v>
      </c>
      <c r="F88" s="111"/>
      <c r="G88" s="112">
        <f t="shared" si="1"/>
        <v>836.05483393212705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1313.26</v>
      </c>
      <c r="C89" s="111">
        <v>90</v>
      </c>
      <c r="D89" s="111">
        <v>98.99</v>
      </c>
      <c r="E89" s="111">
        <v>12.05</v>
      </c>
      <c r="F89" s="111"/>
      <c r="G89" s="112">
        <f t="shared" si="1"/>
        <v>844.63055408036826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1313.26</v>
      </c>
      <c r="C90" s="111">
        <v>91</v>
      </c>
      <c r="D90" s="111">
        <v>100.07</v>
      </c>
      <c r="E90" s="111">
        <v>12.05</v>
      </c>
      <c r="F90" s="111"/>
      <c r="G90" s="112">
        <f t="shared" si="1"/>
        <v>853.19316790841492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87</v>
      </c>
    </row>
    <row r="95" spans="1:10" ht="15.75" x14ac:dyDescent="0.25">
      <c r="A95" s="31" t="s">
        <v>88</v>
      </c>
    </row>
    <row r="97" spans="1:4" ht="15.75" x14ac:dyDescent="0.25">
      <c r="A97" s="31" t="s">
        <v>89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B250-2467-4A29-AC25-ED03BFEE8638}">
  <dimension ref="A1:J99"/>
  <sheetViews>
    <sheetView view="pageLayout" zoomScaleNormal="100" workbookViewId="0">
      <selection activeCell="A96" sqref="A96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2042.38</v>
      </c>
      <c r="C2" s="111">
        <v>7</v>
      </c>
      <c r="D2" s="111">
        <v>10.14</v>
      </c>
      <c r="E2" s="111">
        <v>12.05</v>
      </c>
      <c r="F2" s="111"/>
      <c r="G2" s="112">
        <f t="shared" ref="G2:G65" si="0">+((E2*D2)/(D2+B2))*1000</f>
        <v>59.530236002572458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2042.38</v>
      </c>
      <c r="C3" s="111">
        <v>8</v>
      </c>
      <c r="D3" s="111">
        <v>11.14</v>
      </c>
      <c r="E3" s="111">
        <v>12.05</v>
      </c>
      <c r="F3" s="111"/>
      <c r="G3" s="112">
        <f t="shared" si="0"/>
        <v>65.369219681327678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2042.38</v>
      </c>
      <c r="C4" s="111">
        <v>9</v>
      </c>
      <c r="D4" s="111">
        <v>12.14</v>
      </c>
      <c r="E4" s="111">
        <v>12.05</v>
      </c>
      <c r="F4" s="111"/>
      <c r="G4" s="112">
        <f t="shared" si="0"/>
        <v>71.202519323248254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2042.38</v>
      </c>
      <c r="C5" s="111">
        <v>10</v>
      </c>
      <c r="D5" s="112">
        <v>13.13</v>
      </c>
      <c r="E5" s="111">
        <v>12.05</v>
      </c>
      <c r="F5" s="111"/>
      <c r="G5" s="112">
        <f t="shared" si="0"/>
        <v>76.971895052809288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2042.38</v>
      </c>
      <c r="C6" s="111">
        <v>11</v>
      </c>
      <c r="D6" s="112">
        <v>14.13</v>
      </c>
      <c r="E6" s="111">
        <v>12.05</v>
      </c>
      <c r="F6" s="111"/>
      <c r="G6" s="112">
        <f t="shared" si="0"/>
        <v>82.793908125902618</v>
      </c>
      <c r="H6" s="110"/>
      <c r="J6" s="113"/>
    </row>
    <row r="7" spans="1:10" s="103" customFormat="1" ht="14.25" x14ac:dyDescent="0.2">
      <c r="A7" s="114">
        <v>50</v>
      </c>
      <c r="B7" s="111">
        <v>1313.75</v>
      </c>
      <c r="C7" s="111">
        <v>8</v>
      </c>
      <c r="D7" s="111">
        <v>11.14</v>
      </c>
      <c r="E7" s="111">
        <v>12.05</v>
      </c>
      <c r="F7" s="111"/>
      <c r="G7" s="112">
        <f t="shared" si="0"/>
        <v>101.31935481436196</v>
      </c>
      <c r="H7" s="110"/>
      <c r="I7" s="123"/>
      <c r="J7" s="113"/>
    </row>
    <row r="8" spans="1:10" s="103" customFormat="1" ht="14.25" x14ac:dyDescent="0.2">
      <c r="A8" s="114">
        <v>50</v>
      </c>
      <c r="B8" s="111">
        <v>1313.75</v>
      </c>
      <c r="C8" s="111">
        <v>9</v>
      </c>
      <c r="D8" s="111">
        <v>12.14</v>
      </c>
      <c r="E8" s="111">
        <v>12.05</v>
      </c>
      <c r="F8" s="111"/>
      <c r="G8" s="112">
        <f t="shared" si="0"/>
        <v>110.33117377761351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1313.75</v>
      </c>
      <c r="C9" s="111">
        <v>10</v>
      </c>
      <c r="D9" s="112">
        <v>13.13</v>
      </c>
      <c r="E9" s="111">
        <v>12.05</v>
      </c>
      <c r="F9" s="111"/>
      <c r="G9" s="112">
        <f t="shared" si="0"/>
        <v>119.23949415169422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1313.75</v>
      </c>
      <c r="C10" s="111">
        <v>11</v>
      </c>
      <c r="D10" s="112">
        <v>14.13</v>
      </c>
      <c r="E10" s="111">
        <v>12.05</v>
      </c>
      <c r="F10" s="111"/>
      <c r="G10" s="112">
        <f t="shared" si="0"/>
        <v>128.22431243787088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1313.75</v>
      </c>
      <c r="C11" s="111">
        <v>12</v>
      </c>
      <c r="D11" s="112">
        <v>15.13</v>
      </c>
      <c r="E11" s="111">
        <v>12.05</v>
      </c>
      <c r="F11" s="111"/>
      <c r="G11" s="112">
        <f t="shared" si="0"/>
        <v>137.19560833182831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1313.75</v>
      </c>
      <c r="C12" s="111">
        <v>13</v>
      </c>
      <c r="D12" s="112">
        <v>16.14</v>
      </c>
      <c r="E12" s="111">
        <v>12.05</v>
      </c>
      <c r="F12" s="111"/>
      <c r="G12" s="112">
        <f t="shared" si="0"/>
        <v>146.24292234696105</v>
      </c>
      <c r="H12" s="110"/>
      <c r="I12" s="123"/>
      <c r="J12" s="113"/>
    </row>
    <row r="13" spans="1:10" s="103" customFormat="1" ht="14.25" x14ac:dyDescent="0.2">
      <c r="A13" s="114">
        <v>50</v>
      </c>
      <c r="B13" s="111">
        <v>1313.75</v>
      </c>
      <c r="C13" s="111">
        <v>14</v>
      </c>
      <c r="D13" s="112">
        <v>17.170000000000002</v>
      </c>
      <c r="E13" s="111">
        <v>12.05</v>
      </c>
      <c r="F13" s="111"/>
      <c r="G13" s="112">
        <f t="shared" si="0"/>
        <v>155.45524900069128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1313.75</v>
      </c>
      <c r="C14" s="111">
        <v>15</v>
      </c>
      <c r="D14" s="112">
        <v>18.14</v>
      </c>
      <c r="E14" s="111">
        <v>12.05</v>
      </c>
      <c r="F14" s="111"/>
      <c r="G14" s="112">
        <f t="shared" si="0"/>
        <v>164.11790763501492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1313.75</v>
      </c>
      <c r="C15" s="111">
        <v>16</v>
      </c>
      <c r="D15" s="112">
        <v>19.149999999999999</v>
      </c>
      <c r="E15" s="111">
        <v>12.05</v>
      </c>
      <c r="F15" s="111"/>
      <c r="G15" s="112">
        <f t="shared" si="0"/>
        <v>173.12439042688874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1313.75</v>
      </c>
      <c r="C16" s="111">
        <v>17</v>
      </c>
      <c r="D16" s="111">
        <v>20.16</v>
      </c>
      <c r="E16" s="111">
        <v>12.05</v>
      </c>
      <c r="F16" s="111"/>
      <c r="G16" s="112">
        <f t="shared" si="0"/>
        <v>182.11723429616691</v>
      </c>
      <c r="H16" s="111"/>
      <c r="J16" s="115"/>
    </row>
    <row r="17" spans="1:10" s="103" customFormat="1" ht="14.25" x14ac:dyDescent="0.2">
      <c r="A17" s="114">
        <v>50</v>
      </c>
      <c r="B17" s="111">
        <v>1313.75</v>
      </c>
      <c r="C17" s="111">
        <v>18</v>
      </c>
      <c r="D17" s="111">
        <v>21.16</v>
      </c>
      <c r="E17" s="111">
        <v>12.05</v>
      </c>
      <c r="F17" s="111"/>
      <c r="G17" s="112">
        <f t="shared" si="0"/>
        <v>191.00763347341768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1313.75</v>
      </c>
      <c r="C18" s="111">
        <v>19</v>
      </c>
      <c r="D18" s="111">
        <v>22.17</v>
      </c>
      <c r="E18" s="111">
        <v>12.05</v>
      </c>
      <c r="F18" s="111"/>
      <c r="G18" s="112">
        <f t="shared" si="0"/>
        <v>199.97342655248818</v>
      </c>
      <c r="H18" s="110"/>
      <c r="I18" s="123"/>
      <c r="J18" s="113"/>
    </row>
    <row r="19" spans="1:10" s="103" customFormat="1" ht="14.25" x14ac:dyDescent="0.2">
      <c r="A19" s="114">
        <v>50</v>
      </c>
      <c r="B19" s="111">
        <v>1313.75</v>
      </c>
      <c r="C19" s="111">
        <v>20</v>
      </c>
      <c r="D19" s="112">
        <v>23.18</v>
      </c>
      <c r="E19" s="111">
        <v>12.05</v>
      </c>
      <c r="F19" s="111"/>
      <c r="G19" s="112">
        <f t="shared" si="0"/>
        <v>208.92567299709037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1313.75</v>
      </c>
      <c r="C20" s="111">
        <v>21</v>
      </c>
      <c r="D20" s="111">
        <v>24.2</v>
      </c>
      <c r="E20" s="111">
        <v>12.05</v>
      </c>
      <c r="F20" s="111"/>
      <c r="G20" s="112">
        <f t="shared" si="0"/>
        <v>217.95283829739529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1313.75</v>
      </c>
      <c r="C21" s="111">
        <v>22</v>
      </c>
      <c r="D21" s="112">
        <v>25.21</v>
      </c>
      <c r="E21" s="111">
        <v>12.05</v>
      </c>
      <c r="F21" s="111"/>
      <c r="G21" s="112">
        <f t="shared" si="0"/>
        <v>226.8779500507857</v>
      </c>
      <c r="H21" s="110"/>
      <c r="J21" s="113"/>
    </row>
    <row r="22" spans="1:10" s="103" customFormat="1" ht="14.25" x14ac:dyDescent="0.2">
      <c r="A22" s="114">
        <v>50</v>
      </c>
      <c r="B22" s="111">
        <v>1313.75</v>
      </c>
      <c r="C22" s="111">
        <v>23</v>
      </c>
      <c r="D22" s="112">
        <v>26.22</v>
      </c>
      <c r="E22" s="111">
        <v>12.05</v>
      </c>
      <c r="F22" s="111"/>
      <c r="G22" s="112">
        <f t="shared" si="0"/>
        <v>235.78960723001262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1313.75</v>
      </c>
      <c r="C23" s="111">
        <v>24</v>
      </c>
      <c r="D23" s="111">
        <v>27.24</v>
      </c>
      <c r="E23" s="111">
        <v>12.05</v>
      </c>
      <c r="F23" s="111"/>
      <c r="G23" s="112">
        <f t="shared" si="0"/>
        <v>244.77587454045147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1313.75</v>
      </c>
      <c r="C24" s="111">
        <v>25</v>
      </c>
      <c r="D24" s="111">
        <v>28.26</v>
      </c>
      <c r="E24" s="111">
        <v>12.05</v>
      </c>
      <c r="F24" s="111"/>
      <c r="G24" s="112">
        <f t="shared" si="0"/>
        <v>253.74848175497948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1313.75</v>
      </c>
      <c r="C25" s="111">
        <v>26</v>
      </c>
      <c r="D25" s="111">
        <v>29.28</v>
      </c>
      <c r="E25" s="111">
        <v>12.05</v>
      </c>
      <c r="F25" s="111"/>
      <c r="G25" s="112">
        <f t="shared" si="0"/>
        <v>262.70745999717059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1313.75</v>
      </c>
      <c r="C26" s="111">
        <v>27</v>
      </c>
      <c r="D26" s="112">
        <v>30.29</v>
      </c>
      <c r="E26" s="111">
        <v>12.05</v>
      </c>
      <c r="F26" s="111"/>
      <c r="G26" s="112">
        <f t="shared" si="0"/>
        <v>271.56520639266688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1313.75</v>
      </c>
      <c r="C27" s="111">
        <v>28</v>
      </c>
      <c r="D27" s="112">
        <v>32.32</v>
      </c>
      <c r="E27" s="111">
        <v>12.05</v>
      </c>
      <c r="F27" s="111"/>
      <c r="G27" s="112">
        <f t="shared" si="0"/>
        <v>289.32819244170065</v>
      </c>
      <c r="H27" s="111"/>
      <c r="J27" s="115"/>
    </row>
    <row r="28" spans="1:10" s="116" customFormat="1" ht="14.25" x14ac:dyDescent="0.2">
      <c r="A28" s="114">
        <v>50</v>
      </c>
      <c r="B28" s="111">
        <v>1313.75</v>
      </c>
      <c r="C28" s="111">
        <v>29</v>
      </c>
      <c r="D28" s="112">
        <v>32.340000000000003</v>
      </c>
      <c r="E28" s="111">
        <v>12.05</v>
      </c>
      <c r="F28" s="111"/>
      <c r="G28" s="112">
        <f t="shared" si="0"/>
        <v>289.50293071042802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1313.75</v>
      </c>
      <c r="C29" s="111">
        <v>30</v>
      </c>
      <c r="D29" s="112">
        <v>33.36</v>
      </c>
      <c r="E29" s="111">
        <v>12.05</v>
      </c>
      <c r="F29" s="111"/>
      <c r="G29" s="112">
        <f t="shared" si="0"/>
        <v>298.40770241479913</v>
      </c>
      <c r="H29" s="111"/>
      <c r="I29" s="123"/>
      <c r="J29" s="115"/>
    </row>
    <row r="30" spans="1:10" s="116" customFormat="1" ht="14.25" x14ac:dyDescent="0.2">
      <c r="A30" s="114">
        <v>50</v>
      </c>
      <c r="B30" s="111">
        <v>1313.75</v>
      </c>
      <c r="C30" s="111">
        <v>31</v>
      </c>
      <c r="D30" s="111">
        <v>34.39</v>
      </c>
      <c r="E30" s="111">
        <v>12.05</v>
      </c>
      <c r="F30" s="111"/>
      <c r="G30" s="112">
        <f t="shared" si="0"/>
        <v>307.38610233358554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1313.75</v>
      </c>
      <c r="C31" s="111">
        <v>32</v>
      </c>
      <c r="D31" s="111">
        <v>35.409999999999997</v>
      </c>
      <c r="E31" s="111">
        <v>12.05</v>
      </c>
      <c r="F31" s="111"/>
      <c r="G31" s="112">
        <f t="shared" si="0"/>
        <v>316.26382341605142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1313.75</v>
      </c>
      <c r="C32" s="111">
        <v>33</v>
      </c>
      <c r="D32" s="111">
        <v>36.44</v>
      </c>
      <c r="E32" s="111">
        <v>12.05</v>
      </c>
      <c r="F32" s="111"/>
      <c r="G32" s="112">
        <f t="shared" si="0"/>
        <v>325.21496974499883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1313.75</v>
      </c>
      <c r="C33" s="111">
        <v>34</v>
      </c>
      <c r="D33" s="112">
        <v>37.47</v>
      </c>
      <c r="E33" s="111">
        <v>12.05</v>
      </c>
      <c r="F33" s="111"/>
      <c r="G33" s="112">
        <f t="shared" si="0"/>
        <v>334.1524696200471</v>
      </c>
      <c r="H33" s="111"/>
      <c r="J33" s="115"/>
    </row>
    <row r="34" spans="1:10" s="116" customFormat="1" ht="14.25" x14ac:dyDescent="0.2">
      <c r="A34" s="114">
        <v>50</v>
      </c>
      <c r="B34" s="111">
        <v>1313.75</v>
      </c>
      <c r="C34" s="111">
        <v>35</v>
      </c>
      <c r="D34" s="112">
        <v>38.5</v>
      </c>
      <c r="E34" s="111">
        <v>12.05</v>
      </c>
      <c r="F34" s="111"/>
      <c r="G34" s="112">
        <f t="shared" si="0"/>
        <v>343.07635422444076</v>
      </c>
      <c r="H34" s="111"/>
      <c r="I34" s="123"/>
      <c r="J34" s="115"/>
    </row>
    <row r="35" spans="1:10" s="116" customFormat="1" ht="14.25" x14ac:dyDescent="0.2">
      <c r="A35" s="114">
        <v>50</v>
      </c>
      <c r="B35" s="111">
        <v>1313.75</v>
      </c>
      <c r="C35" s="111">
        <v>36</v>
      </c>
      <c r="D35" s="112">
        <v>39.53</v>
      </c>
      <c r="E35" s="111">
        <v>12.05</v>
      </c>
      <c r="F35" s="111"/>
      <c r="G35" s="112">
        <f t="shared" si="0"/>
        <v>351.9866546464886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1313.75</v>
      </c>
      <c r="C36" s="111">
        <v>37</v>
      </c>
      <c r="D36" s="112">
        <v>40.57</v>
      </c>
      <c r="E36" s="111">
        <v>12.05</v>
      </c>
      <c r="F36" s="111"/>
      <c r="G36" s="112">
        <f t="shared" si="0"/>
        <v>360.96971173725564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1313.75</v>
      </c>
      <c r="C37" s="111">
        <v>38</v>
      </c>
      <c r="D37" s="111">
        <v>41.6</v>
      </c>
      <c r="E37" s="111">
        <v>12.05</v>
      </c>
      <c r="F37" s="111"/>
      <c r="G37" s="112">
        <f t="shared" si="0"/>
        <v>369.85280554838238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1313.75</v>
      </c>
      <c r="C38" s="111">
        <v>39</v>
      </c>
      <c r="D38" s="111">
        <v>42.64</v>
      </c>
      <c r="E38" s="111">
        <v>12.05</v>
      </c>
      <c r="F38" s="111"/>
      <c r="G38" s="112">
        <f t="shared" si="0"/>
        <v>378.80845479544968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1313.75</v>
      </c>
      <c r="C39" s="111">
        <v>40</v>
      </c>
      <c r="D39" s="111">
        <v>43.68</v>
      </c>
      <c r="E39" s="111">
        <v>12.05</v>
      </c>
      <c r="F39" s="111"/>
      <c r="G39" s="112">
        <f t="shared" si="0"/>
        <v>387.75038123512815</v>
      </c>
      <c r="I39" s="111"/>
      <c r="J39" s="115"/>
    </row>
    <row r="40" spans="1:10" s="116" customFormat="1" ht="14.25" x14ac:dyDescent="0.2">
      <c r="A40" s="114">
        <v>50</v>
      </c>
      <c r="B40" s="111">
        <v>1313.75</v>
      </c>
      <c r="C40" s="111">
        <v>41</v>
      </c>
      <c r="D40" s="112">
        <v>44.71</v>
      </c>
      <c r="E40" s="111">
        <v>12.05</v>
      </c>
      <c r="F40" s="111"/>
      <c r="G40" s="112">
        <f t="shared" si="0"/>
        <v>396.59283306096614</v>
      </c>
      <c r="H40" s="124"/>
      <c r="I40" s="111"/>
      <c r="J40" s="115"/>
    </row>
    <row r="41" spans="1:10" s="116" customFormat="1" ht="14.25" x14ac:dyDescent="0.2">
      <c r="A41" s="114">
        <v>50</v>
      </c>
      <c r="B41" s="111">
        <v>1313.75</v>
      </c>
      <c r="C41" s="111">
        <v>42</v>
      </c>
      <c r="D41" s="112">
        <v>45.75</v>
      </c>
      <c r="E41" s="111">
        <v>12.05</v>
      </c>
      <c r="F41" s="111"/>
      <c r="G41" s="112">
        <f t="shared" si="0"/>
        <v>405.50753953659438</v>
      </c>
      <c r="H41" s="125"/>
      <c r="I41" s="111"/>
      <c r="J41" s="115"/>
    </row>
    <row r="42" spans="1:10" s="116" customFormat="1" ht="14.25" x14ac:dyDescent="0.2">
      <c r="A42" s="114">
        <v>50</v>
      </c>
      <c r="B42" s="111">
        <v>1313.75</v>
      </c>
      <c r="C42" s="111">
        <v>43</v>
      </c>
      <c r="D42" s="112">
        <v>46.8</v>
      </c>
      <c r="E42" s="111">
        <v>12.05</v>
      </c>
      <c r="F42" s="111"/>
      <c r="G42" s="112">
        <f t="shared" si="0"/>
        <v>414.49413839991183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1313.75</v>
      </c>
      <c r="C43" s="111">
        <v>44</v>
      </c>
      <c r="D43" s="112">
        <v>47.84</v>
      </c>
      <c r="E43" s="111">
        <v>12.05</v>
      </c>
      <c r="F43" s="111"/>
      <c r="G43" s="112">
        <f t="shared" si="0"/>
        <v>423.3814878193877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1313.75</v>
      </c>
      <c r="C44" s="111">
        <v>45</v>
      </c>
      <c r="D44" s="111">
        <v>48.88</v>
      </c>
      <c r="E44" s="111">
        <v>12.05</v>
      </c>
      <c r="F44" s="111"/>
      <c r="G44" s="112">
        <f t="shared" si="0"/>
        <v>432.25527105670648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1313.75</v>
      </c>
      <c r="C45" s="111">
        <v>46</v>
      </c>
      <c r="D45" s="111">
        <v>49.93</v>
      </c>
      <c r="E45" s="111">
        <v>12.05</v>
      </c>
      <c r="F45" s="111"/>
      <c r="G45" s="112">
        <f t="shared" si="0"/>
        <v>441.20064824592282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1313.75</v>
      </c>
      <c r="C46" s="111">
        <v>47</v>
      </c>
      <c r="D46" s="111">
        <v>50.98</v>
      </c>
      <c r="E46" s="111">
        <v>12.05</v>
      </c>
      <c r="F46" s="111"/>
      <c r="G46" s="112">
        <f t="shared" si="0"/>
        <v>450.13226059367048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1313.75</v>
      </c>
      <c r="C47" s="111">
        <v>48</v>
      </c>
      <c r="D47" s="111">
        <v>52.03</v>
      </c>
      <c r="E47" s="111">
        <v>12.05</v>
      </c>
      <c r="F47" s="111"/>
      <c r="G47" s="112">
        <f t="shared" si="0"/>
        <v>459.05013984682745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1313.75</v>
      </c>
      <c r="C48" s="111">
        <v>49</v>
      </c>
      <c r="D48" s="111">
        <v>53.08</v>
      </c>
      <c r="E48" s="111">
        <v>12.05</v>
      </c>
      <c r="F48" s="111"/>
      <c r="G48" s="112">
        <f t="shared" si="0"/>
        <v>467.95431765471932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1313.75</v>
      </c>
      <c r="C49" s="111">
        <v>50</v>
      </c>
      <c r="D49" s="111">
        <v>54.13</v>
      </c>
      <c r="E49" s="111">
        <v>12.05</v>
      </c>
      <c r="F49" s="111"/>
      <c r="G49" s="112">
        <f t="shared" si="0"/>
        <v>476.84482556949445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1313.75</v>
      </c>
      <c r="C50" s="111">
        <v>51</v>
      </c>
      <c r="D50" s="111">
        <v>55.18</v>
      </c>
      <c r="E50" s="111">
        <v>12.05</v>
      </c>
      <c r="F50" s="111"/>
      <c r="G50" s="112">
        <f t="shared" si="0"/>
        <v>485.72169504649617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1313.75</v>
      </c>
      <c r="C51" s="111">
        <v>52</v>
      </c>
      <c r="D51" s="111">
        <v>56.24</v>
      </c>
      <c r="E51" s="111">
        <v>12.05</v>
      </c>
      <c r="F51" s="111"/>
      <c r="G51" s="112">
        <f t="shared" si="0"/>
        <v>494.66930415550479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1313.75</v>
      </c>
      <c r="C52" s="111">
        <v>53</v>
      </c>
      <c r="D52" s="111">
        <v>57.29</v>
      </c>
      <c r="E52" s="111">
        <v>12.05</v>
      </c>
      <c r="F52" s="111"/>
      <c r="G52" s="112">
        <f t="shared" si="0"/>
        <v>503.51886159411839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1313.75</v>
      </c>
      <c r="C53" s="111">
        <v>54</v>
      </c>
      <c r="D53" s="111">
        <v>58.35</v>
      </c>
      <c r="E53" s="111">
        <v>12.05</v>
      </c>
      <c r="F53" s="111"/>
      <c r="G53" s="112">
        <f t="shared" si="0"/>
        <v>512.43896217476868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1313.75</v>
      </c>
      <c r="C54" s="111">
        <v>55</v>
      </c>
      <c r="D54" s="111">
        <v>59.41</v>
      </c>
      <c r="E54" s="111">
        <v>12.05</v>
      </c>
      <c r="F54" s="111"/>
      <c r="G54" s="112">
        <f t="shared" si="0"/>
        <v>521.34529115325233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1313.75</v>
      </c>
      <c r="C55" s="111">
        <v>56</v>
      </c>
      <c r="D55" s="111">
        <v>60.47</v>
      </c>
      <c r="E55" s="111">
        <v>12.05</v>
      </c>
      <c r="F55" s="111"/>
      <c r="G55" s="112">
        <f t="shared" si="0"/>
        <v>530.23788039760734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1313.75</v>
      </c>
      <c r="C56" s="111">
        <v>57</v>
      </c>
      <c r="D56" s="111">
        <v>61.53</v>
      </c>
      <c r="E56" s="111">
        <v>12.05</v>
      </c>
      <c r="F56" s="111"/>
      <c r="G56" s="112">
        <f t="shared" si="0"/>
        <v>539.11676167762198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1313.75</v>
      </c>
      <c r="C57" s="111">
        <v>58</v>
      </c>
      <c r="D57" s="111">
        <v>62.6</v>
      </c>
      <c r="E57" s="111">
        <v>12.05</v>
      </c>
      <c r="F57" s="111"/>
      <c r="G57" s="112">
        <f t="shared" si="0"/>
        <v>548.0655356559015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1313.75</v>
      </c>
      <c r="C58" s="111">
        <v>59</v>
      </c>
      <c r="D58" s="111">
        <v>63.66</v>
      </c>
      <c r="E58" s="111">
        <v>12.05</v>
      </c>
      <c r="F58" s="111"/>
      <c r="G58" s="112">
        <f t="shared" si="0"/>
        <v>556.9169673517689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1313.75</v>
      </c>
      <c r="C59" s="111">
        <v>60</v>
      </c>
      <c r="D59" s="111">
        <v>64.73</v>
      </c>
      <c r="E59" s="111">
        <v>12.05</v>
      </c>
      <c r="F59" s="111"/>
      <c r="G59" s="112">
        <f t="shared" si="0"/>
        <v>565.83809703441477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1313.75</v>
      </c>
      <c r="C60" s="111">
        <v>61</v>
      </c>
      <c r="D60" s="111">
        <v>65.8</v>
      </c>
      <c r="E60" s="111">
        <v>12.05</v>
      </c>
      <c r="F60" s="111"/>
      <c r="G60" s="112">
        <f t="shared" si="0"/>
        <v>574.74538798883691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1313.75</v>
      </c>
      <c r="C61" s="111">
        <v>62</v>
      </c>
      <c r="D61" s="111">
        <v>66.87</v>
      </c>
      <c r="E61" s="111">
        <v>12.05</v>
      </c>
      <c r="F61" s="111"/>
      <c r="G61" s="112">
        <f t="shared" si="0"/>
        <v>583.63887239066514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1313.75</v>
      </c>
      <c r="C62" s="111">
        <v>63</v>
      </c>
      <c r="D62" s="111">
        <v>67.94</v>
      </c>
      <c r="E62" s="111">
        <v>12.05</v>
      </c>
      <c r="F62" s="111"/>
      <c r="G62" s="112">
        <f t="shared" si="0"/>
        <v>592.51858231585948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1313.75</v>
      </c>
      <c r="C63" s="111">
        <v>64</v>
      </c>
      <c r="D63" s="111">
        <v>69.010000000000005</v>
      </c>
      <c r="E63" s="111">
        <v>12.05</v>
      </c>
      <c r="F63" s="111"/>
      <c r="G63" s="112">
        <f t="shared" si="0"/>
        <v>601.38454974109766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1313.75</v>
      </c>
      <c r="C64" s="111">
        <v>65</v>
      </c>
      <c r="D64" s="111">
        <v>70.08</v>
      </c>
      <c r="E64" s="111">
        <v>12.05</v>
      </c>
      <c r="F64" s="111"/>
      <c r="G64" s="112">
        <f t="shared" si="0"/>
        <v>610.23680654415648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1313.75</v>
      </c>
      <c r="C65" s="111">
        <v>66</v>
      </c>
      <c r="D65" s="111">
        <v>71.16</v>
      </c>
      <c r="E65" s="111">
        <v>12.05</v>
      </c>
      <c r="F65" s="111"/>
      <c r="G65" s="112">
        <f t="shared" si="0"/>
        <v>619.1579236195854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1313.75</v>
      </c>
      <c r="C66" s="111">
        <v>67</v>
      </c>
      <c r="D66" s="111">
        <v>72.239999999999995</v>
      </c>
      <c r="E66" s="111">
        <v>12.05</v>
      </c>
      <c r="F66" s="111"/>
      <c r="G66" s="112">
        <f t="shared" ref="G66:G90" si="1">+((E66*D66)/(D66+B66))*1000</f>
        <v>628.06513755510491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1313.75</v>
      </c>
      <c r="C67" s="111">
        <v>68</v>
      </c>
      <c r="D67" s="111">
        <v>73.319999999999993</v>
      </c>
      <c r="E67" s="111">
        <v>12.05</v>
      </c>
      <c r="F67" s="111"/>
      <c r="G67" s="112">
        <f t="shared" si="1"/>
        <v>636.95848082649047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1313.75</v>
      </c>
      <c r="C68" s="111">
        <v>69</v>
      </c>
      <c r="D68" s="111">
        <v>74.400000000000006</v>
      </c>
      <c r="E68" s="111">
        <v>12.05</v>
      </c>
      <c r="F68" s="111"/>
      <c r="G68" s="112">
        <f t="shared" si="1"/>
        <v>645.83798580845007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1313.75</v>
      </c>
      <c r="C69" s="111">
        <v>70</v>
      </c>
      <c r="D69" s="111">
        <v>75.48</v>
      </c>
      <c r="E69" s="111">
        <v>12.05</v>
      </c>
      <c r="F69" s="111"/>
      <c r="G69" s="112">
        <f t="shared" si="1"/>
        <v>654.70368477501927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1313.75</v>
      </c>
      <c r="C70" s="111">
        <v>71</v>
      </c>
      <c r="D70" s="111">
        <v>76.56</v>
      </c>
      <c r="E70" s="111">
        <v>12.05</v>
      </c>
      <c r="F70" s="111"/>
      <c r="G70" s="112">
        <f t="shared" si="1"/>
        <v>663.55560989995047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1313.75</v>
      </c>
      <c r="C71" s="111">
        <v>72</v>
      </c>
      <c r="D71" s="111">
        <v>77.650000000000006</v>
      </c>
      <c r="E71" s="111">
        <v>12.05</v>
      </c>
      <c r="F71" s="111"/>
      <c r="G71" s="112">
        <f t="shared" si="1"/>
        <v>672.4755641799627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1313.75</v>
      </c>
      <c r="C72" s="111">
        <v>73</v>
      </c>
      <c r="D72" s="111">
        <v>78.73</v>
      </c>
      <c r="E72" s="111">
        <v>12.05</v>
      </c>
      <c r="F72" s="111"/>
      <c r="G72" s="112">
        <f t="shared" si="1"/>
        <v>681.29991095024707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1313.75</v>
      </c>
      <c r="C73" s="111">
        <v>74</v>
      </c>
      <c r="D73" s="111">
        <v>79.819999999999993</v>
      </c>
      <c r="E73" s="111">
        <v>12.05</v>
      </c>
      <c r="F73" s="111"/>
      <c r="G73" s="112">
        <f t="shared" si="1"/>
        <v>690.19209655776183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1313.75</v>
      </c>
      <c r="C74" s="111">
        <v>75</v>
      </c>
      <c r="D74" s="111">
        <v>80.91</v>
      </c>
      <c r="E74" s="111">
        <v>12.05</v>
      </c>
      <c r="F74" s="111"/>
      <c r="G74" s="112">
        <f t="shared" si="1"/>
        <v>699.07038274561535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1313.75</v>
      </c>
      <c r="C75" s="111">
        <v>76</v>
      </c>
      <c r="D75" s="111">
        <v>82.01</v>
      </c>
      <c r="E75" s="111">
        <v>12.05</v>
      </c>
      <c r="F75" s="111"/>
      <c r="G75" s="112">
        <f t="shared" si="1"/>
        <v>708.01606293345571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1313.75</v>
      </c>
      <c r="C76" s="111">
        <v>77</v>
      </c>
      <c r="D76" s="111">
        <v>83.1</v>
      </c>
      <c r="E76" s="111">
        <v>12.05</v>
      </c>
      <c r="F76" s="111"/>
      <c r="G76" s="112">
        <f t="shared" si="1"/>
        <v>716.86652110104887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1313.75</v>
      </c>
      <c r="C77" s="111">
        <v>78</v>
      </c>
      <c r="D77" s="111">
        <v>84.19</v>
      </c>
      <c r="E77" s="111">
        <v>12.05</v>
      </c>
      <c r="F77" s="111"/>
      <c r="G77" s="112">
        <f t="shared" si="1"/>
        <v>725.70317753265522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1313.75</v>
      </c>
      <c r="C78" s="111">
        <v>79</v>
      </c>
      <c r="D78" s="111">
        <v>85.29</v>
      </c>
      <c r="E78" s="111">
        <v>12.05</v>
      </c>
      <c r="F78" s="111"/>
      <c r="G78" s="112">
        <f t="shared" si="1"/>
        <v>734.60694476212279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1313.75</v>
      </c>
      <c r="C79" s="111">
        <v>80</v>
      </c>
      <c r="D79" s="111">
        <v>86.39</v>
      </c>
      <c r="E79" s="111">
        <v>12.05</v>
      </c>
      <c r="F79" s="111"/>
      <c r="G79" s="112">
        <f t="shared" si="1"/>
        <v>743.4967217563958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1313.75</v>
      </c>
      <c r="C80" s="111">
        <v>81</v>
      </c>
      <c r="D80" s="111">
        <v>87.49</v>
      </c>
      <c r="E80" s="111">
        <v>12.05</v>
      </c>
      <c r="F80" s="111"/>
      <c r="G80" s="112">
        <f t="shared" si="1"/>
        <v>752.37254146327541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1313.75</v>
      </c>
      <c r="C81" s="111">
        <v>82</v>
      </c>
      <c r="D81" s="111">
        <v>88.59</v>
      </c>
      <c r="E81" s="111">
        <v>12.05</v>
      </c>
      <c r="F81" s="111"/>
      <c r="G81" s="112">
        <f t="shared" si="1"/>
        <v>761.23443672718474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1313.75</v>
      </c>
      <c r="C82" s="111">
        <v>83</v>
      </c>
      <c r="D82" s="111">
        <v>89.69</v>
      </c>
      <c r="E82" s="111">
        <v>12.05</v>
      </c>
      <c r="F82" s="111"/>
      <c r="G82" s="112">
        <f t="shared" si="1"/>
        <v>770.08244028957415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1313.75</v>
      </c>
      <c r="C83" s="111">
        <v>84</v>
      </c>
      <c r="D83" s="111">
        <v>90.8</v>
      </c>
      <c r="E83" s="111">
        <v>12.05</v>
      </c>
      <c r="F83" s="111"/>
      <c r="G83" s="112">
        <f t="shared" si="1"/>
        <v>778.99683172546372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1313.75</v>
      </c>
      <c r="C84" s="111">
        <v>85</v>
      </c>
      <c r="D84" s="111">
        <v>91.9</v>
      </c>
      <c r="E84" s="111">
        <v>12.05</v>
      </c>
      <c r="F84" s="111"/>
      <c r="G84" s="112">
        <f t="shared" si="1"/>
        <v>787.81702415252744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1313.75</v>
      </c>
      <c r="C85" s="111">
        <v>86</v>
      </c>
      <c r="D85" s="111">
        <v>93.01</v>
      </c>
      <c r="E85" s="111">
        <v>12.05</v>
      </c>
      <c r="F85" s="111"/>
      <c r="G85" s="112">
        <f t="shared" si="1"/>
        <v>796.70341778270642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1313.75</v>
      </c>
      <c r="C86" s="111">
        <v>87</v>
      </c>
      <c r="D86" s="111">
        <v>94.12</v>
      </c>
      <c r="E86" s="111">
        <v>12.05</v>
      </c>
      <c r="F86" s="111"/>
      <c r="G86" s="112">
        <f t="shared" si="1"/>
        <v>805.57579890188742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1313.75</v>
      </c>
      <c r="C87" s="111">
        <v>88</v>
      </c>
      <c r="D87" s="111">
        <v>95.23</v>
      </c>
      <c r="E87" s="111">
        <v>12.05</v>
      </c>
      <c r="F87" s="111"/>
      <c r="G87" s="112">
        <f t="shared" si="1"/>
        <v>814.43420062740427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1313.75</v>
      </c>
      <c r="C88" s="111">
        <v>89</v>
      </c>
      <c r="D88" s="111">
        <v>96.35</v>
      </c>
      <c r="E88" s="111">
        <v>12.05</v>
      </c>
      <c r="F88" s="111"/>
      <c r="G88" s="112">
        <f t="shared" si="1"/>
        <v>823.35827246294593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1313.75</v>
      </c>
      <c r="C89" s="111">
        <v>90</v>
      </c>
      <c r="D89" s="111">
        <v>97.46</v>
      </c>
      <c r="E89" s="111">
        <v>12.05</v>
      </c>
      <c r="F89" s="111"/>
      <c r="G89" s="112">
        <f t="shared" si="1"/>
        <v>832.18868913910762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1313.75</v>
      </c>
      <c r="C90" s="111">
        <v>91</v>
      </c>
      <c r="D90" s="111">
        <v>98.58</v>
      </c>
      <c r="E90" s="111">
        <v>12.05</v>
      </c>
      <c r="F90" s="111"/>
      <c r="G90" s="112">
        <f t="shared" si="1"/>
        <v>841.08459071180266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91</v>
      </c>
    </row>
    <row r="95" spans="1:10" ht="15.75" x14ac:dyDescent="0.25">
      <c r="A95" s="31" t="s">
        <v>92</v>
      </c>
    </row>
    <row r="97" spans="1:4" ht="15.75" x14ac:dyDescent="0.25">
      <c r="A97" s="126" t="s">
        <v>90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9AA8-C241-4D9B-986D-42FA9FCB6459}">
  <dimension ref="A1:J99"/>
  <sheetViews>
    <sheetView view="pageLayout" zoomScaleNormal="100" workbookViewId="0">
      <selection activeCell="A100" sqref="A100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2042.38</v>
      </c>
      <c r="C2" s="111">
        <v>7</v>
      </c>
      <c r="D2" s="111">
        <v>10.14</v>
      </c>
      <c r="E2" s="111">
        <v>14.6</v>
      </c>
      <c r="F2" s="111"/>
      <c r="G2" s="112">
        <f t="shared" ref="G2:G65" si="0">+((E2*D2)/(D2+B2))*1000</f>
        <v>72.127920799797323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2042.38</v>
      </c>
      <c r="C3" s="111">
        <v>8</v>
      </c>
      <c r="D3" s="111">
        <v>11.14</v>
      </c>
      <c r="E3" s="111">
        <v>14.6</v>
      </c>
      <c r="F3" s="111"/>
      <c r="G3" s="112">
        <f t="shared" si="0"/>
        <v>79.202540028828551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2042.38</v>
      </c>
      <c r="C4" s="111">
        <v>9</v>
      </c>
      <c r="D4" s="111">
        <v>12.14</v>
      </c>
      <c r="E4" s="111">
        <v>14.6</v>
      </c>
      <c r="F4" s="111"/>
      <c r="G4" s="112">
        <f t="shared" si="0"/>
        <v>86.270272375055981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2042.38</v>
      </c>
      <c r="C5" s="111">
        <v>10</v>
      </c>
      <c r="D5" s="112">
        <v>13.13</v>
      </c>
      <c r="E5" s="111">
        <v>14.6</v>
      </c>
      <c r="F5" s="111"/>
      <c r="G5" s="112">
        <f t="shared" si="0"/>
        <v>93.260553341992974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2042.38</v>
      </c>
      <c r="C6" s="111">
        <v>11</v>
      </c>
      <c r="D6" s="112">
        <v>14.13</v>
      </c>
      <c r="E6" s="111">
        <v>14.6</v>
      </c>
      <c r="F6" s="111"/>
      <c r="G6" s="112">
        <f t="shared" si="0"/>
        <v>100.31461067536748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1313.75</v>
      </c>
      <c r="C7" s="111">
        <v>8</v>
      </c>
      <c r="D7" s="111">
        <v>11.14</v>
      </c>
      <c r="E7" s="111">
        <v>14.6</v>
      </c>
      <c r="F7" s="111"/>
      <c r="G7" s="112">
        <f t="shared" si="0"/>
        <v>122.76038010702776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1313.75</v>
      </c>
      <c r="C8" s="111">
        <v>9</v>
      </c>
      <c r="D8" s="111">
        <v>12.14</v>
      </c>
      <c r="E8" s="111">
        <v>14.6</v>
      </c>
      <c r="F8" s="111"/>
      <c r="G8" s="112">
        <f t="shared" si="0"/>
        <v>133.67926449403797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1313.75</v>
      </c>
      <c r="C9" s="111">
        <v>10</v>
      </c>
      <c r="D9" s="112">
        <v>13.13</v>
      </c>
      <c r="E9" s="111">
        <v>14.6</v>
      </c>
      <c r="F9" s="111"/>
      <c r="G9" s="112">
        <f t="shared" si="0"/>
        <v>144.47274810080791</v>
      </c>
      <c r="H9" s="111"/>
      <c r="I9" s="123"/>
      <c r="J9" s="115"/>
    </row>
    <row r="10" spans="1:10" s="103" customFormat="1" ht="14.25" x14ac:dyDescent="0.2">
      <c r="A10" s="114">
        <v>50</v>
      </c>
      <c r="B10" s="111">
        <v>1313.75</v>
      </c>
      <c r="C10" s="111">
        <v>11</v>
      </c>
      <c r="D10" s="112">
        <v>14.13</v>
      </c>
      <c r="E10" s="111">
        <v>14.6</v>
      </c>
      <c r="F10" s="111"/>
      <c r="G10" s="112">
        <f t="shared" si="0"/>
        <v>155.35891797451575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1313.75</v>
      </c>
      <c r="C11" s="111">
        <v>12</v>
      </c>
      <c r="D11" s="112">
        <v>15.13</v>
      </c>
      <c r="E11" s="111">
        <v>14.6</v>
      </c>
      <c r="F11" s="111"/>
      <c r="G11" s="112">
        <f t="shared" si="0"/>
        <v>166.22870387092888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1313.75</v>
      </c>
      <c r="C12" s="111">
        <v>13</v>
      </c>
      <c r="D12" s="112">
        <v>16.14</v>
      </c>
      <c r="E12" s="111">
        <v>14.6</v>
      </c>
      <c r="F12" s="111"/>
      <c r="G12" s="112">
        <f t="shared" si="0"/>
        <v>177.19059471084071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1313.75</v>
      </c>
      <c r="C13" s="111">
        <v>14</v>
      </c>
      <c r="D13" s="112">
        <v>17.170000000000002</v>
      </c>
      <c r="E13" s="111">
        <v>14.6</v>
      </c>
      <c r="F13" s="111"/>
      <c r="G13" s="112">
        <f t="shared" si="0"/>
        <v>188.35241787635621</v>
      </c>
      <c r="H13" s="110"/>
      <c r="I13" s="116"/>
      <c r="J13" s="113"/>
    </row>
    <row r="14" spans="1:10" s="103" customFormat="1" ht="14.25" x14ac:dyDescent="0.2">
      <c r="A14" s="114">
        <v>50</v>
      </c>
      <c r="B14" s="111">
        <v>1313.75</v>
      </c>
      <c r="C14" s="111">
        <v>15</v>
      </c>
      <c r="D14" s="112">
        <v>18.14</v>
      </c>
      <c r="E14" s="111">
        <v>14.6</v>
      </c>
      <c r="F14" s="111"/>
      <c r="G14" s="112">
        <f t="shared" si="0"/>
        <v>198.84825323412591</v>
      </c>
      <c r="H14" s="110"/>
      <c r="I14" s="123"/>
      <c r="J14" s="113"/>
    </row>
    <row r="15" spans="1:10" s="103" customFormat="1" ht="14.25" x14ac:dyDescent="0.2">
      <c r="A15" s="114">
        <v>50</v>
      </c>
      <c r="B15" s="111">
        <v>1313.75</v>
      </c>
      <c r="C15" s="111">
        <v>16</v>
      </c>
      <c r="D15" s="112">
        <v>19.149999999999999</v>
      </c>
      <c r="E15" s="111">
        <v>14.6</v>
      </c>
      <c r="F15" s="111"/>
      <c r="G15" s="112">
        <f t="shared" si="0"/>
        <v>209.76067221847097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1313.75</v>
      </c>
      <c r="C16" s="111">
        <v>17</v>
      </c>
      <c r="D16" s="111">
        <v>20.16</v>
      </c>
      <c r="E16" s="111">
        <v>14.6</v>
      </c>
      <c r="F16" s="111"/>
      <c r="G16" s="112">
        <f t="shared" si="0"/>
        <v>220.65656603518977</v>
      </c>
      <c r="H16" s="111"/>
      <c r="I16" s="111"/>
      <c r="J16" s="115"/>
    </row>
    <row r="17" spans="1:10" s="103" customFormat="1" ht="14.25" x14ac:dyDescent="0.2">
      <c r="A17" s="114">
        <v>50</v>
      </c>
      <c r="B17" s="111">
        <v>1313.75</v>
      </c>
      <c r="C17" s="111">
        <v>18</v>
      </c>
      <c r="D17" s="111">
        <v>21.16</v>
      </c>
      <c r="E17" s="111">
        <v>14.6</v>
      </c>
      <c r="F17" s="111"/>
      <c r="G17" s="112">
        <f t="shared" si="0"/>
        <v>231.4283359926886</v>
      </c>
      <c r="H17" s="110"/>
      <c r="J17" s="113"/>
    </row>
    <row r="18" spans="1:10" s="103" customFormat="1" ht="14.25" x14ac:dyDescent="0.2">
      <c r="A18" s="114">
        <v>50</v>
      </c>
      <c r="B18" s="111">
        <v>1313.75</v>
      </c>
      <c r="C18" s="111">
        <v>19</v>
      </c>
      <c r="D18" s="111">
        <v>22.17</v>
      </c>
      <c r="E18" s="111">
        <v>14.6</v>
      </c>
      <c r="F18" s="111"/>
      <c r="G18" s="112">
        <f t="shared" si="0"/>
        <v>242.29145457811845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1313.75</v>
      </c>
      <c r="C19" s="111">
        <v>20</v>
      </c>
      <c r="D19" s="112">
        <v>23.18</v>
      </c>
      <c r="E19" s="111">
        <v>14.6</v>
      </c>
      <c r="F19" s="111"/>
      <c r="G19" s="112">
        <f t="shared" si="0"/>
        <v>253.13815981390198</v>
      </c>
      <c r="H19" s="110"/>
      <c r="I19" s="123"/>
      <c r="J19" s="113"/>
    </row>
    <row r="20" spans="1:10" s="103" customFormat="1" ht="14.25" x14ac:dyDescent="0.2">
      <c r="A20" s="114">
        <v>50</v>
      </c>
      <c r="B20" s="111">
        <v>1313.75</v>
      </c>
      <c r="C20" s="111">
        <v>21</v>
      </c>
      <c r="D20" s="111">
        <v>24.2</v>
      </c>
      <c r="E20" s="111">
        <v>14.6</v>
      </c>
      <c r="F20" s="111"/>
      <c r="G20" s="112">
        <f t="shared" si="0"/>
        <v>264.07563810306812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1313.75</v>
      </c>
      <c r="C21" s="111">
        <v>22</v>
      </c>
      <c r="D21" s="112">
        <v>25.21</v>
      </c>
      <c r="E21" s="111">
        <v>14.6</v>
      </c>
      <c r="F21" s="111"/>
      <c r="G21" s="112">
        <f t="shared" si="0"/>
        <v>274.88946645157438</v>
      </c>
      <c r="H21" s="110"/>
      <c r="I21" s="111"/>
      <c r="J21" s="113"/>
    </row>
    <row r="22" spans="1:10" s="103" customFormat="1" ht="14.25" x14ac:dyDescent="0.2">
      <c r="A22" s="114">
        <v>50</v>
      </c>
      <c r="B22" s="111">
        <v>1313.75</v>
      </c>
      <c r="C22" s="111">
        <v>23</v>
      </c>
      <c r="D22" s="112">
        <v>26.22</v>
      </c>
      <c r="E22" s="111">
        <v>14.6</v>
      </c>
      <c r="F22" s="111"/>
      <c r="G22" s="112">
        <f t="shared" si="0"/>
        <v>285.6869929923804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1313.75</v>
      </c>
      <c r="C23" s="111">
        <v>24</v>
      </c>
      <c r="D23" s="111">
        <v>27.24</v>
      </c>
      <c r="E23" s="111">
        <v>14.6</v>
      </c>
      <c r="F23" s="111"/>
      <c r="G23" s="112">
        <f t="shared" si="0"/>
        <v>296.57491853033946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1313.75</v>
      </c>
      <c r="C24" s="111">
        <v>25</v>
      </c>
      <c r="D24" s="111">
        <v>28.26</v>
      </c>
      <c r="E24" s="111">
        <v>14.6</v>
      </c>
      <c r="F24" s="111"/>
      <c r="G24" s="112">
        <f t="shared" si="0"/>
        <v>307.44629324669717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1313.75</v>
      </c>
      <c r="C25" s="111">
        <v>26</v>
      </c>
      <c r="D25" s="111">
        <v>29.28</v>
      </c>
      <c r="E25" s="111">
        <v>14.6</v>
      </c>
      <c r="F25" s="111"/>
      <c r="G25" s="112">
        <f t="shared" si="0"/>
        <v>318.30115485134365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1313.75</v>
      </c>
      <c r="C26" s="111">
        <v>27</v>
      </c>
      <c r="D26" s="112">
        <v>30.29</v>
      </c>
      <c r="E26" s="111">
        <v>14.6</v>
      </c>
      <c r="F26" s="111"/>
      <c r="G26" s="112">
        <f t="shared" si="0"/>
        <v>329.03336210231839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1313.75</v>
      </c>
      <c r="C27" s="111">
        <v>28</v>
      </c>
      <c r="D27" s="112">
        <v>31.32</v>
      </c>
      <c r="E27" s="111">
        <v>14.6</v>
      </c>
      <c r="F27" s="111"/>
      <c r="G27" s="112">
        <f t="shared" si="0"/>
        <v>339.96148899313795</v>
      </c>
      <c r="H27" s="111"/>
      <c r="J27" s="115"/>
    </row>
    <row r="28" spans="1:10" s="116" customFormat="1" ht="14.25" x14ac:dyDescent="0.2">
      <c r="A28" s="114">
        <v>50</v>
      </c>
      <c r="B28" s="111">
        <v>1313.75</v>
      </c>
      <c r="C28" s="111">
        <v>29</v>
      </c>
      <c r="D28" s="112">
        <v>32.340000000000003</v>
      </c>
      <c r="E28" s="111">
        <v>14.6</v>
      </c>
      <c r="F28" s="111"/>
      <c r="G28" s="112">
        <f t="shared" si="0"/>
        <v>350.76703637943979</v>
      </c>
      <c r="H28" s="111"/>
      <c r="I28" s="123"/>
      <c r="J28" s="115"/>
    </row>
    <row r="29" spans="1:10" s="116" customFormat="1" ht="14.25" x14ac:dyDescent="0.2">
      <c r="A29" s="114">
        <v>50</v>
      </c>
      <c r="B29" s="111">
        <v>1313.75</v>
      </c>
      <c r="C29" s="111">
        <v>30</v>
      </c>
      <c r="D29" s="112">
        <v>33.36</v>
      </c>
      <c r="E29" s="111">
        <v>14.6</v>
      </c>
      <c r="F29" s="111"/>
      <c r="G29" s="112">
        <f t="shared" si="0"/>
        <v>361.55622035320056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1313.75</v>
      </c>
      <c r="C30" s="111">
        <v>31</v>
      </c>
      <c r="D30" s="111">
        <v>34.39</v>
      </c>
      <c r="E30" s="111">
        <v>14.6</v>
      </c>
      <c r="F30" s="111"/>
      <c r="G30" s="112">
        <f t="shared" si="0"/>
        <v>372.43461361579654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1313.75</v>
      </c>
      <c r="C31" s="111">
        <v>32</v>
      </c>
      <c r="D31" s="111">
        <v>35.409999999999997</v>
      </c>
      <c r="E31" s="111">
        <v>14.6</v>
      </c>
      <c r="F31" s="111"/>
      <c r="G31" s="112">
        <f t="shared" si="0"/>
        <v>383.19102256218679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1313.75</v>
      </c>
      <c r="C32" s="111">
        <v>33</v>
      </c>
      <c r="D32" s="111">
        <v>36.44</v>
      </c>
      <c r="E32" s="111">
        <v>14.6</v>
      </c>
      <c r="F32" s="111"/>
      <c r="G32" s="112">
        <f t="shared" si="0"/>
        <v>394.03639487775791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1313.75</v>
      </c>
      <c r="C33" s="111">
        <v>34</v>
      </c>
      <c r="D33" s="112">
        <v>37.47</v>
      </c>
      <c r="E33" s="111">
        <v>14.6</v>
      </c>
      <c r="F33" s="111"/>
      <c r="G33" s="112">
        <f t="shared" si="0"/>
        <v>404.86523290063792</v>
      </c>
      <c r="H33" s="125"/>
      <c r="I33" s="111"/>
      <c r="J33" s="115"/>
    </row>
    <row r="34" spans="1:10" s="116" customFormat="1" ht="14.25" x14ac:dyDescent="0.2">
      <c r="A34" s="114">
        <v>50</v>
      </c>
      <c r="B34" s="111">
        <v>1313.75</v>
      </c>
      <c r="C34" s="111">
        <v>35</v>
      </c>
      <c r="D34" s="112">
        <v>38.5</v>
      </c>
      <c r="E34" s="111">
        <v>14.6</v>
      </c>
      <c r="F34" s="111"/>
      <c r="G34" s="112">
        <f t="shared" si="0"/>
        <v>415.67757441301535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1313.75</v>
      </c>
      <c r="C35" s="111">
        <v>36</v>
      </c>
      <c r="D35" s="112">
        <v>39.53</v>
      </c>
      <c r="E35" s="111">
        <v>14.6</v>
      </c>
      <c r="F35" s="111"/>
      <c r="G35" s="112">
        <f t="shared" si="0"/>
        <v>426.47345708205251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1313.75</v>
      </c>
      <c r="C36" s="111">
        <v>37</v>
      </c>
      <c r="D36" s="112">
        <v>40.57</v>
      </c>
      <c r="E36" s="111">
        <v>14.6</v>
      </c>
      <c r="F36" s="111"/>
      <c r="G36" s="112">
        <f t="shared" si="0"/>
        <v>437.35749305924747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1313.75</v>
      </c>
      <c r="C37" s="111">
        <v>38</v>
      </c>
      <c r="D37" s="111">
        <v>41.6</v>
      </c>
      <c r="E37" s="111">
        <v>14.6</v>
      </c>
      <c r="F37" s="111"/>
      <c r="G37" s="112">
        <f t="shared" si="0"/>
        <v>448.12041170177446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1313.75</v>
      </c>
      <c r="C38" s="111">
        <v>39</v>
      </c>
      <c r="D38" s="111">
        <v>42.64</v>
      </c>
      <c r="E38" s="111">
        <v>14.6</v>
      </c>
      <c r="F38" s="111"/>
      <c r="G38" s="112">
        <f t="shared" si="0"/>
        <v>458.97123983515058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1313.75</v>
      </c>
      <c r="C39" s="111">
        <v>40</v>
      </c>
      <c r="D39" s="111">
        <v>43.68</v>
      </c>
      <c r="E39" s="111">
        <v>14.6</v>
      </c>
      <c r="F39" s="111"/>
      <c r="G39" s="112">
        <f t="shared" si="0"/>
        <v>469.80544116455354</v>
      </c>
      <c r="H39" s="111"/>
      <c r="I39" s="111"/>
      <c r="J39" s="115"/>
    </row>
    <row r="40" spans="1:10" s="116" customFormat="1" ht="14.25" x14ac:dyDescent="0.2">
      <c r="A40" s="114">
        <v>50</v>
      </c>
      <c r="B40" s="111">
        <v>1313.75</v>
      </c>
      <c r="C40" s="111">
        <v>41</v>
      </c>
      <c r="D40" s="112">
        <v>44.71</v>
      </c>
      <c r="E40" s="111">
        <v>14.6</v>
      </c>
      <c r="F40" s="111"/>
      <c r="G40" s="112">
        <f t="shared" si="0"/>
        <v>480.51911723569327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1313.75</v>
      </c>
      <c r="C41" s="111">
        <v>42</v>
      </c>
      <c r="D41" s="112">
        <v>45.75</v>
      </c>
      <c r="E41" s="111">
        <v>14.6</v>
      </c>
      <c r="F41" s="111"/>
      <c r="G41" s="112">
        <f t="shared" si="0"/>
        <v>491.32033835969105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1313.75</v>
      </c>
      <c r="C42" s="111">
        <v>43</v>
      </c>
      <c r="D42" s="112">
        <v>46.8</v>
      </c>
      <c r="E42" s="111">
        <v>14.6</v>
      </c>
      <c r="F42" s="111"/>
      <c r="G42" s="112">
        <f t="shared" si="0"/>
        <v>502.20866561317115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1313.75</v>
      </c>
      <c r="C43" s="111">
        <v>44</v>
      </c>
      <c r="D43" s="112">
        <v>47.84</v>
      </c>
      <c r="E43" s="111">
        <v>14.6</v>
      </c>
      <c r="F43" s="111"/>
      <c r="G43" s="112">
        <f t="shared" si="0"/>
        <v>512.97674042846972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1313.75</v>
      </c>
      <c r="C44" s="111">
        <v>45</v>
      </c>
      <c r="D44" s="111">
        <v>48.88</v>
      </c>
      <c r="E44" s="111">
        <v>14.6</v>
      </c>
      <c r="F44" s="111"/>
      <c r="G44" s="112">
        <f t="shared" si="0"/>
        <v>523.72837820978543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1313.75</v>
      </c>
      <c r="C45" s="111">
        <v>46</v>
      </c>
      <c r="D45" s="111">
        <v>49.93</v>
      </c>
      <c r="E45" s="111">
        <v>14.6</v>
      </c>
      <c r="F45" s="111"/>
      <c r="G45" s="112">
        <f t="shared" si="0"/>
        <v>534.56676053032959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1313.75</v>
      </c>
      <c r="C46" s="111">
        <v>47</v>
      </c>
      <c r="D46" s="111">
        <v>50.98</v>
      </c>
      <c r="E46" s="111">
        <v>14.6</v>
      </c>
      <c r="F46" s="111"/>
      <c r="G46" s="112">
        <f t="shared" si="0"/>
        <v>545.38846511764223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1313.75</v>
      </c>
      <c r="C47" s="111">
        <v>48</v>
      </c>
      <c r="D47" s="111">
        <v>52.03</v>
      </c>
      <c r="E47" s="111">
        <v>14.6</v>
      </c>
      <c r="F47" s="111"/>
      <c r="G47" s="112">
        <f t="shared" si="0"/>
        <v>556.19353043682008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1313.75</v>
      </c>
      <c r="C48" s="111">
        <v>49</v>
      </c>
      <c r="D48" s="111">
        <v>53.08</v>
      </c>
      <c r="E48" s="111">
        <v>14.6</v>
      </c>
      <c r="F48" s="111"/>
      <c r="G48" s="112">
        <f t="shared" si="0"/>
        <v>566.98199483476367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1313.75</v>
      </c>
      <c r="C49" s="111">
        <v>50</v>
      </c>
      <c r="D49" s="111">
        <v>54.13</v>
      </c>
      <c r="E49" s="111">
        <v>14.6</v>
      </c>
      <c r="F49" s="111"/>
      <c r="G49" s="112">
        <f t="shared" si="0"/>
        <v>577.75389654063213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1313.75</v>
      </c>
      <c r="C50" s="111">
        <v>51</v>
      </c>
      <c r="D50" s="111">
        <v>55.18</v>
      </c>
      <c r="E50" s="111">
        <v>14.6</v>
      </c>
      <c r="F50" s="111"/>
      <c r="G50" s="112">
        <f t="shared" si="0"/>
        <v>588.50927366629401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1313.75</v>
      </c>
      <c r="C51" s="111">
        <v>52</v>
      </c>
      <c r="D51" s="111">
        <v>56.24</v>
      </c>
      <c r="E51" s="111">
        <v>14.6</v>
      </c>
      <c r="F51" s="111"/>
      <c r="G51" s="112">
        <f t="shared" si="0"/>
        <v>599.3503602216075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1313.75</v>
      </c>
      <c r="C52" s="111">
        <v>53</v>
      </c>
      <c r="D52" s="111">
        <v>57.29</v>
      </c>
      <c r="E52" s="111">
        <v>14.6</v>
      </c>
      <c r="F52" s="111"/>
      <c r="G52" s="112">
        <f t="shared" si="0"/>
        <v>610.07264558291513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1313.75</v>
      </c>
      <c r="C53" s="111">
        <v>54</v>
      </c>
      <c r="D53" s="111">
        <v>58.35</v>
      </c>
      <c r="E53" s="111">
        <v>14.6</v>
      </c>
      <c r="F53" s="111"/>
      <c r="G53" s="112">
        <f t="shared" si="0"/>
        <v>620.8804023030392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1313.75</v>
      </c>
      <c r="C54" s="111">
        <v>55</v>
      </c>
      <c r="D54" s="111">
        <v>59.41</v>
      </c>
      <c r="E54" s="111">
        <v>14.6</v>
      </c>
      <c r="F54" s="111"/>
      <c r="G54" s="112">
        <f t="shared" si="0"/>
        <v>631.67147309854636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1313.75</v>
      </c>
      <c r="C55" s="111">
        <v>56</v>
      </c>
      <c r="D55" s="111">
        <v>60.47</v>
      </c>
      <c r="E55" s="111">
        <v>14.6</v>
      </c>
      <c r="F55" s="111"/>
      <c r="G55" s="112">
        <f t="shared" si="0"/>
        <v>642.44589658133339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1313.75</v>
      </c>
      <c r="C56" s="111">
        <v>57</v>
      </c>
      <c r="D56" s="111">
        <v>61.53</v>
      </c>
      <c r="E56" s="111">
        <v>14.6</v>
      </c>
      <c r="F56" s="111"/>
      <c r="G56" s="112">
        <f t="shared" si="0"/>
        <v>653.20371124425571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1313.75</v>
      </c>
      <c r="C57" s="111">
        <v>58</v>
      </c>
      <c r="D57" s="111">
        <v>62.6</v>
      </c>
      <c r="E57" s="111">
        <v>14.6</v>
      </c>
      <c r="F57" s="111"/>
      <c r="G57" s="112">
        <f t="shared" si="0"/>
        <v>664.04620917644502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1313.75</v>
      </c>
      <c r="C58" s="111">
        <v>59</v>
      </c>
      <c r="D58" s="111">
        <v>63.66</v>
      </c>
      <c r="E58" s="111">
        <v>14.6</v>
      </c>
      <c r="F58" s="111"/>
      <c r="G58" s="112">
        <f t="shared" si="0"/>
        <v>674.77076542206021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1313.75</v>
      </c>
      <c r="C59" s="111">
        <v>60</v>
      </c>
      <c r="D59" s="111">
        <v>64.73</v>
      </c>
      <c r="E59" s="111">
        <v>14.6</v>
      </c>
      <c r="F59" s="111"/>
      <c r="G59" s="112">
        <f t="shared" si="0"/>
        <v>685.57976902095061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1313.75</v>
      </c>
      <c r="C60" s="111">
        <v>61</v>
      </c>
      <c r="D60" s="111">
        <v>65.8</v>
      </c>
      <c r="E60" s="111">
        <v>14.6</v>
      </c>
      <c r="F60" s="111"/>
      <c r="G60" s="112">
        <f t="shared" si="0"/>
        <v>696.37200536406795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1313.75</v>
      </c>
      <c r="C61" s="111">
        <v>62</v>
      </c>
      <c r="D61" s="111">
        <v>66.87</v>
      </c>
      <c r="E61" s="111">
        <v>14.6</v>
      </c>
      <c r="F61" s="111"/>
      <c r="G61" s="112">
        <f t="shared" si="0"/>
        <v>707.14751343599255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1313.75</v>
      </c>
      <c r="C62" s="111">
        <v>63</v>
      </c>
      <c r="D62" s="111">
        <v>67.94</v>
      </c>
      <c r="E62" s="111">
        <v>14.6</v>
      </c>
      <c r="F62" s="111"/>
      <c r="G62" s="112">
        <f t="shared" si="0"/>
        <v>717.90633210054341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1313.75</v>
      </c>
      <c r="C63" s="111">
        <v>64</v>
      </c>
      <c r="D63" s="111">
        <v>69.010000000000005</v>
      </c>
      <c r="E63" s="111">
        <v>14.6</v>
      </c>
      <c r="F63" s="111"/>
      <c r="G63" s="112">
        <f t="shared" si="0"/>
        <v>728.64850010124678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1313.75</v>
      </c>
      <c r="C64" s="111">
        <v>65</v>
      </c>
      <c r="D64" s="111">
        <v>70.08</v>
      </c>
      <c r="E64" s="111">
        <v>14.6</v>
      </c>
      <c r="F64" s="111"/>
      <c r="G64" s="112">
        <f t="shared" si="0"/>
        <v>739.37405606179948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1313.75</v>
      </c>
      <c r="C65" s="111">
        <v>66</v>
      </c>
      <c r="D65" s="111">
        <v>71.16</v>
      </c>
      <c r="E65" s="111">
        <v>14.6</v>
      </c>
      <c r="F65" s="111"/>
      <c r="G65" s="112">
        <f t="shared" si="0"/>
        <v>750.1830443855556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1313.75</v>
      </c>
      <c r="C66" s="111">
        <v>67</v>
      </c>
      <c r="D66" s="111">
        <v>72.239999999999995</v>
      </c>
      <c r="E66" s="111">
        <v>14.6</v>
      </c>
      <c r="F66" s="111"/>
      <c r="G66" s="112">
        <f t="shared" ref="G66:G90" si="1">+((E66*D66)/(D66+B66))*1000</f>
        <v>760.9751874111646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1313.75</v>
      </c>
      <c r="C67" s="111">
        <v>68</v>
      </c>
      <c r="D67" s="111">
        <v>73.319999999999993</v>
      </c>
      <c r="E67" s="111">
        <v>14.6</v>
      </c>
      <c r="F67" s="111"/>
      <c r="G67" s="112">
        <f t="shared" si="1"/>
        <v>771.75052448686802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1313.75</v>
      </c>
      <c r="C68" s="111">
        <v>69</v>
      </c>
      <c r="D68" s="111">
        <v>74.400000000000006</v>
      </c>
      <c r="E68" s="111">
        <v>14.6</v>
      </c>
      <c r="F68" s="111"/>
      <c r="G68" s="112">
        <f t="shared" si="1"/>
        <v>782.50909483845396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1313.75</v>
      </c>
      <c r="C69" s="111">
        <v>70</v>
      </c>
      <c r="D69" s="111">
        <v>75.48</v>
      </c>
      <c r="E69" s="111">
        <v>14.6</v>
      </c>
      <c r="F69" s="111"/>
      <c r="G69" s="112">
        <f t="shared" si="1"/>
        <v>793.25093756973286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1313.75</v>
      </c>
      <c r="C70" s="111">
        <v>71</v>
      </c>
      <c r="D70" s="111">
        <v>76.56</v>
      </c>
      <c r="E70" s="111">
        <v>14.6</v>
      </c>
      <c r="F70" s="111"/>
      <c r="G70" s="112">
        <f t="shared" si="1"/>
        <v>803.97609166301049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1313.75</v>
      </c>
      <c r="C71" s="111">
        <v>72</v>
      </c>
      <c r="D71" s="111">
        <v>77.650000000000006</v>
      </c>
      <c r="E71" s="111">
        <v>14.6</v>
      </c>
      <c r="F71" s="111"/>
      <c r="G71" s="112">
        <f t="shared" si="1"/>
        <v>814.78367112261026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1313.75</v>
      </c>
      <c r="C72" s="111">
        <v>73</v>
      </c>
      <c r="D72" s="111">
        <v>78.73</v>
      </c>
      <c r="E72" s="111">
        <v>14.6</v>
      </c>
      <c r="F72" s="111"/>
      <c r="G72" s="112">
        <f t="shared" si="1"/>
        <v>825.47541077789276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1313.75</v>
      </c>
      <c r="C73" s="111">
        <v>74</v>
      </c>
      <c r="D73" s="111">
        <v>79.819999999999993</v>
      </c>
      <c r="E73" s="111">
        <v>14.6</v>
      </c>
      <c r="F73" s="111"/>
      <c r="G73" s="112">
        <f t="shared" si="1"/>
        <v>836.24934520691454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1313.75</v>
      </c>
      <c r="C74" s="111">
        <v>75</v>
      </c>
      <c r="D74" s="111">
        <v>80.91</v>
      </c>
      <c r="E74" s="111">
        <v>14.6</v>
      </c>
      <c r="F74" s="111"/>
      <c r="G74" s="112">
        <f t="shared" si="1"/>
        <v>847.00643884530984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1313.75</v>
      </c>
      <c r="C75" s="111">
        <v>76</v>
      </c>
      <c r="D75" s="111">
        <v>82.01</v>
      </c>
      <c r="E75" s="111">
        <v>14.6</v>
      </c>
      <c r="F75" s="111"/>
      <c r="G75" s="112">
        <f t="shared" si="1"/>
        <v>857.84518828451883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1313.75</v>
      </c>
      <c r="C76" s="111">
        <v>77</v>
      </c>
      <c r="D76" s="111">
        <v>83.1</v>
      </c>
      <c r="E76" s="111">
        <v>14.6</v>
      </c>
      <c r="F76" s="111"/>
      <c r="G76" s="112">
        <f t="shared" si="1"/>
        <v>868.56856498550314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1313.75</v>
      </c>
      <c r="C77" s="111">
        <v>78</v>
      </c>
      <c r="D77" s="111">
        <v>84.19</v>
      </c>
      <c r="E77" s="111">
        <v>14.6</v>
      </c>
      <c r="F77" s="111"/>
      <c r="G77" s="112">
        <f t="shared" si="1"/>
        <v>879.27521925118378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1313.75</v>
      </c>
      <c r="C78" s="111">
        <v>79</v>
      </c>
      <c r="D78" s="111">
        <v>85.29</v>
      </c>
      <c r="E78" s="111">
        <v>14.6</v>
      </c>
      <c r="F78" s="111"/>
      <c r="G78" s="112">
        <f t="shared" si="1"/>
        <v>890.06318618481259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1313.75</v>
      </c>
      <c r="C79" s="111">
        <v>80</v>
      </c>
      <c r="D79" s="111">
        <v>86.39</v>
      </c>
      <c r="E79" s="111">
        <v>14.6</v>
      </c>
      <c r="F79" s="111"/>
      <c r="G79" s="112">
        <f t="shared" si="1"/>
        <v>900.83420229405624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1313.75</v>
      </c>
      <c r="C80" s="111">
        <v>81</v>
      </c>
      <c r="D80" s="111">
        <v>87.49</v>
      </c>
      <c r="E80" s="111">
        <v>14.6</v>
      </c>
      <c r="F80" s="111"/>
      <c r="G80" s="112">
        <f t="shared" si="1"/>
        <v>911.58830749907213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1313.75</v>
      </c>
      <c r="C81" s="111">
        <v>82</v>
      </c>
      <c r="D81" s="111">
        <v>88.59</v>
      </c>
      <c r="E81" s="111">
        <v>14.6</v>
      </c>
      <c r="F81" s="111"/>
      <c r="G81" s="112">
        <f t="shared" si="1"/>
        <v>922.32554159476308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1313.75</v>
      </c>
      <c r="C82" s="111">
        <v>83</v>
      </c>
      <c r="D82" s="111">
        <v>89.69</v>
      </c>
      <c r="E82" s="111">
        <v>14.6</v>
      </c>
      <c r="F82" s="111"/>
      <c r="G82" s="112">
        <f t="shared" si="1"/>
        <v>933.04594425126822</v>
      </c>
      <c r="H82" s="111"/>
      <c r="I82" s="111"/>
      <c r="J82" s="115"/>
    </row>
    <row r="83" spans="1:10" s="116" customFormat="1" ht="15" thickBot="1" x14ac:dyDescent="0.25">
      <c r="A83" s="114">
        <v>50</v>
      </c>
      <c r="B83" s="111">
        <v>1313.75</v>
      </c>
      <c r="C83" s="111">
        <v>84</v>
      </c>
      <c r="D83" s="111">
        <v>90.8</v>
      </c>
      <c r="E83" s="111">
        <v>14.6</v>
      </c>
      <c r="F83" s="111"/>
      <c r="G83" s="112">
        <f t="shared" si="1"/>
        <v>943.84678366736671</v>
      </c>
      <c r="H83" s="120"/>
      <c r="I83" s="111"/>
      <c r="J83" s="115"/>
    </row>
    <row r="84" spans="1:10" s="116" customFormat="1" ht="14.25" x14ac:dyDescent="0.2">
      <c r="A84" s="114">
        <v>50</v>
      </c>
      <c r="B84" s="111">
        <v>1313.75</v>
      </c>
      <c r="C84" s="111">
        <v>85</v>
      </c>
      <c r="D84" s="111">
        <v>91.9</v>
      </c>
      <c r="E84" s="111">
        <v>14.6</v>
      </c>
      <c r="F84" s="111"/>
      <c r="G84" s="112">
        <f t="shared" si="1"/>
        <v>954.5334898445559</v>
      </c>
      <c r="H84"/>
      <c r="I84" s="111"/>
      <c r="J84" s="115"/>
    </row>
    <row r="85" spans="1:10" s="116" customFormat="1" ht="15" thickBot="1" x14ac:dyDescent="0.25">
      <c r="A85" s="114">
        <v>50</v>
      </c>
      <c r="B85" s="111">
        <v>1313.75</v>
      </c>
      <c r="C85" s="111">
        <v>86</v>
      </c>
      <c r="D85" s="111">
        <v>93.01</v>
      </c>
      <c r="E85" s="111">
        <v>14.6</v>
      </c>
      <c r="F85" s="111"/>
      <c r="G85" s="112">
        <f t="shared" si="1"/>
        <v>965.30040660809243</v>
      </c>
      <c r="H85"/>
      <c r="I85" s="120"/>
      <c r="J85" s="115"/>
    </row>
    <row r="86" spans="1:10" s="116" customFormat="1" ht="14.25" x14ac:dyDescent="0.2">
      <c r="A86" s="114">
        <v>50</v>
      </c>
      <c r="B86" s="111">
        <v>1313.75</v>
      </c>
      <c r="C86" s="111">
        <v>87</v>
      </c>
      <c r="D86" s="111">
        <v>94.12</v>
      </c>
      <c r="E86" s="111">
        <v>14.6</v>
      </c>
      <c r="F86" s="111"/>
      <c r="G86" s="112">
        <f t="shared" si="1"/>
        <v>976.05034555747352</v>
      </c>
      <c r="H86"/>
      <c r="I86"/>
      <c r="J86" s="115"/>
    </row>
    <row r="87" spans="1:10" s="116" customFormat="1" ht="14.25" x14ac:dyDescent="0.2">
      <c r="A87" s="114">
        <v>50</v>
      </c>
      <c r="B87" s="111">
        <v>1313.75</v>
      </c>
      <c r="C87" s="111">
        <v>88</v>
      </c>
      <c r="D87" s="111">
        <v>95.23</v>
      </c>
      <c r="E87" s="111">
        <v>14.6</v>
      </c>
      <c r="F87" s="111"/>
      <c r="G87" s="112">
        <f t="shared" si="1"/>
        <v>986.78334681826561</v>
      </c>
      <c r="H87"/>
      <c r="I87"/>
      <c r="J87" s="115"/>
    </row>
    <row r="88" spans="1:10" s="116" customFormat="1" ht="14.25" x14ac:dyDescent="0.2">
      <c r="A88" s="114">
        <v>50</v>
      </c>
      <c r="B88" s="111">
        <v>1313.75</v>
      </c>
      <c r="C88" s="111">
        <v>89</v>
      </c>
      <c r="D88" s="111">
        <v>96.35</v>
      </c>
      <c r="E88" s="111">
        <v>14.6</v>
      </c>
      <c r="F88" s="111"/>
      <c r="G88" s="112">
        <f t="shared" si="1"/>
        <v>997.59591518332024</v>
      </c>
      <c r="H88"/>
      <c r="I88"/>
      <c r="J88" s="115"/>
    </row>
    <row r="89" spans="1:10" s="116" customFormat="1" ht="14.25" x14ac:dyDescent="0.2">
      <c r="A89" s="114">
        <v>50</v>
      </c>
      <c r="B89" s="111">
        <v>1313.75</v>
      </c>
      <c r="C89" s="111">
        <v>90</v>
      </c>
      <c r="D89" s="111">
        <v>97.46</v>
      </c>
      <c r="E89" s="111">
        <v>14.6</v>
      </c>
      <c r="F89" s="111"/>
      <c r="G89" s="112">
        <f t="shared" si="1"/>
        <v>1008.2950092473835</v>
      </c>
      <c r="H89"/>
      <c r="I89"/>
      <c r="J89" s="115"/>
    </row>
    <row r="90" spans="1:10" s="116" customFormat="1" ht="14.25" x14ac:dyDescent="0.2">
      <c r="A90" s="114">
        <v>50</v>
      </c>
      <c r="B90" s="111">
        <v>1313.75</v>
      </c>
      <c r="C90" s="111">
        <v>91</v>
      </c>
      <c r="D90" s="111">
        <v>98.58</v>
      </c>
      <c r="E90" s="111">
        <v>14.6</v>
      </c>
      <c r="F90" s="111"/>
      <c r="G90" s="112">
        <f t="shared" si="1"/>
        <v>1019.0734460076611</v>
      </c>
      <c r="H90"/>
      <c r="I90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/>
      <c r="I91"/>
      <c r="J91" s="121"/>
    </row>
    <row r="93" spans="1:10" ht="15.75" x14ac:dyDescent="0.25">
      <c r="A93" s="31" t="s">
        <v>91</v>
      </c>
    </row>
    <row r="95" spans="1:10" ht="15.75" x14ac:dyDescent="0.25">
      <c r="A95" s="31" t="s">
        <v>92</v>
      </c>
    </row>
    <row r="97" spans="1:4" ht="15.75" x14ac:dyDescent="0.25">
      <c r="A97" s="126" t="s">
        <v>90</v>
      </c>
      <c r="B97" s="50"/>
      <c r="C97" s="50"/>
      <c r="D97" s="50"/>
    </row>
    <row r="99" spans="1:4" ht="15.75" x14ac:dyDescent="0.25">
      <c r="A99" s="31" t="s">
        <v>93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4617-D7B2-4F37-BD97-7D1FFEEE60C2}">
  <dimension ref="A1:J99"/>
  <sheetViews>
    <sheetView view="pageLayout" topLeftCell="A16" zoomScaleNormal="100" workbookViewId="0">
      <selection activeCell="H32" sqref="H32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2039.3</v>
      </c>
      <c r="C2" s="111">
        <v>7</v>
      </c>
      <c r="D2" s="111">
        <v>10.14</v>
      </c>
      <c r="E2" s="111">
        <v>14.6</v>
      </c>
      <c r="F2" s="111"/>
      <c r="G2" s="112">
        <f t="shared" ref="G2:G65" si="0">+((E2*D2)/(D2+B2))*1000</f>
        <v>72.236318213755951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2039.3</v>
      </c>
      <c r="C3" s="111">
        <v>8</v>
      </c>
      <c r="D3" s="111">
        <v>11.17</v>
      </c>
      <c r="E3" s="111">
        <v>14.6</v>
      </c>
      <c r="F3" s="111"/>
      <c r="G3" s="112">
        <f t="shared" si="0"/>
        <v>79.533960506615557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2039.3</v>
      </c>
      <c r="C4" s="111">
        <v>9</v>
      </c>
      <c r="D4" s="111">
        <v>12.21</v>
      </c>
      <c r="E4" s="111">
        <v>14.6</v>
      </c>
      <c r="F4" s="111"/>
      <c r="G4" s="112">
        <f t="shared" si="0"/>
        <v>86.895018791036861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2039.3</v>
      </c>
      <c r="C5" s="111">
        <v>10</v>
      </c>
      <c r="D5" s="112">
        <v>13.24</v>
      </c>
      <c r="E5" s="111">
        <v>14.6</v>
      </c>
      <c r="F5" s="111"/>
      <c r="G5" s="112">
        <f t="shared" si="0"/>
        <v>94.177945374998785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2039.3</v>
      </c>
      <c r="C6" s="111">
        <v>11</v>
      </c>
      <c r="D6" s="112">
        <v>14.27</v>
      </c>
      <c r="E6" s="111">
        <v>14.6</v>
      </c>
      <c r="F6" s="111"/>
      <c r="G6" s="112">
        <f t="shared" si="0"/>
        <v>101.45356622856779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1310.57</v>
      </c>
      <c r="C7" s="111">
        <v>8</v>
      </c>
      <c r="D7" s="111">
        <v>11.17</v>
      </c>
      <c r="E7" s="111">
        <v>14.6</v>
      </c>
      <c r="F7" s="111"/>
      <c r="G7" s="112">
        <f t="shared" si="0"/>
        <v>123.38432672083768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1310.57</v>
      </c>
      <c r="C8" s="111">
        <v>9</v>
      </c>
      <c r="D8" s="111">
        <v>12.21</v>
      </c>
      <c r="E8" s="111">
        <v>14.6</v>
      </c>
      <c r="F8" s="111"/>
      <c r="G8" s="112">
        <f t="shared" si="0"/>
        <v>134.76617426934186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1310.57</v>
      </c>
      <c r="C9" s="111">
        <v>10</v>
      </c>
      <c r="D9" s="112">
        <v>13.24</v>
      </c>
      <c r="E9" s="111">
        <v>14.6</v>
      </c>
      <c r="F9" s="111"/>
      <c r="G9" s="112">
        <f t="shared" si="0"/>
        <v>146.02095466872134</v>
      </c>
      <c r="H9" s="111"/>
      <c r="I9" s="123"/>
      <c r="J9" s="115"/>
    </row>
    <row r="10" spans="1:10" s="103" customFormat="1" ht="14.25" x14ac:dyDescent="0.2">
      <c r="A10" s="114">
        <v>50</v>
      </c>
      <c r="B10" s="111">
        <v>1310.57</v>
      </c>
      <c r="C10" s="111">
        <v>11</v>
      </c>
      <c r="D10" s="112">
        <v>14.27</v>
      </c>
      <c r="E10" s="111">
        <v>14.6</v>
      </c>
      <c r="F10" s="111"/>
      <c r="G10" s="112">
        <f t="shared" si="0"/>
        <v>157.25823495667402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1310.57</v>
      </c>
      <c r="C11" s="111">
        <v>12</v>
      </c>
      <c r="D11" s="112">
        <v>15.3</v>
      </c>
      <c r="E11" s="111">
        <v>14.6</v>
      </c>
      <c r="F11" s="111"/>
      <c r="G11" s="112">
        <f t="shared" si="0"/>
        <v>168.47805591800102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1310.57</v>
      </c>
      <c r="C12" s="111">
        <v>13</v>
      </c>
      <c r="D12" s="112">
        <v>16.32</v>
      </c>
      <c r="E12" s="111">
        <v>14.6</v>
      </c>
      <c r="F12" s="111"/>
      <c r="G12" s="112">
        <f t="shared" si="0"/>
        <v>179.57178062989399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1310.57</v>
      </c>
      <c r="C13" s="111">
        <v>14</v>
      </c>
      <c r="D13" s="112">
        <v>17.350000000000001</v>
      </c>
      <c r="E13" s="111">
        <v>14.6</v>
      </c>
      <c r="F13" s="111"/>
      <c r="G13" s="112">
        <f t="shared" si="0"/>
        <v>190.75697331164531</v>
      </c>
      <c r="H13" s="110"/>
      <c r="I13" s="116"/>
      <c r="J13" s="113"/>
    </row>
    <row r="14" spans="1:10" s="103" customFormat="1" ht="14.25" x14ac:dyDescent="0.2">
      <c r="A14" s="114">
        <v>50</v>
      </c>
      <c r="B14" s="111">
        <v>1310.57</v>
      </c>
      <c r="C14" s="111">
        <v>15</v>
      </c>
      <c r="D14" s="112">
        <v>18.37</v>
      </c>
      <c r="E14" s="111">
        <v>14.6</v>
      </c>
      <c r="F14" s="111"/>
      <c r="G14" s="112">
        <f t="shared" si="0"/>
        <v>201.81648531912654</v>
      </c>
      <c r="H14" s="110"/>
      <c r="I14" s="123"/>
      <c r="J14" s="113"/>
    </row>
    <row r="15" spans="1:10" s="103" customFormat="1" ht="14.25" x14ac:dyDescent="0.2">
      <c r="A15" s="114">
        <v>50</v>
      </c>
      <c r="B15" s="111">
        <v>1310.57</v>
      </c>
      <c r="C15" s="111">
        <v>16</v>
      </c>
      <c r="D15" s="112">
        <v>19.399999999999999</v>
      </c>
      <c r="E15" s="111">
        <v>14.6</v>
      </c>
      <c r="F15" s="111"/>
      <c r="G15" s="112">
        <f t="shared" si="0"/>
        <v>212.96720978668688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1310.57</v>
      </c>
      <c r="C16" s="111">
        <v>17</v>
      </c>
      <c r="D16" s="111">
        <v>20.420000000000002</v>
      </c>
      <c r="E16" s="111">
        <v>14.6</v>
      </c>
      <c r="F16" s="111"/>
      <c r="G16" s="112">
        <f t="shared" si="0"/>
        <v>223.99266711245014</v>
      </c>
      <c r="H16" s="111"/>
      <c r="I16" s="111"/>
      <c r="J16" s="115"/>
    </row>
    <row r="17" spans="1:10" s="103" customFormat="1" ht="14.25" x14ac:dyDescent="0.2">
      <c r="A17" s="114">
        <v>50</v>
      </c>
      <c r="B17" s="111">
        <v>1310.57</v>
      </c>
      <c r="C17" s="111">
        <v>18</v>
      </c>
      <c r="D17" s="111">
        <v>21.44</v>
      </c>
      <c r="E17" s="111">
        <v>14.6</v>
      </c>
      <c r="F17" s="111"/>
      <c r="G17" s="112">
        <f t="shared" si="0"/>
        <v>235.001238729439</v>
      </c>
      <c r="H17" s="110"/>
      <c r="J17" s="113"/>
    </row>
    <row r="18" spans="1:10" s="103" customFormat="1" ht="14.25" x14ac:dyDescent="0.2">
      <c r="A18" s="114">
        <v>50</v>
      </c>
      <c r="B18" s="111">
        <v>1310.57</v>
      </c>
      <c r="C18" s="111">
        <v>19</v>
      </c>
      <c r="D18" s="111">
        <v>22.46</v>
      </c>
      <c r="E18" s="111">
        <v>14.6</v>
      </c>
      <c r="F18" s="111"/>
      <c r="G18" s="112">
        <f t="shared" si="0"/>
        <v>245.99296339917331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1310.57</v>
      </c>
      <c r="C19" s="111">
        <v>20</v>
      </c>
      <c r="D19" s="112">
        <v>23.48</v>
      </c>
      <c r="E19" s="111">
        <v>14.6</v>
      </c>
      <c r="F19" s="111"/>
      <c r="G19" s="112">
        <f t="shared" si="0"/>
        <v>256.96787976462656</v>
      </c>
      <c r="H19" s="110"/>
      <c r="I19" s="123"/>
      <c r="J19" s="113"/>
    </row>
    <row r="20" spans="1:10" s="103" customFormat="1" ht="14.25" x14ac:dyDescent="0.2">
      <c r="A20" s="114">
        <v>50</v>
      </c>
      <c r="B20" s="111">
        <v>1310.57</v>
      </c>
      <c r="C20" s="111">
        <v>21</v>
      </c>
      <c r="D20" s="111">
        <v>24.5</v>
      </c>
      <c r="E20" s="111">
        <v>14.6</v>
      </c>
      <c r="F20" s="111"/>
      <c r="G20" s="112">
        <f t="shared" si="0"/>
        <v>267.92602635067823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1310.57</v>
      </c>
      <c r="C21" s="111">
        <v>22</v>
      </c>
      <c r="D21" s="112">
        <v>25.51</v>
      </c>
      <c r="E21" s="111">
        <v>14.6</v>
      </c>
      <c r="F21" s="111"/>
      <c r="G21" s="112">
        <f t="shared" si="0"/>
        <v>278.76025387701338</v>
      </c>
      <c r="H21" s="110"/>
      <c r="I21" s="111"/>
      <c r="J21" s="113"/>
    </row>
    <row r="22" spans="1:10" s="103" customFormat="1" ht="14.25" x14ac:dyDescent="0.2">
      <c r="A22" s="114">
        <v>50</v>
      </c>
      <c r="B22" s="111">
        <v>1310.57</v>
      </c>
      <c r="C22" s="111">
        <v>23</v>
      </c>
      <c r="D22" s="112">
        <v>26.53</v>
      </c>
      <c r="E22" s="111">
        <v>14.6</v>
      </c>
      <c r="F22" s="111"/>
      <c r="G22" s="112">
        <f t="shared" si="0"/>
        <v>289.68513948096631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1310.57</v>
      </c>
      <c r="C23" s="111">
        <v>24</v>
      </c>
      <c r="D23" s="111">
        <v>27.54</v>
      </c>
      <c r="E23" s="111">
        <v>14.6</v>
      </c>
      <c r="F23" s="111"/>
      <c r="G23" s="112">
        <f t="shared" si="0"/>
        <v>300.48650708835601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1310.57</v>
      </c>
      <c r="C24" s="111">
        <v>25</v>
      </c>
      <c r="D24" s="111">
        <v>28.56</v>
      </c>
      <c r="E24" s="111">
        <v>14.6</v>
      </c>
      <c r="F24" s="111"/>
      <c r="G24" s="112">
        <f t="shared" si="0"/>
        <v>311.37828291502694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1310.57</v>
      </c>
      <c r="C25" s="111">
        <v>26</v>
      </c>
      <c r="D25" s="111">
        <v>29.57</v>
      </c>
      <c r="E25" s="111">
        <v>14.6</v>
      </c>
      <c r="F25" s="111"/>
      <c r="G25" s="112">
        <f t="shared" si="0"/>
        <v>322.14693987195369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1310.57</v>
      </c>
      <c r="C26" s="111">
        <v>27</v>
      </c>
      <c r="D26" s="112">
        <v>30.58</v>
      </c>
      <c r="E26" s="111">
        <v>14.6</v>
      </c>
      <c r="F26" s="111"/>
      <c r="G26" s="112">
        <f t="shared" si="0"/>
        <v>332.89937739999255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1310.57</v>
      </c>
      <c r="C27" s="111">
        <v>28</v>
      </c>
      <c r="D27" s="112">
        <v>31.6</v>
      </c>
      <c r="E27" s="111">
        <v>14.6</v>
      </c>
      <c r="F27" s="111"/>
      <c r="G27" s="112">
        <f t="shared" si="0"/>
        <v>343.74185088327118</v>
      </c>
      <c r="H27" s="111"/>
      <c r="J27" s="115"/>
    </row>
    <row r="28" spans="1:10" s="116" customFormat="1" ht="14.25" x14ac:dyDescent="0.2">
      <c r="A28" s="114">
        <v>50</v>
      </c>
      <c r="B28" s="111">
        <v>1310.57</v>
      </c>
      <c r="C28" s="111">
        <v>29</v>
      </c>
      <c r="D28" s="112">
        <v>32.61</v>
      </c>
      <c r="E28" s="111">
        <v>14.6</v>
      </c>
      <c r="F28" s="111"/>
      <c r="G28" s="112">
        <f t="shared" si="0"/>
        <v>354.46179960988104</v>
      </c>
      <c r="H28" s="111"/>
      <c r="I28" s="123"/>
      <c r="J28" s="115"/>
    </row>
    <row r="29" spans="1:10" s="116" customFormat="1" ht="14.25" x14ac:dyDescent="0.2">
      <c r="A29" s="114">
        <v>50</v>
      </c>
      <c r="B29" s="111">
        <v>1310.57</v>
      </c>
      <c r="C29" s="111">
        <v>30</v>
      </c>
      <c r="D29" s="112">
        <v>33.619999999999997</v>
      </c>
      <c r="E29" s="111">
        <v>14.6</v>
      </c>
      <c r="F29" s="111"/>
      <c r="G29" s="112">
        <f t="shared" si="0"/>
        <v>365.16563878618354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1310.57</v>
      </c>
      <c r="C30" s="111">
        <v>31</v>
      </c>
      <c r="D30" s="111">
        <v>34.630000000000003</v>
      </c>
      <c r="E30" s="111">
        <v>14.6</v>
      </c>
      <c r="F30" s="111"/>
      <c r="G30" s="112">
        <f t="shared" si="0"/>
        <v>375.85340469818613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1310.57</v>
      </c>
      <c r="C31" s="111">
        <v>32</v>
      </c>
      <c r="D31" s="111">
        <v>35.630000000000003</v>
      </c>
      <c r="E31" s="111">
        <v>14.6</v>
      </c>
      <c r="F31" s="111"/>
      <c r="G31" s="112">
        <f t="shared" si="0"/>
        <v>386.41955132966865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1310.57</v>
      </c>
      <c r="C32" s="111">
        <v>33</v>
      </c>
      <c r="D32" s="111">
        <v>36.64</v>
      </c>
      <c r="E32" s="111">
        <v>14.6</v>
      </c>
      <c r="F32" s="111"/>
      <c r="G32" s="112">
        <f t="shared" si="0"/>
        <v>397.07543738541131</v>
      </c>
      <c r="H32" s="125"/>
      <c r="I32" s="111"/>
      <c r="J32" s="115"/>
    </row>
    <row r="33" spans="1:10" s="116" customFormat="1" ht="14.25" x14ac:dyDescent="0.2">
      <c r="A33" s="114">
        <v>50</v>
      </c>
      <c r="B33" s="111">
        <v>1310.57</v>
      </c>
      <c r="C33" s="111">
        <v>34</v>
      </c>
      <c r="D33" s="112">
        <v>37.65</v>
      </c>
      <c r="E33" s="111">
        <v>14.6</v>
      </c>
      <c r="F33" s="111"/>
      <c r="G33" s="112">
        <f t="shared" si="0"/>
        <v>407.71535802762156</v>
      </c>
      <c r="I33" s="111"/>
      <c r="J33" s="115"/>
    </row>
    <row r="34" spans="1:10" s="116" customFormat="1" ht="14.25" x14ac:dyDescent="0.2">
      <c r="A34" s="114">
        <v>50</v>
      </c>
      <c r="B34" s="111">
        <v>1310.57</v>
      </c>
      <c r="C34" s="111">
        <v>35</v>
      </c>
      <c r="D34" s="112">
        <v>38.659999999999997</v>
      </c>
      <c r="E34" s="111">
        <v>14.6</v>
      </c>
      <c r="F34" s="111"/>
      <c r="G34" s="112">
        <f t="shared" si="0"/>
        <v>418.33934911023317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1310.57</v>
      </c>
      <c r="C35" s="111">
        <v>36</v>
      </c>
      <c r="D35" s="112">
        <v>39.67</v>
      </c>
      <c r="E35" s="111">
        <v>14.6</v>
      </c>
      <c r="F35" s="111"/>
      <c r="G35" s="112">
        <f t="shared" si="0"/>
        <v>428.94744637990283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1310.57</v>
      </c>
      <c r="C36" s="111">
        <v>37</v>
      </c>
      <c r="D36" s="112">
        <v>40.67</v>
      </c>
      <c r="E36" s="111">
        <v>14.6</v>
      </c>
      <c r="F36" s="111"/>
      <c r="G36" s="112">
        <f t="shared" si="0"/>
        <v>439.43488943488944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1310.57</v>
      </c>
      <c r="C37" s="111">
        <v>38</v>
      </c>
      <c r="D37" s="111">
        <v>41.68</v>
      </c>
      <c r="E37" s="111">
        <v>14.6</v>
      </c>
      <c r="F37" s="111"/>
      <c r="G37" s="112">
        <f t="shared" si="0"/>
        <v>450.01146237751897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1310.57</v>
      </c>
      <c r="C38" s="111">
        <v>39</v>
      </c>
      <c r="D38" s="111">
        <v>42.68</v>
      </c>
      <c r="E38" s="111">
        <v>14.6</v>
      </c>
      <c r="F38" s="111"/>
      <c r="G38" s="112">
        <f t="shared" si="0"/>
        <v>460.46776279327537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1310.57</v>
      </c>
      <c r="C39" s="111">
        <v>40</v>
      </c>
      <c r="D39" s="111">
        <v>43.69</v>
      </c>
      <c r="E39" s="111">
        <v>14.6</v>
      </c>
      <c r="F39" s="111"/>
      <c r="G39" s="112">
        <f t="shared" si="0"/>
        <v>471.01295172271193</v>
      </c>
      <c r="H39" s="111"/>
      <c r="I39" s="111"/>
      <c r="J39" s="115"/>
    </row>
    <row r="40" spans="1:10" s="116" customFormat="1" ht="14.25" x14ac:dyDescent="0.2">
      <c r="A40" s="114">
        <v>50</v>
      </c>
      <c r="B40" s="111">
        <v>1310.57</v>
      </c>
      <c r="C40" s="111">
        <v>41</v>
      </c>
      <c r="D40" s="112">
        <v>44.69</v>
      </c>
      <c r="E40" s="111">
        <v>14.6</v>
      </c>
      <c r="F40" s="111"/>
      <c r="G40" s="112">
        <f t="shared" si="0"/>
        <v>481.43824801145161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1310.57</v>
      </c>
      <c r="C41" s="111">
        <v>42</v>
      </c>
      <c r="D41" s="112">
        <v>45.7</v>
      </c>
      <c r="E41" s="111">
        <v>14.6</v>
      </c>
      <c r="F41" s="111"/>
      <c r="G41" s="112">
        <f t="shared" si="0"/>
        <v>491.95219241006589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1310.57</v>
      </c>
      <c r="C42" s="111">
        <v>43</v>
      </c>
      <c r="D42" s="112">
        <v>46.7</v>
      </c>
      <c r="E42" s="111">
        <v>14.6</v>
      </c>
      <c r="F42" s="111"/>
      <c r="G42" s="112">
        <f t="shared" si="0"/>
        <v>502.34662226380897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1310.57</v>
      </c>
      <c r="C43" s="111">
        <v>44</v>
      </c>
      <c r="D43" s="112">
        <v>47.71</v>
      </c>
      <c r="E43" s="111">
        <v>14.6</v>
      </c>
      <c r="F43" s="111"/>
      <c r="G43" s="112">
        <f t="shared" si="0"/>
        <v>512.8294607886445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1310.57</v>
      </c>
      <c r="C44" s="111">
        <v>45</v>
      </c>
      <c r="D44" s="111">
        <v>48.71</v>
      </c>
      <c r="E44" s="111">
        <v>14.6</v>
      </c>
      <c r="F44" s="111"/>
      <c r="G44" s="112">
        <f t="shared" si="0"/>
        <v>523.19316108528039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1310.57</v>
      </c>
      <c r="C45" s="111">
        <v>46</v>
      </c>
      <c r="D45" s="111">
        <v>49.72</v>
      </c>
      <c r="E45" s="111">
        <v>14.6</v>
      </c>
      <c r="F45" s="111"/>
      <c r="G45" s="112">
        <f t="shared" si="0"/>
        <v>533.64503157414958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1310.57</v>
      </c>
      <c r="C46" s="111">
        <v>47</v>
      </c>
      <c r="D46" s="111">
        <v>50.72</v>
      </c>
      <c r="E46" s="111">
        <v>14.6</v>
      </c>
      <c r="F46" s="111"/>
      <c r="G46" s="112">
        <f t="shared" si="0"/>
        <v>543.97813838344507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1310.57</v>
      </c>
      <c r="C47" s="111">
        <v>48</v>
      </c>
      <c r="D47" s="111">
        <v>51.73</v>
      </c>
      <c r="E47" s="111">
        <v>14.6</v>
      </c>
      <c r="F47" s="111"/>
      <c r="G47" s="112">
        <f t="shared" si="0"/>
        <v>554.39917786097033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1310.57</v>
      </c>
      <c r="C48" s="111">
        <v>49</v>
      </c>
      <c r="D48" s="111">
        <v>52.73</v>
      </c>
      <c r="E48" s="111">
        <v>14.6</v>
      </c>
      <c r="F48" s="111"/>
      <c r="G48" s="112">
        <f t="shared" si="0"/>
        <v>564.70182645052444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1310.57</v>
      </c>
      <c r="C49" s="111">
        <v>50</v>
      </c>
      <c r="D49" s="111">
        <v>53.74</v>
      </c>
      <c r="E49" s="111">
        <v>14.6</v>
      </c>
      <c r="F49" s="111"/>
      <c r="G49" s="112">
        <f t="shared" si="0"/>
        <v>575.09217113412649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1310.57</v>
      </c>
      <c r="C50" s="111">
        <v>51</v>
      </c>
      <c r="D50" s="111">
        <v>54.74</v>
      </c>
      <c r="E50" s="111">
        <v>14.6</v>
      </c>
      <c r="F50" s="111"/>
      <c r="G50" s="112">
        <f t="shared" si="0"/>
        <v>585.36449597527303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1310.57</v>
      </c>
      <c r="C51" s="111">
        <v>52</v>
      </c>
      <c r="D51" s="111">
        <v>55.75</v>
      </c>
      <c r="E51" s="111">
        <v>14.6</v>
      </c>
      <c r="F51" s="111"/>
      <c r="G51" s="112">
        <f t="shared" si="0"/>
        <v>595.72428128110539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1310.57</v>
      </c>
      <c r="C52" s="111">
        <v>53</v>
      </c>
      <c r="D52" s="111">
        <v>56.76</v>
      </c>
      <c r="E52" s="111">
        <v>14.6</v>
      </c>
      <c r="F52" s="111"/>
      <c r="G52" s="112">
        <f t="shared" si="0"/>
        <v>606.06876174734703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1310.57</v>
      </c>
      <c r="C53" s="111">
        <v>54</v>
      </c>
      <c r="D53" s="111">
        <v>57.76</v>
      </c>
      <c r="E53" s="111">
        <v>14.6</v>
      </c>
      <c r="F53" s="111"/>
      <c r="G53" s="112">
        <f t="shared" si="0"/>
        <v>616.29577660359701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1310.57</v>
      </c>
      <c r="C54" s="111">
        <v>55</v>
      </c>
      <c r="D54" s="111">
        <v>58.77</v>
      </c>
      <c r="E54" s="111">
        <v>14.6</v>
      </c>
      <c r="F54" s="111"/>
      <c r="G54" s="112">
        <f t="shared" si="0"/>
        <v>626.6098996596902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1310.57</v>
      </c>
      <c r="C55" s="111">
        <v>56</v>
      </c>
      <c r="D55" s="111">
        <v>59.77</v>
      </c>
      <c r="E55" s="111">
        <v>14.6</v>
      </c>
      <c r="F55" s="111"/>
      <c r="G55" s="112">
        <f t="shared" si="0"/>
        <v>636.80692382912275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1310.57</v>
      </c>
      <c r="C56" s="111">
        <v>57</v>
      </c>
      <c r="D56" s="111">
        <v>60.78</v>
      </c>
      <c r="E56" s="111">
        <v>14.6</v>
      </c>
      <c r="F56" s="111"/>
      <c r="G56" s="112">
        <f t="shared" si="0"/>
        <v>647.09082291172933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1310.57</v>
      </c>
      <c r="C57" s="111">
        <v>58</v>
      </c>
      <c r="D57" s="111">
        <v>61.79</v>
      </c>
      <c r="E57" s="111">
        <v>14.6</v>
      </c>
      <c r="F57" s="111"/>
      <c r="G57" s="112">
        <f t="shared" si="0"/>
        <v>657.35958494855583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1310.57</v>
      </c>
      <c r="C58" s="111">
        <v>59</v>
      </c>
      <c r="D58" s="111">
        <v>62.8</v>
      </c>
      <c r="E58" s="111">
        <v>14.6</v>
      </c>
      <c r="F58" s="111"/>
      <c r="G58" s="112">
        <f t="shared" si="0"/>
        <v>667.61324333573612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1310.57</v>
      </c>
      <c r="C59" s="111">
        <v>60</v>
      </c>
      <c r="D59" s="111">
        <v>63.81</v>
      </c>
      <c r="E59" s="111">
        <v>14.6</v>
      </c>
      <c r="F59" s="111"/>
      <c r="G59" s="112">
        <f t="shared" si="0"/>
        <v>677.85183137123647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1310.57</v>
      </c>
      <c r="C60" s="111">
        <v>61</v>
      </c>
      <c r="D60" s="111">
        <v>64.819999999999993</v>
      </c>
      <c r="E60" s="111">
        <v>14.6</v>
      </c>
      <c r="F60" s="111"/>
      <c r="G60" s="112">
        <f t="shared" si="0"/>
        <v>688.07538225521478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1310.57</v>
      </c>
      <c r="C61" s="111">
        <v>62</v>
      </c>
      <c r="D61" s="111">
        <v>65.83</v>
      </c>
      <c r="E61" s="111">
        <v>14.6</v>
      </c>
      <c r="F61" s="111"/>
      <c r="G61" s="112">
        <f t="shared" si="0"/>
        <v>698.28392909038075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1310.57</v>
      </c>
      <c r="C62" s="111">
        <v>63</v>
      </c>
      <c r="D62" s="111">
        <v>66.84</v>
      </c>
      <c r="E62" s="111">
        <v>14.6</v>
      </c>
      <c r="F62" s="111"/>
      <c r="G62" s="112">
        <f t="shared" si="0"/>
        <v>708.4775048823517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1310.57</v>
      </c>
      <c r="C63" s="111">
        <v>64</v>
      </c>
      <c r="D63" s="111">
        <v>67.849999999999994</v>
      </c>
      <c r="E63" s="111">
        <v>14.6</v>
      </c>
      <c r="F63" s="111"/>
      <c r="G63" s="112">
        <f t="shared" si="0"/>
        <v>718.65614254000957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1310.57</v>
      </c>
      <c r="C64" s="111">
        <v>65</v>
      </c>
      <c r="D64" s="111">
        <v>68.86</v>
      </c>
      <c r="E64" s="111">
        <v>14.6</v>
      </c>
      <c r="F64" s="111"/>
      <c r="G64" s="112">
        <f t="shared" si="0"/>
        <v>728.81987487585468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1310.57</v>
      </c>
      <c r="C65" s="111">
        <v>66</v>
      </c>
      <c r="D65" s="111">
        <v>59.87</v>
      </c>
      <c r="E65" s="111">
        <v>14.6</v>
      </c>
      <c r="F65" s="111"/>
      <c r="G65" s="112">
        <f t="shared" si="0"/>
        <v>637.82580776976738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1310.57</v>
      </c>
      <c r="C66" s="111">
        <v>67</v>
      </c>
      <c r="D66" s="111">
        <v>70.89</v>
      </c>
      <c r="E66" s="111">
        <v>14.6</v>
      </c>
      <c r="F66" s="111"/>
      <c r="G66" s="112">
        <f t="shared" ref="G66:G90" si="1">+((E66*D66)/(D66+B66))*1000</f>
        <v>749.20301709785281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1310.57</v>
      </c>
      <c r="C67" s="111">
        <v>68</v>
      </c>
      <c r="D67" s="111">
        <v>71.900000000000006</v>
      </c>
      <c r="E67" s="111">
        <v>14.6</v>
      </c>
      <c r="F67" s="111"/>
      <c r="G67" s="112">
        <f t="shared" si="1"/>
        <v>759.32208293850852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1310.57</v>
      </c>
      <c r="C68" s="111">
        <v>69</v>
      </c>
      <c r="D68" s="111">
        <v>72.92</v>
      </c>
      <c r="E68" s="111">
        <v>14.6</v>
      </c>
      <c r="F68" s="111"/>
      <c r="G68" s="112">
        <f t="shared" si="1"/>
        <v>769.5263427997312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1310.57</v>
      </c>
      <c r="C69" s="111">
        <v>70</v>
      </c>
      <c r="D69" s="111">
        <v>73.930000000000007</v>
      </c>
      <c r="E69" s="111">
        <v>14.6</v>
      </c>
      <c r="F69" s="111"/>
      <c r="G69" s="112">
        <f t="shared" si="1"/>
        <v>779.61574575659097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1310.57</v>
      </c>
      <c r="C70" s="111">
        <v>71</v>
      </c>
      <c r="D70" s="111">
        <v>74.95</v>
      </c>
      <c r="E70" s="111">
        <v>14.6</v>
      </c>
      <c r="F70" s="111"/>
      <c r="G70" s="112">
        <f t="shared" si="1"/>
        <v>789.79011490270796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1310.57</v>
      </c>
      <c r="C71" s="111">
        <v>72</v>
      </c>
      <c r="D71" s="111">
        <v>75.97</v>
      </c>
      <c r="E71" s="111">
        <v>14.6</v>
      </c>
      <c r="F71" s="111"/>
      <c r="G71" s="112">
        <f t="shared" si="1"/>
        <v>799.94951461912387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1310.57</v>
      </c>
      <c r="C72" s="111">
        <v>73</v>
      </c>
      <c r="D72" s="111">
        <v>76.989999999999995</v>
      </c>
      <c r="E72" s="111">
        <v>14.6</v>
      </c>
      <c r="F72" s="111"/>
      <c r="G72" s="112">
        <f t="shared" si="1"/>
        <v>810.09397791807191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1310.57</v>
      </c>
      <c r="C73" s="111">
        <v>74</v>
      </c>
      <c r="D73" s="111">
        <v>78.010000000000005</v>
      </c>
      <c r="E73" s="111">
        <v>14.6</v>
      </c>
      <c r="F73" s="111"/>
      <c r="G73" s="112">
        <f t="shared" si="1"/>
        <v>820.22353771478799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1310.57</v>
      </c>
      <c r="C74" s="111">
        <v>75</v>
      </c>
      <c r="D74" s="111">
        <v>79.03</v>
      </c>
      <c r="E74" s="111">
        <v>14.6</v>
      </c>
      <c r="F74" s="111"/>
      <c r="G74" s="112">
        <f t="shared" si="1"/>
        <v>830.33822682786422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1310.57</v>
      </c>
      <c r="C75" s="111">
        <v>76</v>
      </c>
      <c r="D75" s="111">
        <v>80.05</v>
      </c>
      <c r="E75" s="111">
        <v>14.6</v>
      </c>
      <c r="F75" s="111"/>
      <c r="G75" s="112">
        <f t="shared" si="1"/>
        <v>840.43807797960631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1310.57</v>
      </c>
      <c r="C76" s="111">
        <v>77</v>
      </c>
      <c r="D76" s="111">
        <v>81.08</v>
      </c>
      <c r="E76" s="111">
        <v>14.6</v>
      </c>
      <c r="F76" s="111"/>
      <c r="G76" s="112">
        <f t="shared" si="1"/>
        <v>850.62192361585176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1310.57</v>
      </c>
      <c r="C77" s="111">
        <v>78</v>
      </c>
      <c r="D77" s="111">
        <v>82.1</v>
      </c>
      <c r="E77" s="111">
        <v>14.6</v>
      </c>
      <c r="F77" s="111"/>
      <c r="G77" s="112">
        <f t="shared" si="1"/>
        <v>860.69205195775021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1310.57</v>
      </c>
      <c r="C78" s="111">
        <v>79</v>
      </c>
      <c r="D78" s="111">
        <v>83.13</v>
      </c>
      <c r="E78" s="111">
        <v>14.6</v>
      </c>
      <c r="F78" s="111"/>
      <c r="G78" s="112">
        <f t="shared" si="1"/>
        <v>870.84594963048005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1310.57</v>
      </c>
      <c r="C79" s="111">
        <v>80</v>
      </c>
      <c r="D79" s="111">
        <v>84.16</v>
      </c>
      <c r="E79" s="111">
        <v>14.6</v>
      </c>
      <c r="F79" s="111"/>
      <c r="G79" s="112">
        <f t="shared" si="1"/>
        <v>880.98485011435889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1310.57</v>
      </c>
      <c r="C80" s="111">
        <v>81</v>
      </c>
      <c r="D80" s="111">
        <v>85.19</v>
      </c>
      <c r="E80" s="111">
        <v>14.6</v>
      </c>
      <c r="F80" s="111"/>
      <c r="G80" s="112">
        <f t="shared" si="1"/>
        <v>891.10878661087861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1310.57</v>
      </c>
      <c r="C81" s="111">
        <v>82</v>
      </c>
      <c r="D81" s="111">
        <v>86.22</v>
      </c>
      <c r="E81" s="111">
        <v>14.6</v>
      </c>
      <c r="F81" s="111"/>
      <c r="G81" s="112">
        <f t="shared" si="1"/>
        <v>901.21779222359828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1310.57</v>
      </c>
      <c r="C82" s="111">
        <v>83</v>
      </c>
      <c r="D82" s="111">
        <v>87.25</v>
      </c>
      <c r="E82" s="111">
        <v>14.6</v>
      </c>
      <c r="F82" s="111"/>
      <c r="G82" s="112">
        <f t="shared" si="1"/>
        <v>911.31189995850684</v>
      </c>
      <c r="H82" s="111"/>
      <c r="I82" s="111"/>
      <c r="J82" s="115"/>
    </row>
    <row r="83" spans="1:10" s="116" customFormat="1" ht="15" thickBot="1" x14ac:dyDescent="0.25">
      <c r="A83" s="114">
        <v>50</v>
      </c>
      <c r="B83" s="111">
        <v>1310.57</v>
      </c>
      <c r="C83" s="111">
        <v>84</v>
      </c>
      <c r="D83" s="111">
        <v>88.28</v>
      </c>
      <c r="E83" s="111">
        <v>14.6</v>
      </c>
      <c r="F83" s="111"/>
      <c r="G83" s="112">
        <f t="shared" si="1"/>
        <v>921.39114272438076</v>
      </c>
      <c r="H83" s="120"/>
      <c r="I83" s="111"/>
      <c r="J83" s="115"/>
    </row>
    <row r="84" spans="1:10" s="116" customFormat="1" ht="14.25" x14ac:dyDescent="0.2">
      <c r="A84" s="114">
        <v>50</v>
      </c>
      <c r="B84" s="111">
        <v>1310.57</v>
      </c>
      <c r="C84" s="111">
        <v>85</v>
      </c>
      <c r="D84" s="111">
        <v>89.32</v>
      </c>
      <c r="E84" s="111">
        <v>14.6</v>
      </c>
      <c r="F84" s="111"/>
      <c r="G84" s="112">
        <f t="shared" si="1"/>
        <v>931.55319346520082</v>
      </c>
      <c r="H84"/>
      <c r="I84" s="111"/>
      <c r="J84" s="115"/>
    </row>
    <row r="85" spans="1:10" s="116" customFormat="1" ht="15" thickBot="1" x14ac:dyDescent="0.25">
      <c r="A85" s="114">
        <v>50</v>
      </c>
      <c r="B85" s="111">
        <v>1310.57</v>
      </c>
      <c r="C85" s="111">
        <v>86</v>
      </c>
      <c r="D85" s="111">
        <v>90.36</v>
      </c>
      <c r="E85" s="111">
        <v>14.6</v>
      </c>
      <c r="F85" s="111"/>
      <c r="G85" s="112">
        <f t="shared" si="1"/>
        <v>941.70015632472712</v>
      </c>
      <c r="H85"/>
      <c r="I85" s="120"/>
      <c r="J85" s="115"/>
    </row>
    <row r="86" spans="1:10" s="116" customFormat="1" ht="14.25" x14ac:dyDescent="0.2">
      <c r="A86" s="114">
        <v>50</v>
      </c>
      <c r="B86" s="111">
        <v>1310.57</v>
      </c>
      <c r="C86" s="111">
        <v>87</v>
      </c>
      <c r="D86" s="111">
        <v>91.39</v>
      </c>
      <c r="E86" s="111">
        <v>14.6</v>
      </c>
      <c r="F86" s="111"/>
      <c r="G86" s="112">
        <f t="shared" si="1"/>
        <v>951.73471425718265</v>
      </c>
      <c r="H86"/>
      <c r="I86"/>
      <c r="J86" s="115"/>
    </row>
    <row r="87" spans="1:10" s="116" customFormat="1" ht="14.25" x14ac:dyDescent="0.2">
      <c r="A87" s="114">
        <v>50</v>
      </c>
      <c r="B87" s="111">
        <v>1310.57</v>
      </c>
      <c r="C87" s="111">
        <v>88</v>
      </c>
      <c r="D87" s="111">
        <v>92.43</v>
      </c>
      <c r="E87" s="111">
        <v>14.6</v>
      </c>
      <c r="F87" s="111"/>
      <c r="G87" s="112">
        <f t="shared" si="1"/>
        <v>961.85174625801858</v>
      </c>
      <c r="H87"/>
      <c r="I87"/>
      <c r="J87" s="115"/>
    </row>
    <row r="88" spans="1:10" s="116" customFormat="1" ht="14.25" x14ac:dyDescent="0.2">
      <c r="A88" s="114">
        <v>50</v>
      </c>
      <c r="B88" s="111">
        <v>1310.57</v>
      </c>
      <c r="C88" s="111">
        <v>89</v>
      </c>
      <c r="D88" s="111">
        <v>93.48</v>
      </c>
      <c r="E88" s="111">
        <v>14.6</v>
      </c>
      <c r="F88" s="111"/>
      <c r="G88" s="112">
        <f t="shared" si="1"/>
        <v>972.05085288985435</v>
      </c>
      <c r="H88"/>
      <c r="I88"/>
      <c r="J88" s="115"/>
    </row>
    <row r="89" spans="1:10" s="116" customFormat="1" ht="14.25" x14ac:dyDescent="0.2">
      <c r="A89" s="114">
        <v>50</v>
      </c>
      <c r="B89" s="111">
        <v>1310.57</v>
      </c>
      <c r="C89" s="111">
        <v>90</v>
      </c>
      <c r="D89" s="111">
        <v>94.52</v>
      </c>
      <c r="E89" s="111">
        <v>14.6</v>
      </c>
      <c r="F89" s="111"/>
      <c r="G89" s="112">
        <f t="shared" si="1"/>
        <v>982.13779900219924</v>
      </c>
      <c r="H89"/>
      <c r="I89"/>
      <c r="J89" s="115"/>
    </row>
    <row r="90" spans="1:10" s="116" customFormat="1" ht="14.25" x14ac:dyDescent="0.2">
      <c r="A90" s="114">
        <v>50</v>
      </c>
      <c r="B90" s="111">
        <v>1310.57</v>
      </c>
      <c r="C90" s="111">
        <v>91</v>
      </c>
      <c r="D90" s="111">
        <v>95.57</v>
      </c>
      <c r="E90" s="111">
        <v>14.6</v>
      </c>
      <c r="F90" s="111"/>
      <c r="G90" s="112">
        <f t="shared" si="1"/>
        <v>992.30659820501523</v>
      </c>
      <c r="H90"/>
      <c r="I90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/>
      <c r="I91"/>
      <c r="J91" s="121"/>
    </row>
    <row r="93" spans="1:10" ht="15.75" x14ac:dyDescent="0.25">
      <c r="A93" s="31" t="s">
        <v>94</v>
      </c>
    </row>
    <row r="95" spans="1:10" ht="15.75" x14ac:dyDescent="0.25">
      <c r="A95" s="31" t="s">
        <v>95</v>
      </c>
    </row>
    <row r="97" spans="1:4" ht="15.75" x14ac:dyDescent="0.25">
      <c r="A97" s="126" t="s">
        <v>96</v>
      </c>
      <c r="B97" s="50"/>
      <c r="C97" s="50"/>
      <c r="D97" s="50"/>
    </row>
    <row r="99" spans="1:4" ht="15.75" x14ac:dyDescent="0.25">
      <c r="A99" s="31" t="s">
        <v>93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1A38-1881-4C0B-8032-8498436C6A95}">
  <dimension ref="A1:J91"/>
  <sheetViews>
    <sheetView view="pageLayout" zoomScaleNormal="100" workbookViewId="0">
      <selection activeCell="I35" sqref="I35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2031.53</v>
      </c>
      <c r="C2" s="111">
        <v>7</v>
      </c>
      <c r="D2" s="111">
        <v>10.31</v>
      </c>
      <c r="E2" s="111">
        <v>14.6</v>
      </c>
      <c r="F2" s="111"/>
      <c r="G2" s="112">
        <f t="shared" ref="G2:G53" si="0">+((E2*D2)/(D2+B2))*1000</f>
        <v>73.720761665948359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2031.53</v>
      </c>
      <c r="C3" s="111">
        <v>8</v>
      </c>
      <c r="D3" s="111">
        <v>11.33</v>
      </c>
      <c r="E3" s="111">
        <v>14.6</v>
      </c>
      <c r="F3" s="111"/>
      <c r="G3" s="112">
        <f t="shared" si="0"/>
        <v>80.973732903870072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2031.53</v>
      </c>
      <c r="C4" s="111">
        <v>9</v>
      </c>
      <c r="D4" s="111">
        <v>12.34</v>
      </c>
      <c r="E4" s="111">
        <v>14.6</v>
      </c>
      <c r="F4" s="111"/>
      <c r="G4" s="112">
        <f t="shared" si="0"/>
        <v>88.148463454133577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2031.53</v>
      </c>
      <c r="C5" s="111">
        <v>10</v>
      </c>
      <c r="D5" s="112">
        <v>13.36</v>
      </c>
      <c r="E5" s="111">
        <v>14.6</v>
      </c>
      <c r="F5" s="111"/>
      <c r="G5" s="112">
        <f t="shared" si="0"/>
        <v>95.387037933580771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2031.53</v>
      </c>
      <c r="C6" s="111">
        <v>11</v>
      </c>
      <c r="D6" s="112">
        <v>14.37</v>
      </c>
      <c r="E6" s="111">
        <v>14.6</v>
      </c>
      <c r="F6" s="111"/>
      <c r="G6" s="112">
        <f t="shared" si="0"/>
        <v>102.5475340925754</v>
      </c>
      <c r="H6" s="110"/>
      <c r="I6" s="123"/>
      <c r="J6" s="113"/>
    </row>
    <row r="7" spans="1:10" s="103" customFormat="1" ht="14.25" x14ac:dyDescent="0.2">
      <c r="A7" s="114">
        <v>50</v>
      </c>
      <c r="B7" s="111">
        <v>1306.47</v>
      </c>
      <c r="C7" s="111">
        <v>8</v>
      </c>
      <c r="D7" s="111">
        <v>11.33</v>
      </c>
      <c r="E7" s="111">
        <v>14.6</v>
      </c>
      <c r="F7" s="111"/>
      <c r="G7" s="112">
        <f t="shared" si="0"/>
        <v>125.52587646076796</v>
      </c>
      <c r="H7" s="110"/>
      <c r="I7" s="111"/>
      <c r="J7" s="113"/>
    </row>
    <row r="8" spans="1:10" s="103" customFormat="1" ht="14.25" x14ac:dyDescent="0.2">
      <c r="A8" s="114">
        <v>50</v>
      </c>
      <c r="B8" s="111">
        <v>1306.47</v>
      </c>
      <c r="C8" s="111">
        <v>9</v>
      </c>
      <c r="D8" s="111">
        <v>12.34</v>
      </c>
      <c r="E8" s="111">
        <v>14.6</v>
      </c>
      <c r="F8" s="111"/>
      <c r="G8" s="112">
        <f t="shared" si="0"/>
        <v>136.61103570643232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1306.47</v>
      </c>
      <c r="C9" s="111">
        <v>10</v>
      </c>
      <c r="D9" s="112">
        <v>13.36</v>
      </c>
      <c r="E9" s="111">
        <v>14.6</v>
      </c>
      <c r="F9" s="111"/>
      <c r="G9" s="112">
        <f t="shared" si="0"/>
        <v>147.78873036678965</v>
      </c>
      <c r="H9" s="111"/>
      <c r="I9" s="123"/>
      <c r="J9" s="115"/>
    </row>
    <row r="10" spans="1:10" s="103" customFormat="1" ht="14.25" x14ac:dyDescent="0.2">
      <c r="A10" s="114">
        <v>50</v>
      </c>
      <c r="B10" s="111">
        <v>1306.47</v>
      </c>
      <c r="C10" s="111">
        <v>11</v>
      </c>
      <c r="D10" s="112">
        <v>14.37</v>
      </c>
      <c r="E10" s="111">
        <v>14.6</v>
      </c>
      <c r="F10" s="111"/>
      <c r="G10" s="112">
        <f t="shared" si="0"/>
        <v>158.83982919960027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1306.47</v>
      </c>
      <c r="C11" s="111">
        <v>12</v>
      </c>
      <c r="D11" s="112">
        <v>15.38</v>
      </c>
      <c r="E11" s="111">
        <v>14.6</v>
      </c>
      <c r="F11" s="111"/>
      <c r="G11" s="112">
        <f t="shared" si="0"/>
        <v>169.87404017097248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1306.47</v>
      </c>
      <c r="C12" s="111">
        <v>13</v>
      </c>
      <c r="D12" s="112">
        <v>16.39</v>
      </c>
      <c r="E12" s="111">
        <v>14.6</v>
      </c>
      <c r="F12" s="111"/>
      <c r="G12" s="112">
        <f t="shared" si="0"/>
        <v>180.89140196241476</v>
      </c>
      <c r="H12" s="110"/>
      <c r="I12" s="111"/>
      <c r="J12" s="113"/>
    </row>
    <row r="13" spans="1:10" s="103" customFormat="1" ht="14.25" x14ac:dyDescent="0.2">
      <c r="A13" s="114">
        <v>50</v>
      </c>
      <c r="B13" s="111">
        <v>1306.47</v>
      </c>
      <c r="C13" s="111">
        <v>14</v>
      </c>
      <c r="D13" s="112">
        <v>17.399999999999999</v>
      </c>
      <c r="E13" s="111">
        <v>14.6</v>
      </c>
      <c r="F13" s="111"/>
      <c r="G13" s="112">
        <f t="shared" si="0"/>
        <v>191.89195313739259</v>
      </c>
      <c r="H13" s="110"/>
      <c r="I13" s="116"/>
      <c r="J13" s="113"/>
    </row>
    <row r="14" spans="1:10" s="103" customFormat="1" ht="14.25" x14ac:dyDescent="0.2">
      <c r="A14" s="114">
        <v>50</v>
      </c>
      <c r="B14" s="111">
        <v>1306.47</v>
      </c>
      <c r="C14" s="111">
        <v>15</v>
      </c>
      <c r="D14" s="112">
        <v>18.41</v>
      </c>
      <c r="E14" s="111">
        <v>14.6</v>
      </c>
      <c r="F14" s="111"/>
      <c r="G14" s="112">
        <f t="shared" si="0"/>
        <v>202.87573214177888</v>
      </c>
      <c r="H14" s="110"/>
      <c r="I14" s="123"/>
      <c r="J14" s="113"/>
    </row>
    <row r="15" spans="1:10" s="103" customFormat="1" ht="14.25" x14ac:dyDescent="0.2">
      <c r="A15" s="114">
        <v>50</v>
      </c>
      <c r="B15" s="111">
        <v>1306.47</v>
      </c>
      <c r="C15" s="111">
        <v>16</v>
      </c>
      <c r="D15" s="112">
        <v>19.420000000000002</v>
      </c>
      <c r="E15" s="111">
        <v>14.6</v>
      </c>
      <c r="F15" s="111"/>
      <c r="G15" s="112">
        <f t="shared" si="0"/>
        <v>213.84277730430125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1306.47</v>
      </c>
      <c r="C16" s="111">
        <v>17</v>
      </c>
      <c r="D16" s="111">
        <v>20.420000000000002</v>
      </c>
      <c r="E16" s="111">
        <v>14.6</v>
      </c>
      <c r="F16" s="111"/>
      <c r="G16" s="112">
        <f t="shared" si="0"/>
        <v>224.68478924402172</v>
      </c>
      <c r="H16" s="111"/>
      <c r="I16" s="111"/>
      <c r="J16" s="115"/>
    </row>
    <row r="17" spans="1:10" s="103" customFormat="1" ht="14.25" x14ac:dyDescent="0.2">
      <c r="A17" s="114">
        <v>50</v>
      </c>
      <c r="B17" s="111">
        <v>1306.47</v>
      </c>
      <c r="C17" s="111">
        <v>18</v>
      </c>
      <c r="D17" s="111">
        <v>21.43</v>
      </c>
      <c r="E17" s="111">
        <v>14.6</v>
      </c>
      <c r="F17" s="111"/>
      <c r="G17" s="112">
        <f t="shared" si="0"/>
        <v>235.61864598237815</v>
      </c>
      <c r="H17" s="110"/>
      <c r="J17" s="113"/>
    </row>
    <row r="18" spans="1:10" s="103" customFormat="1" ht="14.25" x14ac:dyDescent="0.2">
      <c r="A18" s="114">
        <v>50</v>
      </c>
      <c r="B18" s="111">
        <v>1306.47</v>
      </c>
      <c r="C18" s="111">
        <v>19</v>
      </c>
      <c r="D18" s="111">
        <v>22.44</v>
      </c>
      <c r="E18" s="111">
        <v>14.6</v>
      </c>
      <c r="F18" s="111"/>
      <c r="G18" s="112">
        <f t="shared" si="0"/>
        <v>246.53588279115968</v>
      </c>
      <c r="H18" s="110"/>
      <c r="I18" s="111"/>
      <c r="J18" s="113"/>
    </row>
    <row r="19" spans="1:10" s="103" customFormat="1" ht="14.25" x14ac:dyDescent="0.2">
      <c r="A19" s="114">
        <v>50</v>
      </c>
      <c r="B19" s="111">
        <v>1306.47</v>
      </c>
      <c r="C19" s="111">
        <v>20</v>
      </c>
      <c r="D19" s="112">
        <v>23.44</v>
      </c>
      <c r="E19" s="111">
        <v>14.6</v>
      </c>
      <c r="F19" s="111"/>
      <c r="G19" s="112">
        <f t="shared" si="0"/>
        <v>257.32869141520854</v>
      </c>
      <c r="H19" s="110"/>
      <c r="I19" s="123"/>
      <c r="J19" s="113"/>
    </row>
    <row r="20" spans="1:10" s="103" customFormat="1" ht="14.25" x14ac:dyDescent="0.2">
      <c r="A20" s="114">
        <v>50</v>
      </c>
      <c r="B20" s="111">
        <v>1306.47</v>
      </c>
      <c r="C20" s="111">
        <v>21</v>
      </c>
      <c r="D20" s="111">
        <v>24.45</v>
      </c>
      <c r="E20" s="111">
        <v>14.6</v>
      </c>
      <c r="F20" s="111"/>
      <c r="G20" s="112">
        <f t="shared" si="0"/>
        <v>268.21296546749613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1306.47</v>
      </c>
      <c r="C21" s="111">
        <v>22</v>
      </c>
      <c r="D21" s="112">
        <v>25.46</v>
      </c>
      <c r="E21" s="111">
        <v>14.6</v>
      </c>
      <c r="F21" s="111"/>
      <c r="G21" s="112">
        <f t="shared" si="0"/>
        <v>279.08073247092562</v>
      </c>
      <c r="H21" s="110"/>
      <c r="I21" s="111"/>
      <c r="J21" s="113"/>
    </row>
    <row r="22" spans="1:10" s="103" customFormat="1" ht="14.25" x14ac:dyDescent="0.2">
      <c r="A22" s="114">
        <v>50</v>
      </c>
      <c r="B22" s="111">
        <v>1306.47</v>
      </c>
      <c r="C22" s="111">
        <v>23</v>
      </c>
      <c r="D22" s="112">
        <v>26.46</v>
      </c>
      <c r="E22" s="111">
        <v>14.6</v>
      </c>
      <c r="F22" s="111"/>
      <c r="G22" s="112">
        <f t="shared" si="0"/>
        <v>289.82467196326888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1306.47</v>
      </c>
      <c r="C23" s="111">
        <v>24</v>
      </c>
      <c r="D23" s="111">
        <v>27.47</v>
      </c>
      <c r="E23" s="111">
        <v>14.6</v>
      </c>
      <c r="F23" s="111"/>
      <c r="G23" s="112">
        <f t="shared" si="0"/>
        <v>300.6596998365743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1306.47</v>
      </c>
      <c r="C24" s="111">
        <v>25</v>
      </c>
      <c r="D24" s="111">
        <v>28.47</v>
      </c>
      <c r="E24" s="111">
        <v>14.6</v>
      </c>
      <c r="F24" s="111"/>
      <c r="G24" s="112">
        <f t="shared" si="0"/>
        <v>311.37129758640833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1306.47</v>
      </c>
      <c r="C25" s="111">
        <v>26</v>
      </c>
      <c r="D25" s="111">
        <v>29.48</v>
      </c>
      <c r="E25" s="111">
        <v>14.6</v>
      </c>
      <c r="F25" s="111"/>
      <c r="G25" s="112">
        <f t="shared" si="0"/>
        <v>322.17373404693291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1306.47</v>
      </c>
      <c r="C26" s="111">
        <v>27</v>
      </c>
      <c r="D26" s="112">
        <v>30.48</v>
      </c>
      <c r="E26" s="111">
        <v>14.6</v>
      </c>
      <c r="F26" s="111"/>
      <c r="G26" s="112">
        <f t="shared" si="0"/>
        <v>332.85313586895541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1306.47</v>
      </c>
      <c r="C27" s="111">
        <v>28</v>
      </c>
      <c r="D27" s="112">
        <v>31.49</v>
      </c>
      <c r="E27" s="111">
        <v>14.6</v>
      </c>
      <c r="F27" s="111"/>
      <c r="G27" s="112">
        <f t="shared" si="0"/>
        <v>343.62312774671881</v>
      </c>
      <c r="H27" s="111"/>
      <c r="J27" s="115"/>
    </row>
    <row r="28" spans="1:10" s="116" customFormat="1" ht="14.25" x14ac:dyDescent="0.2">
      <c r="A28" s="114">
        <v>50</v>
      </c>
      <c r="B28" s="111">
        <v>1306.47</v>
      </c>
      <c r="C28" s="111">
        <v>29</v>
      </c>
      <c r="D28" s="112">
        <v>32.49</v>
      </c>
      <c r="E28" s="111">
        <v>14.6</v>
      </c>
      <c r="F28" s="111"/>
      <c r="G28" s="112">
        <f t="shared" si="0"/>
        <v>354.27047858039077</v>
      </c>
      <c r="H28" s="111"/>
      <c r="I28" s="123"/>
      <c r="J28" s="115"/>
    </row>
    <row r="29" spans="1:10" s="116" customFormat="1" ht="14.25" x14ac:dyDescent="0.2">
      <c r="A29" s="114">
        <v>50</v>
      </c>
      <c r="B29" s="111">
        <v>1306.47</v>
      </c>
      <c r="C29" s="111">
        <v>30</v>
      </c>
      <c r="D29" s="112">
        <v>33.5</v>
      </c>
      <c r="E29" s="111">
        <v>14.6</v>
      </c>
      <c r="F29" s="111"/>
      <c r="G29" s="112">
        <f t="shared" si="0"/>
        <v>365.00817182474231</v>
      </c>
      <c r="H29" s="111"/>
      <c r="I29" s="111"/>
      <c r="J29" s="115"/>
    </row>
    <row r="30" spans="1:10" s="116" customFormat="1" ht="14.25" x14ac:dyDescent="0.2">
      <c r="A30" s="114">
        <v>50</v>
      </c>
      <c r="B30" s="111">
        <v>1306.47</v>
      </c>
      <c r="C30" s="111">
        <v>31</v>
      </c>
      <c r="D30" s="111">
        <v>34.5</v>
      </c>
      <c r="E30" s="111">
        <v>14.6</v>
      </c>
      <c r="F30" s="111"/>
      <c r="G30" s="112">
        <f t="shared" si="0"/>
        <v>375.62361574084429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1306.47</v>
      </c>
      <c r="C31" s="111">
        <v>32</v>
      </c>
      <c r="D31" s="111">
        <v>35.51</v>
      </c>
      <c r="E31" s="111">
        <v>14.6</v>
      </c>
      <c r="F31" s="111"/>
      <c r="G31" s="112">
        <f t="shared" si="0"/>
        <v>386.32915542705547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1306.47</v>
      </c>
      <c r="C32" s="111">
        <v>33</v>
      </c>
      <c r="D32" s="111">
        <v>36.520000000000003</v>
      </c>
      <c r="E32" s="111">
        <v>14.6</v>
      </c>
      <c r="F32" s="111"/>
      <c r="G32" s="112">
        <f t="shared" si="0"/>
        <v>397.01859284134656</v>
      </c>
      <c r="H32" s="125"/>
      <c r="I32" s="111"/>
      <c r="J32" s="115"/>
    </row>
    <row r="33" spans="1:10" s="116" customFormat="1" ht="14.25" x14ac:dyDescent="0.2">
      <c r="A33" s="114">
        <v>50</v>
      </c>
      <c r="B33" s="111">
        <v>1306.47</v>
      </c>
      <c r="C33" s="111">
        <v>34</v>
      </c>
      <c r="D33" s="112">
        <v>37.520000000000003</v>
      </c>
      <c r="E33" s="111">
        <v>14.6</v>
      </c>
      <c r="F33" s="111"/>
      <c r="G33" s="112">
        <f t="shared" si="0"/>
        <v>407.58636596998491</v>
      </c>
      <c r="I33" s="111"/>
      <c r="J33" s="115"/>
    </row>
    <row r="34" spans="1:10" s="116" customFormat="1" ht="14.25" x14ac:dyDescent="0.2">
      <c r="A34" s="114">
        <v>50</v>
      </c>
      <c r="B34" s="111">
        <v>1306.47</v>
      </c>
      <c r="C34" s="111">
        <v>35</v>
      </c>
      <c r="D34" s="112">
        <v>38.53</v>
      </c>
      <c r="E34" s="111">
        <v>14.6</v>
      </c>
      <c r="F34" s="111"/>
      <c r="G34" s="112">
        <f t="shared" si="0"/>
        <v>418.24386617100373</v>
      </c>
      <c r="H34" s="111"/>
      <c r="I34" s="111"/>
      <c r="J34" s="115"/>
    </row>
    <row r="35" spans="1:10" s="116" customFormat="1" ht="14.25" x14ac:dyDescent="0.2">
      <c r="A35" s="114">
        <v>50</v>
      </c>
      <c r="B35" s="111">
        <v>1306.47</v>
      </c>
      <c r="C35" s="111">
        <v>36</v>
      </c>
      <c r="D35" s="112">
        <v>39.54</v>
      </c>
      <c r="E35" s="111">
        <v>14.6</v>
      </c>
      <c r="F35" s="111"/>
      <c r="G35" s="112">
        <f t="shared" si="0"/>
        <v>428.88537232264247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1306.47</v>
      </c>
      <c r="C36" s="111">
        <v>37</v>
      </c>
      <c r="D36" s="112">
        <v>40.549999999999997</v>
      </c>
      <c r="E36" s="111">
        <v>14.6</v>
      </c>
      <c r="F36" s="111"/>
      <c r="G36" s="112">
        <f t="shared" si="0"/>
        <v>439.51092040207271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1306.47</v>
      </c>
      <c r="C37" s="111">
        <v>38</v>
      </c>
      <c r="D37" s="111">
        <v>41.55</v>
      </c>
      <c r="E37" s="111">
        <v>14.6</v>
      </c>
      <c r="F37" s="111"/>
      <c r="G37" s="112">
        <f t="shared" si="0"/>
        <v>450.01557840388125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1306.47</v>
      </c>
      <c r="C38" s="111">
        <v>39</v>
      </c>
      <c r="D38" s="111">
        <v>42.56</v>
      </c>
      <c r="E38" s="111">
        <v>14.6</v>
      </c>
      <c r="F38" s="111"/>
      <c r="G38" s="112">
        <f t="shared" si="0"/>
        <v>460.60947495607957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1306.47</v>
      </c>
      <c r="C39" s="111">
        <v>40</v>
      </c>
      <c r="D39" s="111">
        <v>43.57</v>
      </c>
      <c r="E39" s="111">
        <v>14.6</v>
      </c>
      <c r="F39" s="111"/>
      <c r="G39" s="112">
        <f t="shared" si="0"/>
        <v>471.18752036976679</v>
      </c>
      <c r="H39" s="111"/>
      <c r="I39" s="111"/>
      <c r="J39" s="115"/>
    </row>
    <row r="40" spans="1:10" s="116" customFormat="1" ht="14.25" x14ac:dyDescent="0.2">
      <c r="A40" s="114">
        <v>50</v>
      </c>
      <c r="B40" s="111">
        <v>1306.47</v>
      </c>
      <c r="C40" s="111">
        <v>41</v>
      </c>
      <c r="D40" s="112">
        <v>44.58</v>
      </c>
      <c r="E40" s="111">
        <v>14.6</v>
      </c>
      <c r="F40" s="111"/>
      <c r="G40" s="112">
        <f t="shared" si="0"/>
        <v>481.74975019429326</v>
      </c>
      <c r="H40" s="111"/>
      <c r="I40" s="111"/>
      <c r="J40" s="115"/>
    </row>
    <row r="41" spans="1:10" s="116" customFormat="1" ht="14.25" x14ac:dyDescent="0.2">
      <c r="A41" s="114">
        <v>50</v>
      </c>
      <c r="B41" s="111">
        <v>1306.47</v>
      </c>
      <c r="C41" s="111">
        <v>42</v>
      </c>
      <c r="D41" s="112">
        <v>45.6</v>
      </c>
      <c r="E41" s="111">
        <v>14.6</v>
      </c>
      <c r="F41" s="111"/>
      <c r="G41" s="112">
        <f t="shared" si="0"/>
        <v>492.40054139208775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1306.47</v>
      </c>
      <c r="C42" s="111">
        <v>43</v>
      </c>
      <c r="D42" s="112">
        <v>46.61</v>
      </c>
      <c r="E42" s="111">
        <v>14.6</v>
      </c>
      <c r="F42" s="111"/>
      <c r="G42" s="112">
        <f t="shared" si="0"/>
        <v>502.93109054896979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1306.47</v>
      </c>
      <c r="C43" s="111">
        <v>44</v>
      </c>
      <c r="D43" s="112">
        <v>47.62</v>
      </c>
      <c r="E43" s="111">
        <v>14.6</v>
      </c>
      <c r="F43" s="111"/>
      <c r="G43" s="112">
        <f t="shared" si="0"/>
        <v>513.44593047729472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1306.47</v>
      </c>
      <c r="C44" s="111">
        <v>45</v>
      </c>
      <c r="D44" s="111">
        <v>48.64</v>
      </c>
      <c r="E44" s="111">
        <v>14.6</v>
      </c>
      <c r="F44" s="111"/>
      <c r="G44" s="112">
        <f t="shared" si="0"/>
        <v>524.04897019430155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1306.47</v>
      </c>
      <c r="C45" s="111">
        <v>46</v>
      </c>
      <c r="D45" s="111">
        <v>49.65</v>
      </c>
      <c r="E45" s="111">
        <v>14.6</v>
      </c>
      <c r="F45" s="111"/>
      <c r="G45" s="112">
        <f t="shared" si="0"/>
        <v>534.53234227059545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1306.47</v>
      </c>
      <c r="C46" s="111">
        <v>47</v>
      </c>
      <c r="D46" s="111">
        <v>50.67</v>
      </c>
      <c r="E46" s="111">
        <v>14.6</v>
      </c>
      <c r="F46" s="111"/>
      <c r="G46" s="112">
        <f t="shared" si="0"/>
        <v>545.10367390247143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1306.47</v>
      </c>
      <c r="C47" s="111">
        <v>48</v>
      </c>
      <c r="D47" s="111">
        <v>51.69</v>
      </c>
      <c r="E47" s="111">
        <v>14.6</v>
      </c>
      <c r="F47" s="111"/>
      <c r="G47" s="112">
        <f t="shared" si="0"/>
        <v>555.65912705424978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1306.47</v>
      </c>
      <c r="C48" s="111">
        <v>49</v>
      </c>
      <c r="D48" s="111">
        <v>52.71</v>
      </c>
      <c r="E48" s="111">
        <v>14.6</v>
      </c>
      <c r="F48" s="111"/>
      <c r="G48" s="112">
        <f t="shared" si="0"/>
        <v>566.19873747406518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1306.47</v>
      </c>
      <c r="C49" s="111">
        <v>50</v>
      </c>
      <c r="D49" s="111">
        <v>53.73</v>
      </c>
      <c r="E49" s="111">
        <v>14.6</v>
      </c>
      <c r="F49" s="111"/>
      <c r="G49" s="112">
        <f t="shared" si="0"/>
        <v>576.722540802823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1306.47</v>
      </c>
      <c r="C50" s="111">
        <v>51</v>
      </c>
      <c r="D50" s="111">
        <v>54.75</v>
      </c>
      <c r="E50" s="111">
        <v>14.6</v>
      </c>
      <c r="F50" s="111"/>
      <c r="G50" s="112">
        <f t="shared" si="0"/>
        <v>587.23057257460221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1306.47</v>
      </c>
      <c r="C51" s="111">
        <v>52</v>
      </c>
      <c r="D51" s="111">
        <v>55.77</v>
      </c>
      <c r="E51" s="111">
        <v>14.6</v>
      </c>
      <c r="F51" s="111"/>
      <c r="G51" s="112">
        <f t="shared" si="0"/>
        <v>597.72286821705438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1306.47</v>
      </c>
      <c r="C52" s="111">
        <v>53</v>
      </c>
      <c r="D52" s="111">
        <v>56.8</v>
      </c>
      <c r="E52" s="111">
        <v>14.6</v>
      </c>
      <c r="F52" s="111"/>
      <c r="G52" s="112">
        <f t="shared" si="0"/>
        <v>608.30209716343791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1306.47</v>
      </c>
      <c r="C53" s="111">
        <v>54</v>
      </c>
      <c r="D53" s="111">
        <v>57.82</v>
      </c>
      <c r="E53" s="111">
        <v>14.6</v>
      </c>
      <c r="F53" s="111"/>
      <c r="G53" s="112">
        <f t="shared" si="0"/>
        <v>618.76287299621049</v>
      </c>
      <c r="H53" s="111"/>
      <c r="I53" s="111"/>
      <c r="J53" s="115"/>
    </row>
    <row r="54" spans="1:10" s="116" customFormat="1" ht="15" thickBot="1" x14ac:dyDescent="0.25">
      <c r="A54" s="117" t="s">
        <v>6</v>
      </c>
      <c r="B54" s="118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/>
      <c r="I54"/>
      <c r="J54" s="121"/>
    </row>
    <row r="55" spans="1:10" s="116" customFormat="1" ht="14.25" x14ac:dyDescent="0.2">
      <c r="A55"/>
      <c r="B55"/>
      <c r="C55"/>
      <c r="D55"/>
      <c r="E55"/>
      <c r="F55"/>
      <c r="G55"/>
      <c r="H55"/>
      <c r="I55"/>
      <c r="J55"/>
    </row>
    <row r="56" spans="1:10" s="116" customFormat="1" ht="15.75" x14ac:dyDescent="0.25">
      <c r="A56" s="31" t="s">
        <v>97</v>
      </c>
      <c r="B56"/>
      <c r="C56"/>
      <c r="D56"/>
      <c r="E56"/>
      <c r="F56"/>
      <c r="G56"/>
      <c r="H56"/>
      <c r="I56"/>
      <c r="J56"/>
    </row>
    <row r="57" spans="1:10" s="116" customFormat="1" ht="14.25" x14ac:dyDescent="0.2">
      <c r="A57"/>
      <c r="B57"/>
      <c r="C57"/>
      <c r="D57"/>
      <c r="E57"/>
      <c r="F57"/>
      <c r="G57"/>
      <c r="H57"/>
      <c r="I57"/>
      <c r="J57"/>
    </row>
    <row r="58" spans="1:10" s="116" customFormat="1" ht="15.75" x14ac:dyDescent="0.25">
      <c r="A58" s="31" t="s">
        <v>98</v>
      </c>
      <c r="B58"/>
      <c r="C58"/>
      <c r="D58"/>
      <c r="E58"/>
      <c r="F58"/>
      <c r="G58"/>
      <c r="H58"/>
      <c r="I58"/>
      <c r="J58"/>
    </row>
    <row r="59" spans="1:10" s="116" customFormat="1" ht="14.25" x14ac:dyDescent="0.2">
      <c r="A59"/>
      <c r="B59"/>
      <c r="C59"/>
      <c r="D59"/>
      <c r="E59"/>
      <c r="F59"/>
      <c r="G59"/>
      <c r="H59"/>
      <c r="I59"/>
      <c r="J59"/>
    </row>
    <row r="60" spans="1:10" s="116" customFormat="1" ht="15.75" x14ac:dyDescent="0.25">
      <c r="A60" s="126" t="s">
        <v>99</v>
      </c>
      <c r="B60" s="50"/>
      <c r="C60" s="50"/>
      <c r="D60" s="50"/>
      <c r="E60"/>
      <c r="F60"/>
      <c r="G60"/>
      <c r="H60"/>
      <c r="I60"/>
      <c r="J60"/>
    </row>
    <row r="61" spans="1:10" s="116" customFormat="1" ht="14.25" x14ac:dyDescent="0.2">
      <c r="A61"/>
      <c r="B61"/>
      <c r="C61"/>
      <c r="D61"/>
      <c r="E61"/>
      <c r="F61"/>
      <c r="G61"/>
      <c r="H61"/>
      <c r="I61"/>
      <c r="J61"/>
    </row>
    <row r="62" spans="1:10" s="116" customFormat="1" ht="15.75" x14ac:dyDescent="0.25">
      <c r="A62" s="31" t="s">
        <v>93</v>
      </c>
      <c r="B62" s="50"/>
      <c r="C62" s="50"/>
      <c r="D62" s="50"/>
      <c r="E62"/>
      <c r="F62"/>
      <c r="G62"/>
      <c r="H62"/>
      <c r="I62"/>
      <c r="J62"/>
    </row>
    <row r="63" spans="1:10" s="116" customFormat="1" ht="14.25" x14ac:dyDescent="0.2">
      <c r="A63"/>
      <c r="B63"/>
      <c r="C63"/>
      <c r="D63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03" customFormat="1" ht="14.25" x14ac:dyDescent="0.2">
      <c r="A91"/>
      <c r="B91"/>
      <c r="C91"/>
      <c r="D91"/>
      <c r="E91"/>
      <c r="F91"/>
      <c r="G91"/>
      <c r="H91"/>
      <c r="I91"/>
      <c r="J91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39B7-1FC7-499C-BB82-1076F6781E71}">
  <dimension ref="A1:J91"/>
  <sheetViews>
    <sheetView view="pageLayout" zoomScaleNormal="100" workbookViewId="0">
      <selection activeCell="J8" sqref="J8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90</v>
      </c>
      <c r="B2" s="110">
        <v>2275.31</v>
      </c>
      <c r="C2" s="111">
        <v>8</v>
      </c>
      <c r="D2" s="111">
        <v>11.33</v>
      </c>
      <c r="E2" s="111">
        <v>14.6</v>
      </c>
      <c r="F2" s="111"/>
      <c r="G2" s="112">
        <f t="shared" ref="G2:G7" si="0">+((E2*D2)/(D2+B2))*1000</f>
        <v>72.341076863870143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2275.31</v>
      </c>
      <c r="C3" s="111">
        <v>9</v>
      </c>
      <c r="D3" s="111">
        <v>12.34</v>
      </c>
      <c r="E3" s="111">
        <v>14.6</v>
      </c>
      <c r="F3" s="111"/>
      <c r="G3" s="112">
        <f t="shared" si="0"/>
        <v>78.755054313378352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2275.31</v>
      </c>
      <c r="C4" s="111">
        <v>10</v>
      </c>
      <c r="D4" s="112">
        <v>13.36</v>
      </c>
      <c r="E4" s="111">
        <v>14.6</v>
      </c>
      <c r="F4" s="111"/>
      <c r="G4" s="112">
        <f t="shared" si="0"/>
        <v>85.22679110575136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2275.31</v>
      </c>
      <c r="C5" s="111">
        <v>11</v>
      </c>
      <c r="D5" s="112">
        <v>14.37</v>
      </c>
      <c r="E5" s="111">
        <v>14.6</v>
      </c>
      <c r="F5" s="111"/>
      <c r="G5" s="112">
        <f t="shared" si="0"/>
        <v>91.629397994479589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2275.31</v>
      </c>
      <c r="C6" s="103">
        <v>12</v>
      </c>
      <c r="D6" s="103">
        <v>15.38</v>
      </c>
      <c r="E6" s="111">
        <v>14.6</v>
      </c>
      <c r="F6" s="111"/>
      <c r="G6" s="112">
        <f t="shared" si="0"/>
        <v>98.026358870034784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1547.94</v>
      </c>
      <c r="C7" s="111">
        <v>8</v>
      </c>
      <c r="D7" s="111">
        <v>11.33</v>
      </c>
      <c r="E7" s="111">
        <v>14.6</v>
      </c>
      <c r="F7" s="111"/>
      <c r="G7" s="112">
        <f t="shared" si="0"/>
        <v>106.08682267984378</v>
      </c>
      <c r="H7" s="110"/>
      <c r="I7" s="111"/>
    </row>
    <row r="8" spans="1:10" s="103" customFormat="1" ht="14.25" x14ac:dyDescent="0.2">
      <c r="A8" s="114">
        <v>60</v>
      </c>
      <c r="B8" s="111">
        <v>1547.94</v>
      </c>
      <c r="C8" s="111">
        <v>9</v>
      </c>
      <c r="D8" s="111">
        <v>12.34</v>
      </c>
      <c r="E8" s="111">
        <v>14.6</v>
      </c>
      <c r="F8" s="111"/>
      <c r="G8" s="112">
        <f t="shared" ref="G8:G53" si="1">+((E8*D8)/(D8+B8))*1000</f>
        <v>115.46901838131616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1547.94</v>
      </c>
      <c r="C9" s="111">
        <v>10</v>
      </c>
      <c r="D9" s="112">
        <v>13.36</v>
      </c>
      <c r="E9" s="111">
        <v>14.6</v>
      </c>
      <c r="F9" s="111"/>
      <c r="G9" s="112">
        <f t="shared" si="1"/>
        <v>124.93178761288669</v>
      </c>
      <c r="H9" s="111"/>
      <c r="J9" s="115"/>
    </row>
    <row r="10" spans="1:10" s="103" customFormat="1" ht="14.25" x14ac:dyDescent="0.2">
      <c r="A10" s="114">
        <v>60</v>
      </c>
      <c r="B10" s="111">
        <v>1547.94</v>
      </c>
      <c r="C10" s="111">
        <v>11</v>
      </c>
      <c r="D10" s="112">
        <v>14.37</v>
      </c>
      <c r="E10" s="111">
        <v>14.6</v>
      </c>
      <c r="F10" s="111"/>
      <c r="G10" s="112">
        <f t="shared" si="1"/>
        <v>134.28960961652936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1547.94</v>
      </c>
      <c r="C11" s="111">
        <v>12</v>
      </c>
      <c r="D11" s="112">
        <v>15.38</v>
      </c>
      <c r="E11" s="111">
        <v>14.6</v>
      </c>
      <c r="F11" s="111"/>
      <c r="G11" s="112">
        <f t="shared" si="1"/>
        <v>143.63534017347695</v>
      </c>
      <c r="H11" s="110"/>
      <c r="I11" s="111"/>
      <c r="J11" s="113"/>
    </row>
    <row r="12" spans="1:10" s="103" customFormat="1" ht="14.25" x14ac:dyDescent="0.2">
      <c r="A12" s="114">
        <v>60</v>
      </c>
      <c r="B12" s="111">
        <v>1547.94</v>
      </c>
      <c r="C12" s="111">
        <v>13</v>
      </c>
      <c r="D12" s="112">
        <v>16.39</v>
      </c>
      <c r="E12" s="111">
        <v>14.6</v>
      </c>
      <c r="F12" s="111"/>
      <c r="G12" s="112">
        <f t="shared" si="1"/>
        <v>152.96900270403302</v>
      </c>
      <c r="H12" s="110"/>
      <c r="I12" s="123"/>
      <c r="J12" s="113"/>
    </row>
    <row r="13" spans="1:10" s="103" customFormat="1" ht="14.25" x14ac:dyDescent="0.2">
      <c r="A13" s="114">
        <v>60</v>
      </c>
      <c r="B13" s="111">
        <v>1547.94</v>
      </c>
      <c r="C13" s="111">
        <v>14</v>
      </c>
      <c r="D13" s="112">
        <v>17.399999999999999</v>
      </c>
      <c r="E13" s="111">
        <v>14.6</v>
      </c>
      <c r="F13" s="111"/>
      <c r="G13" s="112">
        <f t="shared" si="1"/>
        <v>162.29062056805546</v>
      </c>
      <c r="H13" s="110"/>
      <c r="I13" s="116"/>
      <c r="J13" s="113"/>
    </row>
    <row r="14" spans="1:10" s="103" customFormat="1" ht="14.25" x14ac:dyDescent="0.2">
      <c r="A14" s="114">
        <v>60</v>
      </c>
      <c r="B14" s="111">
        <v>1547.94</v>
      </c>
      <c r="C14" s="111">
        <v>15</v>
      </c>
      <c r="D14" s="112">
        <v>18.41</v>
      </c>
      <c r="E14" s="111">
        <v>14.6</v>
      </c>
      <c r="F14" s="111"/>
      <c r="G14" s="112">
        <f t="shared" si="1"/>
        <v>171.60021706515144</v>
      </c>
      <c r="H14" s="110"/>
      <c r="J14" s="113"/>
    </row>
    <row r="15" spans="1:10" s="103" customFormat="1" ht="14.25" x14ac:dyDescent="0.2">
      <c r="A15" s="114">
        <v>60</v>
      </c>
      <c r="B15" s="111">
        <v>1547.94</v>
      </c>
      <c r="C15" s="111">
        <v>16</v>
      </c>
      <c r="D15" s="112">
        <v>19.420000000000002</v>
      </c>
      <c r="E15" s="111">
        <v>14.6</v>
      </c>
      <c r="F15" s="111"/>
      <c r="G15" s="112">
        <f t="shared" si="1"/>
        <v>180.89781543487138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1547.94</v>
      </c>
      <c r="C16" s="111">
        <v>17</v>
      </c>
      <c r="D16" s="111">
        <v>20.420000000000002</v>
      </c>
      <c r="E16" s="111">
        <v>14.6</v>
      </c>
      <c r="F16" s="111"/>
      <c r="G16" s="112">
        <f t="shared" si="1"/>
        <v>190.09156061108416</v>
      </c>
      <c r="H16" s="111"/>
      <c r="I16" s="111"/>
      <c r="J16" s="115"/>
    </row>
    <row r="17" spans="1:10" s="103" customFormat="1" ht="14.25" x14ac:dyDescent="0.2">
      <c r="A17" s="114">
        <v>60</v>
      </c>
      <c r="B17" s="111">
        <v>1547.94</v>
      </c>
      <c r="C17" s="111">
        <v>18</v>
      </c>
      <c r="D17" s="111">
        <v>21.43</v>
      </c>
      <c r="E17" s="111">
        <v>14.6</v>
      </c>
      <c r="F17" s="111"/>
      <c r="G17" s="112">
        <f t="shared" si="1"/>
        <v>199.36535042724148</v>
      </c>
      <c r="H17" s="110"/>
      <c r="I17" s="123"/>
      <c r="J17" s="128"/>
    </row>
    <row r="18" spans="1:10" s="103" customFormat="1" ht="14.25" x14ac:dyDescent="0.2">
      <c r="A18" s="114">
        <v>60</v>
      </c>
      <c r="B18" s="111">
        <v>1547.94</v>
      </c>
      <c r="C18" s="111">
        <v>19</v>
      </c>
      <c r="D18" s="111">
        <v>22.44</v>
      </c>
      <c r="E18" s="111">
        <v>14.6</v>
      </c>
      <c r="F18" s="111"/>
      <c r="G18" s="112">
        <f t="shared" si="1"/>
        <v>208.62721124823292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1547.94</v>
      </c>
      <c r="C19" s="111">
        <v>20</v>
      </c>
      <c r="D19" s="112">
        <v>23.44</v>
      </c>
      <c r="E19" s="111">
        <v>14.6</v>
      </c>
      <c r="F19" s="111"/>
      <c r="G19" s="112">
        <f t="shared" si="1"/>
        <v>217.78564064707453</v>
      </c>
      <c r="H19" s="110"/>
      <c r="J19" s="113"/>
    </row>
    <row r="20" spans="1:10" s="103" customFormat="1" ht="14.25" x14ac:dyDescent="0.2">
      <c r="A20" s="114">
        <v>60</v>
      </c>
      <c r="B20" s="111">
        <v>1547.94</v>
      </c>
      <c r="C20" s="111">
        <v>21</v>
      </c>
      <c r="D20" s="111">
        <v>24.45</v>
      </c>
      <c r="E20" s="111">
        <v>14.6</v>
      </c>
      <c r="F20" s="111"/>
      <c r="G20" s="112">
        <f t="shared" si="1"/>
        <v>227.02382996584814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1547.94</v>
      </c>
      <c r="C21" s="111">
        <v>22</v>
      </c>
      <c r="D21" s="112">
        <v>25.46</v>
      </c>
      <c r="E21" s="111">
        <v>14.6</v>
      </c>
      <c r="F21" s="111"/>
      <c r="G21" s="112">
        <f t="shared" si="1"/>
        <v>236.2501588915724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1547.94</v>
      </c>
      <c r="C22" s="111">
        <v>23</v>
      </c>
      <c r="D22" s="112">
        <v>26.46</v>
      </c>
      <c r="E22" s="111">
        <v>14.6</v>
      </c>
      <c r="F22" s="111"/>
      <c r="G22" s="112">
        <f t="shared" si="1"/>
        <v>245.37347560975613</v>
      </c>
      <c r="H22" s="110"/>
      <c r="I22" s="111"/>
      <c r="J22" s="113"/>
    </row>
    <row r="23" spans="1:10" s="116" customFormat="1" ht="14.25" x14ac:dyDescent="0.2">
      <c r="A23" s="114">
        <v>60</v>
      </c>
      <c r="B23" s="111">
        <v>1547.94</v>
      </c>
      <c r="C23" s="111">
        <v>24</v>
      </c>
      <c r="D23" s="111">
        <v>27.47</v>
      </c>
      <c r="E23" s="111">
        <v>14.6</v>
      </c>
      <c r="F23" s="111"/>
      <c r="G23" s="112">
        <f t="shared" si="1"/>
        <v>254.5762690347274</v>
      </c>
      <c r="H23" s="111"/>
      <c r="I23" s="123"/>
      <c r="J23" s="115"/>
    </row>
    <row r="24" spans="1:10" s="116" customFormat="1" ht="14.25" x14ac:dyDescent="0.2">
      <c r="A24" s="114">
        <v>60</v>
      </c>
      <c r="B24" s="111">
        <v>1547.94</v>
      </c>
      <c r="C24" s="111">
        <v>25</v>
      </c>
      <c r="D24" s="111">
        <v>28.47</v>
      </c>
      <c r="E24" s="111">
        <v>14.6</v>
      </c>
      <c r="F24" s="111"/>
      <c r="G24" s="112">
        <f t="shared" si="1"/>
        <v>263.67632785886917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1547.94</v>
      </c>
      <c r="C25" s="111">
        <v>26</v>
      </c>
      <c r="D25" s="111">
        <v>29.48</v>
      </c>
      <c r="E25" s="111">
        <v>14.6</v>
      </c>
      <c r="F25" s="111"/>
      <c r="G25" s="112">
        <f t="shared" si="1"/>
        <v>272.85567572364999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1547.94</v>
      </c>
      <c r="C26" s="111">
        <v>27</v>
      </c>
      <c r="D26" s="112">
        <v>30.48</v>
      </c>
      <c r="E26" s="111">
        <v>14.6</v>
      </c>
      <c r="F26" s="111"/>
      <c r="G26" s="112">
        <f t="shared" si="1"/>
        <v>281.93256547686923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1547.94</v>
      </c>
      <c r="C27" s="111">
        <v>28</v>
      </c>
      <c r="D27" s="112">
        <v>31.49</v>
      </c>
      <c r="E27" s="111">
        <v>14.6</v>
      </c>
      <c r="F27" s="111"/>
      <c r="G27" s="112">
        <f t="shared" si="1"/>
        <v>291.08855726432955</v>
      </c>
      <c r="H27" s="111"/>
      <c r="J27" s="115"/>
    </row>
    <row r="28" spans="1:10" s="116" customFormat="1" ht="14.25" x14ac:dyDescent="0.2">
      <c r="A28" s="114">
        <v>60</v>
      </c>
      <c r="B28" s="111">
        <v>1547.94</v>
      </c>
      <c r="C28" s="111">
        <v>29</v>
      </c>
      <c r="D28" s="112">
        <v>32.49</v>
      </c>
      <c r="E28" s="111">
        <v>14.6</v>
      </c>
      <c r="F28" s="111"/>
      <c r="G28" s="112">
        <f t="shared" si="1"/>
        <v>300.14236631802737</v>
      </c>
      <c r="H28" s="111"/>
      <c r="I28" s="123"/>
      <c r="J28" s="128"/>
    </row>
    <row r="29" spans="1:10" s="116" customFormat="1" ht="14.25" x14ac:dyDescent="0.2">
      <c r="A29" s="114">
        <v>60</v>
      </c>
      <c r="B29" s="111">
        <v>1547.94</v>
      </c>
      <c r="C29" s="111">
        <v>30</v>
      </c>
      <c r="D29" s="112">
        <v>33.5</v>
      </c>
      <c r="E29" s="111">
        <v>14.6</v>
      </c>
      <c r="F29" s="111"/>
      <c r="G29" s="112">
        <f t="shared" si="1"/>
        <v>309.27509105625251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1547.94</v>
      </c>
      <c r="C30" s="111">
        <v>31</v>
      </c>
      <c r="D30" s="111">
        <v>34.5</v>
      </c>
      <c r="E30" s="111">
        <v>14.6</v>
      </c>
      <c r="F30" s="111"/>
      <c r="G30" s="112">
        <f t="shared" si="1"/>
        <v>318.30590733297942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1547.94</v>
      </c>
      <c r="C31" s="111">
        <v>32</v>
      </c>
      <c r="D31" s="111">
        <v>35.51</v>
      </c>
      <c r="E31" s="111">
        <v>14.6</v>
      </c>
      <c r="F31" s="111"/>
      <c r="G31" s="112">
        <f t="shared" si="1"/>
        <v>327.41545359815586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1547.94</v>
      </c>
      <c r="C32" s="111">
        <v>33</v>
      </c>
      <c r="D32" s="111">
        <v>36.520000000000003</v>
      </c>
      <c r="E32" s="111">
        <v>14.6</v>
      </c>
      <c r="F32" s="111"/>
      <c r="G32" s="112">
        <f t="shared" si="1"/>
        <v>336.51338626409</v>
      </c>
      <c r="I32" s="111"/>
      <c r="J32" s="115"/>
    </row>
    <row r="33" spans="1:10" s="116" customFormat="1" ht="14.25" x14ac:dyDescent="0.2">
      <c r="A33" s="114">
        <v>60</v>
      </c>
      <c r="B33" s="111">
        <v>1547.94</v>
      </c>
      <c r="C33" s="111">
        <v>34</v>
      </c>
      <c r="D33" s="112">
        <v>37.520000000000003</v>
      </c>
      <c r="E33" s="111">
        <v>14.6</v>
      </c>
      <c r="F33" s="111"/>
      <c r="G33" s="112">
        <f t="shared" si="1"/>
        <v>345.50982049373687</v>
      </c>
      <c r="I33" s="111"/>
      <c r="J33" s="115"/>
    </row>
    <row r="34" spans="1:10" s="116" customFormat="1" ht="14.25" x14ac:dyDescent="0.2">
      <c r="A34" s="114">
        <v>60</v>
      </c>
      <c r="B34" s="111">
        <v>1547.94</v>
      </c>
      <c r="C34" s="111">
        <v>35</v>
      </c>
      <c r="D34" s="112">
        <v>38.53</v>
      </c>
      <c r="E34" s="111">
        <v>14.6</v>
      </c>
      <c r="F34" s="111"/>
      <c r="G34" s="112">
        <f t="shared" si="1"/>
        <v>354.58470692795959</v>
      </c>
      <c r="H34" s="111"/>
      <c r="I34" s="123"/>
      <c r="J34" s="115"/>
    </row>
    <row r="35" spans="1:10" s="116" customFormat="1" ht="14.25" x14ac:dyDescent="0.2">
      <c r="A35" s="114">
        <v>60</v>
      </c>
      <c r="B35" s="111">
        <v>1547.94</v>
      </c>
      <c r="C35" s="111">
        <v>36</v>
      </c>
      <c r="D35" s="112">
        <v>39.54</v>
      </c>
      <c r="E35" s="111">
        <v>14.6</v>
      </c>
      <c r="F35" s="111"/>
      <c r="G35" s="112">
        <f t="shared" si="1"/>
        <v>363.64804595963415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1547.94</v>
      </c>
      <c r="C36" s="111">
        <v>37</v>
      </c>
      <c r="D36" s="112">
        <v>40.549999999999997</v>
      </c>
      <c r="E36" s="111">
        <v>14.6</v>
      </c>
      <c r="F36" s="111"/>
      <c r="G36" s="112">
        <f t="shared" si="1"/>
        <v>372.69985961510616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1547.94</v>
      </c>
      <c r="C37" s="111">
        <v>38</v>
      </c>
      <c r="D37" s="111">
        <v>41.55</v>
      </c>
      <c r="E37" s="111">
        <v>14.6</v>
      </c>
      <c r="F37" s="111"/>
      <c r="G37" s="112">
        <f t="shared" si="1"/>
        <v>381.65071815487988</v>
      </c>
      <c r="H37" s="111"/>
      <c r="I37" s="111"/>
      <c r="J37" s="115"/>
    </row>
    <row r="38" spans="1:10" s="116" customFormat="1" ht="14.25" x14ac:dyDescent="0.2">
      <c r="A38" s="114">
        <v>60</v>
      </c>
      <c r="B38" s="111">
        <v>1547.94</v>
      </c>
      <c r="C38" s="111">
        <v>39</v>
      </c>
      <c r="D38" s="111">
        <v>42.56</v>
      </c>
      <c r="E38" s="111">
        <v>14.6</v>
      </c>
      <c r="F38" s="111"/>
      <c r="G38" s="112">
        <f t="shared" si="1"/>
        <v>390.67966048412444</v>
      </c>
      <c r="H38" s="111"/>
      <c r="I38" s="111"/>
      <c r="J38" s="115"/>
    </row>
    <row r="39" spans="1:10" s="116" customFormat="1" ht="14.25" x14ac:dyDescent="0.2">
      <c r="A39" s="114">
        <v>60</v>
      </c>
      <c r="B39" s="111">
        <v>1547.94</v>
      </c>
      <c r="C39" s="111">
        <v>40</v>
      </c>
      <c r="D39" s="111">
        <v>43.57</v>
      </c>
      <c r="E39" s="111">
        <v>14.6</v>
      </c>
      <c r="F39" s="111"/>
      <c r="G39" s="112">
        <f t="shared" si="1"/>
        <v>399.69714296485728</v>
      </c>
      <c r="H39" s="125"/>
      <c r="I39" s="111"/>
      <c r="J39" s="128"/>
    </row>
    <row r="40" spans="1:10" s="116" customFormat="1" ht="14.25" x14ac:dyDescent="0.2">
      <c r="A40" s="114">
        <v>60</v>
      </c>
      <c r="B40" s="111">
        <v>1547.94</v>
      </c>
      <c r="C40" s="111">
        <v>41</v>
      </c>
      <c r="D40" s="112">
        <v>44.58</v>
      </c>
      <c r="E40" s="111">
        <v>14.6</v>
      </c>
      <c r="F40" s="111"/>
      <c r="G40" s="112">
        <f t="shared" si="1"/>
        <v>408.70318740110014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1547.94</v>
      </c>
      <c r="C41" s="111">
        <v>42</v>
      </c>
      <c r="D41" s="112">
        <v>45.6</v>
      </c>
      <c r="E41" s="111">
        <v>14.6</v>
      </c>
      <c r="F41" s="111"/>
      <c r="G41" s="112">
        <f t="shared" si="1"/>
        <v>417.78681426258521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1547.94</v>
      </c>
      <c r="C42" s="111">
        <v>43</v>
      </c>
      <c r="D42" s="112">
        <v>46.61</v>
      </c>
      <c r="E42" s="111">
        <v>14.6</v>
      </c>
      <c r="F42" s="111"/>
      <c r="G42" s="112">
        <f t="shared" si="1"/>
        <v>426.7699350914051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1547.94</v>
      </c>
      <c r="C43" s="111">
        <v>44</v>
      </c>
      <c r="D43" s="112">
        <v>47.62</v>
      </c>
      <c r="E43" s="111">
        <v>14.6</v>
      </c>
      <c r="F43" s="111"/>
      <c r="G43" s="112">
        <f t="shared" si="1"/>
        <v>435.74168317079898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1547.94</v>
      </c>
      <c r="C44" s="111">
        <v>45</v>
      </c>
      <c r="D44" s="111">
        <v>48.64</v>
      </c>
      <c r="E44" s="111">
        <v>14.6</v>
      </c>
      <c r="F44" s="111"/>
      <c r="G44" s="112">
        <f t="shared" si="1"/>
        <v>444.79074020719281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1547.94</v>
      </c>
      <c r="C45" s="111">
        <v>46</v>
      </c>
      <c r="D45" s="111">
        <v>49.65</v>
      </c>
      <c r="E45" s="111">
        <v>14.6</v>
      </c>
      <c r="F45" s="111"/>
      <c r="G45" s="112">
        <f t="shared" si="1"/>
        <v>453.73969541622063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1547.94</v>
      </c>
      <c r="C46" s="111">
        <v>47</v>
      </c>
      <c r="D46" s="111">
        <v>50.67</v>
      </c>
      <c r="E46" s="111">
        <v>14.6</v>
      </c>
      <c r="F46" s="111"/>
      <c r="G46" s="112">
        <f t="shared" si="1"/>
        <v>462.76577776943719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1547.94</v>
      </c>
      <c r="C47" s="111">
        <v>48</v>
      </c>
      <c r="D47" s="111">
        <v>51.69</v>
      </c>
      <c r="E47" s="111">
        <v>14.6</v>
      </c>
      <c r="F47" s="111"/>
      <c r="G47" s="112">
        <f t="shared" si="1"/>
        <v>471.78034920575379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1547.94</v>
      </c>
      <c r="C48" s="111">
        <v>49</v>
      </c>
      <c r="D48" s="111">
        <v>52.71</v>
      </c>
      <c r="E48" s="111">
        <v>14.6</v>
      </c>
      <c r="F48" s="111"/>
      <c r="G48" s="112">
        <f t="shared" si="1"/>
        <v>480.78343173085938</v>
      </c>
      <c r="H48" s="111"/>
      <c r="I48" s="111"/>
      <c r="J48" s="115"/>
    </row>
    <row r="49" spans="1:10" s="116" customFormat="1" ht="14.25" x14ac:dyDescent="0.2">
      <c r="A49" s="114">
        <v>60</v>
      </c>
      <c r="B49" s="111">
        <v>1547.94</v>
      </c>
      <c r="C49" s="111">
        <v>50</v>
      </c>
      <c r="D49" s="111">
        <v>53.73</v>
      </c>
      <c r="E49" s="111">
        <v>14.6</v>
      </c>
      <c r="F49" s="111"/>
      <c r="G49" s="112">
        <f t="shared" si="1"/>
        <v>489.77504729438641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1547.94</v>
      </c>
      <c r="C50" s="111">
        <v>51</v>
      </c>
      <c r="D50" s="111">
        <v>54.75</v>
      </c>
      <c r="E50" s="111">
        <v>14.6</v>
      </c>
      <c r="F50" s="111"/>
      <c r="G50" s="112">
        <f t="shared" si="1"/>
        <v>498.7552177900904</v>
      </c>
      <c r="H50" s="111"/>
      <c r="I50" s="111"/>
      <c r="J50" s="128"/>
    </row>
    <row r="51" spans="1:10" s="116" customFormat="1" ht="14.25" x14ac:dyDescent="0.2">
      <c r="A51" s="114">
        <v>60</v>
      </c>
      <c r="B51" s="111">
        <v>1547.94</v>
      </c>
      <c r="C51" s="111">
        <v>52</v>
      </c>
      <c r="D51" s="111">
        <v>55.77</v>
      </c>
      <c r="E51" s="111">
        <v>14.6</v>
      </c>
      <c r="F51" s="111"/>
      <c r="G51" s="112">
        <f t="shared" si="1"/>
        <v>507.72396505602637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1547.94</v>
      </c>
      <c r="C52" s="111">
        <v>53</v>
      </c>
      <c r="D52" s="111">
        <v>56.8</v>
      </c>
      <c r="E52" s="111">
        <v>14.6</v>
      </c>
      <c r="F52" s="111"/>
      <c r="G52" s="112">
        <f t="shared" si="1"/>
        <v>516.76907162531006</v>
      </c>
      <c r="H52" s="111"/>
      <c r="I52" s="111"/>
      <c r="J52" s="115"/>
    </row>
    <row r="53" spans="1:10" s="116" customFormat="1" ht="15" thickBot="1" x14ac:dyDescent="0.25">
      <c r="A53" s="114">
        <v>60</v>
      </c>
      <c r="B53" s="111">
        <v>1547.94</v>
      </c>
      <c r="C53" s="111">
        <v>54</v>
      </c>
      <c r="D53" s="111">
        <v>57.82</v>
      </c>
      <c r="E53" s="111">
        <v>14.6</v>
      </c>
      <c r="F53" s="111"/>
      <c r="G53" s="112">
        <f t="shared" si="1"/>
        <v>525.71492626544443</v>
      </c>
      <c r="H53" s="111"/>
      <c r="I53" s="111"/>
      <c r="J53" s="115"/>
    </row>
    <row r="54" spans="1:10" s="116" customFormat="1" ht="15.75" thickBot="1" x14ac:dyDescent="0.25">
      <c r="A54" s="104" t="s">
        <v>6</v>
      </c>
      <c r="B54" s="105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/>
      <c r="I54"/>
      <c r="J54" s="121"/>
    </row>
    <row r="55" spans="1:10" s="116" customFormat="1" ht="14.25" x14ac:dyDescent="0.2">
      <c r="A55"/>
      <c r="B55"/>
      <c r="C55"/>
      <c r="D55"/>
      <c r="E55"/>
      <c r="F55"/>
      <c r="G55"/>
      <c r="H55"/>
      <c r="I55"/>
      <c r="J55"/>
    </row>
    <row r="56" spans="1:10" s="116" customFormat="1" ht="15.75" x14ac:dyDescent="0.25">
      <c r="A56" s="31" t="s">
        <v>97</v>
      </c>
      <c r="B56"/>
      <c r="C56"/>
      <c r="D56"/>
      <c r="E56"/>
      <c r="F56"/>
      <c r="G56"/>
      <c r="H56"/>
      <c r="I56"/>
      <c r="J56"/>
    </row>
    <row r="57" spans="1:10" s="116" customFormat="1" ht="14.25" x14ac:dyDescent="0.2">
      <c r="A57"/>
      <c r="B57"/>
      <c r="C57"/>
      <c r="D57"/>
      <c r="E57"/>
      <c r="F57"/>
      <c r="G57"/>
      <c r="H57"/>
      <c r="I57"/>
      <c r="J57"/>
    </row>
    <row r="58" spans="1:10" s="116" customFormat="1" ht="15.75" x14ac:dyDescent="0.25">
      <c r="A58" s="31" t="s">
        <v>98</v>
      </c>
      <c r="B58"/>
      <c r="C58"/>
      <c r="D58"/>
      <c r="E58"/>
      <c r="F58"/>
      <c r="G58"/>
      <c r="H58"/>
      <c r="I58"/>
      <c r="J58"/>
    </row>
    <row r="59" spans="1:10" s="116" customFormat="1" ht="14.25" x14ac:dyDescent="0.2">
      <c r="A59"/>
      <c r="B59"/>
      <c r="C59"/>
      <c r="D59"/>
      <c r="E59"/>
      <c r="F59"/>
      <c r="G59"/>
      <c r="H59"/>
      <c r="I59"/>
      <c r="J59"/>
    </row>
    <row r="60" spans="1:10" s="116" customFormat="1" ht="15.75" x14ac:dyDescent="0.25">
      <c r="A60" s="126" t="s">
        <v>99</v>
      </c>
      <c r="B60" s="50"/>
      <c r="C60" s="50"/>
      <c r="D60" s="50"/>
      <c r="E60"/>
      <c r="F60"/>
      <c r="G60"/>
      <c r="H60"/>
      <c r="I60"/>
      <c r="J60"/>
    </row>
    <row r="61" spans="1:10" s="116" customFormat="1" ht="14.25" x14ac:dyDescent="0.2">
      <c r="A61"/>
      <c r="B61"/>
      <c r="C61"/>
      <c r="D61"/>
      <c r="E61"/>
      <c r="F61"/>
      <c r="G61"/>
      <c r="H61"/>
      <c r="I61"/>
      <c r="J61"/>
    </row>
    <row r="62" spans="1:10" s="116" customFormat="1" ht="15.75" x14ac:dyDescent="0.25">
      <c r="A62" s="31" t="s">
        <v>93</v>
      </c>
      <c r="B62" s="50"/>
      <c r="C62" s="50"/>
      <c r="D62" s="50"/>
      <c r="E62"/>
      <c r="F62"/>
      <c r="G62"/>
      <c r="H62"/>
      <c r="I62"/>
      <c r="J62"/>
    </row>
    <row r="63" spans="1:10" s="116" customFormat="1" ht="14.25" x14ac:dyDescent="0.2">
      <c r="A63"/>
      <c r="B63"/>
      <c r="C63"/>
      <c r="D63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03" customFormat="1" ht="14.25" x14ac:dyDescent="0.2">
      <c r="A91"/>
      <c r="B91"/>
      <c r="C91"/>
      <c r="D91"/>
      <c r="E91"/>
      <c r="F91"/>
      <c r="G91"/>
      <c r="H91"/>
      <c r="I91"/>
      <c r="J91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E2CAC-752C-4E45-8020-B858F66CC049}">
  <dimension ref="A1:J91"/>
  <sheetViews>
    <sheetView view="pageLayout" topLeftCell="A13" zoomScaleNormal="100" workbookViewId="0">
      <selection activeCell="F8" sqref="F8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90</v>
      </c>
      <c r="B2" s="110">
        <v>2272</v>
      </c>
      <c r="C2" s="111">
        <v>8</v>
      </c>
      <c r="D2" s="111">
        <v>11.73</v>
      </c>
      <c r="E2" s="111">
        <v>14.6</v>
      </c>
      <c r="F2" s="111"/>
      <c r="G2" s="112">
        <f t="shared" ref="G2:G53" si="0">+((E2*D2)/(D2+B2))*1000</f>
        <v>74.99047610707045</v>
      </c>
      <c r="H2" s="110"/>
      <c r="I2" s="110"/>
      <c r="J2" s="113"/>
    </row>
    <row r="3" spans="1:10" s="103" customFormat="1" ht="14.25" x14ac:dyDescent="0.2">
      <c r="A3" s="109">
        <v>90</v>
      </c>
      <c r="B3" s="110">
        <v>2272</v>
      </c>
      <c r="C3" s="111">
        <v>9</v>
      </c>
      <c r="D3" s="111">
        <v>12.78</v>
      </c>
      <c r="E3" s="111">
        <v>14.6</v>
      </c>
      <c r="F3" s="111"/>
      <c r="G3" s="112">
        <f t="shared" si="0"/>
        <v>81.665630826600363</v>
      </c>
      <c r="H3" s="110"/>
      <c r="I3" s="110"/>
      <c r="J3" s="113"/>
    </row>
    <row r="4" spans="1:10" s="103" customFormat="1" ht="14.25" x14ac:dyDescent="0.2">
      <c r="A4" s="109">
        <v>90</v>
      </c>
      <c r="B4" s="110">
        <v>2272</v>
      </c>
      <c r="C4" s="111">
        <v>10</v>
      </c>
      <c r="D4" s="112">
        <v>13.83</v>
      </c>
      <c r="E4" s="111">
        <v>14.6</v>
      </c>
      <c r="F4" s="111"/>
      <c r="G4" s="112">
        <f t="shared" si="0"/>
        <v>88.334653058188934</v>
      </c>
      <c r="H4" s="110"/>
      <c r="I4" s="110"/>
      <c r="J4" s="113"/>
    </row>
    <row r="5" spans="1:10" s="103" customFormat="1" ht="14.25" x14ac:dyDescent="0.2">
      <c r="A5" s="109">
        <v>90</v>
      </c>
      <c r="B5" s="110">
        <v>2272</v>
      </c>
      <c r="C5" s="111">
        <v>11</v>
      </c>
      <c r="D5" s="112">
        <v>14.88</v>
      </c>
      <c r="E5" s="111">
        <v>14.6</v>
      </c>
      <c r="F5" s="111"/>
      <c r="G5" s="112">
        <f t="shared" si="0"/>
        <v>94.997551248863076</v>
      </c>
      <c r="H5" s="110"/>
      <c r="I5" s="111"/>
      <c r="J5" s="113"/>
    </row>
    <row r="6" spans="1:10" s="103" customFormat="1" ht="12" customHeight="1" x14ac:dyDescent="0.2">
      <c r="A6" s="109">
        <v>90</v>
      </c>
      <c r="B6" s="110">
        <v>2272</v>
      </c>
      <c r="C6" s="110">
        <v>12</v>
      </c>
      <c r="D6" s="110">
        <v>15.93</v>
      </c>
      <c r="E6" s="111">
        <v>14.6</v>
      </c>
      <c r="F6" s="111"/>
      <c r="G6" s="112">
        <f t="shared" si="0"/>
        <v>101.65433383014341</v>
      </c>
      <c r="H6" s="110"/>
      <c r="I6" s="123"/>
      <c r="J6" s="127"/>
    </row>
    <row r="7" spans="1:10" s="103" customFormat="1" ht="14.25" x14ac:dyDescent="0.2">
      <c r="A7" s="114">
        <v>60</v>
      </c>
      <c r="B7" s="111">
        <v>1544.78</v>
      </c>
      <c r="C7" s="111">
        <v>8</v>
      </c>
      <c r="D7" s="111">
        <v>11.73</v>
      </c>
      <c r="E7" s="111">
        <v>14.6</v>
      </c>
      <c r="F7" s="111"/>
      <c r="G7" s="112">
        <f t="shared" si="0"/>
        <v>110.02691919743529</v>
      </c>
      <c r="H7" s="110"/>
      <c r="I7" s="111"/>
      <c r="J7" s="113"/>
    </row>
    <row r="8" spans="1:10" s="103" customFormat="1" ht="14.25" x14ac:dyDescent="0.2">
      <c r="A8" s="114">
        <v>60</v>
      </c>
      <c r="B8" s="111">
        <v>1544.78</v>
      </c>
      <c r="C8" s="111">
        <v>9</v>
      </c>
      <c r="D8" s="111">
        <v>12.78</v>
      </c>
      <c r="E8" s="111">
        <v>14.6</v>
      </c>
      <c r="F8" s="111"/>
      <c r="G8" s="112">
        <f t="shared" si="0"/>
        <v>119.79506407457818</v>
      </c>
      <c r="H8" s="110"/>
      <c r="I8" s="111"/>
      <c r="J8" s="113"/>
    </row>
    <row r="9" spans="1:10" s="103" customFormat="1" ht="14.25" x14ac:dyDescent="0.2">
      <c r="A9" s="114">
        <v>60</v>
      </c>
      <c r="B9" s="111">
        <v>1544.78</v>
      </c>
      <c r="C9" s="111">
        <v>10</v>
      </c>
      <c r="D9" s="112">
        <v>13.83</v>
      </c>
      <c r="E9" s="111">
        <v>14.6</v>
      </c>
      <c r="F9" s="111"/>
      <c r="G9" s="112">
        <f t="shared" si="0"/>
        <v>129.5500477990004</v>
      </c>
      <c r="H9" s="111"/>
      <c r="I9" s="110"/>
      <c r="J9" s="115"/>
    </row>
    <row r="10" spans="1:10" s="103" customFormat="1" ht="14.25" x14ac:dyDescent="0.2">
      <c r="A10" s="114">
        <v>60</v>
      </c>
      <c r="B10" s="111">
        <v>1544.78</v>
      </c>
      <c r="C10" s="111">
        <v>11</v>
      </c>
      <c r="D10" s="112">
        <v>14.88</v>
      </c>
      <c r="E10" s="111">
        <v>14.6</v>
      </c>
      <c r="F10" s="111"/>
      <c r="G10" s="112">
        <f t="shared" si="0"/>
        <v>139.29189695189979</v>
      </c>
      <c r="H10" s="110"/>
      <c r="I10" s="111"/>
      <c r="J10" s="113"/>
    </row>
    <row r="11" spans="1:10" s="103" customFormat="1" ht="14.25" x14ac:dyDescent="0.2">
      <c r="A11" s="114">
        <v>60</v>
      </c>
      <c r="B11" s="111">
        <v>1544.78</v>
      </c>
      <c r="C11" s="111">
        <v>12</v>
      </c>
      <c r="D11" s="110">
        <v>15.93</v>
      </c>
      <c r="E11" s="111">
        <v>14.6</v>
      </c>
      <c r="F11" s="111"/>
      <c r="G11" s="112">
        <f t="shared" si="0"/>
        <v>149.02063804294198</v>
      </c>
      <c r="H11" s="110"/>
      <c r="I11" s="123"/>
      <c r="J11" s="113"/>
    </row>
    <row r="12" spans="1:10" s="103" customFormat="1" ht="14.25" x14ac:dyDescent="0.2">
      <c r="A12" s="114">
        <v>60</v>
      </c>
      <c r="B12" s="111">
        <v>1544.78</v>
      </c>
      <c r="C12" s="111">
        <v>13</v>
      </c>
      <c r="D12" s="112">
        <v>16.98</v>
      </c>
      <c r="E12" s="111">
        <v>14.6</v>
      </c>
      <c r="F12" s="111"/>
      <c r="G12" s="112">
        <f t="shared" si="0"/>
        <v>158.73629751050098</v>
      </c>
      <c r="H12" s="110"/>
      <c r="I12" s="110"/>
      <c r="J12" s="113"/>
    </row>
    <row r="13" spans="1:10" s="103" customFormat="1" ht="14.25" x14ac:dyDescent="0.2">
      <c r="A13" s="114">
        <v>60</v>
      </c>
      <c r="B13" s="111">
        <v>1544.78</v>
      </c>
      <c r="C13" s="111">
        <v>14</v>
      </c>
      <c r="D13" s="112">
        <v>18.03</v>
      </c>
      <c r="E13" s="111">
        <v>14.6</v>
      </c>
      <c r="F13" s="111"/>
      <c r="G13" s="112">
        <f t="shared" si="0"/>
        <v>168.43890172189839</v>
      </c>
      <c r="H13" s="110"/>
      <c r="I13" s="111"/>
      <c r="J13" s="113"/>
    </row>
    <row r="14" spans="1:10" s="103" customFormat="1" ht="14.25" x14ac:dyDescent="0.2">
      <c r="A14" s="114">
        <v>60</v>
      </c>
      <c r="B14" s="111">
        <v>1544.78</v>
      </c>
      <c r="C14" s="111">
        <v>15</v>
      </c>
      <c r="D14" s="112">
        <v>19.079999999999998</v>
      </c>
      <c r="E14" s="111">
        <v>14.6</v>
      </c>
      <c r="F14" s="111"/>
      <c r="G14" s="112">
        <f t="shared" si="0"/>
        <v>178.12847697364214</v>
      </c>
      <c r="H14" s="110"/>
      <c r="I14" s="110"/>
      <c r="J14" s="113"/>
    </row>
    <row r="15" spans="1:10" s="103" customFormat="1" ht="14.25" x14ac:dyDescent="0.2">
      <c r="A15" s="114">
        <v>60</v>
      </c>
      <c r="B15" s="111">
        <v>1544.78</v>
      </c>
      <c r="C15" s="111">
        <v>16</v>
      </c>
      <c r="D15" s="112">
        <v>20.13</v>
      </c>
      <c r="E15" s="111">
        <v>14.6</v>
      </c>
      <c r="F15" s="111"/>
      <c r="G15" s="112">
        <f t="shared" si="0"/>
        <v>187.80504949166402</v>
      </c>
      <c r="H15" s="110"/>
      <c r="I15" s="111"/>
      <c r="J15" s="113"/>
    </row>
    <row r="16" spans="1:10" s="116" customFormat="1" ht="14.25" x14ac:dyDescent="0.2">
      <c r="A16" s="114">
        <v>60</v>
      </c>
      <c r="B16" s="111">
        <v>1544.78</v>
      </c>
      <c r="C16" s="111">
        <v>17</v>
      </c>
      <c r="D16" s="111">
        <v>21.18</v>
      </c>
      <c r="E16" s="111">
        <v>14.6</v>
      </c>
      <c r="F16" s="111"/>
      <c r="G16" s="112">
        <f t="shared" si="0"/>
        <v>197.46864543155638</v>
      </c>
      <c r="H16" s="111"/>
      <c r="I16" s="123"/>
      <c r="J16" s="128"/>
    </row>
    <row r="17" spans="1:10" s="103" customFormat="1" ht="14.25" x14ac:dyDescent="0.2">
      <c r="A17" s="114">
        <v>60</v>
      </c>
      <c r="B17" s="111">
        <v>1544.78</v>
      </c>
      <c r="C17" s="111">
        <v>18</v>
      </c>
      <c r="D17" s="111">
        <v>22.23</v>
      </c>
      <c r="E17" s="111">
        <v>14.6</v>
      </c>
      <c r="F17" s="111"/>
      <c r="G17" s="112">
        <f t="shared" si="0"/>
        <v>207.11929087880739</v>
      </c>
      <c r="H17" s="110"/>
      <c r="I17" s="110"/>
      <c r="J17" s="113"/>
    </row>
    <row r="18" spans="1:10" s="103" customFormat="1" ht="14.25" x14ac:dyDescent="0.2">
      <c r="A18" s="114">
        <v>60</v>
      </c>
      <c r="B18" s="111">
        <v>1544.78</v>
      </c>
      <c r="C18" s="111">
        <v>19</v>
      </c>
      <c r="D18" s="111">
        <v>23.27</v>
      </c>
      <c r="E18" s="111">
        <v>14.6</v>
      </c>
      <c r="F18" s="111"/>
      <c r="G18" s="112">
        <f t="shared" si="0"/>
        <v>216.66528490800673</v>
      </c>
      <c r="H18" s="110"/>
      <c r="I18" s="111"/>
      <c r="J18" s="113"/>
    </row>
    <row r="19" spans="1:10" s="103" customFormat="1" ht="14.25" x14ac:dyDescent="0.2">
      <c r="A19" s="114">
        <v>60</v>
      </c>
      <c r="B19" s="111">
        <v>1544.78</v>
      </c>
      <c r="C19" s="111">
        <v>20</v>
      </c>
      <c r="D19" s="112">
        <v>24.32</v>
      </c>
      <c r="E19" s="111">
        <v>14.6</v>
      </c>
      <c r="F19" s="111"/>
      <c r="G19" s="112">
        <f t="shared" si="0"/>
        <v>226.29023006819196</v>
      </c>
      <c r="H19" s="110"/>
      <c r="I19" s="110"/>
      <c r="J19" s="113"/>
    </row>
    <row r="20" spans="1:10" s="103" customFormat="1" ht="14.25" x14ac:dyDescent="0.2">
      <c r="A20" s="114">
        <v>60</v>
      </c>
      <c r="B20" s="111">
        <v>1544.78</v>
      </c>
      <c r="C20" s="111">
        <v>21</v>
      </c>
      <c r="D20" s="111">
        <v>25.37</v>
      </c>
      <c r="E20" s="111">
        <v>14.6</v>
      </c>
      <c r="F20" s="111"/>
      <c r="G20" s="112">
        <f t="shared" si="0"/>
        <v>235.90230232780308</v>
      </c>
      <c r="H20" s="110"/>
      <c r="I20" s="111"/>
      <c r="J20" s="113"/>
    </row>
    <row r="21" spans="1:10" s="103" customFormat="1" ht="14.25" x14ac:dyDescent="0.2">
      <c r="A21" s="114">
        <v>60</v>
      </c>
      <c r="B21" s="111">
        <v>1544.78</v>
      </c>
      <c r="C21" s="111">
        <v>22</v>
      </c>
      <c r="D21" s="112">
        <v>26.42</v>
      </c>
      <c r="E21" s="111">
        <v>14.6</v>
      </c>
      <c r="F21" s="111"/>
      <c r="G21" s="112">
        <f t="shared" si="0"/>
        <v>245.50152749490837</v>
      </c>
      <c r="H21" s="110"/>
      <c r="I21" s="111"/>
      <c r="J21" s="113"/>
    </row>
    <row r="22" spans="1:10" s="103" customFormat="1" ht="14.25" x14ac:dyDescent="0.2">
      <c r="A22" s="114">
        <v>60</v>
      </c>
      <c r="B22" s="111">
        <v>1544.78</v>
      </c>
      <c r="C22" s="111">
        <v>23</v>
      </c>
      <c r="D22" s="112">
        <v>27.46</v>
      </c>
      <c r="E22" s="111">
        <v>14.6</v>
      </c>
      <c r="F22" s="111"/>
      <c r="G22" s="112">
        <f t="shared" si="0"/>
        <v>254.99669261690329</v>
      </c>
      <c r="H22" s="110"/>
      <c r="I22" s="123"/>
      <c r="J22" s="113"/>
    </row>
    <row r="23" spans="1:10" s="116" customFormat="1" ht="14.25" x14ac:dyDescent="0.2">
      <c r="A23" s="114">
        <v>60</v>
      </c>
      <c r="B23" s="111">
        <v>1544.78</v>
      </c>
      <c r="C23" s="111">
        <v>24</v>
      </c>
      <c r="D23" s="111">
        <v>28.51</v>
      </c>
      <c r="E23" s="111">
        <v>14.6</v>
      </c>
      <c r="F23" s="111"/>
      <c r="G23" s="112">
        <f t="shared" si="0"/>
        <v>264.57042249044997</v>
      </c>
      <c r="H23" s="111"/>
      <c r="I23" s="111"/>
      <c r="J23" s="115"/>
    </row>
    <row r="24" spans="1:10" s="116" customFormat="1" ht="14.25" x14ac:dyDescent="0.2">
      <c r="A24" s="114">
        <v>60</v>
      </c>
      <c r="B24" s="111">
        <v>1544.78</v>
      </c>
      <c r="C24" s="111">
        <v>25</v>
      </c>
      <c r="D24" s="111">
        <v>29.56</v>
      </c>
      <c r="E24" s="111">
        <v>14.6</v>
      </c>
      <c r="F24" s="111"/>
      <c r="G24" s="112">
        <f t="shared" si="0"/>
        <v>274.13138203945783</v>
      </c>
      <c r="H24" s="111"/>
      <c r="I24" s="111"/>
      <c r="J24" s="115"/>
    </row>
    <row r="25" spans="1:10" s="116" customFormat="1" ht="14.25" x14ac:dyDescent="0.2">
      <c r="A25" s="114">
        <v>60</v>
      </c>
      <c r="B25" s="111">
        <v>1544.78</v>
      </c>
      <c r="C25" s="111">
        <v>26</v>
      </c>
      <c r="D25" s="111">
        <v>30.6</v>
      </c>
      <c r="E25" s="111">
        <v>14.6</v>
      </c>
      <c r="F25" s="111"/>
      <c r="G25" s="112">
        <f t="shared" si="0"/>
        <v>283.58872145133239</v>
      </c>
      <c r="H25" s="111"/>
      <c r="I25" s="111"/>
      <c r="J25" s="115"/>
    </row>
    <row r="26" spans="1:10" s="116" customFormat="1" ht="14.25" x14ac:dyDescent="0.2">
      <c r="A26" s="114">
        <v>60</v>
      </c>
      <c r="B26" s="111">
        <v>1544.78</v>
      </c>
      <c r="C26" s="111">
        <v>27</v>
      </c>
      <c r="D26" s="112">
        <v>31.65</v>
      </c>
      <c r="E26" s="111">
        <v>14.6</v>
      </c>
      <c r="F26" s="111"/>
      <c r="G26" s="112">
        <f t="shared" si="0"/>
        <v>293.12433790272956</v>
      </c>
      <c r="H26" s="111"/>
      <c r="I26" s="111"/>
      <c r="J26" s="115"/>
    </row>
    <row r="27" spans="1:10" s="116" customFormat="1" ht="14.25" x14ac:dyDescent="0.2">
      <c r="A27" s="114">
        <v>60</v>
      </c>
      <c r="B27" s="111">
        <v>1544.78</v>
      </c>
      <c r="C27" s="111">
        <v>28</v>
      </c>
      <c r="D27" s="112">
        <v>32.700000000000003</v>
      </c>
      <c r="E27" s="111">
        <v>14.6</v>
      </c>
      <c r="F27" s="111"/>
      <c r="G27" s="112">
        <f t="shared" si="0"/>
        <v>302.6472601871339</v>
      </c>
      <c r="H27" s="111"/>
      <c r="I27" s="123"/>
      <c r="J27" s="128"/>
    </row>
    <row r="28" spans="1:10" s="116" customFormat="1" ht="14.25" x14ac:dyDescent="0.2">
      <c r="A28" s="114">
        <v>60</v>
      </c>
      <c r="B28" s="111">
        <v>1544.78</v>
      </c>
      <c r="C28" s="111">
        <v>29</v>
      </c>
      <c r="D28" s="112">
        <v>33.74</v>
      </c>
      <c r="E28" s="111">
        <v>14.6</v>
      </c>
      <c r="F28" s="111"/>
      <c r="G28" s="112">
        <f t="shared" si="0"/>
        <v>312.06699946785596</v>
      </c>
      <c r="H28" s="111"/>
      <c r="I28" s="111"/>
      <c r="J28" s="115"/>
    </row>
    <row r="29" spans="1:10" s="116" customFormat="1" ht="14.25" x14ac:dyDescent="0.2">
      <c r="A29" s="114">
        <v>60</v>
      </c>
      <c r="B29" s="111">
        <v>1544.78</v>
      </c>
      <c r="C29" s="111">
        <v>30</v>
      </c>
      <c r="D29" s="112">
        <v>34.79</v>
      </c>
      <c r="E29" s="111">
        <v>14.6</v>
      </c>
      <c r="F29" s="111"/>
      <c r="G29" s="112">
        <f t="shared" si="0"/>
        <v>321.56472964161134</v>
      </c>
      <c r="H29" s="111"/>
      <c r="I29" s="111"/>
      <c r="J29" s="115"/>
    </row>
    <row r="30" spans="1:10" s="116" customFormat="1" ht="14.25" x14ac:dyDescent="0.2">
      <c r="A30" s="114">
        <v>60</v>
      </c>
      <c r="B30" s="111">
        <v>1544.78</v>
      </c>
      <c r="C30" s="111">
        <v>31</v>
      </c>
      <c r="D30" s="111">
        <v>35.840000000000003</v>
      </c>
      <c r="E30" s="111">
        <v>14.6</v>
      </c>
      <c r="F30" s="111"/>
      <c r="G30" s="112">
        <f t="shared" si="0"/>
        <v>331.04984120155382</v>
      </c>
      <c r="H30" s="111"/>
      <c r="I30" s="111"/>
      <c r="J30" s="115"/>
    </row>
    <row r="31" spans="1:10" s="116" customFormat="1" ht="14.25" x14ac:dyDescent="0.2">
      <c r="A31" s="114">
        <v>60</v>
      </c>
      <c r="B31" s="111">
        <v>1544.78</v>
      </c>
      <c r="C31" s="111">
        <v>32</v>
      </c>
      <c r="D31" s="111">
        <v>36.89</v>
      </c>
      <c r="E31" s="111">
        <v>14.6</v>
      </c>
      <c r="F31" s="111"/>
      <c r="G31" s="112">
        <f t="shared" si="0"/>
        <v>340.5223592784842</v>
      </c>
      <c r="H31" s="111"/>
      <c r="I31" s="111"/>
      <c r="J31" s="115"/>
    </row>
    <row r="32" spans="1:10" s="116" customFormat="1" ht="14.25" x14ac:dyDescent="0.2">
      <c r="A32" s="114">
        <v>60</v>
      </c>
      <c r="B32" s="111">
        <v>1544.78</v>
      </c>
      <c r="C32" s="111">
        <v>33</v>
      </c>
      <c r="D32" s="111">
        <v>37.93</v>
      </c>
      <c r="E32" s="111">
        <v>14.6</v>
      </c>
      <c r="F32" s="111"/>
      <c r="G32" s="112">
        <f t="shared" si="0"/>
        <v>349.89227337920403</v>
      </c>
      <c r="H32" s="111"/>
      <c r="I32" s="123"/>
      <c r="J32" s="115"/>
    </row>
    <row r="33" spans="1:10" s="116" customFormat="1" ht="14.25" x14ac:dyDescent="0.2">
      <c r="A33" s="114">
        <v>60</v>
      </c>
      <c r="B33" s="111">
        <v>1544.78</v>
      </c>
      <c r="C33" s="111">
        <v>34</v>
      </c>
      <c r="D33" s="112">
        <v>38.979999999999997</v>
      </c>
      <c r="E33" s="111">
        <v>14.6</v>
      </c>
      <c r="F33" s="111"/>
      <c r="G33" s="112">
        <f t="shared" si="0"/>
        <v>359.33979895943827</v>
      </c>
      <c r="H33" s="111"/>
      <c r="I33" s="111"/>
      <c r="J33" s="115"/>
    </row>
    <row r="34" spans="1:10" s="116" customFormat="1" ht="14.25" x14ac:dyDescent="0.2">
      <c r="A34" s="114">
        <v>60</v>
      </c>
      <c r="B34" s="111">
        <v>1544.78</v>
      </c>
      <c r="C34" s="111">
        <v>35</v>
      </c>
      <c r="D34" s="112">
        <v>40.03</v>
      </c>
      <c r="E34" s="111">
        <v>14.6</v>
      </c>
      <c r="F34" s="111"/>
      <c r="G34" s="112">
        <f t="shared" si="0"/>
        <v>368.77480581268418</v>
      </c>
      <c r="H34" s="111"/>
      <c r="I34" s="111"/>
      <c r="J34" s="115"/>
    </row>
    <row r="35" spans="1:10" s="116" customFormat="1" ht="14.25" x14ac:dyDescent="0.2">
      <c r="A35" s="114">
        <v>60</v>
      </c>
      <c r="B35" s="111">
        <v>1544.78</v>
      </c>
      <c r="C35" s="111">
        <v>36</v>
      </c>
      <c r="D35" s="112">
        <v>41.07</v>
      </c>
      <c r="E35" s="111">
        <v>14.6</v>
      </c>
      <c r="F35" s="111"/>
      <c r="G35" s="112">
        <f t="shared" si="0"/>
        <v>378.10763943626449</v>
      </c>
      <c r="H35" s="111"/>
      <c r="I35" s="111"/>
      <c r="J35" s="115"/>
    </row>
    <row r="36" spans="1:10" s="116" customFormat="1" ht="14.25" x14ac:dyDescent="0.2">
      <c r="A36" s="114">
        <v>60</v>
      </c>
      <c r="B36" s="111">
        <v>1544.78</v>
      </c>
      <c r="C36" s="111">
        <v>37</v>
      </c>
      <c r="D36" s="112">
        <v>42.12</v>
      </c>
      <c r="E36" s="111">
        <v>14.6</v>
      </c>
      <c r="F36" s="111"/>
      <c r="G36" s="112">
        <f t="shared" si="0"/>
        <v>387.51780200390704</v>
      </c>
      <c r="H36" s="111"/>
      <c r="I36" s="111"/>
      <c r="J36" s="115"/>
    </row>
    <row r="37" spans="1:10" s="116" customFormat="1" ht="14.25" x14ac:dyDescent="0.2">
      <c r="A37" s="114">
        <v>60</v>
      </c>
      <c r="B37" s="111">
        <v>1544.78</v>
      </c>
      <c r="C37" s="111">
        <v>38</v>
      </c>
      <c r="D37" s="111">
        <v>43.17</v>
      </c>
      <c r="E37" s="111">
        <v>14.6</v>
      </c>
      <c r="F37" s="111"/>
      <c r="G37" s="112">
        <f t="shared" si="0"/>
        <v>396.91552001007591</v>
      </c>
      <c r="H37" s="125"/>
      <c r="I37" s="111"/>
      <c r="J37" s="128"/>
    </row>
    <row r="38" spans="1:10" s="116" customFormat="1" ht="14.25" x14ac:dyDescent="0.2">
      <c r="A38" s="114">
        <v>60</v>
      </c>
      <c r="B38" s="111">
        <v>1544.78</v>
      </c>
      <c r="C38" s="111">
        <v>39</v>
      </c>
      <c r="D38" s="111">
        <v>44.22</v>
      </c>
      <c r="E38" s="111">
        <v>14.6</v>
      </c>
      <c r="F38" s="111"/>
      <c r="G38" s="112">
        <f t="shared" si="0"/>
        <v>406.30081812460668</v>
      </c>
      <c r="H38" s="111"/>
      <c r="I38" s="111"/>
      <c r="J38" s="115"/>
    </row>
    <row r="39" spans="1:10" s="116" customFormat="1" ht="14.25" x14ac:dyDescent="0.2">
      <c r="A39" s="114">
        <v>60</v>
      </c>
      <c r="B39" s="111">
        <v>1544.78</v>
      </c>
      <c r="C39" s="111">
        <v>40</v>
      </c>
      <c r="D39" s="111">
        <v>45.27</v>
      </c>
      <c r="E39" s="111">
        <v>14.6</v>
      </c>
      <c r="F39" s="111"/>
      <c r="G39" s="112">
        <f t="shared" si="0"/>
        <v>415.67372095217132</v>
      </c>
      <c r="H39" s="111"/>
      <c r="I39" s="111"/>
      <c r="J39" s="115"/>
    </row>
    <row r="40" spans="1:10" s="116" customFormat="1" ht="14.25" x14ac:dyDescent="0.2">
      <c r="A40" s="114">
        <v>60</v>
      </c>
      <c r="B40" s="111">
        <v>1544.78</v>
      </c>
      <c r="C40" s="111">
        <v>41</v>
      </c>
      <c r="D40" s="112">
        <v>46.32</v>
      </c>
      <c r="E40" s="111">
        <v>14.6</v>
      </c>
      <c r="F40" s="111"/>
      <c r="G40" s="112">
        <f t="shared" si="0"/>
        <v>425.03425303249321</v>
      </c>
      <c r="H40" s="111"/>
      <c r="I40" s="111"/>
      <c r="J40" s="115"/>
    </row>
    <row r="41" spans="1:10" s="116" customFormat="1" ht="14.25" x14ac:dyDescent="0.2">
      <c r="A41" s="114">
        <v>60</v>
      </c>
      <c r="B41" s="111">
        <v>1544.78</v>
      </c>
      <c r="C41" s="111">
        <v>42</v>
      </c>
      <c r="D41" s="112">
        <v>47.36</v>
      </c>
      <c r="E41" s="111">
        <v>14.6</v>
      </c>
      <c r="F41" s="111"/>
      <c r="G41" s="112">
        <f t="shared" si="0"/>
        <v>434.29346665494245</v>
      </c>
      <c r="H41" s="111"/>
      <c r="I41" s="111"/>
      <c r="J41" s="115"/>
    </row>
    <row r="42" spans="1:10" s="116" customFormat="1" ht="14.25" x14ac:dyDescent="0.2">
      <c r="A42" s="114">
        <v>60</v>
      </c>
      <c r="B42" s="111">
        <v>1544.78</v>
      </c>
      <c r="C42" s="111">
        <v>43</v>
      </c>
      <c r="D42" s="112">
        <v>48.41</v>
      </c>
      <c r="E42" s="111">
        <v>14.6</v>
      </c>
      <c r="F42" s="111"/>
      <c r="G42" s="112">
        <f t="shared" si="0"/>
        <v>443.6294478373577</v>
      </c>
      <c r="H42" s="111"/>
      <c r="I42" s="111"/>
      <c r="J42" s="115"/>
    </row>
    <row r="43" spans="1:10" s="116" customFormat="1" ht="14.25" x14ac:dyDescent="0.2">
      <c r="A43" s="114">
        <v>60</v>
      </c>
      <c r="B43" s="111">
        <v>1544.78</v>
      </c>
      <c r="C43" s="111">
        <v>44</v>
      </c>
      <c r="D43" s="112">
        <v>49.46</v>
      </c>
      <c r="E43" s="111">
        <v>14.6</v>
      </c>
      <c r="F43" s="111"/>
      <c r="G43" s="112">
        <f t="shared" si="0"/>
        <v>452.95313127258129</v>
      </c>
      <c r="H43" s="111"/>
      <c r="I43" s="111"/>
      <c r="J43" s="115"/>
    </row>
    <row r="44" spans="1:10" s="116" customFormat="1" ht="14.25" x14ac:dyDescent="0.2">
      <c r="A44" s="114">
        <v>60</v>
      </c>
      <c r="B44" s="111">
        <v>1544.78</v>
      </c>
      <c r="C44" s="111">
        <v>45</v>
      </c>
      <c r="D44" s="111">
        <v>50.51</v>
      </c>
      <c r="E44" s="111">
        <v>14.6</v>
      </c>
      <c r="F44" s="111"/>
      <c r="G44" s="112">
        <f t="shared" si="0"/>
        <v>462.26454124328484</v>
      </c>
      <c r="H44" s="111"/>
      <c r="I44" s="111"/>
      <c r="J44" s="115"/>
    </row>
    <row r="45" spans="1:10" s="116" customFormat="1" ht="14.25" x14ac:dyDescent="0.2">
      <c r="A45" s="114">
        <v>60</v>
      </c>
      <c r="B45" s="111">
        <v>1544.78</v>
      </c>
      <c r="C45" s="111">
        <v>46</v>
      </c>
      <c r="D45" s="111">
        <v>51.56</v>
      </c>
      <c r="E45" s="111">
        <v>14.6</v>
      </c>
      <c r="F45" s="111"/>
      <c r="G45" s="112">
        <f t="shared" si="0"/>
        <v>471.56370196825242</v>
      </c>
      <c r="H45" s="111"/>
      <c r="I45" s="111"/>
      <c r="J45" s="115"/>
    </row>
    <row r="46" spans="1:10" s="116" customFormat="1" ht="14.25" x14ac:dyDescent="0.2">
      <c r="A46" s="114">
        <v>60</v>
      </c>
      <c r="B46" s="111">
        <v>1544.78</v>
      </c>
      <c r="C46" s="111">
        <v>47</v>
      </c>
      <c r="D46" s="111">
        <v>52.61</v>
      </c>
      <c r="E46" s="111">
        <v>14.6</v>
      </c>
      <c r="F46" s="111"/>
      <c r="G46" s="112">
        <f t="shared" si="0"/>
        <v>480.8506376025893</v>
      </c>
      <c r="H46" s="111"/>
      <c r="I46" s="111"/>
      <c r="J46" s="115"/>
    </row>
    <row r="47" spans="1:10" s="116" customFormat="1" ht="14.25" x14ac:dyDescent="0.2">
      <c r="A47" s="114">
        <v>60</v>
      </c>
      <c r="B47" s="111">
        <v>1544.78</v>
      </c>
      <c r="C47" s="111">
        <v>48</v>
      </c>
      <c r="D47" s="111">
        <v>53.66</v>
      </c>
      <c r="E47" s="111">
        <v>14.6</v>
      </c>
      <c r="F47" s="111"/>
      <c r="G47" s="112">
        <f t="shared" si="0"/>
        <v>490.12537223793191</v>
      </c>
      <c r="H47" s="111"/>
      <c r="I47" s="111"/>
      <c r="J47" s="115"/>
    </row>
    <row r="48" spans="1:10" s="116" customFormat="1" ht="14.25" x14ac:dyDescent="0.2">
      <c r="A48" s="114">
        <v>60</v>
      </c>
      <c r="B48" s="111">
        <v>1544.78</v>
      </c>
      <c r="C48" s="111">
        <v>49</v>
      </c>
      <c r="D48" s="111">
        <v>54.72</v>
      </c>
      <c r="E48" s="111">
        <v>14.6</v>
      </c>
      <c r="F48" s="111"/>
      <c r="G48" s="112">
        <f t="shared" si="0"/>
        <v>499.4760862769615</v>
      </c>
      <c r="H48" s="111"/>
      <c r="I48" s="111"/>
      <c r="J48" s="128"/>
    </row>
    <row r="49" spans="1:10" s="116" customFormat="1" ht="14.25" x14ac:dyDescent="0.2">
      <c r="A49" s="114">
        <v>60</v>
      </c>
      <c r="B49" s="111">
        <v>1544.78</v>
      </c>
      <c r="C49" s="111">
        <v>50</v>
      </c>
      <c r="D49" s="111">
        <v>55.77</v>
      </c>
      <c r="E49" s="111">
        <v>14.6</v>
      </c>
      <c r="F49" s="111"/>
      <c r="G49" s="112">
        <f t="shared" si="0"/>
        <v>508.72637530848772</v>
      </c>
      <c r="H49" s="111"/>
      <c r="I49" s="111"/>
      <c r="J49" s="115"/>
    </row>
    <row r="50" spans="1:10" s="116" customFormat="1" ht="14.25" x14ac:dyDescent="0.2">
      <c r="A50" s="114">
        <v>60</v>
      </c>
      <c r="B50" s="111">
        <v>1544.78</v>
      </c>
      <c r="C50" s="111">
        <v>51</v>
      </c>
      <c r="D50" s="111">
        <v>56.82</v>
      </c>
      <c r="E50" s="111">
        <v>14.6</v>
      </c>
      <c r="F50" s="111"/>
      <c r="G50" s="112">
        <f t="shared" si="0"/>
        <v>517.96453546453552</v>
      </c>
      <c r="H50" s="111"/>
      <c r="I50" s="111"/>
      <c r="J50" s="115"/>
    </row>
    <row r="51" spans="1:10" s="116" customFormat="1" ht="14.25" x14ac:dyDescent="0.2">
      <c r="A51" s="114">
        <v>60</v>
      </c>
      <c r="B51" s="111">
        <v>1544.78</v>
      </c>
      <c r="C51" s="111">
        <v>52</v>
      </c>
      <c r="D51" s="111">
        <v>57.87</v>
      </c>
      <c r="E51" s="111">
        <v>14.6</v>
      </c>
      <c r="F51" s="111"/>
      <c r="G51" s="112">
        <f t="shared" si="0"/>
        <v>527.1905905843447</v>
      </c>
      <c r="H51" s="111"/>
      <c r="I51" s="111"/>
      <c r="J51" s="115"/>
    </row>
    <row r="52" spans="1:10" s="116" customFormat="1" ht="14.25" x14ac:dyDescent="0.2">
      <c r="A52" s="114">
        <v>60</v>
      </c>
      <c r="B52" s="111">
        <v>1544.78</v>
      </c>
      <c r="C52" s="111">
        <v>53</v>
      </c>
      <c r="D52" s="111">
        <v>58.93</v>
      </c>
      <c r="E52" s="111">
        <v>14.6</v>
      </c>
      <c r="F52" s="111"/>
      <c r="G52" s="112">
        <f t="shared" si="0"/>
        <v>536.4922585754282</v>
      </c>
      <c r="H52" s="111"/>
      <c r="I52" s="111"/>
      <c r="J52" s="115"/>
    </row>
    <row r="53" spans="1:10" s="116" customFormat="1" ht="14.25" x14ac:dyDescent="0.2">
      <c r="A53" s="114">
        <v>60</v>
      </c>
      <c r="B53" s="111">
        <v>1544.78</v>
      </c>
      <c r="C53" s="111">
        <v>54</v>
      </c>
      <c r="D53" s="111">
        <v>59.98</v>
      </c>
      <c r="E53" s="111">
        <v>14.6</v>
      </c>
      <c r="F53" s="111"/>
      <c r="G53" s="112">
        <f t="shared" si="0"/>
        <v>545.69406017099129</v>
      </c>
      <c r="H53" s="111"/>
      <c r="I53" s="111"/>
      <c r="J53" s="115"/>
    </row>
    <row r="54" spans="1:10" s="116" customFormat="1" ht="15.75" thickBot="1" x14ac:dyDescent="0.25">
      <c r="A54" s="129" t="s">
        <v>6</v>
      </c>
      <c r="B54" s="130" t="s">
        <v>1</v>
      </c>
      <c r="C54" s="118" t="s">
        <v>13</v>
      </c>
      <c r="D54" s="118" t="s">
        <v>14</v>
      </c>
      <c r="E54" s="118" t="s">
        <v>15</v>
      </c>
      <c r="F54" s="118"/>
      <c r="G54" s="119" t="s">
        <v>16</v>
      </c>
      <c r="H54" s="94"/>
      <c r="I54" s="94"/>
      <c r="J54" s="121"/>
    </row>
    <row r="55" spans="1:10" s="116" customFormat="1" ht="14.25" x14ac:dyDescent="0.2">
      <c r="A55"/>
      <c r="B55"/>
      <c r="C55"/>
      <c r="D55"/>
      <c r="E55"/>
      <c r="F55"/>
      <c r="G55"/>
      <c r="H55"/>
      <c r="I55"/>
      <c r="J55"/>
    </row>
    <row r="56" spans="1:10" s="116" customFormat="1" ht="15.75" x14ac:dyDescent="0.25">
      <c r="A56" s="31" t="s">
        <v>100</v>
      </c>
      <c r="B56"/>
      <c r="C56"/>
      <c r="D56"/>
      <c r="E56"/>
      <c r="F56"/>
      <c r="G56"/>
      <c r="H56"/>
      <c r="I56"/>
      <c r="J56"/>
    </row>
    <row r="57" spans="1:10" s="116" customFormat="1" ht="14.25" x14ac:dyDescent="0.2">
      <c r="A57"/>
      <c r="B57"/>
      <c r="C57"/>
      <c r="D57"/>
      <c r="E57"/>
      <c r="F57"/>
      <c r="G57"/>
      <c r="H57"/>
      <c r="I57"/>
      <c r="J57"/>
    </row>
    <row r="58" spans="1:10" s="116" customFormat="1" ht="15.75" x14ac:dyDescent="0.25">
      <c r="A58" s="31" t="s">
        <v>101</v>
      </c>
      <c r="B58"/>
      <c r="C58"/>
      <c r="D58"/>
      <c r="E58"/>
      <c r="F58"/>
      <c r="G58"/>
      <c r="H58"/>
      <c r="I58"/>
      <c r="J58"/>
    </row>
    <row r="59" spans="1:10" s="116" customFormat="1" ht="14.25" x14ac:dyDescent="0.2">
      <c r="A59"/>
      <c r="B59"/>
      <c r="C59"/>
      <c r="D59"/>
      <c r="E59"/>
      <c r="F59"/>
      <c r="G59"/>
      <c r="H59"/>
      <c r="I59"/>
      <c r="J59"/>
    </row>
    <row r="60" spans="1:10" s="116" customFormat="1" ht="15.75" x14ac:dyDescent="0.25">
      <c r="A60" s="126" t="s">
        <v>102</v>
      </c>
      <c r="B60" s="50"/>
      <c r="C60" s="50"/>
      <c r="D60" s="50"/>
      <c r="E60"/>
      <c r="F60"/>
      <c r="G60"/>
      <c r="H60"/>
      <c r="I60"/>
      <c r="J60"/>
    </row>
    <row r="61" spans="1:10" s="116" customFormat="1" ht="14.25" x14ac:dyDescent="0.2">
      <c r="A61"/>
      <c r="B61"/>
      <c r="C61"/>
      <c r="D61"/>
      <c r="E61"/>
      <c r="F61"/>
      <c r="G61"/>
      <c r="H61"/>
      <c r="I61"/>
      <c r="J61"/>
    </row>
    <row r="62" spans="1:10" s="116" customFormat="1" ht="15.75" x14ac:dyDescent="0.25">
      <c r="A62" s="31" t="s">
        <v>93</v>
      </c>
      <c r="B62" s="50"/>
      <c r="C62" s="50"/>
      <c r="D62" s="50"/>
      <c r="E62"/>
      <c r="F62"/>
      <c r="G62"/>
      <c r="H62"/>
      <c r="I62"/>
      <c r="J62"/>
    </row>
    <row r="63" spans="1:10" s="116" customFormat="1" ht="14.25" x14ac:dyDescent="0.2">
      <c r="A63"/>
      <c r="B63"/>
      <c r="C63"/>
      <c r="D63"/>
      <c r="E63"/>
      <c r="F63"/>
      <c r="G63"/>
      <c r="H63"/>
      <c r="I63"/>
      <c r="J63"/>
    </row>
    <row r="64" spans="1:10" s="116" customFormat="1" ht="14.25" x14ac:dyDescent="0.2">
      <c r="A64"/>
      <c r="B64"/>
      <c r="C64"/>
      <c r="D64"/>
      <c r="E64"/>
      <c r="F64"/>
      <c r="G64"/>
      <c r="H64"/>
      <c r="I64"/>
      <c r="J64"/>
    </row>
    <row r="65" spans="1:10" s="116" customFormat="1" ht="14.25" x14ac:dyDescent="0.2">
      <c r="A65"/>
      <c r="B65"/>
      <c r="C65"/>
      <c r="D65"/>
      <c r="E65"/>
      <c r="F65"/>
      <c r="G65"/>
      <c r="H65"/>
      <c r="I65"/>
      <c r="J65"/>
    </row>
    <row r="66" spans="1:10" s="116" customFormat="1" ht="14.25" x14ac:dyDescent="0.2">
      <c r="A66"/>
      <c r="B66"/>
      <c r="C66"/>
      <c r="D66"/>
      <c r="E66"/>
      <c r="F66"/>
      <c r="G66"/>
      <c r="H66"/>
      <c r="I66"/>
      <c r="J66"/>
    </row>
    <row r="67" spans="1:10" s="116" customFormat="1" ht="14.25" x14ac:dyDescent="0.2">
      <c r="A67"/>
      <c r="B67"/>
      <c r="C67"/>
      <c r="D67"/>
      <c r="E67"/>
      <c r="F67"/>
      <c r="G67"/>
      <c r="H67"/>
      <c r="I67"/>
      <c r="J67"/>
    </row>
    <row r="68" spans="1:10" s="116" customFormat="1" ht="14.25" x14ac:dyDescent="0.2">
      <c r="A68"/>
      <c r="B68"/>
      <c r="C68"/>
      <c r="D68"/>
      <c r="E68"/>
      <c r="F68"/>
      <c r="G68"/>
      <c r="H68"/>
      <c r="I68"/>
      <c r="J68"/>
    </row>
    <row r="69" spans="1:10" s="116" customFormat="1" ht="14.25" x14ac:dyDescent="0.2">
      <c r="A69"/>
      <c r="B69"/>
      <c r="C69"/>
      <c r="D69"/>
      <c r="E69"/>
      <c r="F69"/>
      <c r="G69"/>
      <c r="H69"/>
      <c r="I69"/>
      <c r="J69"/>
    </row>
    <row r="70" spans="1:10" s="116" customFormat="1" ht="14.25" x14ac:dyDescent="0.2">
      <c r="A70"/>
      <c r="B70"/>
      <c r="C70"/>
      <c r="D70"/>
      <c r="E70"/>
      <c r="F70"/>
      <c r="G70"/>
      <c r="H70"/>
      <c r="I70"/>
      <c r="J70"/>
    </row>
    <row r="71" spans="1:10" s="116" customFormat="1" ht="14.25" x14ac:dyDescent="0.2">
      <c r="A71"/>
      <c r="B71"/>
      <c r="C71"/>
      <c r="D71"/>
      <c r="E71"/>
      <c r="F71"/>
      <c r="G71"/>
      <c r="H71"/>
      <c r="I71"/>
      <c r="J71"/>
    </row>
    <row r="72" spans="1:10" s="116" customFormat="1" ht="14.25" x14ac:dyDescent="0.2">
      <c r="A72"/>
      <c r="B72"/>
      <c r="C72"/>
      <c r="D72"/>
      <c r="E72"/>
      <c r="F72"/>
      <c r="G72"/>
      <c r="H72"/>
      <c r="I72"/>
      <c r="J72"/>
    </row>
    <row r="73" spans="1:10" s="116" customFormat="1" ht="14.25" x14ac:dyDescent="0.2">
      <c r="A73"/>
      <c r="B73"/>
      <c r="C73"/>
      <c r="D73"/>
      <c r="E73"/>
      <c r="F73"/>
      <c r="G73"/>
      <c r="H73"/>
      <c r="I73"/>
      <c r="J73"/>
    </row>
    <row r="74" spans="1:10" s="116" customFormat="1" ht="14.25" x14ac:dyDescent="0.2">
      <c r="A74"/>
      <c r="B74"/>
      <c r="C74"/>
      <c r="D74"/>
      <c r="E74"/>
      <c r="F74"/>
      <c r="G74"/>
      <c r="H74"/>
      <c r="I74"/>
      <c r="J74"/>
    </row>
    <row r="75" spans="1:10" s="116" customFormat="1" ht="14.25" x14ac:dyDescent="0.2">
      <c r="A75"/>
      <c r="B75"/>
      <c r="C75"/>
      <c r="D75"/>
      <c r="E75"/>
      <c r="F75"/>
      <c r="G75"/>
      <c r="H75"/>
      <c r="I75"/>
      <c r="J75"/>
    </row>
    <row r="76" spans="1:10" s="116" customFormat="1" ht="14.25" x14ac:dyDescent="0.2">
      <c r="A76"/>
      <c r="B76"/>
      <c r="C76"/>
      <c r="D76"/>
      <c r="E76"/>
      <c r="F76"/>
      <c r="G76"/>
      <c r="H76"/>
      <c r="I76"/>
      <c r="J76"/>
    </row>
    <row r="77" spans="1:10" s="116" customFormat="1" ht="14.25" x14ac:dyDescent="0.2">
      <c r="A77"/>
      <c r="B77"/>
      <c r="C77"/>
      <c r="D77"/>
      <c r="E77"/>
      <c r="F77"/>
      <c r="G77"/>
      <c r="H77"/>
      <c r="I77"/>
      <c r="J77"/>
    </row>
    <row r="78" spans="1:10" s="116" customFormat="1" ht="14.25" x14ac:dyDescent="0.2">
      <c r="A78"/>
      <c r="B78"/>
      <c r="C78"/>
      <c r="D78"/>
      <c r="E78"/>
      <c r="F78"/>
      <c r="G78"/>
      <c r="H78"/>
      <c r="I78"/>
      <c r="J78"/>
    </row>
    <row r="79" spans="1:10" s="116" customFormat="1" ht="14.25" x14ac:dyDescent="0.2">
      <c r="A79"/>
      <c r="B79"/>
      <c r="C79"/>
      <c r="D79"/>
      <c r="E79"/>
      <c r="F79"/>
      <c r="G79"/>
      <c r="H79"/>
      <c r="I79"/>
      <c r="J79"/>
    </row>
    <row r="80" spans="1:10" s="116" customFormat="1" ht="14.25" x14ac:dyDescent="0.2">
      <c r="A80"/>
      <c r="B80"/>
      <c r="C80"/>
      <c r="D80"/>
      <c r="E80"/>
      <c r="F80"/>
      <c r="G80"/>
      <c r="H80"/>
      <c r="I80"/>
      <c r="J80"/>
    </row>
    <row r="81" spans="1:10" s="116" customFormat="1" ht="14.25" x14ac:dyDescent="0.2">
      <c r="A81"/>
      <c r="B81"/>
      <c r="C81"/>
      <c r="D81"/>
      <c r="E81"/>
      <c r="F81"/>
      <c r="G81"/>
      <c r="H81"/>
      <c r="I81"/>
      <c r="J81"/>
    </row>
    <row r="82" spans="1:10" s="116" customFormat="1" ht="14.25" x14ac:dyDescent="0.2">
      <c r="A82"/>
      <c r="B82"/>
      <c r="C82"/>
      <c r="D82"/>
      <c r="E82"/>
      <c r="F82"/>
      <c r="G82"/>
      <c r="H82"/>
      <c r="I82"/>
      <c r="J82"/>
    </row>
    <row r="83" spans="1:10" s="116" customFormat="1" ht="14.25" x14ac:dyDescent="0.2">
      <c r="A83"/>
      <c r="B83"/>
      <c r="C83"/>
      <c r="D83"/>
      <c r="E83"/>
      <c r="F83"/>
      <c r="G83"/>
      <c r="H83"/>
      <c r="I83"/>
      <c r="J83"/>
    </row>
    <row r="84" spans="1:10" s="116" customFormat="1" ht="14.25" x14ac:dyDescent="0.2">
      <c r="A84"/>
      <c r="B84"/>
      <c r="C84"/>
      <c r="D84"/>
      <c r="E84"/>
      <c r="F84"/>
      <c r="G84"/>
      <c r="H84"/>
      <c r="I84"/>
      <c r="J84"/>
    </row>
    <row r="85" spans="1:10" s="116" customFormat="1" ht="14.25" x14ac:dyDescent="0.2">
      <c r="A85"/>
      <c r="B85"/>
      <c r="C85"/>
      <c r="D85"/>
      <c r="E85"/>
      <c r="F85"/>
      <c r="G85"/>
      <c r="H85"/>
      <c r="I85"/>
      <c r="J85"/>
    </row>
    <row r="86" spans="1:10" s="116" customFormat="1" ht="14.25" x14ac:dyDescent="0.2">
      <c r="A86"/>
      <c r="B86"/>
      <c r="C86"/>
      <c r="D86"/>
      <c r="E86"/>
      <c r="F86"/>
      <c r="G86"/>
      <c r="H86"/>
      <c r="I86"/>
      <c r="J86"/>
    </row>
    <row r="87" spans="1:10" s="116" customFormat="1" ht="14.25" x14ac:dyDescent="0.2">
      <c r="A87"/>
      <c r="B87"/>
      <c r="C87"/>
      <c r="D87"/>
      <c r="E87"/>
      <c r="F87"/>
      <c r="G87"/>
      <c r="H87"/>
      <c r="I87"/>
      <c r="J87"/>
    </row>
    <row r="88" spans="1:10" s="116" customFormat="1" ht="14.25" x14ac:dyDescent="0.2">
      <c r="A88"/>
      <c r="B88"/>
      <c r="C88"/>
      <c r="D88"/>
      <c r="E88"/>
      <c r="F88"/>
      <c r="G88"/>
      <c r="H88"/>
      <c r="I88"/>
      <c r="J88"/>
    </row>
    <row r="89" spans="1:10" s="116" customFormat="1" ht="14.25" x14ac:dyDescent="0.2">
      <c r="A89"/>
      <c r="B89"/>
      <c r="C89"/>
      <c r="D89"/>
      <c r="E89"/>
      <c r="F89"/>
      <c r="G89"/>
      <c r="H89"/>
      <c r="I89"/>
      <c r="J89"/>
    </row>
    <row r="90" spans="1:10" s="116" customFormat="1" ht="14.25" x14ac:dyDescent="0.2">
      <c r="A90"/>
      <c r="B90"/>
      <c r="C90"/>
      <c r="D90"/>
      <c r="E90"/>
      <c r="F90"/>
      <c r="G90"/>
      <c r="H90"/>
      <c r="I90"/>
      <c r="J90"/>
    </row>
    <row r="91" spans="1:10" s="103" customFormat="1" ht="14.25" x14ac:dyDescent="0.2">
      <c r="A91"/>
      <c r="B91"/>
      <c r="C91"/>
      <c r="D91"/>
      <c r="E91"/>
      <c r="F91"/>
      <c r="G91"/>
      <c r="H91"/>
      <c r="I91"/>
      <c r="J91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71A3-FB09-4F65-8AA9-4087202F4177}">
  <dimension ref="A1:G95"/>
  <sheetViews>
    <sheetView workbookViewId="0">
      <selection sqref="A1:IV65536"/>
    </sheetView>
  </sheetViews>
  <sheetFormatPr defaultRowHeight="12.75" x14ac:dyDescent="0.2"/>
  <sheetData>
    <row r="1" spans="1:7" x14ac:dyDescent="0.2">
      <c r="G1" s="5"/>
    </row>
    <row r="2" spans="1:7" x14ac:dyDescent="0.2">
      <c r="G2" s="5"/>
    </row>
    <row r="3" spans="1:7" x14ac:dyDescent="0.2">
      <c r="G3" s="5"/>
    </row>
    <row r="4" spans="1:7" x14ac:dyDescent="0.2">
      <c r="G4" s="5"/>
    </row>
    <row r="5" spans="1:7" x14ac:dyDescent="0.2">
      <c r="A5" s="42"/>
      <c r="C5" s="42"/>
      <c r="D5" s="43"/>
      <c r="E5" s="42"/>
      <c r="F5" s="42"/>
      <c r="G5" s="43"/>
    </row>
    <row r="6" spans="1:7" x14ac:dyDescent="0.2">
      <c r="A6" s="42"/>
      <c r="C6" s="42"/>
      <c r="D6" s="43"/>
      <c r="E6" s="42"/>
      <c r="F6" s="42"/>
      <c r="G6" s="43"/>
    </row>
    <row r="7" spans="1:7" x14ac:dyDescent="0.2">
      <c r="A7" s="42"/>
      <c r="C7" s="42"/>
      <c r="D7" s="43"/>
      <c r="E7" s="42"/>
      <c r="F7" s="42"/>
      <c r="G7" s="43"/>
    </row>
    <row r="8" spans="1:7" x14ac:dyDescent="0.2">
      <c r="A8" s="42"/>
      <c r="C8" s="42"/>
      <c r="D8" s="43"/>
      <c r="E8" s="42"/>
      <c r="F8" s="42"/>
      <c r="G8" s="43"/>
    </row>
    <row r="9" spans="1:7" x14ac:dyDescent="0.2">
      <c r="A9" s="42"/>
      <c r="C9" s="42"/>
      <c r="D9" s="42"/>
      <c r="E9" s="42"/>
      <c r="F9" s="42"/>
      <c r="G9" s="43"/>
    </row>
    <row r="10" spans="1:7" x14ac:dyDescent="0.2">
      <c r="A10" s="42"/>
      <c r="C10" s="42"/>
      <c r="D10" s="43"/>
      <c r="E10" s="42"/>
      <c r="F10" s="42"/>
      <c r="G10" s="43"/>
    </row>
    <row r="11" spans="1:7" x14ac:dyDescent="0.2">
      <c r="A11" s="42"/>
      <c r="C11" s="42"/>
      <c r="D11" s="42"/>
      <c r="E11" s="42"/>
      <c r="F11" s="42"/>
      <c r="G11" s="43"/>
    </row>
    <row r="12" spans="1:7" x14ac:dyDescent="0.2">
      <c r="A12" s="42"/>
      <c r="C12" s="42"/>
      <c r="D12" s="43"/>
      <c r="E12" s="42"/>
      <c r="F12" s="42"/>
      <c r="G12" s="43"/>
    </row>
    <row r="13" spans="1:7" x14ac:dyDescent="0.2">
      <c r="A13" s="42"/>
      <c r="C13" s="42"/>
      <c r="D13" s="43"/>
      <c r="E13" s="42"/>
      <c r="F13" s="42"/>
      <c r="G13" s="43"/>
    </row>
    <row r="14" spans="1:7" x14ac:dyDescent="0.2">
      <c r="A14" s="42"/>
      <c r="C14" s="42"/>
      <c r="D14" s="43"/>
      <c r="E14" s="42"/>
      <c r="F14" s="42"/>
      <c r="G14" s="43"/>
    </row>
    <row r="15" spans="1:7" x14ac:dyDescent="0.2">
      <c r="A15" s="42"/>
      <c r="C15" s="42"/>
      <c r="D15" s="43"/>
      <c r="E15" s="42"/>
      <c r="F15" s="42"/>
      <c r="G15" s="43"/>
    </row>
    <row r="16" spans="1:7" x14ac:dyDescent="0.2">
      <c r="A16" s="42"/>
      <c r="C16" s="42"/>
      <c r="D16" s="42"/>
      <c r="E16" s="42"/>
      <c r="F16" s="42"/>
      <c r="G16" s="43"/>
    </row>
    <row r="17" spans="1:7" x14ac:dyDescent="0.2">
      <c r="A17" s="42"/>
      <c r="C17" s="42"/>
      <c r="D17" s="42"/>
      <c r="E17" s="42"/>
      <c r="F17" s="42"/>
      <c r="G17" s="43"/>
    </row>
    <row r="18" spans="1:7" x14ac:dyDescent="0.2">
      <c r="A18" s="42"/>
      <c r="C18" s="42"/>
      <c r="D18" s="42"/>
      <c r="E18" s="42"/>
      <c r="F18" s="42"/>
      <c r="G18" s="43"/>
    </row>
    <row r="19" spans="1:7" x14ac:dyDescent="0.2">
      <c r="A19" s="42"/>
      <c r="C19" s="42"/>
      <c r="D19" s="43"/>
      <c r="E19" s="42"/>
      <c r="F19" s="42"/>
      <c r="G19" s="43"/>
    </row>
    <row r="20" spans="1:7" x14ac:dyDescent="0.2">
      <c r="A20" s="42"/>
      <c r="C20" s="42"/>
      <c r="D20" s="42"/>
      <c r="E20" s="42"/>
      <c r="F20" s="42"/>
      <c r="G20" s="43"/>
    </row>
    <row r="21" spans="1:7" x14ac:dyDescent="0.2">
      <c r="A21" s="42"/>
      <c r="C21" s="42"/>
      <c r="D21" s="43"/>
      <c r="E21" s="42"/>
      <c r="F21" s="42"/>
      <c r="G21" s="43"/>
    </row>
    <row r="22" spans="1:7" x14ac:dyDescent="0.2">
      <c r="A22" s="42"/>
      <c r="C22" s="42"/>
      <c r="D22" s="43"/>
      <c r="E22" s="42"/>
      <c r="F22" s="42"/>
      <c r="G22" s="43"/>
    </row>
    <row r="23" spans="1:7" x14ac:dyDescent="0.2">
      <c r="A23" s="42"/>
      <c r="C23" s="42"/>
      <c r="D23" s="42"/>
      <c r="E23" s="42"/>
      <c r="F23" s="42"/>
      <c r="G23" s="43"/>
    </row>
    <row r="24" spans="1:7" x14ac:dyDescent="0.2">
      <c r="A24" s="42"/>
      <c r="C24" s="42"/>
      <c r="D24" s="42"/>
      <c r="E24" s="42"/>
      <c r="F24" s="42"/>
      <c r="G24" s="43"/>
    </row>
    <row r="25" spans="1:7" x14ac:dyDescent="0.2">
      <c r="A25" s="42"/>
      <c r="C25" s="42"/>
      <c r="D25" s="42"/>
      <c r="E25" s="42"/>
      <c r="F25" s="42"/>
      <c r="G25" s="43"/>
    </row>
    <row r="26" spans="1:7" x14ac:dyDescent="0.2">
      <c r="A26" s="42"/>
      <c r="C26" s="42"/>
      <c r="D26" s="43"/>
      <c r="E26" s="42"/>
      <c r="F26" s="42"/>
      <c r="G26" s="43"/>
    </row>
    <row r="27" spans="1:7" x14ac:dyDescent="0.2">
      <c r="A27" s="42"/>
      <c r="C27" s="42"/>
      <c r="D27" s="43"/>
      <c r="E27" s="42"/>
      <c r="F27" s="42"/>
      <c r="G27" s="43"/>
    </row>
    <row r="28" spans="1:7" x14ac:dyDescent="0.2">
      <c r="A28" s="42"/>
      <c r="C28" s="42"/>
      <c r="D28" s="43"/>
      <c r="E28" s="42"/>
      <c r="F28" s="42"/>
      <c r="G28" s="43"/>
    </row>
    <row r="29" spans="1:7" x14ac:dyDescent="0.2">
      <c r="A29" s="42"/>
      <c r="C29" s="42"/>
      <c r="D29" s="43"/>
      <c r="E29" s="42"/>
      <c r="F29" s="42"/>
      <c r="G29" s="43"/>
    </row>
    <row r="30" spans="1:7" x14ac:dyDescent="0.2">
      <c r="A30" s="42"/>
      <c r="C30" s="42"/>
      <c r="D30" s="42"/>
      <c r="E30" s="42"/>
      <c r="F30" s="42"/>
      <c r="G30" s="43"/>
    </row>
    <row r="31" spans="1:7" x14ac:dyDescent="0.2">
      <c r="A31" s="42"/>
      <c r="C31" s="42"/>
      <c r="D31" s="42"/>
      <c r="E31" s="42"/>
      <c r="F31" s="42"/>
      <c r="G31" s="43"/>
    </row>
    <row r="32" spans="1:7" x14ac:dyDescent="0.2">
      <c r="A32" s="42"/>
      <c r="C32" s="42"/>
      <c r="D32" s="42"/>
      <c r="E32" s="42"/>
      <c r="F32" s="42"/>
      <c r="G32" s="43"/>
    </row>
    <row r="33" spans="1:7" x14ac:dyDescent="0.2">
      <c r="A33" s="42"/>
      <c r="C33" s="42"/>
      <c r="D33" s="43"/>
      <c r="E33" s="42"/>
      <c r="F33" s="42"/>
      <c r="G33" s="43"/>
    </row>
    <row r="34" spans="1:7" x14ac:dyDescent="0.2">
      <c r="A34" s="42"/>
      <c r="C34" s="42"/>
      <c r="D34" s="43"/>
      <c r="E34" s="42"/>
      <c r="F34" s="42"/>
      <c r="G34" s="43"/>
    </row>
    <row r="35" spans="1:7" x14ac:dyDescent="0.2">
      <c r="A35" s="42"/>
      <c r="C35" s="42"/>
      <c r="D35" s="43"/>
      <c r="E35" s="42"/>
      <c r="F35" s="42"/>
      <c r="G35" s="43"/>
    </row>
    <row r="36" spans="1:7" x14ac:dyDescent="0.2">
      <c r="A36" s="42"/>
      <c r="C36" s="42"/>
      <c r="D36" s="43"/>
      <c r="E36" s="42"/>
      <c r="F36" s="42"/>
      <c r="G36" s="43"/>
    </row>
    <row r="37" spans="1:7" x14ac:dyDescent="0.2">
      <c r="A37" s="42"/>
      <c r="C37" s="42"/>
      <c r="D37" s="42"/>
      <c r="E37" s="42"/>
      <c r="F37" s="42"/>
      <c r="G37" s="43"/>
    </row>
    <row r="38" spans="1:7" x14ac:dyDescent="0.2">
      <c r="A38" s="42"/>
      <c r="C38" s="42"/>
      <c r="D38" s="42"/>
      <c r="E38" s="42"/>
      <c r="F38" s="42"/>
      <c r="G38" s="43"/>
    </row>
    <row r="39" spans="1:7" x14ac:dyDescent="0.2">
      <c r="A39" s="42"/>
      <c r="C39" s="42"/>
      <c r="D39" s="42"/>
      <c r="E39" s="42"/>
      <c r="F39" s="42"/>
      <c r="G39" s="43"/>
    </row>
    <row r="40" spans="1:7" x14ac:dyDescent="0.2">
      <c r="A40" s="42"/>
      <c r="C40" s="42"/>
      <c r="D40" s="43"/>
      <c r="E40" s="42"/>
      <c r="F40" s="42"/>
      <c r="G40" s="43"/>
    </row>
    <row r="41" spans="1:7" x14ac:dyDescent="0.2">
      <c r="A41" s="42"/>
      <c r="C41" s="42"/>
      <c r="D41" s="43"/>
      <c r="E41" s="42"/>
      <c r="F41" s="42"/>
      <c r="G41" s="43"/>
    </row>
    <row r="42" spans="1:7" x14ac:dyDescent="0.2">
      <c r="A42" s="42"/>
      <c r="C42" s="42"/>
      <c r="D42" s="43"/>
      <c r="E42" s="42"/>
      <c r="F42" s="42"/>
      <c r="G42" s="43"/>
    </row>
    <row r="43" spans="1:7" x14ac:dyDescent="0.2">
      <c r="A43" s="42"/>
      <c r="C43" s="42"/>
      <c r="D43" s="43"/>
      <c r="E43" s="42"/>
      <c r="F43" s="42"/>
      <c r="G43" s="43"/>
    </row>
    <row r="44" spans="1:7" x14ac:dyDescent="0.2">
      <c r="A44" s="42"/>
      <c r="C44" s="42"/>
      <c r="D44" s="42"/>
      <c r="E44" s="42"/>
      <c r="F44" s="42"/>
      <c r="G44" s="43"/>
    </row>
    <row r="45" spans="1:7" x14ac:dyDescent="0.2">
      <c r="A45" s="42"/>
      <c r="C45" s="42"/>
      <c r="D45" s="42"/>
      <c r="E45" s="42"/>
      <c r="F45" s="42"/>
      <c r="G45" s="43"/>
    </row>
    <row r="46" spans="1:7" x14ac:dyDescent="0.2">
      <c r="A46" s="42"/>
      <c r="C46" s="42"/>
      <c r="D46" s="42"/>
      <c r="E46" s="42"/>
      <c r="F46" s="42"/>
      <c r="G46" s="43"/>
    </row>
    <row r="47" spans="1:7" x14ac:dyDescent="0.2">
      <c r="A47" s="42"/>
      <c r="C47" s="42"/>
      <c r="D47" s="43"/>
      <c r="E47" s="42"/>
      <c r="F47" s="42"/>
      <c r="G47" s="43"/>
    </row>
    <row r="48" spans="1:7" x14ac:dyDescent="0.2">
      <c r="A48" s="42"/>
      <c r="C48" s="42"/>
      <c r="D48" s="43"/>
      <c r="E48" s="42"/>
      <c r="F48" s="42"/>
      <c r="G48" s="43"/>
    </row>
    <row r="49" spans="1:7" x14ac:dyDescent="0.2">
      <c r="A49" s="42"/>
      <c r="C49" s="42"/>
      <c r="D49" s="43"/>
      <c r="E49" s="42"/>
      <c r="F49" s="42"/>
      <c r="G49" s="43"/>
    </row>
    <row r="50" spans="1:7" x14ac:dyDescent="0.2">
      <c r="A50" s="42"/>
      <c r="C50" s="42"/>
      <c r="D50" s="43"/>
      <c r="E50" s="42"/>
      <c r="F50" s="42"/>
      <c r="G50" s="43"/>
    </row>
    <row r="51" spans="1:7" x14ac:dyDescent="0.2">
      <c r="A51" s="42"/>
      <c r="C51" s="42"/>
      <c r="D51" s="42"/>
      <c r="E51" s="42"/>
      <c r="F51" s="42"/>
      <c r="G51" s="43"/>
    </row>
    <row r="52" spans="1:7" x14ac:dyDescent="0.2">
      <c r="A52" s="42"/>
      <c r="C52" s="42"/>
      <c r="D52" s="42"/>
      <c r="E52" s="42"/>
      <c r="F52" s="42"/>
      <c r="G52" s="43"/>
    </row>
    <row r="53" spans="1:7" x14ac:dyDescent="0.2">
      <c r="A53" s="42"/>
      <c r="C53" s="42"/>
      <c r="D53" s="42"/>
      <c r="E53" s="42"/>
      <c r="F53" s="42"/>
      <c r="G53" s="43"/>
    </row>
    <row r="54" spans="1:7" x14ac:dyDescent="0.2">
      <c r="A54" s="42"/>
      <c r="C54" s="42"/>
      <c r="D54" s="43"/>
      <c r="E54" s="42"/>
      <c r="F54" s="42"/>
      <c r="G54" s="43"/>
    </row>
    <row r="55" spans="1:7" x14ac:dyDescent="0.2">
      <c r="A55" s="42"/>
      <c r="C55" s="42"/>
      <c r="D55" s="43"/>
      <c r="E55" s="42"/>
      <c r="F55" s="42"/>
      <c r="G55" s="43"/>
    </row>
    <row r="56" spans="1:7" x14ac:dyDescent="0.2">
      <c r="A56" s="42"/>
      <c r="C56" s="42"/>
      <c r="D56" s="43"/>
      <c r="E56" s="42"/>
      <c r="F56" s="42"/>
      <c r="G56" s="43"/>
    </row>
    <row r="57" spans="1:7" x14ac:dyDescent="0.2">
      <c r="A57" s="42"/>
      <c r="C57" s="42"/>
      <c r="D57" s="43"/>
      <c r="E57" s="42"/>
      <c r="F57" s="42"/>
      <c r="G57" s="43"/>
    </row>
    <row r="58" spans="1:7" x14ac:dyDescent="0.2">
      <c r="A58" s="42"/>
      <c r="C58" s="42"/>
      <c r="D58" s="42"/>
      <c r="E58" s="42"/>
      <c r="F58" s="42"/>
      <c r="G58" s="43"/>
    </row>
    <row r="59" spans="1:7" x14ac:dyDescent="0.2">
      <c r="A59" s="42"/>
      <c r="C59" s="42"/>
      <c r="D59" s="42"/>
      <c r="E59" s="42"/>
      <c r="F59" s="42"/>
      <c r="G59" s="43"/>
    </row>
    <row r="60" spans="1:7" x14ac:dyDescent="0.2">
      <c r="A60" s="42"/>
      <c r="C60" s="42"/>
      <c r="D60" s="42"/>
      <c r="E60" s="42"/>
      <c r="F60" s="42"/>
      <c r="G60" s="43"/>
    </row>
    <row r="61" spans="1:7" x14ac:dyDescent="0.2">
      <c r="A61" s="42"/>
      <c r="C61" s="42"/>
      <c r="D61" s="43"/>
      <c r="E61" s="42"/>
      <c r="F61" s="42"/>
      <c r="G61" s="43"/>
    </row>
    <row r="62" spans="1:7" x14ac:dyDescent="0.2">
      <c r="A62" s="42"/>
      <c r="C62" s="42"/>
      <c r="D62" s="43"/>
      <c r="E62" s="42"/>
      <c r="F62" s="42"/>
      <c r="G62" s="43"/>
    </row>
    <row r="63" spans="1:7" x14ac:dyDescent="0.2">
      <c r="A63" s="42"/>
      <c r="C63" s="42"/>
      <c r="D63" s="43"/>
      <c r="E63" s="42"/>
      <c r="F63" s="42"/>
      <c r="G63" s="43"/>
    </row>
    <row r="64" spans="1:7" x14ac:dyDescent="0.2">
      <c r="A64" s="42"/>
      <c r="C64" s="42"/>
      <c r="D64" s="43"/>
      <c r="E64" s="42"/>
      <c r="F64" s="42"/>
      <c r="G64" s="43"/>
    </row>
    <row r="65" spans="1:7" x14ac:dyDescent="0.2">
      <c r="A65" s="42"/>
      <c r="C65" s="42"/>
      <c r="D65" s="42"/>
      <c r="E65" s="42"/>
      <c r="F65" s="42"/>
      <c r="G65" s="43"/>
    </row>
    <row r="66" spans="1:7" x14ac:dyDescent="0.2">
      <c r="A66" s="42"/>
      <c r="C66" s="42"/>
      <c r="D66" s="42"/>
      <c r="E66" s="42"/>
      <c r="F66" s="42"/>
      <c r="G66" s="43"/>
    </row>
    <row r="67" spans="1:7" x14ac:dyDescent="0.2">
      <c r="A67" s="42"/>
      <c r="C67" s="42"/>
      <c r="D67" s="42"/>
      <c r="E67" s="42"/>
      <c r="F67" s="42"/>
      <c r="G67" s="43"/>
    </row>
    <row r="68" spans="1:7" x14ac:dyDescent="0.2">
      <c r="A68" s="42"/>
      <c r="C68" s="42"/>
      <c r="D68" s="43"/>
      <c r="E68" s="42"/>
      <c r="F68" s="42"/>
      <c r="G68" s="43"/>
    </row>
    <row r="69" spans="1:7" x14ac:dyDescent="0.2">
      <c r="A69" s="42"/>
      <c r="C69" s="42"/>
      <c r="D69" s="43"/>
      <c r="E69" s="42"/>
      <c r="F69" s="42"/>
      <c r="G69" s="43"/>
    </row>
    <row r="70" spans="1:7" x14ac:dyDescent="0.2">
      <c r="A70" s="42"/>
      <c r="C70" s="42"/>
      <c r="D70" s="43"/>
      <c r="E70" s="42"/>
      <c r="F70" s="42"/>
      <c r="G70" s="43"/>
    </row>
    <row r="71" spans="1:7" x14ac:dyDescent="0.2">
      <c r="A71" s="42"/>
      <c r="C71" s="42"/>
      <c r="D71" s="43"/>
      <c r="E71" s="42"/>
      <c r="F71" s="42"/>
      <c r="G71" s="43"/>
    </row>
    <row r="72" spans="1:7" x14ac:dyDescent="0.2">
      <c r="A72" s="42"/>
      <c r="C72" s="42"/>
      <c r="D72" s="42"/>
      <c r="E72" s="42"/>
      <c r="F72" s="42"/>
      <c r="G72" s="43"/>
    </row>
    <row r="73" spans="1:7" x14ac:dyDescent="0.2">
      <c r="A73" s="42"/>
      <c r="C73" s="42"/>
      <c r="D73" s="42"/>
      <c r="E73" s="42"/>
      <c r="F73" s="42"/>
      <c r="G73" s="43"/>
    </row>
    <row r="74" spans="1:7" x14ac:dyDescent="0.2">
      <c r="A74" s="42"/>
      <c r="C74" s="42"/>
      <c r="D74" s="42"/>
      <c r="E74" s="42"/>
      <c r="F74" s="42"/>
      <c r="G74" s="43"/>
    </row>
    <row r="75" spans="1:7" x14ac:dyDescent="0.2">
      <c r="A75" s="42"/>
      <c r="C75" s="42"/>
      <c r="D75" s="43"/>
      <c r="E75" s="42"/>
      <c r="F75" s="42"/>
      <c r="G75" s="43"/>
    </row>
    <row r="76" spans="1:7" x14ac:dyDescent="0.2">
      <c r="A76" s="42"/>
      <c r="C76" s="42"/>
      <c r="D76" s="43"/>
      <c r="E76" s="42"/>
      <c r="F76" s="42"/>
      <c r="G76" s="43"/>
    </row>
    <row r="77" spans="1:7" x14ac:dyDescent="0.2">
      <c r="A77" s="42"/>
      <c r="C77" s="42"/>
      <c r="D77" s="43"/>
      <c r="E77" s="42"/>
      <c r="F77" s="42"/>
      <c r="G77" s="43"/>
    </row>
    <row r="78" spans="1:7" x14ac:dyDescent="0.2">
      <c r="A78" s="42"/>
      <c r="C78" s="42"/>
      <c r="D78" s="43"/>
      <c r="E78" s="42"/>
      <c r="F78" s="42"/>
      <c r="G78" s="43"/>
    </row>
    <row r="79" spans="1:7" x14ac:dyDescent="0.2">
      <c r="A79" s="42"/>
      <c r="C79" s="42"/>
      <c r="D79" s="42"/>
      <c r="E79" s="42"/>
      <c r="F79" s="42"/>
      <c r="G79" s="43"/>
    </row>
    <row r="80" spans="1:7" x14ac:dyDescent="0.2">
      <c r="A80" s="42"/>
      <c r="C80" s="42"/>
      <c r="D80" s="42"/>
      <c r="E80" s="42"/>
      <c r="F80" s="42"/>
      <c r="G80" s="43"/>
    </row>
    <row r="81" spans="1:7" x14ac:dyDescent="0.2">
      <c r="A81" s="42"/>
      <c r="C81" s="42"/>
      <c r="D81" s="42"/>
      <c r="E81" s="42"/>
      <c r="F81" s="42"/>
      <c r="G81" s="43"/>
    </row>
    <row r="82" spans="1:7" x14ac:dyDescent="0.2">
      <c r="A82" s="42"/>
      <c r="C82" s="42"/>
      <c r="D82" s="43"/>
      <c r="E82" s="42"/>
      <c r="F82" s="42"/>
      <c r="G82" s="43"/>
    </row>
    <row r="83" spans="1:7" x14ac:dyDescent="0.2">
      <c r="A83" s="42"/>
      <c r="C83" s="42"/>
      <c r="D83" s="43"/>
      <c r="E83" s="42"/>
      <c r="F83" s="42"/>
      <c r="G83" s="43"/>
    </row>
    <row r="84" spans="1:7" x14ac:dyDescent="0.2">
      <c r="A84" s="42"/>
      <c r="C84" s="42"/>
      <c r="D84" s="43"/>
      <c r="E84" s="42"/>
      <c r="F84" s="42"/>
      <c r="G84" s="43"/>
    </row>
    <row r="85" spans="1:7" x14ac:dyDescent="0.2">
      <c r="A85" s="42"/>
      <c r="C85" s="42"/>
      <c r="D85" s="43"/>
      <c r="E85" s="42"/>
      <c r="F85" s="42"/>
      <c r="G85" s="43"/>
    </row>
    <row r="86" spans="1:7" x14ac:dyDescent="0.2">
      <c r="A86" s="42"/>
      <c r="C86" s="42"/>
      <c r="D86" s="42"/>
      <c r="E86" s="42"/>
      <c r="F86" s="42"/>
      <c r="G86" s="43"/>
    </row>
    <row r="87" spans="1:7" x14ac:dyDescent="0.2">
      <c r="A87" s="42"/>
      <c r="C87" s="42"/>
      <c r="D87" s="42"/>
      <c r="E87" s="42"/>
      <c r="F87" s="42"/>
      <c r="G87" s="43"/>
    </row>
    <row r="88" spans="1:7" x14ac:dyDescent="0.2">
      <c r="A88" s="42"/>
      <c r="C88" s="42"/>
      <c r="D88" s="42"/>
      <c r="E88" s="42"/>
      <c r="F88" s="42"/>
      <c r="G88" s="43"/>
    </row>
    <row r="89" spans="1:7" x14ac:dyDescent="0.2">
      <c r="A89" s="42"/>
      <c r="C89" s="42"/>
      <c r="D89" s="43"/>
      <c r="E89" s="42"/>
      <c r="F89" s="42"/>
      <c r="G89" s="43"/>
    </row>
    <row r="90" spans="1:7" x14ac:dyDescent="0.2">
      <c r="D90" s="5"/>
      <c r="G90" s="5"/>
    </row>
    <row r="91" spans="1:7" x14ac:dyDescent="0.2">
      <c r="G91" s="5"/>
    </row>
    <row r="93" spans="1:7" ht="15.75" x14ac:dyDescent="0.25">
      <c r="A93" s="31"/>
    </row>
    <row r="95" spans="1:7" ht="15.75" x14ac:dyDescent="0.25">
      <c r="A95" s="31"/>
    </row>
  </sheetData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05C1-696E-4941-8D43-2F81965F950B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03AC-4D75-4B39-A41F-9A1A9744A916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A9C0-EB18-4B39-B7AD-FDA67E6B955B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C457-511E-4112-BB3B-899613621581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2C26-108E-4C90-B0B1-AF63092A05A4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1C49-9FAD-4F1D-91A9-589793D58940}">
  <dimension ref="A1"/>
  <sheetViews>
    <sheetView workbookViewId="0"/>
  </sheetViews>
  <sheetFormatPr defaultRowHeight="12.75" x14ac:dyDescent="0.2"/>
  <sheetData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6FA2-D224-4FE7-8D17-34040091B54F}">
  <dimension ref="A1:J99"/>
  <sheetViews>
    <sheetView view="pageLayout" zoomScaleNormal="100" workbookViewId="0">
      <selection activeCell="I34" sqref="I34"/>
    </sheetView>
  </sheetViews>
  <sheetFormatPr defaultRowHeight="12.75" x14ac:dyDescent="0.2"/>
  <sheetData>
    <row r="1" spans="1:10" s="108" customFormat="1" ht="15" x14ac:dyDescent="0.2">
      <c r="A1" s="104" t="s">
        <v>6</v>
      </c>
      <c r="B1" s="105" t="s">
        <v>1</v>
      </c>
      <c r="C1" s="105" t="s">
        <v>13</v>
      </c>
      <c r="D1" s="105" t="s">
        <v>14</v>
      </c>
      <c r="E1" s="105" t="s">
        <v>15</v>
      </c>
      <c r="F1" s="105"/>
      <c r="G1" s="106" t="s">
        <v>16</v>
      </c>
      <c r="H1" s="102" t="s">
        <v>38</v>
      </c>
      <c r="I1" s="105" t="s">
        <v>69</v>
      </c>
      <c r="J1" s="107"/>
    </row>
    <row r="2" spans="1:10" s="103" customFormat="1" ht="14.25" x14ac:dyDescent="0.2">
      <c r="A2" s="109">
        <v>80</v>
      </c>
      <c r="B2" s="110">
        <v>2041.62</v>
      </c>
      <c r="C2" s="111">
        <v>7</v>
      </c>
      <c r="D2" s="111">
        <v>10.25</v>
      </c>
      <c r="E2" s="111">
        <v>12.05</v>
      </c>
      <c r="F2" s="111"/>
      <c r="G2" s="112">
        <f t="shared" ref="G2:G65" si="0">+((E2*D2)/(D2+B2))*1000</f>
        <v>60.195090332233526</v>
      </c>
      <c r="H2" s="110"/>
      <c r="I2" s="110"/>
      <c r="J2" s="113"/>
    </row>
    <row r="3" spans="1:10" s="103" customFormat="1" ht="14.25" x14ac:dyDescent="0.2">
      <c r="A3" s="109">
        <v>80</v>
      </c>
      <c r="B3" s="110">
        <v>2041.62</v>
      </c>
      <c r="C3" s="111">
        <v>8</v>
      </c>
      <c r="D3" s="111">
        <v>11.25</v>
      </c>
      <c r="E3" s="111">
        <v>12.05</v>
      </c>
      <c r="F3" s="111"/>
      <c r="G3" s="112">
        <f t="shared" si="0"/>
        <v>66.035598941969042</v>
      </c>
      <c r="H3" s="110"/>
      <c r="I3" s="110"/>
      <c r="J3" s="113"/>
    </row>
    <row r="4" spans="1:10" s="103" customFormat="1" ht="14.25" x14ac:dyDescent="0.2">
      <c r="A4" s="109">
        <v>80</v>
      </c>
      <c r="B4" s="110">
        <v>2041.62</v>
      </c>
      <c r="C4" s="111">
        <v>9</v>
      </c>
      <c r="D4" s="111">
        <v>12.25</v>
      </c>
      <c r="E4" s="111">
        <v>12.05</v>
      </c>
      <c r="F4" s="111"/>
      <c r="G4" s="112">
        <f t="shared" si="0"/>
        <v>71.870420231075983</v>
      </c>
      <c r="H4" s="110"/>
      <c r="I4" s="110"/>
      <c r="J4" s="113"/>
    </row>
    <row r="5" spans="1:10" s="103" customFormat="1" ht="14.25" x14ac:dyDescent="0.2">
      <c r="A5" s="109">
        <v>80</v>
      </c>
      <c r="B5" s="110">
        <v>2041.62</v>
      </c>
      <c r="C5" s="111">
        <v>10</v>
      </c>
      <c r="D5" s="112">
        <v>13.26</v>
      </c>
      <c r="E5" s="111">
        <v>12.05</v>
      </c>
      <c r="F5" s="111"/>
      <c r="G5" s="112">
        <f t="shared" si="0"/>
        <v>77.757825274468587</v>
      </c>
      <c r="H5" s="110"/>
      <c r="I5" s="111"/>
      <c r="J5" s="113"/>
    </row>
    <row r="6" spans="1:10" s="103" customFormat="1" ht="12" customHeight="1" x14ac:dyDescent="0.2">
      <c r="A6" s="109">
        <v>80</v>
      </c>
      <c r="B6" s="110">
        <v>2041.62</v>
      </c>
      <c r="C6" s="111">
        <v>11</v>
      </c>
      <c r="D6" s="112">
        <v>14.27</v>
      </c>
      <c r="E6" s="111">
        <v>12.05</v>
      </c>
      <c r="F6" s="111"/>
      <c r="G6" s="112">
        <f t="shared" si="0"/>
        <v>83.639445690187699</v>
      </c>
      <c r="H6" s="110"/>
      <c r="J6" s="113"/>
    </row>
    <row r="7" spans="1:10" s="103" customFormat="1" ht="14.25" x14ac:dyDescent="0.2">
      <c r="A7" s="114">
        <v>50</v>
      </c>
      <c r="B7" s="111">
        <v>1313.26</v>
      </c>
      <c r="C7" s="111">
        <v>8</v>
      </c>
      <c r="D7" s="112">
        <v>11.25</v>
      </c>
      <c r="E7" s="111">
        <v>12.05</v>
      </c>
      <c r="F7" s="111"/>
      <c r="G7" s="112">
        <f t="shared" si="0"/>
        <v>102.34917063668829</v>
      </c>
      <c r="H7" s="110"/>
      <c r="I7" s="123"/>
      <c r="J7" s="113"/>
    </row>
    <row r="8" spans="1:10" s="103" customFormat="1" ht="14.25" x14ac:dyDescent="0.2">
      <c r="A8" s="114">
        <v>50</v>
      </c>
      <c r="B8" s="111">
        <v>1313.26</v>
      </c>
      <c r="C8" s="111">
        <v>9</v>
      </c>
      <c r="D8" s="112">
        <v>12.25</v>
      </c>
      <c r="E8" s="111">
        <v>12.05</v>
      </c>
      <c r="F8" s="111"/>
      <c r="G8" s="112">
        <f t="shared" si="0"/>
        <v>111.36279620674308</v>
      </c>
      <c r="H8" s="110"/>
      <c r="I8" s="111"/>
      <c r="J8" s="113"/>
    </row>
    <row r="9" spans="1:10" s="103" customFormat="1" ht="14.25" x14ac:dyDescent="0.2">
      <c r="A9" s="114">
        <v>50</v>
      </c>
      <c r="B9" s="111">
        <v>1313.26</v>
      </c>
      <c r="C9" s="111">
        <v>10</v>
      </c>
      <c r="D9" s="111">
        <v>13.26</v>
      </c>
      <c r="E9" s="111">
        <v>12.05</v>
      </c>
      <c r="F9" s="111"/>
      <c r="G9" s="112">
        <f t="shared" si="0"/>
        <v>120.45276362210899</v>
      </c>
      <c r="H9" s="111"/>
      <c r="I9" s="111"/>
      <c r="J9" s="115"/>
    </row>
    <row r="10" spans="1:10" s="103" customFormat="1" ht="14.25" x14ac:dyDescent="0.2">
      <c r="A10" s="114">
        <v>50</v>
      </c>
      <c r="B10" s="111">
        <v>1313.26</v>
      </c>
      <c r="C10" s="111">
        <v>11</v>
      </c>
      <c r="D10" s="112">
        <v>14.27</v>
      </c>
      <c r="E10" s="111">
        <v>12.05</v>
      </c>
      <c r="F10" s="111"/>
      <c r="G10" s="112">
        <f t="shared" si="0"/>
        <v>129.52889953522705</v>
      </c>
      <c r="H10" s="110"/>
      <c r="I10" s="111"/>
      <c r="J10" s="113"/>
    </row>
    <row r="11" spans="1:10" s="103" customFormat="1" ht="14.25" x14ac:dyDescent="0.2">
      <c r="A11" s="114">
        <v>50</v>
      </c>
      <c r="B11" s="111">
        <v>1313.26</v>
      </c>
      <c r="C11" s="111">
        <v>12</v>
      </c>
      <c r="D11" s="111">
        <v>15.28</v>
      </c>
      <c r="E11" s="111">
        <v>12.05</v>
      </c>
      <c r="F11" s="111"/>
      <c r="G11" s="112">
        <f t="shared" si="0"/>
        <v>138.59123549159227</v>
      </c>
      <c r="H11" s="110"/>
      <c r="I11" s="111"/>
      <c r="J11" s="113"/>
    </row>
    <row r="12" spans="1:10" s="103" customFormat="1" ht="14.25" x14ac:dyDescent="0.2">
      <c r="A12" s="114">
        <v>50</v>
      </c>
      <c r="B12" s="111">
        <v>1313.26</v>
      </c>
      <c r="C12" s="111">
        <v>13</v>
      </c>
      <c r="D12" s="112">
        <v>16.3</v>
      </c>
      <c r="E12" s="111">
        <v>12.05</v>
      </c>
      <c r="F12" s="111"/>
      <c r="G12" s="112">
        <f t="shared" si="0"/>
        <v>147.72932398688292</v>
      </c>
      <c r="H12" s="110"/>
      <c r="I12" s="123"/>
      <c r="J12" s="113"/>
    </row>
    <row r="13" spans="1:10" s="103" customFormat="1" ht="14.25" x14ac:dyDescent="0.2">
      <c r="A13" s="114">
        <v>50</v>
      </c>
      <c r="B13" s="111">
        <v>1313.26</v>
      </c>
      <c r="C13" s="111">
        <v>14</v>
      </c>
      <c r="D13" s="112">
        <v>17.309999999999999</v>
      </c>
      <c r="E13" s="111">
        <v>12.05</v>
      </c>
      <c r="F13" s="111"/>
      <c r="G13" s="112">
        <f t="shared" si="0"/>
        <v>156.76401842819243</v>
      </c>
      <c r="H13" s="110"/>
      <c r="I13" s="111"/>
      <c r="J13" s="113"/>
    </row>
    <row r="14" spans="1:10" s="103" customFormat="1" ht="14.25" x14ac:dyDescent="0.2">
      <c r="A14" s="114">
        <v>50</v>
      </c>
      <c r="B14" s="111">
        <v>1313.26</v>
      </c>
      <c r="C14" s="111">
        <v>15</v>
      </c>
      <c r="D14" s="112">
        <v>18.329999999999998</v>
      </c>
      <c r="E14" s="111">
        <v>12.05</v>
      </c>
      <c r="F14" s="111"/>
      <c r="G14" s="112">
        <f t="shared" si="0"/>
        <v>165.87425558918287</v>
      </c>
      <c r="H14" s="110"/>
      <c r="I14" s="111"/>
      <c r="J14" s="113"/>
    </row>
    <row r="15" spans="1:10" s="103" customFormat="1" ht="14.25" x14ac:dyDescent="0.2">
      <c r="A15" s="114">
        <v>50</v>
      </c>
      <c r="B15" s="111">
        <v>1313.26</v>
      </c>
      <c r="C15" s="111">
        <v>16</v>
      </c>
      <c r="D15" s="112">
        <v>19.36</v>
      </c>
      <c r="E15" s="111">
        <v>12.05</v>
      </c>
      <c r="F15" s="111"/>
      <c r="G15" s="112">
        <f t="shared" si="0"/>
        <v>175.05965691645031</v>
      </c>
      <c r="H15" s="110"/>
      <c r="I15" s="111"/>
      <c r="J15" s="113"/>
    </row>
    <row r="16" spans="1:10" s="116" customFormat="1" ht="14.25" x14ac:dyDescent="0.2">
      <c r="A16" s="114">
        <v>50</v>
      </c>
      <c r="B16" s="111">
        <v>1313.26</v>
      </c>
      <c r="C16" s="111">
        <v>17</v>
      </c>
      <c r="D16" s="111">
        <v>20.38</v>
      </c>
      <c r="E16" s="111">
        <v>12.05</v>
      </c>
      <c r="F16" s="111"/>
      <c r="G16" s="112">
        <f t="shared" si="0"/>
        <v>184.14189736360638</v>
      </c>
      <c r="H16" s="111"/>
      <c r="J16" s="115"/>
    </row>
    <row r="17" spans="1:10" s="103" customFormat="1" ht="14.25" x14ac:dyDescent="0.2">
      <c r="A17" s="114">
        <v>50</v>
      </c>
      <c r="B17" s="111">
        <v>1313.26</v>
      </c>
      <c r="C17" s="111">
        <v>18</v>
      </c>
      <c r="D17" s="111">
        <v>21.41</v>
      </c>
      <c r="E17" s="111">
        <v>12.05</v>
      </c>
      <c r="F17" s="111"/>
      <c r="G17" s="112">
        <f t="shared" si="0"/>
        <v>193.29909265960873</v>
      </c>
      <c r="H17" s="110"/>
      <c r="I17" s="111"/>
      <c r="J17" s="113"/>
    </row>
    <row r="18" spans="1:10" s="103" customFormat="1" ht="14.25" x14ac:dyDescent="0.2">
      <c r="A18" s="114">
        <v>50</v>
      </c>
      <c r="B18" s="111">
        <v>1313.26</v>
      </c>
      <c r="C18" s="111">
        <v>19</v>
      </c>
      <c r="D18" s="111">
        <v>22.44</v>
      </c>
      <c r="E18" s="111">
        <v>12.05</v>
      </c>
      <c r="F18" s="111"/>
      <c r="G18" s="112">
        <f t="shared" si="0"/>
        <v>202.44216515684661</v>
      </c>
      <c r="H18" s="110"/>
      <c r="I18" s="123"/>
      <c r="J18" s="113"/>
    </row>
    <row r="19" spans="1:10" s="103" customFormat="1" ht="14.25" x14ac:dyDescent="0.2">
      <c r="A19" s="114">
        <v>50</v>
      </c>
      <c r="B19" s="111">
        <v>1313.26</v>
      </c>
      <c r="C19" s="111">
        <v>20</v>
      </c>
      <c r="D19" s="112">
        <v>23.48</v>
      </c>
      <c r="E19" s="111">
        <v>12.05</v>
      </c>
      <c r="F19" s="111"/>
      <c r="G19" s="112">
        <f t="shared" si="0"/>
        <v>211.65970944237475</v>
      </c>
      <c r="H19" s="110"/>
      <c r="I19" s="111"/>
      <c r="J19" s="113"/>
    </row>
    <row r="20" spans="1:10" s="103" customFormat="1" ht="14.25" x14ac:dyDescent="0.2">
      <c r="A20" s="114">
        <v>50</v>
      </c>
      <c r="B20" s="111">
        <v>1313.26</v>
      </c>
      <c r="C20" s="111">
        <v>21</v>
      </c>
      <c r="D20" s="111">
        <v>24.51</v>
      </c>
      <c r="E20" s="111">
        <v>12.05</v>
      </c>
      <c r="F20" s="111"/>
      <c r="G20" s="112">
        <f t="shared" si="0"/>
        <v>220.77449785837626</v>
      </c>
      <c r="H20" s="110"/>
      <c r="I20" s="111"/>
      <c r="J20" s="113"/>
    </row>
    <row r="21" spans="1:10" s="103" customFormat="1" ht="14.25" x14ac:dyDescent="0.2">
      <c r="A21" s="114">
        <v>50</v>
      </c>
      <c r="B21" s="111">
        <v>1313.26</v>
      </c>
      <c r="C21" s="111">
        <v>22</v>
      </c>
      <c r="D21" s="112">
        <v>25.55</v>
      </c>
      <c r="E21" s="111">
        <v>12.05</v>
      </c>
      <c r="F21" s="111"/>
      <c r="G21" s="112">
        <f t="shared" si="0"/>
        <v>229.96354971952709</v>
      </c>
      <c r="H21" s="110"/>
      <c r="J21" s="113"/>
    </row>
    <row r="22" spans="1:10" s="103" customFormat="1" ht="14.25" x14ac:dyDescent="0.2">
      <c r="A22" s="114">
        <v>50</v>
      </c>
      <c r="B22" s="111">
        <v>1313.26</v>
      </c>
      <c r="C22" s="111">
        <v>23</v>
      </c>
      <c r="D22" s="112">
        <v>26.59</v>
      </c>
      <c r="E22" s="111">
        <v>12.05</v>
      </c>
      <c r="F22" s="111"/>
      <c r="G22" s="112">
        <f t="shared" si="0"/>
        <v>239.1383363809382</v>
      </c>
      <c r="H22" s="110"/>
      <c r="I22" s="111"/>
      <c r="J22" s="113"/>
    </row>
    <row r="23" spans="1:10" s="116" customFormat="1" ht="14.25" x14ac:dyDescent="0.2">
      <c r="A23" s="114">
        <v>50</v>
      </c>
      <c r="B23" s="111">
        <v>1313.26</v>
      </c>
      <c r="C23" s="111">
        <v>24</v>
      </c>
      <c r="D23" s="111">
        <v>27.64</v>
      </c>
      <c r="E23" s="111">
        <v>12.05</v>
      </c>
      <c r="F23" s="111"/>
      <c r="G23" s="112">
        <f t="shared" si="0"/>
        <v>248.38690431799537</v>
      </c>
      <c r="H23" s="111"/>
      <c r="I23" s="123"/>
      <c r="J23" s="115"/>
    </row>
    <row r="24" spans="1:10" s="116" customFormat="1" ht="14.25" x14ac:dyDescent="0.2">
      <c r="A24" s="114">
        <v>50</v>
      </c>
      <c r="B24" s="111">
        <v>1313.26</v>
      </c>
      <c r="C24" s="111">
        <v>25</v>
      </c>
      <c r="D24" s="111">
        <v>28.68</v>
      </c>
      <c r="E24" s="111">
        <v>12.05</v>
      </c>
      <c r="F24" s="111"/>
      <c r="G24" s="112">
        <f t="shared" si="0"/>
        <v>257.53312368660295</v>
      </c>
      <c r="H24" s="111"/>
      <c r="I24" s="111"/>
      <c r="J24" s="115"/>
    </row>
    <row r="25" spans="1:10" s="116" customFormat="1" ht="14.25" x14ac:dyDescent="0.2">
      <c r="A25" s="114">
        <v>50</v>
      </c>
      <c r="B25" s="111">
        <v>1313.26</v>
      </c>
      <c r="C25" s="111">
        <v>26</v>
      </c>
      <c r="D25" s="111">
        <v>29.73</v>
      </c>
      <c r="E25" s="111">
        <v>12.05</v>
      </c>
      <c r="F25" s="111"/>
      <c r="G25" s="112">
        <f t="shared" si="0"/>
        <v>266.75291699863737</v>
      </c>
      <c r="H25" s="111"/>
      <c r="I25" s="111"/>
      <c r="J25" s="115"/>
    </row>
    <row r="26" spans="1:10" s="116" customFormat="1" ht="14.25" x14ac:dyDescent="0.2">
      <c r="A26" s="114">
        <v>50</v>
      </c>
      <c r="B26" s="111">
        <v>1313.26</v>
      </c>
      <c r="C26" s="111">
        <v>27</v>
      </c>
      <c r="D26" s="112">
        <v>30.78</v>
      </c>
      <c r="E26" s="111">
        <v>12.05</v>
      </c>
      <c r="F26" s="111"/>
      <c r="G26" s="112">
        <f t="shared" si="0"/>
        <v>275.95830481235686</v>
      </c>
      <c r="H26" s="111"/>
      <c r="I26" s="111"/>
      <c r="J26" s="115"/>
    </row>
    <row r="27" spans="1:10" s="116" customFormat="1" ht="14.25" x14ac:dyDescent="0.2">
      <c r="A27" s="114">
        <v>50</v>
      </c>
      <c r="B27" s="111">
        <v>1313.26</v>
      </c>
      <c r="C27" s="111">
        <v>28</v>
      </c>
      <c r="D27" s="112">
        <v>31.83</v>
      </c>
      <c r="E27" s="111">
        <v>12.05</v>
      </c>
      <c r="F27" s="111"/>
      <c r="G27" s="112">
        <f t="shared" si="0"/>
        <v>285.14932086328798</v>
      </c>
      <c r="H27" s="111"/>
      <c r="J27" s="115"/>
    </row>
    <row r="28" spans="1:10" s="116" customFormat="1" ht="14.25" x14ac:dyDescent="0.2">
      <c r="A28" s="114">
        <v>50</v>
      </c>
      <c r="B28" s="111">
        <v>1313.26</v>
      </c>
      <c r="C28" s="111">
        <v>29</v>
      </c>
      <c r="D28" s="112">
        <v>32.89</v>
      </c>
      <c r="E28" s="111">
        <v>12.05</v>
      </c>
      <c r="F28" s="111"/>
      <c r="G28" s="112">
        <f t="shared" si="0"/>
        <v>294.41332689521971</v>
      </c>
      <c r="H28" s="111"/>
      <c r="I28" s="111"/>
      <c r="J28" s="115"/>
    </row>
    <row r="29" spans="1:10" s="116" customFormat="1" ht="14.25" x14ac:dyDescent="0.2">
      <c r="A29" s="114">
        <v>50</v>
      </c>
      <c r="B29" s="111">
        <v>1313.26</v>
      </c>
      <c r="C29" s="111">
        <v>30</v>
      </c>
      <c r="D29" s="112">
        <v>33.94</v>
      </c>
      <c r="E29" s="111">
        <v>12.05</v>
      </c>
      <c r="F29" s="111"/>
      <c r="G29" s="112">
        <f t="shared" si="0"/>
        <v>303.5755641330166</v>
      </c>
      <c r="H29" s="111"/>
      <c r="I29" s="123"/>
      <c r="J29" s="115"/>
    </row>
    <row r="30" spans="1:10" s="116" customFormat="1" ht="14.25" x14ac:dyDescent="0.2">
      <c r="A30" s="114">
        <v>50</v>
      </c>
      <c r="B30" s="111">
        <v>1313.26</v>
      </c>
      <c r="C30" s="111">
        <v>31</v>
      </c>
      <c r="D30" s="111">
        <v>35</v>
      </c>
      <c r="E30" s="111">
        <v>12.05</v>
      </c>
      <c r="F30" s="111"/>
      <c r="G30" s="112">
        <f t="shared" si="0"/>
        <v>312.8105854953792</v>
      </c>
      <c r="H30" s="111"/>
      <c r="I30" s="111"/>
      <c r="J30" s="115"/>
    </row>
    <row r="31" spans="1:10" s="116" customFormat="1" ht="14.25" x14ac:dyDescent="0.2">
      <c r="A31" s="114">
        <v>50</v>
      </c>
      <c r="B31" s="111">
        <v>1313.26</v>
      </c>
      <c r="C31" s="111">
        <v>32</v>
      </c>
      <c r="D31" s="111">
        <v>36.06</v>
      </c>
      <c r="E31" s="111">
        <v>12.05</v>
      </c>
      <c r="F31" s="111"/>
      <c r="G31" s="112">
        <f t="shared" si="0"/>
        <v>322.03109714522878</v>
      </c>
      <c r="H31" s="111"/>
      <c r="I31" s="111"/>
      <c r="J31" s="115"/>
    </row>
    <row r="32" spans="1:10" s="116" customFormat="1" ht="14.25" x14ac:dyDescent="0.2">
      <c r="A32" s="114">
        <v>50</v>
      </c>
      <c r="B32" s="111">
        <v>1313.26</v>
      </c>
      <c r="C32" s="111">
        <v>33</v>
      </c>
      <c r="D32" s="111">
        <v>37.119999999999997</v>
      </c>
      <c r="E32" s="111">
        <v>12.05</v>
      </c>
      <c r="F32" s="111"/>
      <c r="G32" s="112">
        <f t="shared" si="0"/>
        <v>331.23713325138112</v>
      </c>
      <c r="H32" s="111"/>
      <c r="I32" s="111"/>
      <c r="J32" s="115"/>
    </row>
    <row r="33" spans="1:10" s="116" customFormat="1" ht="14.25" x14ac:dyDescent="0.2">
      <c r="A33" s="114">
        <v>50</v>
      </c>
      <c r="B33" s="111">
        <v>1313.26</v>
      </c>
      <c r="C33" s="111">
        <v>34</v>
      </c>
      <c r="D33" s="112">
        <v>38.18</v>
      </c>
      <c r="E33" s="111">
        <v>12.05</v>
      </c>
      <c r="F33" s="111"/>
      <c r="G33" s="112">
        <f t="shared" si="0"/>
        <v>340.42872787545139</v>
      </c>
      <c r="H33" s="111"/>
      <c r="J33" s="115"/>
    </row>
    <row r="34" spans="1:10" s="116" customFormat="1" ht="14.25" x14ac:dyDescent="0.2">
      <c r="A34" s="114">
        <v>50</v>
      </c>
      <c r="B34" s="111">
        <v>1313.26</v>
      </c>
      <c r="C34" s="111">
        <v>35</v>
      </c>
      <c r="D34" s="112">
        <v>39.25</v>
      </c>
      <c r="E34" s="111">
        <v>12.05</v>
      </c>
      <c r="F34" s="111"/>
      <c r="G34" s="112">
        <f t="shared" si="0"/>
        <v>349.69242371590605</v>
      </c>
      <c r="H34" s="111"/>
      <c r="I34" s="123"/>
      <c r="J34" s="115"/>
    </row>
    <row r="35" spans="1:10" s="116" customFormat="1" ht="14.25" x14ac:dyDescent="0.2">
      <c r="A35" s="114">
        <v>50</v>
      </c>
      <c r="B35" s="111">
        <v>1313.26</v>
      </c>
      <c r="C35" s="111">
        <v>36</v>
      </c>
      <c r="D35" s="112">
        <v>40.31</v>
      </c>
      <c r="E35" s="111">
        <v>12.05</v>
      </c>
      <c r="F35" s="111"/>
      <c r="G35" s="112">
        <f t="shared" si="0"/>
        <v>358.85510169403881</v>
      </c>
      <c r="H35" s="111"/>
      <c r="I35" s="111"/>
      <c r="J35" s="115"/>
    </row>
    <row r="36" spans="1:10" s="116" customFormat="1" ht="14.25" x14ac:dyDescent="0.2">
      <c r="A36" s="114">
        <v>50</v>
      </c>
      <c r="B36" s="111">
        <v>1313.26</v>
      </c>
      <c r="C36" s="111">
        <v>37</v>
      </c>
      <c r="D36" s="112">
        <v>41.38</v>
      </c>
      <c r="E36" s="111">
        <v>12.05</v>
      </c>
      <c r="F36" s="111"/>
      <c r="G36" s="112">
        <f t="shared" si="0"/>
        <v>368.08967696214495</v>
      </c>
      <c r="H36" s="111"/>
      <c r="I36" s="111"/>
      <c r="J36" s="115"/>
    </row>
    <row r="37" spans="1:10" s="116" customFormat="1" ht="14.25" x14ac:dyDescent="0.2">
      <c r="A37" s="114">
        <v>50</v>
      </c>
      <c r="B37" s="111">
        <v>1313.26</v>
      </c>
      <c r="C37" s="111">
        <v>38</v>
      </c>
      <c r="D37" s="111">
        <v>42.45</v>
      </c>
      <c r="E37" s="111">
        <v>12.05</v>
      </c>
      <c r="F37" s="111"/>
      <c r="G37" s="112">
        <f t="shared" si="0"/>
        <v>377.30967537305179</v>
      </c>
      <c r="H37" s="111"/>
      <c r="I37" s="111"/>
      <c r="J37" s="115"/>
    </row>
    <row r="38" spans="1:10" s="116" customFormat="1" ht="14.25" x14ac:dyDescent="0.2">
      <c r="A38" s="114">
        <v>50</v>
      </c>
      <c r="B38" s="111">
        <v>1313.26</v>
      </c>
      <c r="C38" s="111">
        <v>39</v>
      </c>
      <c r="D38" s="111">
        <v>43.52</v>
      </c>
      <c r="E38" s="111">
        <v>12.05</v>
      </c>
      <c r="F38" s="111"/>
      <c r="G38" s="112">
        <f t="shared" si="0"/>
        <v>386.51513141408338</v>
      </c>
      <c r="H38" s="111"/>
      <c r="I38" s="111"/>
      <c r="J38" s="115"/>
    </row>
    <row r="39" spans="1:10" s="116" customFormat="1" ht="14.25" x14ac:dyDescent="0.2">
      <c r="A39" s="114">
        <v>50</v>
      </c>
      <c r="B39" s="111">
        <v>1313.26</v>
      </c>
      <c r="C39" s="111">
        <v>40</v>
      </c>
      <c r="D39" s="111">
        <v>44.6</v>
      </c>
      <c r="E39" s="111">
        <v>12.05</v>
      </c>
      <c r="F39" s="111"/>
      <c r="G39" s="112">
        <f t="shared" si="0"/>
        <v>395.79190785500725</v>
      </c>
      <c r="I39" s="111"/>
      <c r="J39" s="115"/>
    </row>
    <row r="40" spans="1:10" s="116" customFormat="1" ht="14.25" x14ac:dyDescent="0.2">
      <c r="A40" s="114">
        <v>50</v>
      </c>
      <c r="B40" s="111">
        <v>1313.26</v>
      </c>
      <c r="C40" s="111">
        <v>41</v>
      </c>
      <c r="D40" s="112">
        <v>45.67</v>
      </c>
      <c r="E40" s="111">
        <v>12.05</v>
      </c>
      <c r="F40" s="111"/>
      <c r="G40" s="112">
        <f t="shared" si="0"/>
        <v>404.96824707674421</v>
      </c>
      <c r="H40" s="122"/>
      <c r="I40" s="111"/>
      <c r="J40" s="115"/>
    </row>
    <row r="41" spans="1:10" s="116" customFormat="1" ht="14.25" x14ac:dyDescent="0.2">
      <c r="A41" s="114">
        <v>50</v>
      </c>
      <c r="B41" s="111">
        <v>1313.26</v>
      </c>
      <c r="C41" s="111">
        <v>42</v>
      </c>
      <c r="D41" s="112">
        <v>46.75</v>
      </c>
      <c r="E41" s="111">
        <v>12.05</v>
      </c>
      <c r="F41" s="111"/>
      <c r="G41" s="112">
        <f t="shared" si="0"/>
        <v>414.2157042962919</v>
      </c>
      <c r="H41" s="111"/>
      <c r="I41" s="111"/>
      <c r="J41" s="115"/>
    </row>
    <row r="42" spans="1:10" s="116" customFormat="1" ht="14.25" x14ac:dyDescent="0.2">
      <c r="A42" s="114">
        <v>50</v>
      </c>
      <c r="B42" s="111">
        <v>1313.26</v>
      </c>
      <c r="C42" s="111">
        <v>43</v>
      </c>
      <c r="D42" s="112">
        <v>47.82</v>
      </c>
      <c r="E42" s="111">
        <v>12.05</v>
      </c>
      <c r="F42" s="111"/>
      <c r="G42" s="112">
        <f t="shared" si="0"/>
        <v>423.36306462515063</v>
      </c>
      <c r="H42" s="111"/>
      <c r="I42" s="111"/>
      <c r="J42" s="115"/>
    </row>
    <row r="43" spans="1:10" s="116" customFormat="1" ht="14.25" x14ac:dyDescent="0.2">
      <c r="A43" s="114">
        <v>50</v>
      </c>
      <c r="B43" s="111">
        <v>1313.26</v>
      </c>
      <c r="C43" s="111">
        <v>44</v>
      </c>
      <c r="D43" s="112">
        <v>48.9</v>
      </c>
      <c r="E43" s="111">
        <v>12.05</v>
      </c>
      <c r="F43" s="111"/>
      <c r="G43" s="112">
        <f t="shared" si="0"/>
        <v>432.58134139895458</v>
      </c>
      <c r="H43" s="111"/>
      <c r="I43" s="111"/>
      <c r="J43" s="115"/>
    </row>
    <row r="44" spans="1:10" s="116" customFormat="1" ht="14.25" x14ac:dyDescent="0.2">
      <c r="A44" s="114">
        <v>50</v>
      </c>
      <c r="B44" s="111">
        <v>1313.26</v>
      </c>
      <c r="C44" s="111">
        <v>45</v>
      </c>
      <c r="D44" s="111">
        <v>49.98</v>
      </c>
      <c r="E44" s="111">
        <v>12.05</v>
      </c>
      <c r="F44" s="111"/>
      <c r="G44" s="112">
        <f t="shared" si="0"/>
        <v>441.78501217687278</v>
      </c>
      <c r="H44" s="111"/>
      <c r="I44" s="111"/>
      <c r="J44" s="115"/>
    </row>
    <row r="45" spans="1:10" s="116" customFormat="1" ht="14.25" x14ac:dyDescent="0.2">
      <c r="A45" s="114">
        <v>50</v>
      </c>
      <c r="B45" s="111">
        <v>1313.26</v>
      </c>
      <c r="C45" s="111">
        <v>46</v>
      </c>
      <c r="D45" s="111">
        <v>51.06</v>
      </c>
      <c r="E45" s="111">
        <v>12.05</v>
      </c>
      <c r="F45" s="111"/>
      <c r="G45" s="112">
        <f t="shared" si="0"/>
        <v>450.97411164536186</v>
      </c>
      <c r="H45" s="111"/>
      <c r="I45" s="111"/>
      <c r="J45" s="115"/>
    </row>
    <row r="46" spans="1:10" s="116" customFormat="1" ht="14.25" x14ac:dyDescent="0.2">
      <c r="A46" s="114">
        <v>50</v>
      </c>
      <c r="B46" s="111">
        <v>1313.26</v>
      </c>
      <c r="C46" s="111">
        <v>47</v>
      </c>
      <c r="D46" s="111">
        <v>52.14</v>
      </c>
      <c r="E46" s="111">
        <v>12.05</v>
      </c>
      <c r="F46" s="111"/>
      <c r="G46" s="112">
        <f t="shared" si="0"/>
        <v>460.14867438113373</v>
      </c>
      <c r="H46" s="111"/>
      <c r="I46" s="111"/>
      <c r="J46" s="115"/>
    </row>
    <row r="47" spans="1:10" s="116" customFormat="1" ht="14.25" x14ac:dyDescent="0.2">
      <c r="A47" s="114">
        <v>50</v>
      </c>
      <c r="B47" s="111">
        <v>1313.26</v>
      </c>
      <c r="C47" s="111">
        <v>48</v>
      </c>
      <c r="D47" s="111">
        <v>53.22</v>
      </c>
      <c r="E47" s="111">
        <v>12.05</v>
      </c>
      <c r="F47" s="111"/>
      <c r="G47" s="112">
        <f t="shared" si="0"/>
        <v>469.30873485158952</v>
      </c>
      <c r="H47" s="111"/>
      <c r="I47" s="111"/>
      <c r="J47" s="115"/>
    </row>
    <row r="48" spans="1:10" s="116" customFormat="1" ht="14.25" x14ac:dyDescent="0.2">
      <c r="A48" s="114">
        <v>50</v>
      </c>
      <c r="B48" s="111">
        <v>1313.26</v>
      </c>
      <c r="C48" s="111">
        <v>49</v>
      </c>
      <c r="D48" s="111">
        <v>54.31</v>
      </c>
      <c r="E48" s="111">
        <v>12.05</v>
      </c>
      <c r="F48" s="111"/>
      <c r="G48" s="112">
        <f t="shared" si="0"/>
        <v>478.53894133389883</v>
      </c>
      <c r="H48" s="111"/>
      <c r="I48" s="111"/>
      <c r="J48" s="115"/>
    </row>
    <row r="49" spans="1:10" s="116" customFormat="1" ht="14.25" x14ac:dyDescent="0.2">
      <c r="A49" s="114">
        <v>50</v>
      </c>
      <c r="B49" s="111">
        <v>1313.26</v>
      </c>
      <c r="C49" s="111">
        <v>50</v>
      </c>
      <c r="D49" s="111">
        <v>55.39</v>
      </c>
      <c r="E49" s="111">
        <v>12.05</v>
      </c>
      <c r="F49" s="111"/>
      <c r="G49" s="112">
        <f t="shared" si="0"/>
        <v>487.66996675556209</v>
      </c>
      <c r="H49" s="111"/>
      <c r="I49" s="111"/>
      <c r="J49" s="115"/>
    </row>
    <row r="50" spans="1:10" s="116" customFormat="1" ht="14.25" x14ac:dyDescent="0.2">
      <c r="A50" s="114">
        <v>50</v>
      </c>
      <c r="B50" s="111">
        <v>1313.26</v>
      </c>
      <c r="C50" s="111">
        <v>51</v>
      </c>
      <c r="D50" s="111">
        <v>56.48</v>
      </c>
      <c r="E50" s="111">
        <v>12.05</v>
      </c>
      <c r="F50" s="111"/>
      <c r="G50" s="112">
        <f t="shared" si="0"/>
        <v>496.87093901032307</v>
      </c>
      <c r="H50" s="111"/>
      <c r="I50" s="111"/>
      <c r="J50" s="115"/>
    </row>
    <row r="51" spans="1:10" s="116" customFormat="1" ht="14.25" x14ac:dyDescent="0.2">
      <c r="A51" s="114">
        <v>50</v>
      </c>
      <c r="B51" s="111">
        <v>1313.26</v>
      </c>
      <c r="C51" s="111">
        <v>52</v>
      </c>
      <c r="D51" s="111">
        <v>57.57</v>
      </c>
      <c r="E51" s="111">
        <v>12.05</v>
      </c>
      <c r="F51" s="111"/>
      <c r="G51" s="112">
        <f t="shared" si="0"/>
        <v>506.05727916663636</v>
      </c>
      <c r="H51" s="111"/>
      <c r="I51" s="111"/>
      <c r="J51" s="115"/>
    </row>
    <row r="52" spans="1:10" s="116" customFormat="1" ht="14.25" x14ac:dyDescent="0.2">
      <c r="A52" s="114">
        <v>50</v>
      </c>
      <c r="B52" s="111">
        <v>1313.26</v>
      </c>
      <c r="C52" s="111">
        <v>53</v>
      </c>
      <c r="D52" s="111">
        <v>58.65</v>
      </c>
      <c r="E52" s="111">
        <v>12.05</v>
      </c>
      <c r="F52" s="111"/>
      <c r="G52" s="112">
        <f t="shared" si="0"/>
        <v>515.14494391031485</v>
      </c>
      <c r="H52" s="111"/>
      <c r="I52" s="111"/>
      <c r="J52" s="115"/>
    </row>
    <row r="53" spans="1:10" s="116" customFormat="1" ht="14.25" x14ac:dyDescent="0.2">
      <c r="A53" s="114">
        <v>50</v>
      </c>
      <c r="B53" s="111">
        <v>1313.26</v>
      </c>
      <c r="C53" s="111">
        <v>54</v>
      </c>
      <c r="D53" s="111">
        <v>59.74</v>
      </c>
      <c r="E53" s="111">
        <v>12.05</v>
      </c>
      <c r="F53" s="111"/>
      <c r="G53" s="112">
        <f t="shared" si="0"/>
        <v>524.30225782957029</v>
      </c>
      <c r="H53" s="111"/>
      <c r="I53" s="111"/>
      <c r="J53" s="115"/>
    </row>
    <row r="54" spans="1:10" s="116" customFormat="1" ht="14.25" x14ac:dyDescent="0.2">
      <c r="A54" s="114">
        <v>50</v>
      </c>
      <c r="B54" s="111">
        <v>1313.26</v>
      </c>
      <c r="C54" s="111">
        <v>55</v>
      </c>
      <c r="D54" s="111">
        <v>60.83</v>
      </c>
      <c r="E54" s="111">
        <v>12.05</v>
      </c>
      <c r="F54" s="111"/>
      <c r="G54" s="112">
        <f t="shared" si="0"/>
        <v>533.44504362887449</v>
      </c>
      <c r="H54" s="111"/>
      <c r="I54" s="111"/>
      <c r="J54" s="115"/>
    </row>
    <row r="55" spans="1:10" s="116" customFormat="1" ht="14.25" x14ac:dyDescent="0.2">
      <c r="A55" s="114">
        <v>50</v>
      </c>
      <c r="B55" s="111">
        <v>1313.26</v>
      </c>
      <c r="C55" s="111">
        <v>56</v>
      </c>
      <c r="D55" s="111">
        <v>61.92</v>
      </c>
      <c r="E55" s="111">
        <v>12.05</v>
      </c>
      <c r="F55" s="111"/>
      <c r="G55" s="112">
        <f t="shared" si="0"/>
        <v>542.57333585421554</v>
      </c>
      <c r="H55" s="111"/>
      <c r="I55" s="111"/>
      <c r="J55" s="115"/>
    </row>
    <row r="56" spans="1:10" s="116" customFormat="1" ht="14.25" x14ac:dyDescent="0.2">
      <c r="A56" s="114">
        <v>50</v>
      </c>
      <c r="B56" s="111">
        <v>1313.26</v>
      </c>
      <c r="C56" s="111">
        <v>57</v>
      </c>
      <c r="D56" s="111">
        <v>63.01</v>
      </c>
      <c r="E56" s="111">
        <v>12.05</v>
      </c>
      <c r="F56" s="111"/>
      <c r="G56" s="112">
        <f t="shared" si="0"/>
        <v>551.6871689421406</v>
      </c>
      <c r="H56" s="111"/>
      <c r="I56" s="111"/>
      <c r="J56" s="115"/>
    </row>
    <row r="57" spans="1:10" s="116" customFormat="1" ht="14.25" x14ac:dyDescent="0.2">
      <c r="A57" s="114">
        <v>50</v>
      </c>
      <c r="B57" s="111">
        <v>1313.26</v>
      </c>
      <c r="C57" s="111">
        <v>58</v>
      </c>
      <c r="D57" s="111">
        <v>64.099999999999994</v>
      </c>
      <c r="E57" s="111">
        <v>12.05</v>
      </c>
      <c r="F57" s="111"/>
      <c r="G57" s="112">
        <f t="shared" si="0"/>
        <v>560.78657722018932</v>
      </c>
      <c r="H57" s="111"/>
      <c r="I57" s="111"/>
      <c r="J57" s="115"/>
    </row>
    <row r="58" spans="1:10" s="116" customFormat="1" ht="14.25" x14ac:dyDescent="0.2">
      <c r="A58" s="114">
        <v>50</v>
      </c>
      <c r="B58" s="111">
        <v>1313.26</v>
      </c>
      <c r="C58" s="111">
        <v>59</v>
      </c>
      <c r="D58" s="111">
        <v>65.19</v>
      </c>
      <c r="E58" s="111">
        <v>12.05</v>
      </c>
      <c r="F58" s="111"/>
      <c r="G58" s="112">
        <f t="shared" si="0"/>
        <v>569.87159490732347</v>
      </c>
      <c r="H58" s="111"/>
      <c r="I58" s="111"/>
      <c r="J58" s="115"/>
    </row>
    <row r="59" spans="1:10" s="116" customFormat="1" ht="14.25" x14ac:dyDescent="0.2">
      <c r="A59" s="114">
        <v>50</v>
      </c>
      <c r="B59" s="111">
        <v>1313.26</v>
      </c>
      <c r="C59" s="111">
        <v>60</v>
      </c>
      <c r="D59" s="111">
        <v>66.28</v>
      </c>
      <c r="E59" s="111">
        <v>12.05</v>
      </c>
      <c r="F59" s="111"/>
      <c r="G59" s="112">
        <f t="shared" si="0"/>
        <v>578.94225611435706</v>
      </c>
      <c r="H59" s="111"/>
      <c r="I59" s="111"/>
      <c r="J59" s="115"/>
    </row>
    <row r="60" spans="1:10" s="116" customFormat="1" ht="14.25" x14ac:dyDescent="0.2">
      <c r="A60" s="114">
        <v>50</v>
      </c>
      <c r="B60" s="111">
        <v>1313.26</v>
      </c>
      <c r="C60" s="111">
        <v>61</v>
      </c>
      <c r="D60" s="111">
        <v>67.37</v>
      </c>
      <c r="E60" s="111">
        <v>12.05</v>
      </c>
      <c r="F60" s="111"/>
      <c r="G60" s="112">
        <f t="shared" si="0"/>
        <v>587.99859484438264</v>
      </c>
      <c r="H60" s="111"/>
      <c r="I60" s="111"/>
      <c r="J60" s="115"/>
    </row>
    <row r="61" spans="1:10" s="116" customFormat="1" ht="14.25" x14ac:dyDescent="0.2">
      <c r="A61" s="114">
        <v>50</v>
      </c>
      <c r="B61" s="111">
        <v>1313.26</v>
      </c>
      <c r="C61" s="111">
        <v>62</v>
      </c>
      <c r="D61" s="111">
        <v>68.47</v>
      </c>
      <c r="E61" s="111">
        <v>12.05</v>
      </c>
      <c r="F61" s="111"/>
      <c r="G61" s="112">
        <f t="shared" si="0"/>
        <v>597.12353354128527</v>
      </c>
      <c r="H61" s="111"/>
      <c r="I61" s="111"/>
      <c r="J61" s="115"/>
    </row>
    <row r="62" spans="1:10" s="116" customFormat="1" ht="14.25" x14ac:dyDescent="0.2">
      <c r="A62" s="114">
        <v>50</v>
      </c>
      <c r="B62" s="111">
        <v>1313.26</v>
      </c>
      <c r="C62" s="111">
        <v>63</v>
      </c>
      <c r="D62" s="111">
        <v>69.56</v>
      </c>
      <c r="E62" s="111">
        <v>12.05</v>
      </c>
      <c r="F62" s="111"/>
      <c r="G62" s="112">
        <f t="shared" si="0"/>
        <v>606.15119827598687</v>
      </c>
      <c r="H62" s="111"/>
      <c r="I62" s="111"/>
      <c r="J62" s="115"/>
    </row>
    <row r="63" spans="1:10" s="116" customFormat="1" ht="14.25" x14ac:dyDescent="0.2">
      <c r="A63" s="114">
        <v>50</v>
      </c>
      <c r="B63" s="111">
        <v>1313.26</v>
      </c>
      <c r="C63" s="111">
        <v>64</v>
      </c>
      <c r="D63" s="111">
        <v>70.650000000000006</v>
      </c>
      <c r="E63" s="111">
        <v>12.05</v>
      </c>
      <c r="F63" s="111"/>
      <c r="G63" s="112">
        <f t="shared" si="0"/>
        <v>615.16464220939224</v>
      </c>
      <c r="H63" s="111"/>
      <c r="I63" s="111"/>
      <c r="J63" s="115"/>
    </row>
    <row r="64" spans="1:10" s="116" customFormat="1" ht="14.25" x14ac:dyDescent="0.2">
      <c r="A64" s="114">
        <v>50</v>
      </c>
      <c r="B64" s="111">
        <v>1313.26</v>
      </c>
      <c r="C64" s="111">
        <v>65</v>
      </c>
      <c r="D64" s="111">
        <v>71.739999999999995</v>
      </c>
      <c r="E64" s="111">
        <v>12.05</v>
      </c>
      <c r="F64" s="111"/>
      <c r="G64" s="112">
        <f t="shared" si="0"/>
        <v>624.16389891696758</v>
      </c>
      <c r="H64" s="111"/>
      <c r="I64" s="111"/>
      <c r="J64" s="115"/>
    </row>
    <row r="65" spans="1:10" s="116" customFormat="1" ht="14.25" x14ac:dyDescent="0.2">
      <c r="A65" s="114">
        <v>50</v>
      </c>
      <c r="B65" s="111">
        <v>1313.26</v>
      </c>
      <c r="C65" s="111">
        <v>66</v>
      </c>
      <c r="D65" s="111">
        <v>72.84</v>
      </c>
      <c r="E65" s="111">
        <v>12.05</v>
      </c>
      <c r="F65" s="111"/>
      <c r="G65" s="112">
        <f t="shared" si="0"/>
        <v>633.23136858812506</v>
      </c>
      <c r="H65" s="111"/>
      <c r="I65" s="111"/>
      <c r="J65" s="115"/>
    </row>
    <row r="66" spans="1:10" s="116" customFormat="1" ht="14.25" x14ac:dyDescent="0.2">
      <c r="A66" s="114">
        <v>50</v>
      </c>
      <c r="B66" s="111">
        <v>1313.26</v>
      </c>
      <c r="C66" s="111">
        <v>67</v>
      </c>
      <c r="D66" s="111">
        <v>73.930000000000007</v>
      </c>
      <c r="E66" s="111">
        <v>12.05</v>
      </c>
      <c r="F66" s="111"/>
      <c r="G66" s="112">
        <f t="shared" ref="G66:G90" si="1">+((E66*D66)/(D66+B66))*1000</f>
        <v>642.202221757654</v>
      </c>
      <c r="H66" s="111"/>
      <c r="I66" s="111"/>
      <c r="J66" s="115"/>
    </row>
    <row r="67" spans="1:10" s="116" customFormat="1" ht="14.25" x14ac:dyDescent="0.2">
      <c r="A67" s="114">
        <v>50</v>
      </c>
      <c r="B67" s="111">
        <v>1313.26</v>
      </c>
      <c r="C67" s="111">
        <v>68</v>
      </c>
      <c r="D67" s="111">
        <v>75.02</v>
      </c>
      <c r="E67" s="111">
        <v>12.05</v>
      </c>
      <c r="F67" s="111"/>
      <c r="G67" s="112">
        <f t="shared" si="1"/>
        <v>651.15898810038323</v>
      </c>
      <c r="H67" s="111"/>
      <c r="I67" s="111"/>
      <c r="J67" s="115"/>
    </row>
    <row r="68" spans="1:10" s="116" customFormat="1" ht="14.25" x14ac:dyDescent="0.2">
      <c r="A68" s="114">
        <v>50</v>
      </c>
      <c r="B68" s="111">
        <v>1313.26</v>
      </c>
      <c r="C68" s="111">
        <v>69</v>
      </c>
      <c r="D68" s="111">
        <v>76.12</v>
      </c>
      <c r="E68" s="111">
        <v>12.05</v>
      </c>
      <c r="F68" s="111"/>
      <c r="G68" s="112">
        <f t="shared" si="1"/>
        <v>660.18367905108755</v>
      </c>
      <c r="H68" s="111"/>
      <c r="I68" s="111"/>
      <c r="J68" s="115"/>
    </row>
    <row r="69" spans="1:10" s="116" customFormat="1" ht="14.25" x14ac:dyDescent="0.2">
      <c r="A69" s="114">
        <v>50</v>
      </c>
      <c r="B69" s="111">
        <v>1313.26</v>
      </c>
      <c r="C69" s="111">
        <v>70</v>
      </c>
      <c r="D69" s="111">
        <v>77.209999999999994</v>
      </c>
      <c r="E69" s="111">
        <v>12.05</v>
      </c>
      <c r="F69" s="111"/>
      <c r="G69" s="112">
        <f t="shared" si="1"/>
        <v>669.112242622998</v>
      </c>
      <c r="H69" s="111"/>
      <c r="I69" s="111"/>
      <c r="J69" s="115"/>
    </row>
    <row r="70" spans="1:10" s="116" customFormat="1" ht="14.25" x14ac:dyDescent="0.2">
      <c r="A70" s="114">
        <v>50</v>
      </c>
      <c r="B70" s="111">
        <v>1313.26</v>
      </c>
      <c r="C70" s="111">
        <v>71</v>
      </c>
      <c r="D70" s="111">
        <v>78.3</v>
      </c>
      <c r="E70" s="111">
        <v>12.05</v>
      </c>
      <c r="F70" s="111"/>
      <c r="G70" s="112">
        <f t="shared" si="1"/>
        <v>678.02681882204149</v>
      </c>
      <c r="H70" s="111"/>
      <c r="I70" s="111"/>
      <c r="J70" s="115"/>
    </row>
    <row r="71" spans="1:10" s="116" customFormat="1" ht="14.25" x14ac:dyDescent="0.2">
      <c r="A71" s="114">
        <v>50</v>
      </c>
      <c r="B71" s="111">
        <v>1313.26</v>
      </c>
      <c r="C71" s="111">
        <v>72</v>
      </c>
      <c r="D71" s="111">
        <v>79.400000000000006</v>
      </c>
      <c r="E71" s="111">
        <v>12.05</v>
      </c>
      <c r="F71" s="111"/>
      <c r="G71" s="112">
        <f t="shared" si="1"/>
        <v>687.00903307339911</v>
      </c>
      <c r="H71" s="111"/>
      <c r="I71" s="111"/>
      <c r="J71" s="115"/>
    </row>
    <row r="72" spans="1:10" s="116" customFormat="1" ht="14.25" x14ac:dyDescent="0.2">
      <c r="A72" s="114">
        <v>50</v>
      </c>
      <c r="B72" s="111">
        <v>1313.26</v>
      </c>
      <c r="C72" s="111">
        <v>73</v>
      </c>
      <c r="D72" s="111">
        <v>80.489999999999995</v>
      </c>
      <c r="E72" s="111">
        <v>12.05</v>
      </c>
      <c r="F72" s="111"/>
      <c r="G72" s="112">
        <f t="shared" si="1"/>
        <v>695.89560538116586</v>
      </c>
      <c r="H72" s="111"/>
      <c r="I72" s="111"/>
      <c r="J72" s="115"/>
    </row>
    <row r="73" spans="1:10" s="116" customFormat="1" ht="14.25" x14ac:dyDescent="0.2">
      <c r="A73" s="114">
        <v>50</v>
      </c>
      <c r="B73" s="111">
        <v>1313.26</v>
      </c>
      <c r="C73" s="111">
        <v>74</v>
      </c>
      <c r="D73" s="111">
        <v>81.58</v>
      </c>
      <c r="E73" s="111">
        <v>12.05</v>
      </c>
      <c r="F73" s="111"/>
      <c r="G73" s="112">
        <f t="shared" si="1"/>
        <v>704.76828883599546</v>
      </c>
      <c r="H73" s="111"/>
      <c r="I73" s="111"/>
      <c r="J73" s="115"/>
    </row>
    <row r="74" spans="1:10" s="116" customFormat="1" ht="14.25" x14ac:dyDescent="0.2">
      <c r="A74" s="114">
        <v>50</v>
      </c>
      <c r="B74" s="111">
        <v>1313.26</v>
      </c>
      <c r="C74" s="111">
        <v>75</v>
      </c>
      <c r="D74" s="111">
        <v>82.67</v>
      </c>
      <c r="E74" s="111">
        <v>12.05</v>
      </c>
      <c r="F74" s="111"/>
      <c r="G74" s="112">
        <f t="shared" si="1"/>
        <v>713.62711597286398</v>
      </c>
      <c r="H74" s="111"/>
      <c r="I74" s="111"/>
      <c r="J74" s="115"/>
    </row>
    <row r="75" spans="1:10" s="116" customFormat="1" ht="14.25" x14ac:dyDescent="0.2">
      <c r="A75" s="114">
        <v>50</v>
      </c>
      <c r="B75" s="111">
        <v>1313.26</v>
      </c>
      <c r="C75" s="111">
        <v>76</v>
      </c>
      <c r="D75" s="111">
        <v>83.77</v>
      </c>
      <c r="E75" s="111">
        <v>12.05</v>
      </c>
      <c r="F75" s="111"/>
      <c r="G75" s="112">
        <f t="shared" si="1"/>
        <v>722.55320215027598</v>
      </c>
      <c r="H75" s="111"/>
      <c r="I75" s="111"/>
      <c r="J75" s="115"/>
    </row>
    <row r="76" spans="1:10" s="116" customFormat="1" ht="14.25" x14ac:dyDescent="0.2">
      <c r="A76" s="114">
        <v>50</v>
      </c>
      <c r="B76" s="111">
        <v>1313.26</v>
      </c>
      <c r="C76" s="111">
        <v>77</v>
      </c>
      <c r="D76" s="111">
        <v>84.86</v>
      </c>
      <c r="E76" s="111">
        <v>12.05</v>
      </c>
      <c r="F76" s="111"/>
      <c r="G76" s="112">
        <f t="shared" si="1"/>
        <v>731.38428747174794</v>
      </c>
      <c r="H76" s="111"/>
      <c r="I76" s="111"/>
      <c r="J76" s="115"/>
    </row>
    <row r="77" spans="1:10" s="116" customFormat="1" ht="14.25" x14ac:dyDescent="0.2">
      <c r="A77" s="114">
        <v>50</v>
      </c>
      <c r="B77" s="111">
        <v>1313.26</v>
      </c>
      <c r="C77" s="111">
        <v>78</v>
      </c>
      <c r="D77" s="111">
        <v>85.95</v>
      </c>
      <c r="E77" s="111">
        <v>12.05</v>
      </c>
      <c r="F77" s="111"/>
      <c r="G77" s="112">
        <f t="shared" si="1"/>
        <v>740.20161376776889</v>
      </c>
      <c r="H77" s="111"/>
      <c r="I77" s="111"/>
      <c r="J77" s="115"/>
    </row>
    <row r="78" spans="1:10" s="116" customFormat="1" ht="14.25" x14ac:dyDescent="0.2">
      <c r="A78" s="114">
        <v>50</v>
      </c>
      <c r="B78" s="111">
        <v>1313.26</v>
      </c>
      <c r="C78" s="111">
        <v>79</v>
      </c>
      <c r="D78" s="111">
        <v>87.04</v>
      </c>
      <c r="E78" s="111">
        <v>12.05</v>
      </c>
      <c r="F78" s="111"/>
      <c r="G78" s="112">
        <f t="shared" si="1"/>
        <v>749.00521316860682</v>
      </c>
      <c r="H78" s="111"/>
      <c r="I78" s="111"/>
      <c r="J78" s="115"/>
    </row>
    <row r="79" spans="1:10" s="116" customFormat="1" ht="14.25" x14ac:dyDescent="0.2">
      <c r="A79" s="114">
        <v>50</v>
      </c>
      <c r="B79" s="111">
        <v>1313.26</v>
      </c>
      <c r="C79" s="111">
        <v>80</v>
      </c>
      <c r="D79" s="111">
        <v>88.13</v>
      </c>
      <c r="E79" s="111">
        <v>12.05</v>
      </c>
      <c r="F79" s="111"/>
      <c r="G79" s="112">
        <f t="shared" si="1"/>
        <v>757.79511770456486</v>
      </c>
      <c r="H79" s="111"/>
      <c r="I79" s="111"/>
      <c r="J79" s="115"/>
    </row>
    <row r="80" spans="1:10" s="116" customFormat="1" ht="14.25" x14ac:dyDescent="0.2">
      <c r="A80" s="114">
        <v>50</v>
      </c>
      <c r="B80" s="111">
        <v>1313.26</v>
      </c>
      <c r="C80" s="111">
        <v>81</v>
      </c>
      <c r="D80" s="111">
        <v>89.22</v>
      </c>
      <c r="E80" s="111">
        <v>12.05</v>
      </c>
      <c r="F80" s="111"/>
      <c r="G80" s="112">
        <f t="shared" si="1"/>
        <v>766.57135930637162</v>
      </c>
      <c r="H80" s="111"/>
      <c r="I80" s="111"/>
      <c r="J80" s="115"/>
    </row>
    <row r="81" spans="1:10" s="116" customFormat="1" ht="14.25" x14ac:dyDescent="0.2">
      <c r="A81" s="114">
        <v>50</v>
      </c>
      <c r="B81" s="111">
        <v>1313.26</v>
      </c>
      <c r="C81" s="111">
        <v>82</v>
      </c>
      <c r="D81" s="111">
        <v>90.31</v>
      </c>
      <c r="E81" s="111">
        <v>12.05</v>
      </c>
      <c r="F81" s="111"/>
      <c r="G81" s="112">
        <f t="shared" si="1"/>
        <v>775.33396980556722</v>
      </c>
      <c r="H81" s="111"/>
      <c r="I81" s="111"/>
      <c r="J81" s="115"/>
    </row>
    <row r="82" spans="1:10" s="116" customFormat="1" ht="14.25" x14ac:dyDescent="0.2">
      <c r="A82" s="114">
        <v>50</v>
      </c>
      <c r="B82" s="111">
        <v>1313.26</v>
      </c>
      <c r="C82" s="111">
        <v>83</v>
      </c>
      <c r="D82" s="111">
        <v>91.4</v>
      </c>
      <c r="E82" s="111">
        <v>12.05</v>
      </c>
      <c r="F82" s="111"/>
      <c r="G82" s="112">
        <f t="shared" si="1"/>
        <v>784.08298093488816</v>
      </c>
      <c r="H82" s="111"/>
      <c r="I82" s="111"/>
      <c r="J82" s="115"/>
    </row>
    <row r="83" spans="1:10" s="116" customFormat="1" ht="14.25" x14ac:dyDescent="0.2">
      <c r="A83" s="114">
        <v>50</v>
      </c>
      <c r="B83" s="111">
        <v>1313.26</v>
      </c>
      <c r="C83" s="111">
        <v>84</v>
      </c>
      <c r="D83" s="111">
        <v>92.48</v>
      </c>
      <c r="E83" s="111">
        <v>12.05</v>
      </c>
      <c r="F83" s="111"/>
      <c r="G83" s="112">
        <f t="shared" si="1"/>
        <v>792.73834421728066</v>
      </c>
      <c r="H83" s="111"/>
      <c r="I83" s="111"/>
      <c r="J83" s="115"/>
    </row>
    <row r="84" spans="1:10" s="116" customFormat="1" ht="14.25" x14ac:dyDescent="0.2">
      <c r="A84" s="114">
        <v>50</v>
      </c>
      <c r="B84" s="111">
        <v>1313.26</v>
      </c>
      <c r="C84" s="111">
        <v>85</v>
      </c>
      <c r="D84" s="111">
        <v>93.57</v>
      </c>
      <c r="E84" s="111">
        <v>12.05</v>
      </c>
      <c r="F84" s="111"/>
      <c r="G84" s="112">
        <f t="shared" si="1"/>
        <v>801.46037545403487</v>
      </c>
      <c r="H84" s="111"/>
      <c r="I84" s="111"/>
      <c r="J84" s="115"/>
    </row>
    <row r="85" spans="1:10" s="116" customFormat="1" ht="14.25" x14ac:dyDescent="0.2">
      <c r="A85" s="114">
        <v>50</v>
      </c>
      <c r="B85" s="111">
        <v>1313.26</v>
      </c>
      <c r="C85" s="111">
        <v>86</v>
      </c>
      <c r="D85" s="111">
        <v>94.66</v>
      </c>
      <c r="E85" s="111">
        <v>12.05</v>
      </c>
      <c r="F85" s="111"/>
      <c r="G85" s="112">
        <f t="shared" si="1"/>
        <v>810.16890164213874</v>
      </c>
      <c r="H85" s="111"/>
      <c r="I85" s="111"/>
      <c r="J85" s="115"/>
    </row>
    <row r="86" spans="1:10" s="116" customFormat="1" ht="14.25" x14ac:dyDescent="0.2">
      <c r="A86" s="114">
        <v>50</v>
      </c>
      <c r="B86" s="111">
        <v>1313.26</v>
      </c>
      <c r="C86" s="111">
        <v>87</v>
      </c>
      <c r="D86" s="111">
        <v>95.74</v>
      </c>
      <c r="E86" s="111">
        <v>12.05</v>
      </c>
      <c r="F86" s="111"/>
      <c r="G86" s="112">
        <f t="shared" si="1"/>
        <v>818.78424414478343</v>
      </c>
      <c r="H86" s="111"/>
      <c r="I86" s="111"/>
      <c r="J86" s="115"/>
    </row>
    <row r="87" spans="1:10" s="116" customFormat="1" ht="14.25" x14ac:dyDescent="0.2">
      <c r="A87" s="114">
        <v>50</v>
      </c>
      <c r="B87" s="111">
        <v>1313.26</v>
      </c>
      <c r="C87" s="111">
        <v>88</v>
      </c>
      <c r="D87" s="111">
        <v>96.82</v>
      </c>
      <c r="E87" s="111">
        <v>12.05</v>
      </c>
      <c r="F87" s="111"/>
      <c r="G87" s="112">
        <f t="shared" si="1"/>
        <v>827.38638942471357</v>
      </c>
      <c r="H87" s="111"/>
      <c r="I87" s="111"/>
      <c r="J87" s="115"/>
    </row>
    <row r="88" spans="1:10" s="116" customFormat="1" ht="14.25" x14ac:dyDescent="0.2">
      <c r="A88" s="114">
        <v>50</v>
      </c>
      <c r="B88" s="111">
        <v>1313.26</v>
      </c>
      <c r="C88" s="111">
        <v>89</v>
      </c>
      <c r="D88" s="111">
        <v>97.91</v>
      </c>
      <c r="E88" s="111">
        <v>12.05</v>
      </c>
      <c r="F88" s="111"/>
      <c r="G88" s="112">
        <f t="shared" si="1"/>
        <v>836.05483393212705</v>
      </c>
      <c r="H88" s="111"/>
      <c r="I88" s="111"/>
      <c r="J88" s="115"/>
    </row>
    <row r="89" spans="1:10" s="116" customFormat="1" ht="14.25" x14ac:dyDescent="0.2">
      <c r="A89" s="114">
        <v>50</v>
      </c>
      <c r="B89" s="111">
        <v>1313.26</v>
      </c>
      <c r="C89" s="111">
        <v>90</v>
      </c>
      <c r="D89" s="111">
        <v>98.99</v>
      </c>
      <c r="E89" s="111">
        <v>12.05</v>
      </c>
      <c r="F89" s="111"/>
      <c r="G89" s="112">
        <f t="shared" si="1"/>
        <v>844.63055408036826</v>
      </c>
      <c r="H89" s="111"/>
      <c r="I89" s="111"/>
      <c r="J89" s="115"/>
    </row>
    <row r="90" spans="1:10" s="116" customFormat="1" ht="14.25" x14ac:dyDescent="0.2">
      <c r="A90" s="114">
        <v>50</v>
      </c>
      <c r="B90" s="111">
        <v>1313.26</v>
      </c>
      <c r="C90" s="111">
        <v>91</v>
      </c>
      <c r="D90" s="111">
        <v>100.07</v>
      </c>
      <c r="E90" s="111">
        <v>12.05</v>
      </c>
      <c r="F90" s="111"/>
      <c r="G90" s="112">
        <f t="shared" si="1"/>
        <v>853.19316790841492</v>
      </c>
      <c r="H90" s="111"/>
      <c r="I90" s="111"/>
      <c r="J90" s="115"/>
    </row>
    <row r="91" spans="1:10" s="103" customFormat="1" ht="15" thickBot="1" x14ac:dyDescent="0.25">
      <c r="A91" s="117" t="s">
        <v>6</v>
      </c>
      <c r="B91" s="118" t="s">
        <v>1</v>
      </c>
      <c r="C91" s="118" t="s">
        <v>13</v>
      </c>
      <c r="D91" s="118" t="s">
        <v>14</v>
      </c>
      <c r="E91" s="118" t="s">
        <v>15</v>
      </c>
      <c r="F91" s="118"/>
      <c r="G91" s="119" t="s">
        <v>16</v>
      </c>
      <c r="H91" s="120"/>
      <c r="I91" s="120"/>
      <c r="J91" s="121"/>
    </row>
    <row r="93" spans="1:10" ht="15.75" x14ac:dyDescent="0.25">
      <c r="A93" s="31" t="s">
        <v>87</v>
      </c>
    </row>
    <row r="95" spans="1:10" ht="15.75" x14ac:dyDescent="0.25">
      <c r="A95" s="31" t="s">
        <v>88</v>
      </c>
    </row>
    <row r="97" spans="1:4" ht="15.75" x14ac:dyDescent="0.25">
      <c r="A97" s="31" t="s">
        <v>89</v>
      </c>
      <c r="B97" s="50"/>
      <c r="C97" s="50"/>
      <c r="D97" s="50"/>
    </row>
    <row r="99" spans="1:4" ht="15.75" x14ac:dyDescent="0.25">
      <c r="A99" s="31" t="s">
        <v>86</v>
      </c>
      <c r="B99" s="50"/>
      <c r="C99" s="50"/>
      <c r="D99" s="50"/>
    </row>
  </sheetData>
  <printOptions gridLines="1" gridLinesSet="0"/>
  <pageMargins left="0.25" right="0.25" top="0.75" bottom="0.75" header="0.3" footer="0.3"/>
  <pageSetup paperSize="9" orientation="portrait" r:id="rId1"/>
  <headerFooter alignWithMargins="0">
    <oddHeader>&amp;C&amp;A</oddHeader>
    <oddFooter>&amp;CSide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52CA-A268-4EE3-B8D2-CF6C785AA393}">
  <dimension ref="A1:I21"/>
  <sheetViews>
    <sheetView workbookViewId="0">
      <selection activeCell="B4" sqref="B4"/>
    </sheetView>
  </sheetViews>
  <sheetFormatPr defaultRowHeight="12.75" x14ac:dyDescent="0.2"/>
  <cols>
    <col min="1" max="1" width="20.7109375" customWidth="1"/>
    <col min="2" max="2" width="11.5703125" customWidth="1"/>
    <col min="6" max="6" width="12.140625" bestFit="1" customWidth="1"/>
  </cols>
  <sheetData>
    <row r="1" spans="1:9" x14ac:dyDescent="0.2">
      <c r="A1" s="4" t="s">
        <v>7</v>
      </c>
      <c r="B1" s="4"/>
      <c r="C1" s="4"/>
      <c r="D1" s="4"/>
      <c r="E1" s="4"/>
      <c r="F1" s="1"/>
      <c r="G1" s="1"/>
      <c r="H1" s="1"/>
      <c r="I1" s="1"/>
    </row>
    <row r="2" spans="1:9" x14ac:dyDescent="0.2">
      <c r="F2" s="1"/>
      <c r="G2" s="1"/>
      <c r="H2" s="1"/>
      <c r="I2" s="1"/>
    </row>
    <row r="3" spans="1:9" x14ac:dyDescent="0.2">
      <c r="F3" t="s">
        <v>12</v>
      </c>
      <c r="G3" s="1"/>
      <c r="H3" s="1"/>
      <c r="I3" s="1"/>
    </row>
    <row r="4" spans="1:9" x14ac:dyDescent="0.2">
      <c r="A4" t="s">
        <v>8</v>
      </c>
      <c r="B4" s="8">
        <v>1030</v>
      </c>
      <c r="F4" s="8"/>
      <c r="G4" s="1"/>
      <c r="H4" s="1"/>
      <c r="I4" s="1"/>
    </row>
    <row r="5" spans="1:9" x14ac:dyDescent="0.2">
      <c r="F5" s="8"/>
      <c r="G5" s="1"/>
      <c r="H5" s="1"/>
      <c r="I5" s="1"/>
    </row>
    <row r="6" spans="1:9" x14ac:dyDescent="0.2">
      <c r="A6" t="s">
        <v>9</v>
      </c>
      <c r="B6" s="7">
        <f>760/1013.3*B4/25.4</f>
        <v>30.414386300005212</v>
      </c>
      <c r="C6" s="6" t="s">
        <v>10</v>
      </c>
      <c r="F6" s="8"/>
      <c r="G6" s="1"/>
      <c r="H6" s="1"/>
      <c r="I6" s="1"/>
    </row>
    <row r="7" spans="1:9" x14ac:dyDescent="0.2">
      <c r="F7" s="8"/>
      <c r="G7" s="1"/>
      <c r="H7" s="1"/>
      <c r="I7" s="1"/>
    </row>
    <row r="8" spans="1:9" x14ac:dyDescent="0.2">
      <c r="A8" s="1"/>
      <c r="B8" s="1"/>
      <c r="C8" s="1"/>
      <c r="D8" s="1"/>
      <c r="E8" s="1"/>
      <c r="F8" s="8"/>
      <c r="G8" s="1"/>
      <c r="H8" s="1"/>
      <c r="I8" s="1"/>
    </row>
    <row r="9" spans="1:9" x14ac:dyDescent="0.2">
      <c r="A9" s="1"/>
      <c r="B9" s="1"/>
      <c r="C9" s="1"/>
      <c r="D9" s="1"/>
      <c r="E9" s="1"/>
      <c r="F9" s="8"/>
      <c r="G9" s="1"/>
      <c r="H9" s="1"/>
      <c r="I9" s="1"/>
    </row>
    <row r="10" spans="1:9" x14ac:dyDescent="0.2">
      <c r="A10" s="1"/>
      <c r="B10" s="1"/>
      <c r="C10" s="1"/>
      <c r="D10" s="1"/>
      <c r="E10" s="1"/>
      <c r="F10" s="8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8"/>
      <c r="G11" s="1"/>
      <c r="H11" s="1"/>
      <c r="I11" s="1"/>
    </row>
    <row r="12" spans="1:9" x14ac:dyDescent="0.2">
      <c r="A12" s="1"/>
      <c r="B12" s="1"/>
      <c r="C12" s="1"/>
      <c r="D12" s="1"/>
      <c r="E12" s="1"/>
      <c r="F12" s="8"/>
      <c r="G12" s="1"/>
      <c r="H12" s="1"/>
      <c r="I12" s="1"/>
    </row>
    <row r="13" spans="1:9" x14ac:dyDescent="0.2">
      <c r="A13" s="1"/>
      <c r="B13" s="1"/>
      <c r="C13" s="1"/>
      <c r="D13" s="1"/>
      <c r="E13" s="1"/>
      <c r="F13" s="8"/>
      <c r="G13" s="1"/>
      <c r="H13" s="1"/>
      <c r="I13" s="1"/>
    </row>
    <row r="14" spans="1:9" x14ac:dyDescent="0.2">
      <c r="A14" s="1"/>
      <c r="B14" s="1"/>
      <c r="C14" s="1"/>
      <c r="D14" s="1"/>
      <c r="E14" s="1"/>
      <c r="F14" s="8"/>
      <c r="G14" s="1"/>
      <c r="H14" s="1"/>
      <c r="I14" s="1"/>
    </row>
    <row r="15" spans="1:9" x14ac:dyDescent="0.2">
      <c r="A15" s="1"/>
      <c r="B15" s="1"/>
      <c r="C15" s="1"/>
      <c r="D15" s="1"/>
      <c r="E15" s="1"/>
      <c r="F15" s="8"/>
      <c r="G15" s="1"/>
      <c r="H15" s="1"/>
      <c r="I15" s="1"/>
    </row>
    <row r="16" spans="1:9" x14ac:dyDescent="0.2">
      <c r="A16" s="1"/>
      <c r="B16" s="1"/>
      <c r="C16" s="1"/>
      <c r="D16" s="1"/>
      <c r="E16" s="1"/>
      <c r="F16" s="8"/>
      <c r="G16" s="1"/>
      <c r="H16" s="1"/>
      <c r="I16" s="1"/>
    </row>
    <row r="17" spans="1:9" x14ac:dyDescent="0.2">
      <c r="A17" s="1"/>
      <c r="B17" s="1"/>
      <c r="C17" s="1"/>
      <c r="D17" s="1"/>
      <c r="E17" s="1"/>
      <c r="F17" s="8"/>
      <c r="G17" s="1"/>
      <c r="H17" s="1"/>
      <c r="I17" s="1"/>
    </row>
    <row r="18" spans="1:9" x14ac:dyDescent="0.2">
      <c r="A18" s="1"/>
      <c r="B18" s="1"/>
      <c r="C18" s="1"/>
      <c r="D18" s="1"/>
      <c r="E18" s="1"/>
      <c r="F18" s="8"/>
      <c r="G18" s="1"/>
      <c r="H18" s="1"/>
      <c r="I18" s="1"/>
    </row>
    <row r="19" spans="1:9" x14ac:dyDescent="0.2">
      <c r="F19" s="8"/>
    </row>
    <row r="20" spans="1:9" x14ac:dyDescent="0.2">
      <c r="F20" s="8"/>
    </row>
    <row r="21" spans="1:9" x14ac:dyDescent="0.2">
      <c r="F21" s="26" t="e">
        <f>AVERAGE(F4:F20)</f>
        <v>#DIV/0!</v>
      </c>
    </row>
  </sheetData>
  <sheetProtection sheet="1" objects="1" scenarios="1"/>
  <phoneticPr fontId="11" type="noConversion"/>
  <printOptions gridLines="1" gridLinesSet="0"/>
  <pageMargins left="0.75" right="0.75" top="1" bottom="1" header="0.5" footer="0.5"/>
  <headerFooter alignWithMargins="0">
    <oddHeader>&amp;A</oddHeader>
    <oddFooter>Side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DACE-DECE-4451-8208-9CBBA89EC724}">
  <dimension ref="A1:G97"/>
  <sheetViews>
    <sheetView workbookViewId="0">
      <selection activeCell="G2" sqref="G2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65</v>
      </c>
      <c r="B2">
        <v>1726.39</v>
      </c>
      <c r="C2">
        <v>4</v>
      </c>
      <c r="D2">
        <v>7.04</v>
      </c>
      <c r="E2">
        <v>15.6</v>
      </c>
      <c r="G2" s="5">
        <f>((E2*D2)/(D2+B2))*1000</f>
        <v>63.356466658590193</v>
      </c>
    </row>
    <row r="3" spans="1:7" x14ac:dyDescent="0.2">
      <c r="A3">
        <v>65</v>
      </c>
      <c r="B3">
        <v>1726.39</v>
      </c>
      <c r="C3">
        <v>5</v>
      </c>
      <c r="D3">
        <v>8.1199999999999992</v>
      </c>
      <c r="E3">
        <v>15.6</v>
      </c>
      <c r="G3" s="5">
        <f t="shared" ref="G3:G66" si="0">+((E3*D3)/(D3+B3))*1000</f>
        <v>73.030423577840409</v>
      </c>
    </row>
    <row r="4" spans="1:7" x14ac:dyDescent="0.2">
      <c r="A4">
        <v>65</v>
      </c>
      <c r="B4">
        <v>1726.39</v>
      </c>
      <c r="C4">
        <v>6</v>
      </c>
      <c r="D4">
        <v>9.2100000000000009</v>
      </c>
      <c r="E4">
        <v>15.6</v>
      </c>
      <c r="G4" s="5">
        <f t="shared" si="0"/>
        <v>82.781746946300999</v>
      </c>
    </row>
    <row r="5" spans="1:7" x14ac:dyDescent="0.2">
      <c r="A5">
        <v>65</v>
      </c>
      <c r="B5">
        <v>1726.39</v>
      </c>
      <c r="C5">
        <v>7</v>
      </c>
      <c r="D5" s="5">
        <v>10.29</v>
      </c>
      <c r="E5">
        <v>15.6</v>
      </c>
      <c r="G5" s="5">
        <f t="shared" si="0"/>
        <v>92.43153603427227</v>
      </c>
    </row>
    <row r="6" spans="1:7" x14ac:dyDescent="0.2">
      <c r="A6" s="29">
        <v>65</v>
      </c>
      <c r="B6">
        <v>1726.39</v>
      </c>
      <c r="C6" s="29">
        <v>8</v>
      </c>
      <c r="D6" s="30">
        <v>11.37</v>
      </c>
      <c r="E6" s="29">
        <v>15.6</v>
      </c>
      <c r="F6" s="29"/>
      <c r="G6" s="30">
        <f t="shared" si="0"/>
        <v>102.06933063253844</v>
      </c>
    </row>
    <row r="7" spans="1:7" x14ac:dyDescent="0.2">
      <c r="A7">
        <v>65</v>
      </c>
      <c r="B7">
        <v>1726.39</v>
      </c>
      <c r="C7">
        <v>9</v>
      </c>
      <c r="D7" s="5">
        <v>12.45</v>
      </c>
      <c r="E7">
        <v>15.6</v>
      </c>
      <c r="G7" s="5">
        <f t="shared" si="0"/>
        <v>111.69515309056609</v>
      </c>
    </row>
    <row r="8" spans="1:7" x14ac:dyDescent="0.2">
      <c r="A8">
        <v>65</v>
      </c>
      <c r="B8">
        <v>1726.39</v>
      </c>
      <c r="C8">
        <v>10</v>
      </c>
      <c r="D8" s="5">
        <v>13.53</v>
      </c>
      <c r="E8">
        <v>15.6</v>
      </c>
      <c r="G8" s="5">
        <f t="shared" si="0"/>
        <v>121.30902570233113</v>
      </c>
    </row>
    <row r="9" spans="1:7" x14ac:dyDescent="0.2">
      <c r="A9">
        <v>65</v>
      </c>
      <c r="B9">
        <v>1726.39</v>
      </c>
      <c r="C9">
        <v>11</v>
      </c>
      <c r="D9">
        <v>14.6</v>
      </c>
      <c r="E9">
        <v>15.6</v>
      </c>
      <c r="G9" s="5">
        <f t="shared" si="0"/>
        <v>130.82211844984749</v>
      </c>
    </row>
    <row r="10" spans="1:7" x14ac:dyDescent="0.2">
      <c r="A10">
        <v>65</v>
      </c>
      <c r="B10">
        <v>1726.39</v>
      </c>
      <c r="C10">
        <v>12</v>
      </c>
      <c r="D10" s="5">
        <v>15.68</v>
      </c>
      <c r="E10">
        <v>15.6</v>
      </c>
      <c r="G10" s="5">
        <f t="shared" si="0"/>
        <v>140.41226816373623</v>
      </c>
    </row>
    <row r="11" spans="1:7" x14ac:dyDescent="0.2">
      <c r="A11">
        <v>65</v>
      </c>
      <c r="B11">
        <v>1726.39</v>
      </c>
      <c r="C11">
        <v>13</v>
      </c>
      <c r="D11">
        <v>16.75</v>
      </c>
      <c r="E11">
        <v>15.6</v>
      </c>
      <c r="G11" s="5">
        <f t="shared" si="0"/>
        <v>149.9019011668598</v>
      </c>
    </row>
    <row r="12" spans="1:7" x14ac:dyDescent="0.2">
      <c r="A12">
        <v>65</v>
      </c>
      <c r="B12">
        <v>1726.39</v>
      </c>
      <c r="C12">
        <v>14</v>
      </c>
      <c r="D12" s="5">
        <v>17.82</v>
      </c>
      <c r="E12">
        <v>15.6</v>
      </c>
      <c r="G12" s="5">
        <f t="shared" si="0"/>
        <v>159.37989118282778</v>
      </c>
    </row>
    <row r="13" spans="1:7" x14ac:dyDescent="0.2">
      <c r="A13">
        <v>65</v>
      </c>
      <c r="B13">
        <v>1726.39</v>
      </c>
      <c r="C13">
        <v>15</v>
      </c>
      <c r="D13" s="5">
        <v>18.89</v>
      </c>
      <c r="E13">
        <v>15.6</v>
      </c>
      <c r="G13" s="5">
        <f t="shared" si="0"/>
        <v>168.84625962596257</v>
      </c>
    </row>
    <row r="14" spans="1:7" x14ac:dyDescent="0.2">
      <c r="A14">
        <v>65</v>
      </c>
      <c r="B14">
        <v>1726.39</v>
      </c>
      <c r="C14">
        <v>16</v>
      </c>
      <c r="D14" s="5">
        <v>19.96</v>
      </c>
      <c r="E14">
        <v>15.6</v>
      </c>
      <c r="G14" s="5">
        <f t="shared" si="0"/>
        <v>178.30102785810405</v>
      </c>
    </row>
    <row r="15" spans="1:7" x14ac:dyDescent="0.2">
      <c r="A15">
        <v>65</v>
      </c>
      <c r="B15">
        <v>1726.39</v>
      </c>
      <c r="C15">
        <v>17</v>
      </c>
      <c r="D15" s="5">
        <v>21.02</v>
      </c>
      <c r="E15">
        <v>15.6</v>
      </c>
      <c r="G15" s="5">
        <f t="shared" si="0"/>
        <v>187.65601661888164</v>
      </c>
    </row>
    <row r="16" spans="1:7" x14ac:dyDescent="0.2">
      <c r="A16">
        <v>65</v>
      </c>
      <c r="B16">
        <v>1726.39</v>
      </c>
      <c r="C16">
        <v>18</v>
      </c>
      <c r="D16">
        <v>22.09</v>
      </c>
      <c r="E16">
        <v>15.6</v>
      </c>
      <c r="G16" s="5">
        <f t="shared" si="0"/>
        <v>197.08775622254757</v>
      </c>
    </row>
    <row r="17" spans="1:7" x14ac:dyDescent="0.2">
      <c r="A17" s="29">
        <v>65</v>
      </c>
      <c r="B17">
        <v>1726.39</v>
      </c>
      <c r="C17" s="29">
        <v>19</v>
      </c>
      <c r="D17" s="29">
        <v>23.15</v>
      </c>
      <c r="E17" s="29">
        <v>15.6</v>
      </c>
      <c r="F17" s="29"/>
      <c r="G17" s="30">
        <f t="shared" si="0"/>
        <v>206.41997325011144</v>
      </c>
    </row>
    <row r="18" spans="1:7" x14ac:dyDescent="0.2">
      <c r="A18">
        <v>65</v>
      </c>
      <c r="B18">
        <v>1726.39</v>
      </c>
      <c r="C18">
        <v>20</v>
      </c>
      <c r="D18">
        <v>24.21</v>
      </c>
      <c r="E18">
        <v>15.6</v>
      </c>
      <c r="G18" s="5">
        <f t="shared" si="0"/>
        <v>215.74088883811262</v>
      </c>
    </row>
    <row r="19" spans="1:7" x14ac:dyDescent="0.2">
      <c r="A19">
        <v>65</v>
      </c>
      <c r="B19">
        <v>1726.39</v>
      </c>
      <c r="C19">
        <v>21</v>
      </c>
      <c r="D19" s="5">
        <v>25.28</v>
      </c>
      <c r="E19">
        <v>15.6</v>
      </c>
      <c r="G19" s="5">
        <f t="shared" si="0"/>
        <v>225.13829659696174</v>
      </c>
    </row>
    <row r="20" spans="1:7" x14ac:dyDescent="0.2">
      <c r="A20">
        <v>65</v>
      </c>
      <c r="B20">
        <v>1726.39</v>
      </c>
      <c r="C20">
        <v>22</v>
      </c>
      <c r="D20">
        <v>26.34</v>
      </c>
      <c r="E20">
        <v>15.6</v>
      </c>
      <c r="G20" s="5">
        <f t="shared" si="0"/>
        <v>234.43656467339522</v>
      </c>
    </row>
    <row r="21" spans="1:7" x14ac:dyDescent="0.2">
      <c r="A21">
        <v>65</v>
      </c>
      <c r="B21">
        <v>1726.39</v>
      </c>
      <c r="C21">
        <v>23</v>
      </c>
      <c r="D21" s="5">
        <v>27.4</v>
      </c>
      <c r="E21">
        <v>15.6</v>
      </c>
      <c r="G21" s="5">
        <f t="shared" si="0"/>
        <v>243.72359290450959</v>
      </c>
    </row>
    <row r="22" spans="1:7" x14ac:dyDescent="0.2">
      <c r="A22">
        <v>65</v>
      </c>
      <c r="B22">
        <v>1726.39</v>
      </c>
      <c r="C22">
        <v>24</v>
      </c>
      <c r="D22" s="5">
        <v>28.45</v>
      </c>
      <c r="E22">
        <v>15.6</v>
      </c>
      <c r="G22" s="5">
        <f t="shared" si="0"/>
        <v>252.91194638827469</v>
      </c>
    </row>
    <row r="23" spans="1:7" x14ac:dyDescent="0.2">
      <c r="A23">
        <v>65</v>
      </c>
      <c r="B23">
        <v>1726.39</v>
      </c>
      <c r="C23">
        <v>25</v>
      </c>
      <c r="D23">
        <v>29.51</v>
      </c>
      <c r="E23">
        <v>15.6</v>
      </c>
      <c r="G23" s="5">
        <f t="shared" si="0"/>
        <v>262.17666154109003</v>
      </c>
    </row>
    <row r="24" spans="1:7" x14ac:dyDescent="0.2">
      <c r="A24">
        <v>65</v>
      </c>
      <c r="B24">
        <v>1726.39</v>
      </c>
      <c r="C24">
        <v>26</v>
      </c>
      <c r="D24">
        <v>30.57</v>
      </c>
      <c r="E24">
        <v>15.6</v>
      </c>
      <c r="G24" s="5">
        <f t="shared" si="0"/>
        <v>271.4301976140606</v>
      </c>
    </row>
    <row r="25" spans="1:7" x14ac:dyDescent="0.2">
      <c r="A25">
        <v>65</v>
      </c>
      <c r="B25">
        <v>1726.39</v>
      </c>
      <c r="C25">
        <v>27</v>
      </c>
      <c r="D25">
        <v>31.62</v>
      </c>
      <c r="E25">
        <v>15.6</v>
      </c>
      <c r="G25" s="5">
        <f t="shared" si="0"/>
        <v>280.5854346676071</v>
      </c>
    </row>
    <row r="26" spans="1:7" x14ac:dyDescent="0.2">
      <c r="A26">
        <v>65</v>
      </c>
      <c r="B26">
        <v>1726.39</v>
      </c>
      <c r="C26">
        <v>28</v>
      </c>
      <c r="D26" s="5">
        <v>32.68</v>
      </c>
      <c r="E26">
        <v>15.6</v>
      </c>
      <c r="G26" s="5">
        <f t="shared" si="0"/>
        <v>289.81677818392671</v>
      </c>
    </row>
    <row r="27" spans="1:7" x14ac:dyDescent="0.2">
      <c r="A27" s="29">
        <v>65</v>
      </c>
      <c r="B27">
        <v>1726.39</v>
      </c>
      <c r="C27" s="29">
        <v>29</v>
      </c>
      <c r="D27" s="30">
        <v>33.729999999999997</v>
      </c>
      <c r="E27" s="29">
        <v>15.6</v>
      </c>
      <c r="F27" s="29"/>
      <c r="G27" s="30">
        <f t="shared" si="0"/>
        <v>298.95007158602823</v>
      </c>
    </row>
    <row r="28" spans="1:7" x14ac:dyDescent="0.2">
      <c r="A28">
        <v>65</v>
      </c>
      <c r="B28">
        <v>1726.39</v>
      </c>
      <c r="C28">
        <v>30</v>
      </c>
      <c r="D28" s="5">
        <v>34.78</v>
      </c>
      <c r="E28">
        <v>15.6</v>
      </c>
      <c r="G28" s="5">
        <f t="shared" si="0"/>
        <v>308.07247454816968</v>
      </c>
    </row>
    <row r="29" spans="1:7" x14ac:dyDescent="0.2">
      <c r="A29">
        <v>65</v>
      </c>
      <c r="B29">
        <v>1726.39</v>
      </c>
      <c r="C29">
        <v>31</v>
      </c>
      <c r="D29" s="5">
        <v>35.840000000000003</v>
      </c>
      <c r="E29">
        <v>15.6</v>
      </c>
      <c r="G29" s="5">
        <f t="shared" si="0"/>
        <v>317.27073083536203</v>
      </c>
    </row>
    <row r="30" spans="1:7" x14ac:dyDescent="0.2">
      <c r="A30">
        <v>65</v>
      </c>
      <c r="B30">
        <v>1726.39</v>
      </c>
      <c r="C30">
        <v>32</v>
      </c>
      <c r="D30">
        <v>36.89</v>
      </c>
      <c r="E30">
        <v>15.6</v>
      </c>
      <c r="G30" s="5">
        <f t="shared" si="0"/>
        <v>326.37130801687766</v>
      </c>
    </row>
    <row r="31" spans="1:7" x14ac:dyDescent="0.2">
      <c r="A31">
        <v>65</v>
      </c>
      <c r="B31">
        <v>1726.39</v>
      </c>
      <c r="C31">
        <v>33</v>
      </c>
      <c r="D31">
        <v>37.94</v>
      </c>
      <c r="E31">
        <v>15.6</v>
      </c>
      <c r="G31" s="5">
        <f t="shared" si="0"/>
        <v>335.46105320433247</v>
      </c>
    </row>
    <row r="32" spans="1:7" x14ac:dyDescent="0.2">
      <c r="A32">
        <v>65</v>
      </c>
      <c r="B32">
        <v>1726.39</v>
      </c>
      <c r="C32">
        <v>34</v>
      </c>
      <c r="D32">
        <v>38.99</v>
      </c>
      <c r="E32">
        <v>15.6</v>
      </c>
      <c r="G32" s="5">
        <f t="shared" si="0"/>
        <v>344.53998572545288</v>
      </c>
    </row>
    <row r="33" spans="1:7" x14ac:dyDescent="0.2">
      <c r="A33">
        <v>65</v>
      </c>
      <c r="B33">
        <v>1726.39</v>
      </c>
      <c r="C33">
        <v>35</v>
      </c>
      <c r="D33" s="5">
        <v>40.04</v>
      </c>
      <c r="E33">
        <v>15.6</v>
      </c>
      <c r="G33" s="5">
        <f t="shared" si="0"/>
        <v>353.60812486200984</v>
      </c>
    </row>
    <row r="34" spans="1:7" x14ac:dyDescent="0.2">
      <c r="A34">
        <v>65</v>
      </c>
      <c r="B34">
        <v>1726.39</v>
      </c>
      <c r="C34">
        <v>36</v>
      </c>
      <c r="D34" s="5">
        <v>41.09</v>
      </c>
      <c r="E34">
        <v>15.6</v>
      </c>
      <c r="G34" s="5">
        <f t="shared" si="0"/>
        <v>362.66548984995592</v>
      </c>
    </row>
    <row r="35" spans="1:7" x14ac:dyDescent="0.2">
      <c r="A35">
        <v>65</v>
      </c>
      <c r="B35">
        <v>1726.39</v>
      </c>
      <c r="C35">
        <v>37</v>
      </c>
      <c r="D35" s="5">
        <v>42.14</v>
      </c>
      <c r="E35">
        <v>15.6</v>
      </c>
      <c r="G35" s="5">
        <f t="shared" si="0"/>
        <v>371.71209987956092</v>
      </c>
    </row>
    <row r="36" spans="1:7" x14ac:dyDescent="0.2">
      <c r="A36">
        <v>65</v>
      </c>
      <c r="B36">
        <v>1726.39</v>
      </c>
      <c r="C36">
        <v>38</v>
      </c>
      <c r="D36" s="5">
        <v>43.19</v>
      </c>
      <c r="E36">
        <v>15.6</v>
      </c>
      <c r="G36" s="5">
        <f t="shared" si="0"/>
        <v>380.74797409554799</v>
      </c>
    </row>
    <row r="37" spans="1:7" x14ac:dyDescent="0.2">
      <c r="A37">
        <v>65</v>
      </c>
      <c r="B37">
        <v>1726.39</v>
      </c>
      <c r="C37">
        <v>39</v>
      </c>
      <c r="D37">
        <v>44.24</v>
      </c>
      <c r="E37">
        <v>15.6</v>
      </c>
      <c r="G37" s="5">
        <f t="shared" si="0"/>
        <v>389.77313159722809</v>
      </c>
    </row>
    <row r="38" spans="1:7" x14ac:dyDescent="0.2">
      <c r="A38" s="29">
        <v>65</v>
      </c>
      <c r="B38">
        <v>1726.39</v>
      </c>
      <c r="C38" s="29">
        <v>40</v>
      </c>
      <c r="D38" s="29">
        <v>45.29</v>
      </c>
      <c r="E38" s="29">
        <v>15.6</v>
      </c>
      <c r="F38" s="29"/>
      <c r="G38" s="30">
        <f t="shared" si="0"/>
        <v>398.78759143863454</v>
      </c>
    </row>
    <row r="39" spans="1:7" x14ac:dyDescent="0.2">
      <c r="A39">
        <v>65</v>
      </c>
      <c r="B39">
        <v>1726.39</v>
      </c>
      <c r="C39">
        <v>41</v>
      </c>
      <c r="D39">
        <v>46.33</v>
      </c>
      <c r="E39">
        <v>15.6</v>
      </c>
      <c r="G39" s="5">
        <f t="shared" si="0"/>
        <v>407.70567263865695</v>
      </c>
    </row>
    <row r="40" spans="1:7" x14ac:dyDescent="0.2">
      <c r="A40">
        <v>65</v>
      </c>
      <c r="B40">
        <v>1726.39</v>
      </c>
      <c r="C40">
        <v>42</v>
      </c>
      <c r="D40" s="5">
        <v>47.38</v>
      </c>
      <c r="E40">
        <v>15.6</v>
      </c>
      <c r="G40" s="5">
        <f t="shared" si="0"/>
        <v>416.69889557270665</v>
      </c>
    </row>
    <row r="41" spans="1:7" x14ac:dyDescent="0.2">
      <c r="A41">
        <v>65</v>
      </c>
      <c r="B41">
        <v>1726.39</v>
      </c>
      <c r="C41">
        <v>43</v>
      </c>
      <c r="D41" s="5">
        <v>48.43</v>
      </c>
      <c r="E41">
        <v>15.6</v>
      </c>
      <c r="G41" s="5">
        <f t="shared" si="0"/>
        <v>425.6814775582875</v>
      </c>
    </row>
    <row r="42" spans="1:7" x14ac:dyDescent="0.2">
      <c r="A42">
        <v>65</v>
      </c>
      <c r="B42">
        <v>1726.39</v>
      </c>
      <c r="C42">
        <v>44</v>
      </c>
      <c r="D42" s="5">
        <v>49.48</v>
      </c>
      <c r="E42">
        <v>15.6</v>
      </c>
      <c r="G42" s="5">
        <f t="shared" si="0"/>
        <v>434.65343747008501</v>
      </c>
    </row>
    <row r="43" spans="1:7" x14ac:dyDescent="0.2">
      <c r="A43">
        <v>65</v>
      </c>
      <c r="B43">
        <v>1726.39</v>
      </c>
      <c r="C43">
        <v>45</v>
      </c>
      <c r="D43" s="5">
        <v>50.53</v>
      </c>
      <c r="E43">
        <v>15.6</v>
      </c>
      <c r="G43" s="5">
        <f t="shared" si="0"/>
        <v>443.6147941381717</v>
      </c>
    </row>
    <row r="44" spans="1:7" x14ac:dyDescent="0.2">
      <c r="A44">
        <v>65</v>
      </c>
      <c r="B44">
        <v>1726.39</v>
      </c>
      <c r="C44">
        <v>46</v>
      </c>
      <c r="D44">
        <v>51.57</v>
      </c>
      <c r="E44">
        <v>15.6</v>
      </c>
      <c r="G44" s="5">
        <f t="shared" si="0"/>
        <v>452.48037076199688</v>
      </c>
    </row>
    <row r="45" spans="1:7" x14ac:dyDescent="0.2">
      <c r="A45">
        <v>65</v>
      </c>
      <c r="B45">
        <v>1726.39</v>
      </c>
      <c r="C45">
        <v>47</v>
      </c>
      <c r="D45">
        <v>52.62</v>
      </c>
      <c r="E45">
        <v>15.6</v>
      </c>
      <c r="G45" s="5">
        <f t="shared" si="0"/>
        <v>461.42067779270491</v>
      </c>
    </row>
    <row r="46" spans="1:7" x14ac:dyDescent="0.2">
      <c r="A46">
        <v>65</v>
      </c>
      <c r="B46">
        <v>1726.39</v>
      </c>
      <c r="C46">
        <v>48</v>
      </c>
      <c r="D46">
        <v>53.67</v>
      </c>
      <c r="E46">
        <v>15.6</v>
      </c>
      <c r="G46" s="5">
        <f t="shared" si="0"/>
        <v>470.35043762569796</v>
      </c>
    </row>
    <row r="47" spans="1:7" x14ac:dyDescent="0.2">
      <c r="A47">
        <v>65</v>
      </c>
      <c r="B47">
        <v>1726.39</v>
      </c>
      <c r="C47">
        <v>49</v>
      </c>
      <c r="D47" s="5">
        <v>54.72</v>
      </c>
      <c r="E47">
        <v>15.6</v>
      </c>
      <c r="G47" s="5">
        <f t="shared" si="0"/>
        <v>479.26966891432863</v>
      </c>
    </row>
    <row r="48" spans="1:7" x14ac:dyDescent="0.2">
      <c r="A48">
        <v>65</v>
      </c>
      <c r="B48">
        <v>1726.39</v>
      </c>
      <c r="C48">
        <v>50</v>
      </c>
      <c r="D48" s="5">
        <v>55.77</v>
      </c>
      <c r="E48">
        <v>15.6</v>
      </c>
      <c r="G48" s="5">
        <f t="shared" si="0"/>
        <v>488.17839026798941</v>
      </c>
    </row>
    <row r="49" spans="1:7" x14ac:dyDescent="0.2">
      <c r="A49" s="29">
        <v>65</v>
      </c>
      <c r="B49">
        <v>1726.39</v>
      </c>
      <c r="C49" s="29">
        <v>51</v>
      </c>
      <c r="D49" s="30">
        <v>56.81</v>
      </c>
      <c r="E49" s="29">
        <v>15.6</v>
      </c>
      <c r="F49" s="29"/>
      <c r="G49" s="30">
        <f t="shared" si="0"/>
        <v>496.99192462987884</v>
      </c>
    </row>
    <row r="50" spans="1:7" x14ac:dyDescent="0.2">
      <c r="A50">
        <v>65</v>
      </c>
      <c r="B50">
        <v>1726.39</v>
      </c>
      <c r="C50">
        <v>52</v>
      </c>
      <c r="D50" s="5">
        <v>57.86</v>
      </c>
      <c r="E50">
        <v>15.6</v>
      </c>
      <c r="G50" s="5">
        <f t="shared" si="0"/>
        <v>505.87978142076508</v>
      </c>
    </row>
    <row r="51" spans="1:7" x14ac:dyDescent="0.2">
      <c r="A51">
        <v>65</v>
      </c>
      <c r="B51">
        <v>1726.39</v>
      </c>
      <c r="C51">
        <v>53</v>
      </c>
      <c r="D51">
        <v>58.91</v>
      </c>
      <c r="E51">
        <v>15.6</v>
      </c>
      <c r="G51" s="5">
        <f t="shared" si="0"/>
        <v>514.75718366661056</v>
      </c>
    </row>
    <row r="52" spans="1:7" x14ac:dyDescent="0.2">
      <c r="A52">
        <v>65</v>
      </c>
      <c r="B52">
        <v>1726.39</v>
      </c>
      <c r="C52">
        <v>54</v>
      </c>
      <c r="D52">
        <v>59.96</v>
      </c>
      <c r="E52">
        <v>15.6</v>
      </c>
      <c r="G52" s="5">
        <f t="shared" si="0"/>
        <v>523.62414980267022</v>
      </c>
    </row>
    <row r="53" spans="1:7" x14ac:dyDescent="0.2">
      <c r="A53">
        <v>65</v>
      </c>
      <c r="B53">
        <v>1726.39</v>
      </c>
      <c r="C53">
        <v>55</v>
      </c>
      <c r="D53">
        <v>61.01</v>
      </c>
      <c r="E53">
        <v>15.6</v>
      </c>
      <c r="G53" s="5">
        <f t="shared" si="0"/>
        <v>532.48069822087939</v>
      </c>
    </row>
    <row r="54" spans="1:7" x14ac:dyDescent="0.2">
      <c r="A54">
        <v>65</v>
      </c>
      <c r="B54">
        <v>1726.39</v>
      </c>
      <c r="C54">
        <v>56</v>
      </c>
      <c r="D54" s="5">
        <v>62.06</v>
      </c>
      <c r="E54">
        <v>15.6</v>
      </c>
      <c r="G54" s="5">
        <f t="shared" si="0"/>
        <v>541.32684726998241</v>
      </c>
    </row>
    <row r="55" spans="1:7" x14ac:dyDescent="0.2">
      <c r="A55">
        <v>65</v>
      </c>
      <c r="B55">
        <v>1726.39</v>
      </c>
      <c r="C55">
        <v>57</v>
      </c>
      <c r="D55" s="5">
        <v>63.11</v>
      </c>
      <c r="E55">
        <v>15.6</v>
      </c>
      <c r="G55" s="5">
        <f t="shared" si="0"/>
        <v>550.16261525565801</v>
      </c>
    </row>
    <row r="56" spans="1:7" x14ac:dyDescent="0.2">
      <c r="A56">
        <v>65</v>
      </c>
      <c r="B56">
        <v>1726.39</v>
      </c>
      <c r="C56">
        <v>58</v>
      </c>
      <c r="D56" s="5">
        <v>64.17</v>
      </c>
      <c r="E56">
        <v>15.6</v>
      </c>
      <c r="G56" s="5">
        <f t="shared" si="0"/>
        <v>559.0720221606648</v>
      </c>
    </row>
    <row r="57" spans="1:7" x14ac:dyDescent="0.2">
      <c r="A57">
        <v>65</v>
      </c>
      <c r="B57">
        <v>1726.39</v>
      </c>
      <c r="C57">
        <v>59</v>
      </c>
      <c r="D57" s="5">
        <v>65.22</v>
      </c>
      <c r="E57">
        <v>15.6</v>
      </c>
      <c r="G57" s="5">
        <f t="shared" si="0"/>
        <v>567.88698433252762</v>
      </c>
    </row>
    <row r="58" spans="1:7" x14ac:dyDescent="0.2">
      <c r="A58">
        <v>65</v>
      </c>
      <c r="B58">
        <v>1726.39</v>
      </c>
      <c r="C58">
        <v>60</v>
      </c>
      <c r="D58">
        <v>66.27</v>
      </c>
      <c r="E58">
        <v>15.6</v>
      </c>
      <c r="G58" s="5">
        <f t="shared" si="0"/>
        <v>576.69162027378297</v>
      </c>
    </row>
    <row r="59" spans="1:7" x14ac:dyDescent="0.2">
      <c r="A59">
        <v>65</v>
      </c>
      <c r="B59">
        <v>1726.39</v>
      </c>
      <c r="C59">
        <v>61</v>
      </c>
      <c r="D59">
        <v>67.33</v>
      </c>
      <c r="E59">
        <v>15.6</v>
      </c>
      <c r="G59" s="5">
        <f t="shared" si="0"/>
        <v>585.56965412661953</v>
      </c>
    </row>
    <row r="60" spans="1:7" x14ac:dyDescent="0.2">
      <c r="A60">
        <v>65</v>
      </c>
      <c r="B60">
        <v>1726.39</v>
      </c>
      <c r="C60">
        <v>62</v>
      </c>
      <c r="D60">
        <v>68.38</v>
      </c>
      <c r="E60">
        <v>15.6</v>
      </c>
      <c r="G60" s="5">
        <f t="shared" si="0"/>
        <v>594.35359405383417</v>
      </c>
    </row>
    <row r="61" spans="1:7" x14ac:dyDescent="0.2">
      <c r="A61" s="29">
        <v>65</v>
      </c>
      <c r="B61">
        <v>1726.39</v>
      </c>
      <c r="C61" s="29">
        <v>63</v>
      </c>
      <c r="D61" s="30">
        <v>69.44</v>
      </c>
      <c r="E61" s="29">
        <v>15.6</v>
      </c>
      <c r="F61" s="29"/>
      <c r="G61" s="30">
        <f t="shared" si="0"/>
        <v>603.21077162092172</v>
      </c>
    </row>
    <row r="62" spans="1:7" x14ac:dyDescent="0.2">
      <c r="A62">
        <v>65</v>
      </c>
      <c r="B62">
        <v>1726.39</v>
      </c>
      <c r="C62">
        <v>64</v>
      </c>
      <c r="D62" s="5">
        <v>70.489999999999995</v>
      </c>
      <c r="E62">
        <v>15.6</v>
      </c>
      <c r="G62" s="5">
        <f t="shared" si="0"/>
        <v>611.97408841992785</v>
      </c>
    </row>
    <row r="63" spans="1:7" x14ac:dyDescent="0.2">
      <c r="A63">
        <v>65</v>
      </c>
      <c r="B63">
        <v>1726.39</v>
      </c>
      <c r="C63">
        <v>65</v>
      </c>
      <c r="D63" s="5">
        <v>71.55</v>
      </c>
      <c r="E63">
        <v>15.6</v>
      </c>
      <c r="G63" s="5">
        <f t="shared" si="0"/>
        <v>620.81048310844619</v>
      </c>
    </row>
    <row r="64" spans="1:7" x14ac:dyDescent="0.2">
      <c r="A64">
        <v>65</v>
      </c>
      <c r="B64">
        <v>1726.39</v>
      </c>
      <c r="C64">
        <v>66</v>
      </c>
      <c r="D64" s="5">
        <v>72.61</v>
      </c>
      <c r="E64">
        <v>15.6</v>
      </c>
      <c r="G64" s="5">
        <f t="shared" si="0"/>
        <v>629.63646470261244</v>
      </c>
    </row>
    <row r="65" spans="1:7" x14ac:dyDescent="0.2">
      <c r="A65">
        <v>65</v>
      </c>
      <c r="B65">
        <v>1726.39</v>
      </c>
      <c r="C65">
        <v>67</v>
      </c>
      <c r="D65">
        <v>73.67</v>
      </c>
      <c r="E65">
        <v>15.6</v>
      </c>
      <c r="G65" s="5">
        <f t="shared" si="0"/>
        <v>638.45205159828004</v>
      </c>
    </row>
    <row r="66" spans="1:7" x14ac:dyDescent="0.2">
      <c r="A66">
        <v>65</v>
      </c>
      <c r="B66">
        <v>1726.39</v>
      </c>
      <c r="C66">
        <v>68</v>
      </c>
      <c r="D66">
        <v>74.73</v>
      </c>
      <c r="E66">
        <v>15.6</v>
      </c>
      <c r="G66" s="5">
        <f t="shared" si="0"/>
        <v>647.2572621479967</v>
      </c>
    </row>
    <row r="67" spans="1:7" x14ac:dyDescent="0.2">
      <c r="A67">
        <v>65</v>
      </c>
      <c r="B67">
        <v>1726.39</v>
      </c>
      <c r="C67">
        <v>69</v>
      </c>
      <c r="D67">
        <v>75.790000000000006</v>
      </c>
      <c r="E67">
        <v>15.6</v>
      </c>
      <c r="G67" s="5">
        <f t="shared" ref="G67:G90" si="1">+((E67*D67)/(D67+B67))*1000</f>
        <v>656.05211466113269</v>
      </c>
    </row>
    <row r="68" spans="1:7" x14ac:dyDescent="0.2">
      <c r="A68">
        <v>65</v>
      </c>
      <c r="B68">
        <v>1726.39</v>
      </c>
      <c r="C68">
        <v>70</v>
      </c>
      <c r="D68" s="5">
        <v>76.849999999999994</v>
      </c>
      <c r="E68">
        <v>15.6</v>
      </c>
      <c r="G68" s="5">
        <f t="shared" si="1"/>
        <v>664.83662740400609</v>
      </c>
    </row>
    <row r="69" spans="1:7" x14ac:dyDescent="0.2">
      <c r="A69">
        <v>65</v>
      </c>
      <c r="B69">
        <v>1726.39</v>
      </c>
      <c r="C69">
        <v>71</v>
      </c>
      <c r="D69" s="5">
        <v>77.92</v>
      </c>
      <c r="E69">
        <v>15.6</v>
      </c>
      <c r="G69" s="5">
        <f t="shared" si="1"/>
        <v>673.69354490082071</v>
      </c>
    </row>
    <row r="70" spans="1:7" x14ac:dyDescent="0.2">
      <c r="A70">
        <v>65</v>
      </c>
      <c r="B70">
        <v>1726.39</v>
      </c>
      <c r="C70">
        <v>72</v>
      </c>
      <c r="D70" s="5">
        <v>78.98</v>
      </c>
      <c r="E70">
        <v>15.6</v>
      </c>
      <c r="G70" s="5">
        <f t="shared" si="1"/>
        <v>682.45733561541397</v>
      </c>
    </row>
    <row r="71" spans="1:7" x14ac:dyDescent="0.2">
      <c r="A71">
        <v>65</v>
      </c>
      <c r="B71">
        <v>1726.39</v>
      </c>
      <c r="C71">
        <v>73</v>
      </c>
      <c r="D71" s="5">
        <v>80.05</v>
      </c>
      <c r="E71">
        <v>15.6</v>
      </c>
      <c r="G71" s="5">
        <f t="shared" si="1"/>
        <v>691.29337260025238</v>
      </c>
    </row>
    <row r="72" spans="1:7" x14ac:dyDescent="0.2">
      <c r="A72" s="29">
        <v>65</v>
      </c>
      <c r="B72">
        <v>1726.39</v>
      </c>
      <c r="C72" s="29">
        <v>74</v>
      </c>
      <c r="D72" s="29">
        <v>81.12</v>
      </c>
      <c r="E72" s="29">
        <v>15.6</v>
      </c>
      <c r="F72" s="29"/>
      <c r="G72" s="30">
        <f t="shared" si="1"/>
        <v>700.1189481662617</v>
      </c>
    </row>
    <row r="73" spans="1:7" x14ac:dyDescent="0.2">
      <c r="A73">
        <v>65</v>
      </c>
      <c r="B73">
        <v>1726.39</v>
      </c>
      <c r="C73">
        <v>75</v>
      </c>
      <c r="D73">
        <v>82.19</v>
      </c>
      <c r="E73">
        <v>15.6</v>
      </c>
      <c r="G73" s="5">
        <f t="shared" si="1"/>
        <v>708.93408088113324</v>
      </c>
    </row>
    <row r="74" spans="1:7" x14ac:dyDescent="0.2">
      <c r="A74">
        <v>65</v>
      </c>
      <c r="B74">
        <v>1726.39</v>
      </c>
      <c r="C74">
        <v>76</v>
      </c>
      <c r="D74">
        <v>83.26</v>
      </c>
      <c r="E74">
        <v>15.6</v>
      </c>
      <c r="G74" s="5">
        <f t="shared" si="1"/>
        <v>717.73878926864313</v>
      </c>
    </row>
    <row r="75" spans="1:7" x14ac:dyDescent="0.2">
      <c r="A75">
        <v>65</v>
      </c>
      <c r="B75">
        <v>1726.39</v>
      </c>
      <c r="C75">
        <v>77</v>
      </c>
      <c r="D75" s="5">
        <v>84.33</v>
      </c>
      <c r="E75">
        <v>15.6</v>
      </c>
      <c r="G75" s="5">
        <f t="shared" si="1"/>
        <v>726.53309180878318</v>
      </c>
    </row>
    <row r="76" spans="1:7" x14ac:dyDescent="0.2">
      <c r="A76">
        <v>65</v>
      </c>
      <c r="B76">
        <v>1726.39</v>
      </c>
      <c r="C76">
        <v>78</v>
      </c>
      <c r="D76" s="5">
        <v>85.4</v>
      </c>
      <c r="E76">
        <v>15.6</v>
      </c>
      <c r="G76" s="5">
        <f t="shared" si="1"/>
        <v>735.31700693789003</v>
      </c>
    </row>
    <row r="77" spans="1:7" x14ac:dyDescent="0.2">
      <c r="A77">
        <v>65</v>
      </c>
      <c r="B77">
        <v>1726.39</v>
      </c>
      <c r="C77">
        <v>79</v>
      </c>
      <c r="D77" s="5">
        <v>86.48</v>
      </c>
      <c r="E77">
        <v>15.6</v>
      </c>
      <c r="G77" s="5">
        <f t="shared" si="1"/>
        <v>744.17249995862915</v>
      </c>
    </row>
    <row r="78" spans="1:7" x14ac:dyDescent="0.2">
      <c r="A78">
        <v>65</v>
      </c>
      <c r="B78">
        <v>1726.39</v>
      </c>
      <c r="C78">
        <v>80</v>
      </c>
      <c r="D78" s="5">
        <v>87.56</v>
      </c>
      <c r="E78">
        <v>15.6</v>
      </c>
      <c r="G78" s="5">
        <f t="shared" si="1"/>
        <v>753.01744811047706</v>
      </c>
    </row>
    <row r="79" spans="1:7" x14ac:dyDescent="0.2">
      <c r="A79">
        <v>65</v>
      </c>
      <c r="B79">
        <v>1726.39</v>
      </c>
      <c r="C79">
        <v>81</v>
      </c>
      <c r="D79">
        <v>88.64</v>
      </c>
      <c r="E79">
        <v>15.6</v>
      </c>
      <c r="G79" s="5">
        <f t="shared" si="1"/>
        <v>761.85187021702109</v>
      </c>
    </row>
    <row r="80" spans="1:7" x14ac:dyDescent="0.2">
      <c r="A80">
        <v>65</v>
      </c>
      <c r="B80">
        <v>1726.39</v>
      </c>
      <c r="C80">
        <v>82</v>
      </c>
      <c r="D80">
        <v>89.72</v>
      </c>
      <c r="E80">
        <v>15.6</v>
      </c>
      <c r="G80" s="5">
        <f t="shared" si="1"/>
        <v>770.67578505707252</v>
      </c>
    </row>
    <row r="81" spans="1:7" x14ac:dyDescent="0.2">
      <c r="A81">
        <v>65</v>
      </c>
      <c r="B81">
        <v>1726.39</v>
      </c>
      <c r="C81">
        <v>83</v>
      </c>
      <c r="D81">
        <v>90.8</v>
      </c>
      <c r="E81">
        <v>15.6</v>
      </c>
      <c r="G81" s="5">
        <f t="shared" si="1"/>
        <v>779.48921136479953</v>
      </c>
    </row>
    <row r="82" spans="1:7" x14ac:dyDescent="0.2">
      <c r="A82">
        <v>65</v>
      </c>
      <c r="B82">
        <v>1726.39</v>
      </c>
      <c r="C82">
        <v>84</v>
      </c>
      <c r="D82" s="5">
        <v>91.89</v>
      </c>
      <c r="E82">
        <v>15.6</v>
      </c>
      <c r="G82" s="5">
        <f t="shared" si="1"/>
        <v>788.37362782409741</v>
      </c>
    </row>
    <row r="83" spans="1:7" x14ac:dyDescent="0.2">
      <c r="A83" s="29">
        <v>65</v>
      </c>
      <c r="B83">
        <v>1726.39</v>
      </c>
      <c r="C83" s="29">
        <v>85</v>
      </c>
      <c r="D83" s="30">
        <v>92.97</v>
      </c>
      <c r="E83" s="29">
        <v>15.6</v>
      </c>
      <c r="F83" s="29"/>
      <c r="G83" s="30">
        <f t="shared" si="1"/>
        <v>797.16603640840719</v>
      </c>
    </row>
    <row r="84" spans="1:7" x14ac:dyDescent="0.2">
      <c r="A84">
        <v>65</v>
      </c>
      <c r="B84">
        <v>1726.39</v>
      </c>
      <c r="C84">
        <v>86</v>
      </c>
      <c r="D84" s="5">
        <v>94.06</v>
      </c>
      <c r="E84">
        <v>15.6</v>
      </c>
      <c r="G84" s="5">
        <f t="shared" si="1"/>
        <v>806.02927847510227</v>
      </c>
    </row>
    <row r="85" spans="1:7" x14ac:dyDescent="0.2">
      <c r="A85">
        <v>65</v>
      </c>
      <c r="B85">
        <v>1726.39</v>
      </c>
      <c r="C85">
        <v>87</v>
      </c>
      <c r="D85" s="5">
        <v>95.15</v>
      </c>
      <c r="E85">
        <v>15.6</v>
      </c>
      <c r="G85" s="5">
        <f t="shared" si="1"/>
        <v>814.88191310649222</v>
      </c>
    </row>
    <row r="86" spans="1:7" x14ac:dyDescent="0.2">
      <c r="A86">
        <v>65</v>
      </c>
      <c r="B86">
        <v>1726.39</v>
      </c>
      <c r="C86">
        <v>88</v>
      </c>
      <c r="D86">
        <v>96.24</v>
      </c>
      <c r="E86">
        <v>15.6</v>
      </c>
      <c r="G86" s="5">
        <f t="shared" si="1"/>
        <v>823.72395933349048</v>
      </c>
    </row>
    <row r="87" spans="1:7" x14ac:dyDescent="0.2">
      <c r="A87">
        <v>65</v>
      </c>
      <c r="B87">
        <v>1726.39</v>
      </c>
      <c r="C87">
        <v>89</v>
      </c>
      <c r="D87">
        <v>97.34</v>
      </c>
      <c r="E87">
        <v>15.6</v>
      </c>
      <c r="G87" s="5">
        <f t="shared" si="1"/>
        <v>832.63640999490053</v>
      </c>
    </row>
    <row r="88" spans="1:7" x14ac:dyDescent="0.2">
      <c r="A88">
        <v>65</v>
      </c>
      <c r="B88">
        <v>1726.39</v>
      </c>
      <c r="C88">
        <v>90</v>
      </c>
      <c r="D88">
        <v>98.44</v>
      </c>
      <c r="E88">
        <v>15.6</v>
      </c>
      <c r="G88" s="5">
        <f t="shared" si="1"/>
        <v>841.53811587928726</v>
      </c>
    </row>
    <row r="89" spans="1:7" x14ac:dyDescent="0.2">
      <c r="A89">
        <v>65</v>
      </c>
      <c r="B89">
        <v>1726.39</v>
      </c>
      <c r="C89">
        <v>91</v>
      </c>
      <c r="D89" s="5">
        <v>99.53</v>
      </c>
      <c r="E89">
        <v>15.6</v>
      </c>
      <c r="G89" s="5">
        <f t="shared" si="1"/>
        <v>850.34831756046253</v>
      </c>
    </row>
    <row r="90" spans="1:7" x14ac:dyDescent="0.2">
      <c r="A90">
        <v>65</v>
      </c>
      <c r="B90">
        <v>1726.39</v>
      </c>
      <c r="C90">
        <v>92</v>
      </c>
      <c r="D90" s="5">
        <v>100.64</v>
      </c>
      <c r="E90">
        <v>15.6</v>
      </c>
      <c r="G90" s="5">
        <f t="shared" si="1"/>
        <v>859.30937094628973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19</v>
      </c>
    </row>
    <row r="95" spans="1:7" ht="15.75" x14ac:dyDescent="0.25">
      <c r="A95" s="31" t="s">
        <v>20</v>
      </c>
    </row>
    <row r="97" spans="1:1" x14ac:dyDescent="0.2">
      <c r="A97" t="s">
        <v>21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F9D2-ECA9-4B5D-B1A1-46B5FDDE98A5}">
  <dimension ref="A1:G97"/>
  <sheetViews>
    <sheetView workbookViewId="0">
      <selection activeCell="B7" sqref="B7"/>
    </sheetView>
  </sheetViews>
  <sheetFormatPr defaultRowHeight="12.75" x14ac:dyDescent="0.2"/>
  <sheetData>
    <row r="1" spans="1:7" x14ac:dyDescent="0.2">
      <c r="A1" s="27" t="s">
        <v>6</v>
      </c>
      <c r="B1" s="27" t="s">
        <v>1</v>
      </c>
      <c r="C1" s="27" t="s">
        <v>13</v>
      </c>
      <c r="D1" s="27" t="s">
        <v>14</v>
      </c>
      <c r="E1" s="27" t="s">
        <v>15</v>
      </c>
      <c r="F1" s="27"/>
      <c r="G1" s="28" t="s">
        <v>16</v>
      </c>
    </row>
    <row r="2" spans="1:7" x14ac:dyDescent="0.2">
      <c r="A2">
        <v>85</v>
      </c>
      <c r="B2">
        <v>2227.61</v>
      </c>
      <c r="C2">
        <v>4</v>
      </c>
      <c r="D2">
        <v>7.04</v>
      </c>
      <c r="E2">
        <v>15.6</v>
      </c>
      <c r="G2" s="5">
        <f t="shared" ref="G2:G33" si="0">+((E2*D2)/(D2+B2))*1000</f>
        <v>49.145951267536297</v>
      </c>
    </row>
    <row r="3" spans="1:7" x14ac:dyDescent="0.2">
      <c r="A3">
        <v>85</v>
      </c>
      <c r="B3">
        <v>2227.61</v>
      </c>
      <c r="C3">
        <v>5</v>
      </c>
      <c r="D3">
        <v>8.1199999999999992</v>
      </c>
      <c r="E3">
        <v>15.6</v>
      </c>
      <c r="G3" s="5">
        <f t="shared" si="0"/>
        <v>56.658004320736396</v>
      </c>
    </row>
    <row r="4" spans="1:7" x14ac:dyDescent="0.2">
      <c r="A4">
        <v>85</v>
      </c>
      <c r="B4">
        <v>2227.61</v>
      </c>
      <c r="C4">
        <v>6</v>
      </c>
      <c r="D4">
        <v>9.2100000000000009</v>
      </c>
      <c r="E4">
        <v>15.6</v>
      </c>
      <c r="G4" s="5">
        <f t="shared" si="0"/>
        <v>64.232258295258447</v>
      </c>
    </row>
    <row r="5" spans="1:7" x14ac:dyDescent="0.2">
      <c r="A5">
        <v>85</v>
      </c>
      <c r="B5">
        <v>2227.61</v>
      </c>
      <c r="C5">
        <v>7</v>
      </c>
      <c r="D5" s="5">
        <v>10.29</v>
      </c>
      <c r="E5">
        <v>15.6</v>
      </c>
      <c r="G5" s="5">
        <f t="shared" si="0"/>
        <v>71.729746637472616</v>
      </c>
    </row>
    <row r="6" spans="1:7" x14ac:dyDescent="0.2">
      <c r="A6">
        <v>85</v>
      </c>
      <c r="B6">
        <v>2227.61</v>
      </c>
      <c r="C6" s="29">
        <v>8</v>
      </c>
      <c r="D6" s="30">
        <v>11.37</v>
      </c>
      <c r="E6" s="29">
        <v>15.6</v>
      </c>
      <c r="F6" s="29"/>
      <c r="G6" s="30">
        <f t="shared" si="0"/>
        <v>79.220001965180572</v>
      </c>
    </row>
    <row r="7" spans="1:7" x14ac:dyDescent="0.2">
      <c r="A7">
        <v>85</v>
      </c>
      <c r="B7">
        <v>2227.61</v>
      </c>
      <c r="C7">
        <v>9</v>
      </c>
      <c r="D7" s="5">
        <v>12.45</v>
      </c>
      <c r="E7">
        <v>15.6</v>
      </c>
      <c r="G7" s="5">
        <f t="shared" si="0"/>
        <v>86.703034740140879</v>
      </c>
    </row>
    <row r="8" spans="1:7" x14ac:dyDescent="0.2">
      <c r="A8">
        <v>85</v>
      </c>
      <c r="B8">
        <v>2227.61</v>
      </c>
      <c r="C8">
        <v>10</v>
      </c>
      <c r="D8" s="5">
        <v>13.53</v>
      </c>
      <c r="E8">
        <v>15.6</v>
      </c>
      <c r="G8" s="5">
        <f t="shared" si="0"/>
        <v>94.178855403946187</v>
      </c>
    </row>
    <row r="9" spans="1:7" x14ac:dyDescent="0.2">
      <c r="A9">
        <v>85</v>
      </c>
      <c r="B9">
        <v>2227.61</v>
      </c>
      <c r="C9">
        <v>11</v>
      </c>
      <c r="D9">
        <v>14.6</v>
      </c>
      <c r="E9">
        <v>15.6</v>
      </c>
      <c r="G9" s="5">
        <f t="shared" si="0"/>
        <v>101.57835349944921</v>
      </c>
    </row>
    <row r="10" spans="1:7" x14ac:dyDescent="0.2">
      <c r="A10">
        <v>85</v>
      </c>
      <c r="B10">
        <v>2227.61</v>
      </c>
      <c r="C10">
        <v>12</v>
      </c>
      <c r="D10" s="5">
        <v>15.68</v>
      </c>
      <c r="E10">
        <v>15.6</v>
      </c>
      <c r="G10" s="5">
        <f t="shared" si="0"/>
        <v>109.03984772365588</v>
      </c>
    </row>
    <row r="11" spans="1:7" x14ac:dyDescent="0.2">
      <c r="A11">
        <v>85</v>
      </c>
      <c r="B11">
        <v>2227.61</v>
      </c>
      <c r="C11">
        <v>13</v>
      </c>
      <c r="D11">
        <v>16.75</v>
      </c>
      <c r="E11">
        <v>15.6</v>
      </c>
      <c r="G11" s="5">
        <f t="shared" si="0"/>
        <v>116.42517243223013</v>
      </c>
    </row>
    <row r="12" spans="1:7" x14ac:dyDescent="0.2">
      <c r="A12">
        <v>85</v>
      </c>
      <c r="B12">
        <v>2227.61</v>
      </c>
      <c r="C12">
        <v>14</v>
      </c>
      <c r="D12" s="5">
        <v>17.82</v>
      </c>
      <c r="E12">
        <v>15.6</v>
      </c>
      <c r="G12" s="5">
        <f t="shared" si="0"/>
        <v>123.80345858031646</v>
      </c>
    </row>
    <row r="13" spans="1:7" x14ac:dyDescent="0.2">
      <c r="A13">
        <v>85</v>
      </c>
      <c r="B13">
        <v>2227.61</v>
      </c>
      <c r="C13">
        <v>15</v>
      </c>
      <c r="D13" s="5">
        <v>18.89</v>
      </c>
      <c r="E13">
        <v>15.6</v>
      </c>
      <c r="G13" s="5">
        <f t="shared" si="0"/>
        <v>131.17471622523928</v>
      </c>
    </row>
    <row r="14" spans="1:7" x14ac:dyDescent="0.2">
      <c r="A14">
        <v>85</v>
      </c>
      <c r="B14">
        <v>2227.61</v>
      </c>
      <c r="C14">
        <v>16</v>
      </c>
      <c r="D14" s="5">
        <v>19.96</v>
      </c>
      <c r="E14">
        <v>15.6</v>
      </c>
      <c r="G14" s="5">
        <f t="shared" si="0"/>
        <v>138.53895540517092</v>
      </c>
    </row>
    <row r="15" spans="1:7" x14ac:dyDescent="0.2">
      <c r="A15">
        <v>85</v>
      </c>
      <c r="B15">
        <v>2227.61</v>
      </c>
      <c r="C15">
        <v>17</v>
      </c>
      <c r="D15" s="5">
        <v>21.02</v>
      </c>
      <c r="E15">
        <v>15.6</v>
      </c>
      <c r="G15" s="5">
        <f t="shared" si="0"/>
        <v>145.82745938638192</v>
      </c>
    </row>
    <row r="16" spans="1:7" x14ac:dyDescent="0.2">
      <c r="A16">
        <v>85</v>
      </c>
      <c r="B16">
        <v>2227.61</v>
      </c>
      <c r="C16">
        <v>18</v>
      </c>
      <c r="D16">
        <v>22.09</v>
      </c>
      <c r="E16">
        <v>15.6</v>
      </c>
      <c r="G16" s="5">
        <f t="shared" si="0"/>
        <v>153.17775703427122</v>
      </c>
    </row>
    <row r="17" spans="1:7" x14ac:dyDescent="0.2">
      <c r="A17">
        <v>85</v>
      </c>
      <c r="B17">
        <v>2227.61</v>
      </c>
      <c r="C17" s="29">
        <v>19</v>
      </c>
      <c r="D17" s="29">
        <v>23.15</v>
      </c>
      <c r="E17" s="29">
        <v>15.6</v>
      </c>
      <c r="F17" s="29"/>
      <c r="G17" s="30">
        <f t="shared" si="0"/>
        <v>160.45246938811778</v>
      </c>
    </row>
    <row r="18" spans="1:7" x14ac:dyDescent="0.2">
      <c r="A18">
        <v>85</v>
      </c>
      <c r="B18">
        <v>2227.61</v>
      </c>
      <c r="C18">
        <v>20</v>
      </c>
      <c r="D18">
        <v>24.21</v>
      </c>
      <c r="E18">
        <v>15.6</v>
      </c>
      <c r="G18" s="5">
        <f t="shared" si="0"/>
        <v>167.72033288628751</v>
      </c>
    </row>
    <row r="19" spans="1:7" x14ac:dyDescent="0.2">
      <c r="A19">
        <v>85</v>
      </c>
      <c r="B19">
        <v>2227.61</v>
      </c>
      <c r="C19">
        <v>21</v>
      </c>
      <c r="D19" s="5">
        <v>25.28</v>
      </c>
      <c r="E19">
        <v>15.6</v>
      </c>
      <c r="G19" s="5">
        <f t="shared" si="0"/>
        <v>175.04982489158365</v>
      </c>
    </row>
    <row r="20" spans="1:7" x14ac:dyDescent="0.2">
      <c r="A20">
        <v>85</v>
      </c>
      <c r="B20">
        <v>2227.61</v>
      </c>
      <c r="C20">
        <v>22</v>
      </c>
      <c r="D20">
        <v>26.34</v>
      </c>
      <c r="E20">
        <v>15.6</v>
      </c>
      <c r="G20" s="5">
        <f t="shared" si="0"/>
        <v>182.30395527851104</v>
      </c>
    </row>
    <row r="21" spans="1:7" x14ac:dyDescent="0.2">
      <c r="A21">
        <v>85</v>
      </c>
      <c r="B21">
        <v>2227.61</v>
      </c>
      <c r="C21">
        <v>23</v>
      </c>
      <c r="D21" s="5">
        <v>27.4</v>
      </c>
      <c r="E21">
        <v>15.6</v>
      </c>
      <c r="G21" s="5">
        <f t="shared" si="0"/>
        <v>189.55126584804498</v>
      </c>
    </row>
    <row r="22" spans="1:7" x14ac:dyDescent="0.2">
      <c r="A22">
        <v>85</v>
      </c>
      <c r="B22">
        <v>2227.61</v>
      </c>
      <c r="C22">
        <v>24</v>
      </c>
      <c r="D22" s="5">
        <v>28.45</v>
      </c>
      <c r="E22">
        <v>15.6</v>
      </c>
      <c r="G22" s="5">
        <f t="shared" si="0"/>
        <v>196.72349139650541</v>
      </c>
    </row>
    <row r="23" spans="1:7" x14ac:dyDescent="0.2">
      <c r="A23">
        <v>85</v>
      </c>
      <c r="B23">
        <v>2227.61</v>
      </c>
      <c r="C23">
        <v>25</v>
      </c>
      <c r="D23">
        <v>29.51</v>
      </c>
      <c r="E23">
        <v>15.6</v>
      </c>
      <c r="G23" s="5">
        <f t="shared" si="0"/>
        <v>203.95725526334439</v>
      </c>
    </row>
    <row r="24" spans="1:7" x14ac:dyDescent="0.2">
      <c r="A24">
        <v>85</v>
      </c>
      <c r="B24">
        <v>2227.61</v>
      </c>
      <c r="C24">
        <v>26</v>
      </c>
      <c r="D24">
        <v>30.57</v>
      </c>
      <c r="E24">
        <v>15.6</v>
      </c>
      <c r="G24" s="5">
        <f t="shared" si="0"/>
        <v>211.18422800662478</v>
      </c>
    </row>
    <row r="25" spans="1:7" x14ac:dyDescent="0.2">
      <c r="A25">
        <v>85</v>
      </c>
      <c r="B25">
        <v>2227.61</v>
      </c>
      <c r="C25">
        <v>27</v>
      </c>
      <c r="D25">
        <v>31.62</v>
      </c>
      <c r="E25">
        <v>15.6</v>
      </c>
      <c r="G25" s="5">
        <f t="shared" si="0"/>
        <v>218.33633583123452</v>
      </c>
    </row>
    <row r="26" spans="1:7" x14ac:dyDescent="0.2">
      <c r="A26">
        <v>85</v>
      </c>
      <c r="B26">
        <v>2227.61</v>
      </c>
      <c r="C26">
        <v>28</v>
      </c>
      <c r="D26" s="5">
        <v>32.68</v>
      </c>
      <c r="E26">
        <v>15.6</v>
      </c>
      <c r="G26" s="5">
        <f t="shared" si="0"/>
        <v>225.54981882855739</v>
      </c>
    </row>
    <row r="27" spans="1:7" x14ac:dyDescent="0.2">
      <c r="A27">
        <v>85</v>
      </c>
      <c r="B27">
        <v>2227.61</v>
      </c>
      <c r="C27" s="29">
        <v>29</v>
      </c>
      <c r="D27" s="30">
        <v>33.729999999999997</v>
      </c>
      <c r="E27" s="29">
        <v>15.6</v>
      </c>
      <c r="F27" s="29"/>
      <c r="G27" s="30">
        <f t="shared" si="0"/>
        <v>232.68858287564009</v>
      </c>
    </row>
    <row r="28" spans="1:7" x14ac:dyDescent="0.2">
      <c r="A28">
        <v>85</v>
      </c>
      <c r="B28">
        <v>2227.61</v>
      </c>
      <c r="C28">
        <v>30</v>
      </c>
      <c r="D28" s="5">
        <v>34.78</v>
      </c>
      <c r="E28">
        <v>15.6</v>
      </c>
      <c r="G28" s="5">
        <f t="shared" si="0"/>
        <v>239.82072056541972</v>
      </c>
    </row>
    <row r="29" spans="1:7" x14ac:dyDescent="0.2">
      <c r="A29">
        <v>85</v>
      </c>
      <c r="B29">
        <v>2227.61</v>
      </c>
      <c r="C29">
        <v>31</v>
      </c>
      <c r="D29" s="5">
        <v>35.840000000000003</v>
      </c>
      <c r="E29">
        <v>15.6</v>
      </c>
      <c r="G29" s="5">
        <f t="shared" si="0"/>
        <v>247.01407143961652</v>
      </c>
    </row>
    <row r="30" spans="1:7" x14ac:dyDescent="0.2">
      <c r="A30">
        <v>85</v>
      </c>
      <c r="B30">
        <v>2227.61</v>
      </c>
      <c r="C30">
        <v>32</v>
      </c>
      <c r="D30">
        <v>36.89</v>
      </c>
      <c r="E30">
        <v>15.6</v>
      </c>
      <c r="G30" s="5">
        <f t="shared" si="0"/>
        <v>254.13292117465224</v>
      </c>
    </row>
    <row r="31" spans="1:7" x14ac:dyDescent="0.2">
      <c r="A31">
        <v>85</v>
      </c>
      <c r="B31">
        <v>2227.61</v>
      </c>
      <c r="C31">
        <v>33</v>
      </c>
      <c r="D31">
        <v>37.94</v>
      </c>
      <c r="E31">
        <v>15.6</v>
      </c>
      <c r="G31" s="5">
        <f t="shared" si="0"/>
        <v>261.24517225397801</v>
      </c>
    </row>
    <row r="32" spans="1:7" x14ac:dyDescent="0.2">
      <c r="A32">
        <v>85</v>
      </c>
      <c r="B32">
        <v>2227.61</v>
      </c>
      <c r="C32">
        <v>34</v>
      </c>
      <c r="D32">
        <v>38.99</v>
      </c>
      <c r="E32">
        <v>15.6</v>
      </c>
      <c r="G32" s="5">
        <f t="shared" si="0"/>
        <v>268.35083384805438</v>
      </c>
    </row>
    <row r="33" spans="1:7" x14ac:dyDescent="0.2">
      <c r="A33">
        <v>85</v>
      </c>
      <c r="B33">
        <v>2227.61</v>
      </c>
      <c r="C33">
        <v>35</v>
      </c>
      <c r="D33" s="5">
        <v>40.04</v>
      </c>
      <c r="E33">
        <v>15.6</v>
      </c>
      <c r="G33" s="5">
        <f t="shared" si="0"/>
        <v>275.44991511035653</v>
      </c>
    </row>
    <row r="34" spans="1:7" x14ac:dyDescent="0.2">
      <c r="A34">
        <v>85</v>
      </c>
      <c r="B34">
        <v>2227.61</v>
      </c>
      <c r="C34">
        <v>36</v>
      </c>
      <c r="D34" s="5">
        <v>41.09</v>
      </c>
      <c r="E34">
        <v>15.6</v>
      </c>
      <c r="G34" s="5">
        <f t="shared" ref="G34:G65" si="1">+((E34*D34)/(D34+B34))*1000</f>
        <v>282.54242517741437</v>
      </c>
    </row>
    <row r="35" spans="1:7" x14ac:dyDescent="0.2">
      <c r="A35">
        <v>85</v>
      </c>
      <c r="B35">
        <v>2227.61</v>
      </c>
      <c r="C35">
        <v>37</v>
      </c>
      <c r="D35" s="5">
        <v>42.14</v>
      </c>
      <c r="E35">
        <v>15.6</v>
      </c>
      <c r="G35" s="5">
        <f t="shared" si="1"/>
        <v>289.62837316885123</v>
      </c>
    </row>
    <row r="36" spans="1:7" x14ac:dyDescent="0.2">
      <c r="A36">
        <v>85</v>
      </c>
      <c r="B36">
        <v>2227.61</v>
      </c>
      <c r="C36">
        <v>38</v>
      </c>
      <c r="D36" s="5">
        <v>43.19</v>
      </c>
      <c r="E36">
        <v>15.6</v>
      </c>
      <c r="G36" s="5">
        <f t="shared" si="1"/>
        <v>296.70776818742286</v>
      </c>
    </row>
    <row r="37" spans="1:7" x14ac:dyDescent="0.2">
      <c r="A37">
        <v>85</v>
      </c>
      <c r="B37">
        <v>2227.61</v>
      </c>
      <c r="C37">
        <v>39</v>
      </c>
      <c r="D37">
        <v>44.24</v>
      </c>
      <c r="E37">
        <v>15.6</v>
      </c>
      <c r="G37" s="5">
        <f t="shared" si="1"/>
        <v>303.78061931905717</v>
      </c>
    </row>
    <row r="38" spans="1:7" x14ac:dyDescent="0.2">
      <c r="A38">
        <v>85</v>
      </c>
      <c r="B38">
        <v>2227.61</v>
      </c>
      <c r="C38" s="29">
        <v>40</v>
      </c>
      <c r="D38" s="29">
        <v>45.29</v>
      </c>
      <c r="E38" s="29">
        <v>15.6</v>
      </c>
      <c r="F38" s="29"/>
      <c r="G38" s="30">
        <f t="shared" si="1"/>
        <v>310.84693563289187</v>
      </c>
    </row>
    <row r="39" spans="1:7" x14ac:dyDescent="0.2">
      <c r="A39">
        <v>85</v>
      </c>
      <c r="B39">
        <v>2227.61</v>
      </c>
      <c r="C39">
        <v>41</v>
      </c>
      <c r="D39">
        <v>46.33</v>
      </c>
      <c r="E39">
        <v>15.6</v>
      </c>
      <c r="G39" s="5">
        <f t="shared" si="1"/>
        <v>317.83952083168413</v>
      </c>
    </row>
    <row r="40" spans="1:7" x14ac:dyDescent="0.2">
      <c r="A40">
        <v>85</v>
      </c>
      <c r="B40">
        <v>2227.61</v>
      </c>
      <c r="C40">
        <v>42</v>
      </c>
      <c r="D40" s="5">
        <v>47.38</v>
      </c>
      <c r="E40">
        <v>15.6</v>
      </c>
      <c r="G40" s="5">
        <f t="shared" si="1"/>
        <v>324.89285667189745</v>
      </c>
    </row>
    <row r="41" spans="1:7" x14ac:dyDescent="0.2">
      <c r="A41">
        <v>85</v>
      </c>
      <c r="B41">
        <v>2227.61</v>
      </c>
      <c r="C41">
        <v>43</v>
      </c>
      <c r="D41" s="5">
        <v>48.43</v>
      </c>
      <c r="E41">
        <v>15.6</v>
      </c>
      <c r="G41" s="5">
        <f t="shared" si="1"/>
        <v>331.93968471555854</v>
      </c>
    </row>
    <row r="42" spans="1:7" x14ac:dyDescent="0.2">
      <c r="A42">
        <v>85</v>
      </c>
      <c r="B42">
        <v>2227.61</v>
      </c>
      <c r="C42">
        <v>44</v>
      </c>
      <c r="D42" s="5">
        <v>49.48</v>
      </c>
      <c r="E42">
        <v>15.6</v>
      </c>
      <c r="G42" s="5">
        <f t="shared" si="1"/>
        <v>338.98001396519231</v>
      </c>
    </row>
    <row r="43" spans="1:7" x14ac:dyDescent="0.2">
      <c r="A43">
        <v>85</v>
      </c>
      <c r="B43">
        <v>2227.61</v>
      </c>
      <c r="C43">
        <v>45</v>
      </c>
      <c r="D43" s="5">
        <v>50.53</v>
      </c>
      <c r="E43">
        <v>15.6</v>
      </c>
      <c r="G43" s="5">
        <f t="shared" si="1"/>
        <v>346.01385340672653</v>
      </c>
    </row>
    <row r="44" spans="1:7" x14ac:dyDescent="0.2">
      <c r="A44">
        <v>85</v>
      </c>
      <c r="B44">
        <v>2227.61</v>
      </c>
      <c r="C44">
        <v>46</v>
      </c>
      <c r="D44">
        <v>51.57</v>
      </c>
      <c r="E44">
        <v>15.6</v>
      </c>
      <c r="G44" s="5">
        <f t="shared" si="1"/>
        <v>352.97431532393227</v>
      </c>
    </row>
    <row r="45" spans="1:7" x14ac:dyDescent="0.2">
      <c r="A45">
        <v>85</v>
      </c>
      <c r="B45">
        <v>2227.61</v>
      </c>
      <c r="C45">
        <v>47</v>
      </c>
      <c r="D45">
        <v>52.62</v>
      </c>
      <c r="E45">
        <v>15.6</v>
      </c>
      <c r="G45" s="5">
        <f t="shared" si="1"/>
        <v>359.99526363568583</v>
      </c>
    </row>
    <row r="46" spans="1:7" x14ac:dyDescent="0.2">
      <c r="A46">
        <v>85</v>
      </c>
      <c r="B46">
        <v>2227.61</v>
      </c>
      <c r="C46">
        <v>48</v>
      </c>
      <c r="D46">
        <v>53.67</v>
      </c>
      <c r="E46">
        <v>15.6</v>
      </c>
      <c r="G46" s="5">
        <f t="shared" si="1"/>
        <v>367.00974891289093</v>
      </c>
    </row>
    <row r="47" spans="1:7" x14ac:dyDescent="0.2">
      <c r="A47">
        <v>85</v>
      </c>
      <c r="B47">
        <v>2227.61</v>
      </c>
      <c r="C47">
        <v>49</v>
      </c>
      <c r="D47" s="5">
        <v>54.72</v>
      </c>
      <c r="E47">
        <v>15.6</v>
      </c>
      <c r="G47" s="5">
        <f t="shared" si="1"/>
        <v>374.0177800756245</v>
      </c>
    </row>
    <row r="48" spans="1:7" x14ac:dyDescent="0.2">
      <c r="A48">
        <v>85</v>
      </c>
      <c r="B48">
        <v>2227.61</v>
      </c>
      <c r="C48">
        <v>50</v>
      </c>
      <c r="D48" s="5">
        <v>55.77</v>
      </c>
      <c r="E48">
        <v>15.6</v>
      </c>
      <c r="G48" s="5">
        <f t="shared" si="1"/>
        <v>381.01936602755563</v>
      </c>
    </row>
    <row r="49" spans="1:7" x14ac:dyDescent="0.2">
      <c r="A49">
        <v>85</v>
      </c>
      <c r="B49">
        <v>2227.61</v>
      </c>
      <c r="C49" s="29">
        <v>51</v>
      </c>
      <c r="D49" s="30">
        <v>56.81</v>
      </c>
      <c r="E49" s="29">
        <v>15.6</v>
      </c>
      <c r="F49" s="29"/>
      <c r="G49" s="30">
        <f t="shared" si="1"/>
        <v>387.94792551282166</v>
      </c>
    </row>
    <row r="50" spans="1:7" x14ac:dyDescent="0.2">
      <c r="A50">
        <v>85</v>
      </c>
      <c r="B50">
        <v>2227.61</v>
      </c>
      <c r="C50">
        <v>52</v>
      </c>
      <c r="D50" s="5">
        <v>57.86</v>
      </c>
      <c r="E50">
        <v>15.6</v>
      </c>
      <c r="G50" s="5">
        <f t="shared" si="1"/>
        <v>394.93670886075944</v>
      </c>
    </row>
    <row r="51" spans="1:7" x14ac:dyDescent="0.2">
      <c r="A51">
        <v>85</v>
      </c>
      <c r="B51">
        <v>2227.61</v>
      </c>
      <c r="C51">
        <v>53</v>
      </c>
      <c r="D51">
        <v>58.91</v>
      </c>
      <c r="E51">
        <v>15.6</v>
      </c>
      <c r="G51" s="5">
        <f t="shared" si="1"/>
        <v>401.91907352658183</v>
      </c>
    </row>
    <row r="52" spans="1:7" x14ac:dyDescent="0.2">
      <c r="A52">
        <v>85</v>
      </c>
      <c r="B52">
        <v>2227.61</v>
      </c>
      <c r="C52">
        <v>54</v>
      </c>
      <c r="D52">
        <v>59.96</v>
      </c>
      <c r="E52">
        <v>15.6</v>
      </c>
      <c r="G52" s="5">
        <f t="shared" si="1"/>
        <v>408.89502834885923</v>
      </c>
    </row>
    <row r="53" spans="1:7" x14ac:dyDescent="0.2">
      <c r="A53">
        <v>85</v>
      </c>
      <c r="B53">
        <v>2227.61</v>
      </c>
      <c r="C53">
        <v>55</v>
      </c>
      <c r="D53">
        <v>61.01</v>
      </c>
      <c r="E53">
        <v>15.6</v>
      </c>
      <c r="G53" s="5">
        <f t="shared" si="1"/>
        <v>415.86458214994184</v>
      </c>
    </row>
    <row r="54" spans="1:7" x14ac:dyDescent="0.2">
      <c r="A54">
        <v>85</v>
      </c>
      <c r="B54">
        <v>2227.61</v>
      </c>
      <c r="C54">
        <v>56</v>
      </c>
      <c r="D54" s="5">
        <v>62.06</v>
      </c>
      <c r="E54">
        <v>15.6</v>
      </c>
      <c r="G54" s="5">
        <f t="shared" si="1"/>
        <v>422.82774373599688</v>
      </c>
    </row>
    <row r="55" spans="1:7" x14ac:dyDescent="0.2">
      <c r="A55">
        <v>85</v>
      </c>
      <c r="B55">
        <v>2227.61</v>
      </c>
      <c r="C55">
        <v>57</v>
      </c>
      <c r="D55" s="5">
        <v>63.11</v>
      </c>
      <c r="E55">
        <v>15.6</v>
      </c>
      <c r="G55" s="5">
        <f t="shared" si="1"/>
        <v>429.78452189704541</v>
      </c>
    </row>
    <row r="56" spans="1:7" x14ac:dyDescent="0.2">
      <c r="A56">
        <v>85</v>
      </c>
      <c r="B56">
        <v>2227.61</v>
      </c>
      <c r="C56">
        <v>58</v>
      </c>
      <c r="D56" s="5">
        <v>64.17</v>
      </c>
      <c r="E56">
        <v>15.6</v>
      </c>
      <c r="G56" s="5">
        <f t="shared" si="1"/>
        <v>436.80108910977486</v>
      </c>
    </row>
    <row r="57" spans="1:7" x14ac:dyDescent="0.2">
      <c r="A57">
        <v>85</v>
      </c>
      <c r="B57">
        <v>2227.61</v>
      </c>
      <c r="C57">
        <v>59</v>
      </c>
      <c r="D57" s="5">
        <v>65.22</v>
      </c>
      <c r="E57">
        <v>15.6</v>
      </c>
      <c r="G57" s="5">
        <f t="shared" si="1"/>
        <v>443.74506614096987</v>
      </c>
    </row>
    <row r="58" spans="1:7" x14ac:dyDescent="0.2">
      <c r="A58">
        <v>85</v>
      </c>
      <c r="B58">
        <v>2227.61</v>
      </c>
      <c r="C58">
        <v>60</v>
      </c>
      <c r="D58">
        <v>66.27</v>
      </c>
      <c r="E58">
        <v>15.6</v>
      </c>
      <c r="G58" s="5">
        <f t="shared" si="1"/>
        <v>450.68268610389379</v>
      </c>
    </row>
    <row r="59" spans="1:7" x14ac:dyDescent="0.2">
      <c r="A59">
        <v>85</v>
      </c>
      <c r="B59">
        <v>2227.61</v>
      </c>
      <c r="C59">
        <v>61</v>
      </c>
      <c r="D59">
        <v>67.33</v>
      </c>
      <c r="E59">
        <v>15.6</v>
      </c>
      <c r="G59" s="5">
        <f t="shared" si="1"/>
        <v>457.67993934481945</v>
      </c>
    </row>
    <row r="60" spans="1:7" x14ac:dyDescent="0.2">
      <c r="A60">
        <v>85</v>
      </c>
      <c r="B60">
        <v>2227.61</v>
      </c>
      <c r="C60">
        <v>62</v>
      </c>
      <c r="D60">
        <v>68.38</v>
      </c>
      <c r="E60">
        <v>15.6</v>
      </c>
      <c r="G60" s="5">
        <f t="shared" si="1"/>
        <v>464.60481099656346</v>
      </c>
    </row>
    <row r="61" spans="1:7" x14ac:dyDescent="0.2">
      <c r="A61">
        <v>85</v>
      </c>
      <c r="B61">
        <v>2227.61</v>
      </c>
      <c r="C61" s="29">
        <v>63</v>
      </c>
      <c r="D61" s="30">
        <v>69.44</v>
      </c>
      <c r="E61" s="29">
        <v>15.6</v>
      </c>
      <c r="F61" s="29"/>
      <c r="G61" s="30">
        <f t="shared" si="1"/>
        <v>471.58921225049511</v>
      </c>
    </row>
    <row r="62" spans="1:7" x14ac:dyDescent="0.2">
      <c r="A62">
        <v>85</v>
      </c>
      <c r="B62">
        <v>2227.61</v>
      </c>
      <c r="C62">
        <v>64</v>
      </c>
      <c r="D62" s="5">
        <v>70.489999999999995</v>
      </c>
      <c r="E62">
        <v>15.6</v>
      </c>
      <c r="G62" s="5">
        <f t="shared" si="1"/>
        <v>478.50137069753276</v>
      </c>
    </row>
    <row r="63" spans="1:7" x14ac:dyDescent="0.2">
      <c r="A63">
        <v>85</v>
      </c>
      <c r="B63">
        <v>2227.61</v>
      </c>
      <c r="C63">
        <v>65</v>
      </c>
      <c r="D63" s="5">
        <v>71.55</v>
      </c>
      <c r="E63">
        <v>15.6</v>
      </c>
      <c r="G63" s="5">
        <f t="shared" si="1"/>
        <v>485.47295534021106</v>
      </c>
    </row>
    <row r="64" spans="1:7" x14ac:dyDescent="0.2">
      <c r="A64">
        <v>85</v>
      </c>
      <c r="B64">
        <v>2227.61</v>
      </c>
      <c r="C64">
        <v>66</v>
      </c>
      <c r="D64" s="5">
        <v>72.61</v>
      </c>
      <c r="E64">
        <v>15.6</v>
      </c>
      <c r="G64" s="5">
        <f t="shared" si="1"/>
        <v>492.43811461512365</v>
      </c>
    </row>
    <row r="65" spans="1:7" x14ac:dyDescent="0.2">
      <c r="A65">
        <v>85</v>
      </c>
      <c r="B65">
        <v>2227.61</v>
      </c>
      <c r="C65">
        <v>67</v>
      </c>
      <c r="D65">
        <v>73.67</v>
      </c>
      <c r="E65">
        <v>15.6</v>
      </c>
      <c r="G65" s="5">
        <f t="shared" si="1"/>
        <v>499.39685740109849</v>
      </c>
    </row>
    <row r="66" spans="1:7" x14ac:dyDescent="0.2">
      <c r="A66">
        <v>85</v>
      </c>
      <c r="B66">
        <v>2227.61</v>
      </c>
      <c r="C66">
        <v>68</v>
      </c>
      <c r="D66">
        <v>74.73</v>
      </c>
      <c r="E66">
        <v>15.6</v>
      </c>
      <c r="G66" s="5">
        <f t="shared" ref="G66:G90" si="2">+((E66*D66)/(D66+B66))*1000</f>
        <v>506.34919256061215</v>
      </c>
    </row>
    <row r="67" spans="1:7" x14ac:dyDescent="0.2">
      <c r="A67">
        <v>85</v>
      </c>
      <c r="B67">
        <v>2227.61</v>
      </c>
      <c r="C67">
        <v>69</v>
      </c>
      <c r="D67">
        <v>75.790000000000006</v>
      </c>
      <c r="E67">
        <v>15.6</v>
      </c>
      <c r="G67" s="5">
        <f t="shared" si="2"/>
        <v>513.29512893982815</v>
      </c>
    </row>
    <row r="68" spans="1:7" x14ac:dyDescent="0.2">
      <c r="A68">
        <v>85</v>
      </c>
      <c r="B68">
        <v>2227.61</v>
      </c>
      <c r="C68">
        <v>70</v>
      </c>
      <c r="D68" s="5">
        <v>76.849999999999994</v>
      </c>
      <c r="E68">
        <v>15.6</v>
      </c>
      <c r="G68" s="5">
        <f t="shared" si="2"/>
        <v>520.23467536863302</v>
      </c>
    </row>
    <row r="69" spans="1:7" x14ac:dyDescent="0.2">
      <c r="A69">
        <v>85</v>
      </c>
      <c r="B69">
        <v>2227.61</v>
      </c>
      <c r="C69">
        <v>71</v>
      </c>
      <c r="D69" s="5">
        <v>77.92</v>
      </c>
      <c r="E69">
        <v>15.6</v>
      </c>
      <c r="G69" s="5">
        <f t="shared" si="2"/>
        <v>527.2332175248207</v>
      </c>
    </row>
    <row r="70" spans="1:7" x14ac:dyDescent="0.2">
      <c r="A70">
        <v>85</v>
      </c>
      <c r="B70">
        <v>2227.61</v>
      </c>
      <c r="C70">
        <v>72</v>
      </c>
      <c r="D70" s="5">
        <v>78.98</v>
      </c>
      <c r="E70">
        <v>15.6</v>
      </c>
      <c r="G70" s="5">
        <f t="shared" si="2"/>
        <v>534.15995040297582</v>
      </c>
    </row>
    <row r="71" spans="1:7" x14ac:dyDescent="0.2">
      <c r="A71">
        <v>85</v>
      </c>
      <c r="B71">
        <v>2227.61</v>
      </c>
      <c r="C71">
        <v>73</v>
      </c>
      <c r="D71" s="5">
        <v>80.05</v>
      </c>
      <c r="E71">
        <v>15.6</v>
      </c>
      <c r="G71" s="5">
        <f t="shared" si="2"/>
        <v>541.14557603806441</v>
      </c>
    </row>
    <row r="72" spans="1:7" x14ac:dyDescent="0.2">
      <c r="A72">
        <v>85</v>
      </c>
      <c r="B72">
        <v>2227.61</v>
      </c>
      <c r="C72" s="29">
        <v>74</v>
      </c>
      <c r="D72" s="29">
        <v>81.12</v>
      </c>
      <c r="E72" s="29">
        <v>15.6</v>
      </c>
      <c r="F72" s="29"/>
      <c r="G72" s="30">
        <f t="shared" si="2"/>
        <v>548.1247265812807</v>
      </c>
    </row>
    <row r="73" spans="1:7" x14ac:dyDescent="0.2">
      <c r="A73">
        <v>85</v>
      </c>
      <c r="B73">
        <v>2227.61</v>
      </c>
      <c r="C73">
        <v>75</v>
      </c>
      <c r="D73">
        <v>82.19</v>
      </c>
      <c r="E73">
        <v>15.6</v>
      </c>
      <c r="G73" s="5">
        <f t="shared" si="2"/>
        <v>555.09741103125805</v>
      </c>
    </row>
    <row r="74" spans="1:7" x14ac:dyDescent="0.2">
      <c r="A74">
        <v>85</v>
      </c>
      <c r="B74">
        <v>2227.61</v>
      </c>
      <c r="C74">
        <v>76</v>
      </c>
      <c r="D74">
        <v>83.26</v>
      </c>
      <c r="E74">
        <v>15.6</v>
      </c>
      <c r="G74" s="5">
        <f t="shared" si="2"/>
        <v>562.06363836996445</v>
      </c>
    </row>
    <row r="75" spans="1:7" x14ac:dyDescent="0.2">
      <c r="A75">
        <v>85</v>
      </c>
      <c r="B75">
        <v>2227.61</v>
      </c>
      <c r="C75">
        <v>77</v>
      </c>
      <c r="D75" s="5">
        <v>84.33</v>
      </c>
      <c r="E75">
        <v>15.6</v>
      </c>
      <c r="G75" s="5">
        <f t="shared" si="2"/>
        <v>569.0234175627395</v>
      </c>
    </row>
    <row r="76" spans="1:7" x14ac:dyDescent="0.2">
      <c r="A76">
        <v>85</v>
      </c>
      <c r="B76">
        <v>2227.61</v>
      </c>
      <c r="C76">
        <v>78</v>
      </c>
      <c r="D76" s="5">
        <v>85.4</v>
      </c>
      <c r="E76">
        <v>15.6</v>
      </c>
      <c r="G76" s="5">
        <f t="shared" si="2"/>
        <v>575.97675755833302</v>
      </c>
    </row>
    <row r="77" spans="1:7" x14ac:dyDescent="0.2">
      <c r="A77">
        <v>85</v>
      </c>
      <c r="B77">
        <v>2227.61</v>
      </c>
      <c r="C77">
        <v>79</v>
      </c>
      <c r="D77" s="5">
        <v>86.48</v>
      </c>
      <c r="E77">
        <v>15.6</v>
      </c>
      <c r="G77" s="5">
        <f t="shared" si="2"/>
        <v>582.98856137833877</v>
      </c>
    </row>
    <row r="78" spans="1:7" x14ac:dyDescent="0.2">
      <c r="A78">
        <v>85</v>
      </c>
      <c r="B78">
        <v>2227.61</v>
      </c>
      <c r="C78">
        <v>80</v>
      </c>
      <c r="D78" s="5">
        <v>87.56</v>
      </c>
      <c r="E78">
        <v>15.6</v>
      </c>
      <c r="G78" s="5">
        <f t="shared" si="2"/>
        <v>589.99382334774543</v>
      </c>
    </row>
    <row r="79" spans="1:7" x14ac:dyDescent="0.2">
      <c r="A79">
        <v>85</v>
      </c>
      <c r="B79">
        <v>2227.61</v>
      </c>
      <c r="C79">
        <v>81</v>
      </c>
      <c r="D79">
        <v>88.64</v>
      </c>
      <c r="E79">
        <v>15.6</v>
      </c>
      <c r="G79" s="5">
        <f t="shared" si="2"/>
        <v>596.99255261737721</v>
      </c>
    </row>
    <row r="80" spans="1:7" x14ac:dyDescent="0.2">
      <c r="A80">
        <v>85</v>
      </c>
      <c r="B80">
        <v>2227.61</v>
      </c>
      <c r="C80">
        <v>82</v>
      </c>
      <c r="D80">
        <v>89.72</v>
      </c>
      <c r="E80">
        <v>15.6</v>
      </c>
      <c r="G80" s="5">
        <f t="shared" si="2"/>
        <v>603.98475832099871</v>
      </c>
    </row>
    <row r="81" spans="1:7" x14ac:dyDescent="0.2">
      <c r="A81">
        <v>85</v>
      </c>
      <c r="B81">
        <v>2227.61</v>
      </c>
      <c r="C81">
        <v>83</v>
      </c>
      <c r="D81">
        <v>90.8</v>
      </c>
      <c r="E81">
        <v>15.6</v>
      </c>
      <c r="G81" s="5">
        <f t="shared" si="2"/>
        <v>610.97044957535536</v>
      </c>
    </row>
    <row r="82" spans="1:7" x14ac:dyDescent="0.2">
      <c r="A82">
        <v>85</v>
      </c>
      <c r="B82">
        <v>2227.61</v>
      </c>
      <c r="C82">
        <v>84</v>
      </c>
      <c r="D82" s="5">
        <v>91.89</v>
      </c>
      <c r="E82">
        <v>15.6</v>
      </c>
      <c r="G82" s="5">
        <f t="shared" si="2"/>
        <v>618.01422720413882</v>
      </c>
    </row>
    <row r="83" spans="1:7" x14ac:dyDescent="0.2">
      <c r="A83">
        <v>85</v>
      </c>
      <c r="B83">
        <v>2227.61</v>
      </c>
      <c r="C83" s="29">
        <v>85</v>
      </c>
      <c r="D83" s="30">
        <v>92.97</v>
      </c>
      <c r="E83" s="29">
        <v>15.6</v>
      </c>
      <c r="F83" s="29"/>
      <c r="G83" s="30">
        <f t="shared" si="2"/>
        <v>624.98685673409227</v>
      </c>
    </row>
    <row r="84" spans="1:7" x14ac:dyDescent="0.2">
      <c r="A84">
        <v>85</v>
      </c>
      <c r="B84">
        <v>2227.61</v>
      </c>
      <c r="C84">
        <v>86</v>
      </c>
      <c r="D84" s="5">
        <v>94.06</v>
      </c>
      <c r="E84">
        <v>15.6</v>
      </c>
      <c r="G84" s="5">
        <f t="shared" si="2"/>
        <v>632.01747018310095</v>
      </c>
    </row>
    <row r="85" spans="1:7" x14ac:dyDescent="0.2">
      <c r="A85">
        <v>85</v>
      </c>
      <c r="B85">
        <v>2227.61</v>
      </c>
      <c r="C85">
        <v>87</v>
      </c>
      <c r="D85" s="5">
        <v>95.15</v>
      </c>
      <c r="E85">
        <v>15.6</v>
      </c>
      <c r="G85" s="5">
        <f t="shared" si="2"/>
        <v>639.04148512975939</v>
      </c>
    </row>
    <row r="86" spans="1:7" x14ac:dyDescent="0.2">
      <c r="A86">
        <v>85</v>
      </c>
      <c r="B86">
        <v>2227.61</v>
      </c>
      <c r="C86">
        <v>88</v>
      </c>
      <c r="D86">
        <v>96.24</v>
      </c>
      <c r="E86">
        <v>15.6</v>
      </c>
      <c r="G86" s="5">
        <f t="shared" si="2"/>
        <v>646.05891085913458</v>
      </c>
    </row>
    <row r="87" spans="1:7" x14ac:dyDescent="0.2">
      <c r="A87">
        <v>85</v>
      </c>
      <c r="B87">
        <v>2227.61</v>
      </c>
      <c r="C87">
        <v>89</v>
      </c>
      <c r="D87">
        <v>97.34</v>
      </c>
      <c r="E87">
        <v>15.6</v>
      </c>
      <c r="G87" s="5">
        <f t="shared" si="2"/>
        <v>653.13404589345987</v>
      </c>
    </row>
    <row r="88" spans="1:7" x14ac:dyDescent="0.2">
      <c r="A88">
        <v>85</v>
      </c>
      <c r="B88">
        <v>2227.61</v>
      </c>
      <c r="C88">
        <v>90</v>
      </c>
      <c r="D88">
        <v>98.44</v>
      </c>
      <c r="E88">
        <v>15.6</v>
      </c>
      <c r="G88" s="5">
        <f t="shared" si="2"/>
        <v>660.20248919842652</v>
      </c>
    </row>
    <row r="89" spans="1:7" x14ac:dyDescent="0.2">
      <c r="A89">
        <v>85</v>
      </c>
      <c r="B89">
        <v>2227.61</v>
      </c>
      <c r="C89">
        <v>91</v>
      </c>
      <c r="D89" s="5">
        <v>99.53</v>
      </c>
      <c r="E89">
        <v>15.6</v>
      </c>
      <c r="G89" s="5">
        <f t="shared" si="2"/>
        <v>667.20008250470516</v>
      </c>
    </row>
    <row r="90" spans="1:7" x14ac:dyDescent="0.2">
      <c r="A90">
        <v>85</v>
      </c>
      <c r="B90">
        <v>2227.61</v>
      </c>
      <c r="C90">
        <v>92</v>
      </c>
      <c r="D90" s="5">
        <v>100.64</v>
      </c>
      <c r="E90">
        <v>15.6</v>
      </c>
      <c r="G90" s="5">
        <f t="shared" si="2"/>
        <v>674.31933855900354</v>
      </c>
    </row>
    <row r="91" spans="1:7" x14ac:dyDescent="0.2">
      <c r="A91" s="27" t="s">
        <v>6</v>
      </c>
      <c r="B91" s="27" t="s">
        <v>1</v>
      </c>
      <c r="C91" s="27" t="s">
        <v>13</v>
      </c>
      <c r="D91" s="27" t="s">
        <v>14</v>
      </c>
      <c r="E91" s="27" t="s">
        <v>15</v>
      </c>
      <c r="F91" s="27"/>
      <c r="G91" s="28" t="s">
        <v>16</v>
      </c>
    </row>
    <row r="93" spans="1:7" ht="15.75" x14ac:dyDescent="0.25">
      <c r="A93" s="31" t="s">
        <v>19</v>
      </c>
    </row>
    <row r="95" spans="1:7" ht="15.75" x14ac:dyDescent="0.25">
      <c r="A95" s="31" t="s">
        <v>20</v>
      </c>
    </row>
    <row r="97" spans="1:1" x14ac:dyDescent="0.2">
      <c r="A97" t="s">
        <v>21</v>
      </c>
    </row>
  </sheetData>
  <phoneticPr fontId="11" type="noConversion"/>
  <printOptions gridLines="1" gridLinesSet="0"/>
  <pageMargins left="0.75" right="0.75" top="0.51" bottom="0.56999999999999995" header="0.32" footer="0.32"/>
  <pageSetup paperSize="9" orientation="portrait" horizontalDpi="300" verticalDpi="300" r:id="rId1"/>
  <headerFooter alignWithMargins="0">
    <oddHeader>&amp;A</oddHeader>
    <oddFooter>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Fort.SO2 240207</vt:lpstr>
      <vt:lpstr>Fort.SO2 240131</vt:lpstr>
      <vt:lpstr>Fort.SO2 230428</vt:lpstr>
      <vt:lpstr>Fort.SO2 221109</vt:lpstr>
      <vt:lpstr>Fort.SO2 220124</vt:lpstr>
      <vt:lpstr>Fort.SO2 190228 (2)</vt:lpstr>
      <vt:lpstr>trykmåling</vt:lpstr>
      <vt:lpstr>Fortynding SO2_65%</vt:lpstr>
      <vt:lpstr>Fort. SO2_85% '030904</vt:lpstr>
      <vt:lpstr>Permeationsrør SO2</vt:lpstr>
      <vt:lpstr>Fortynding SO2_65% ('040128)</vt:lpstr>
      <vt:lpstr>Fortynding SO2_65% (040419)</vt:lpstr>
      <vt:lpstr>Fort. SO2_90% 040419</vt:lpstr>
      <vt:lpstr>Fortynding SO2_65% 051003</vt:lpstr>
      <vt:lpstr>Fort. SO2_90% 051003</vt:lpstr>
      <vt:lpstr>Fortynding SO2_65% 060224</vt:lpstr>
      <vt:lpstr>Fort.SO2_65% 070301</vt:lpstr>
      <vt:lpstr>Fort.SO2_65% 080115</vt:lpstr>
      <vt:lpstr>Fort.SO2_85% 080410 </vt:lpstr>
      <vt:lpstr>Fort.SO2_65% 080410</vt:lpstr>
      <vt:lpstr>Fort.SO2_65% 080410 (Nygas)</vt:lpstr>
      <vt:lpstr>Fort.SO2_65% 090623</vt:lpstr>
      <vt:lpstr>Fort.SO2_85% 090623 </vt:lpstr>
      <vt:lpstr>Fort.SO2_65%  (100624)</vt:lpstr>
      <vt:lpstr>Fort.SO2_65% (101011)</vt:lpstr>
      <vt:lpstr>Fort.SO2_65% (111025)</vt:lpstr>
      <vt:lpstr>Fort.SO2_85% (111025)</vt:lpstr>
      <vt:lpstr>Fort.SO2_90% (111025)</vt:lpstr>
      <vt:lpstr>Fort.SO2_65% (120313)</vt:lpstr>
      <vt:lpstr>Fort.SO2_90% (121029)</vt:lpstr>
      <vt:lpstr>Fort.SO2_65% (121029)</vt:lpstr>
      <vt:lpstr>Fort.SO2_90% (121128)</vt:lpstr>
      <vt:lpstr>Fort.SO2_65% (121128)</vt:lpstr>
      <vt:lpstr>Fort.SO2_65% (140528)</vt:lpstr>
      <vt:lpstr>Fort.SO2_65% (141003)</vt:lpstr>
      <vt:lpstr>Fort.SO2_90% (141003)</vt:lpstr>
      <vt:lpstr>Fort.SO2_65% (140305)</vt:lpstr>
      <vt:lpstr>Fort.SO2_90% (150305)</vt:lpstr>
      <vt:lpstr>Fort.SO2_90% (160913) </vt:lpstr>
      <vt:lpstr>Fort.SO2_65% (160913) </vt:lpstr>
      <vt:lpstr>Fort.SO2_90% (160929) </vt:lpstr>
      <vt:lpstr>Fort.SO2_65% (160928)</vt:lpstr>
      <vt:lpstr>Fort.SO2 180809</vt:lpstr>
      <vt:lpstr>Fort.SO2 190228</vt:lpstr>
      <vt:lpstr>Fort.SO2 191121</vt:lpstr>
      <vt:lpstr>Fort.SO2 NY refgas 200917</vt:lpstr>
      <vt:lpstr>Fort.SO2 201030</vt:lpstr>
      <vt:lpstr>Fort.SO2 211123 (50%)</vt:lpstr>
      <vt:lpstr>Fort.SO2 211123 (60)</vt:lpstr>
      <vt:lpstr>Ark10</vt:lpstr>
      <vt:lpstr>Ark11</vt:lpstr>
      <vt:lpstr>Ark12</vt:lpstr>
      <vt:lpstr>Ark13</vt:lpstr>
      <vt:lpstr>Ark14</vt:lpstr>
      <vt:lpstr>Ark15</vt:lpstr>
      <vt:lpstr>Ark16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Frederik Bælum Hildebrand</cp:lastModifiedBy>
  <cp:lastPrinted>2024-10-11T06:35:36Z</cp:lastPrinted>
  <dcterms:created xsi:type="dcterms:W3CDTF">1998-08-05T13:04:09Z</dcterms:created>
  <dcterms:modified xsi:type="dcterms:W3CDTF">2024-12-04T13:01:26Z</dcterms:modified>
</cp:coreProperties>
</file>