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DMESB\Desktop\Ministères t3 non retenue\"/>
    </mc:Choice>
  </mc:AlternateContent>
  <bookViews>
    <workbookView xWindow="-120" yWindow="-120" windowWidth="29040" windowHeight="15840" activeTab="1"/>
  </bookViews>
  <sheets>
    <sheet name="T1,2,4" sheetId="7" r:id="rId1"/>
    <sheet name="T3" sheetId="3" r:id="rId2"/>
    <sheet name=" T4 (Invest.)" sheetId="5" r:id="rId3"/>
  </sheets>
  <definedNames>
    <definedName name="_xlnm.Print_Area" localSheetId="2">' T4 (Invest.)'!$B$1:$J$14</definedName>
    <definedName name="_xlnm.Print_Area" localSheetId="0">'T1,2,4'!$B$1:$J$9</definedName>
    <definedName name="_xlnm.Print_Area" localSheetId="1">'T3'!$B$1:$J$28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E28" i="3"/>
</calcChain>
</file>

<file path=xl/sharedStrings.xml><?xml version="1.0" encoding="utf-8"?>
<sst xmlns="http://schemas.openxmlformats.org/spreadsheetml/2006/main" count="183" uniqueCount="65">
  <si>
    <t>Réhabilitation et aménagement du département informatique</t>
  </si>
  <si>
    <t>Etude, suivi, réhabilitation et réfection des résidences universitaires de la wilaya de Blida</t>
  </si>
  <si>
    <t>Réalisation d'un hall de téchnologie Djelfa</t>
  </si>
  <si>
    <t>Etude pour la réalisation d'une annexe universitaire à Ain Oussara Djelfa</t>
  </si>
  <si>
    <t>Etude pour la rélisation d'une faculté de médcine à Djelfa</t>
  </si>
  <si>
    <t>Etude, suivi, réhabilitation des résidences universitaires à Mascara</t>
  </si>
  <si>
    <t>Equipement 2000 places pédagogiques de la faculté de médcine Ouargla</t>
  </si>
  <si>
    <t>Equipement 2000 places pédagogiques de la faculté sciences de la nature et de la vie Ouargla</t>
  </si>
  <si>
    <t>Etude et réalisation de 15 laboratoire à Bouira</t>
  </si>
  <si>
    <t xml:space="preserve">SUIVI DES DEMANDES TRANSMISES AUX SERVICES DE LA DGB </t>
  </si>
  <si>
    <t xml:space="preserve">RUBRIQUES </t>
  </si>
  <si>
    <t xml:space="preserve">Référence de la demande </t>
  </si>
  <si>
    <t xml:space="preserve">Objet de la demande </t>
  </si>
  <si>
    <t xml:space="preserve">Montant sollicité (MDA) </t>
  </si>
  <si>
    <t xml:space="preserve">AE </t>
  </si>
  <si>
    <t xml:space="preserve">CP </t>
  </si>
  <si>
    <t xml:space="preserve">Nature de la demande (1) </t>
  </si>
  <si>
    <t xml:space="preserve">Suite réservée </t>
  </si>
  <si>
    <t>CP</t>
  </si>
  <si>
    <t>Montant alloué en Million DA)</t>
  </si>
  <si>
    <t>Action centralisé</t>
  </si>
  <si>
    <t>NEANT</t>
  </si>
  <si>
    <t>Action Unique</t>
  </si>
  <si>
    <t>Programme complémentaire</t>
  </si>
  <si>
    <t>N° 218/CAB/WD/2025 du 26/01/2025</t>
  </si>
  <si>
    <t>N° 63/WB/SG/2025 du 28/01/2025</t>
  </si>
  <si>
    <t>N° 67/DF/MESRS/2025 du 03/02/2025</t>
  </si>
  <si>
    <t>N° 63/WSBA/SG/2025 du 22/01/2025</t>
  </si>
  <si>
    <t>N° 75/DGRSDT/MESRS/2025 du 13/02/2025</t>
  </si>
  <si>
    <t>Titre 4: Dépenses d'Investissement (hors EPA)</t>
  </si>
  <si>
    <r>
      <rPr>
        <u/>
        <sz val="11"/>
        <color theme="1"/>
        <rFont val="Times New Roman"/>
        <family val="1"/>
      </rPr>
      <t>Portefeuille de programmes:</t>
    </r>
    <r>
      <rPr>
        <b/>
        <sz val="11"/>
        <color theme="1"/>
        <rFont val="Times New Roman"/>
        <family val="1"/>
      </rPr>
      <t xml:space="preserve"> Ministère de l'Enseignement Supérieur et de la Recherche Scientifique</t>
    </r>
  </si>
  <si>
    <r>
      <rPr>
        <u/>
        <sz val="11"/>
        <color theme="1"/>
        <rFont val="Times New Roman"/>
        <family val="1"/>
      </rPr>
      <t>Portefeuille de programmes</t>
    </r>
    <r>
      <rPr>
        <sz val="11"/>
        <color theme="1"/>
        <rFont val="Times New Roman"/>
        <family val="1"/>
      </rPr>
      <t>:</t>
    </r>
    <r>
      <rPr>
        <b/>
        <sz val="11"/>
        <color theme="1"/>
        <rFont val="Times New Roman"/>
        <family val="1"/>
      </rPr>
      <t xml:space="preserve"> Ministère de l'Enseignement Supérieur et de la Recherche Scientifique</t>
    </r>
  </si>
  <si>
    <t>Montant alloué (en millions DA)</t>
  </si>
  <si>
    <t>Etude pour la réalisation d'un école superieure de l'agronomie Djelfa</t>
  </si>
  <si>
    <t>Etude pour la réalisation d'une annexe universitaire à Messad Djelfa</t>
  </si>
  <si>
    <t>Etude, réalisation et équipement d'un centre médico-social</t>
  </si>
  <si>
    <t>Etude pour la réalisation d'un instutit d'hydrogéne Djelfa</t>
  </si>
  <si>
    <t>Etude, suivi et réalisation d'une résidence Universitaire de 500 lits à Ksar Chellala</t>
  </si>
  <si>
    <t>Etude, suivi et réalisation de 1000 places pédagogiques à Ksar Chellala</t>
  </si>
  <si>
    <t>Réenouvellement des équipement pédagoogiques de 1000 places pédagogiques à Relizane</t>
  </si>
  <si>
    <t>Réhabilitation des epaces vert à l'université Alger 3</t>
  </si>
  <si>
    <t>Réalisation de 2 000 places pédagogiques au profit du centre universitaire de Aflou</t>
  </si>
  <si>
    <t>Etude, suivi et réalisation 1 000 lits d'hébergement au profit à Aflou</t>
  </si>
  <si>
    <t>Titre 1,2 et 4  (hors investissement )</t>
  </si>
  <si>
    <t>Etude, suivi et travaux de réhabilitation des résidences universitaires Berchiche 1 et 2 Béjaia</t>
  </si>
  <si>
    <t>N°222/CAB du 27/01/2025</t>
  </si>
  <si>
    <t>N°222/CAB du 27/01/2026</t>
  </si>
  <si>
    <t>Etude, suivi, réhabilitation et confortement du mur de cloture de la résidence univeritaire Targua Ouzemour</t>
  </si>
  <si>
    <t>Inscription</t>
  </si>
  <si>
    <t>Etude et réalisation d'un poste-police au campus Aboudaou et un abris au campus Targa Ouzemour, université de Bejaia</t>
  </si>
  <si>
    <t>Etude et réalisation de deux (02) blocs administratif aux campus Aboudaou et Targa Ouzemour, université de Bejaia</t>
  </si>
  <si>
    <t>Achèvement de l'installation des paillasses du bloc laboratoire 1000 places de la faculté de médecine - campus Aboudaou, université de Bejaia</t>
  </si>
  <si>
    <t>Achèvement de l'installation de la climatisation du bloc des enseignants et centre médical - campus Aboudaou, université de Bejaia</t>
  </si>
  <si>
    <t>Réalisation d'un centre de calcul au campus Targa Ouzemour</t>
  </si>
  <si>
    <t>Equipement batteries de cuisine et Buanderies pour divers cité universitaires.</t>
  </si>
  <si>
    <t>R</t>
  </si>
  <si>
    <t>Demande de réévaluation</t>
  </si>
  <si>
    <t>Demande de rattachement de CP</t>
  </si>
  <si>
    <t>Demande réévaluation</t>
  </si>
  <si>
    <t>Demande d'inscription d'une nouvelle opération</t>
  </si>
  <si>
    <t>En cours de traitement</t>
  </si>
  <si>
    <t>Montant alloué (en Millions de DA)</t>
  </si>
  <si>
    <r>
      <rPr>
        <u/>
        <sz val="12"/>
        <color theme="1"/>
        <rFont val="Times New Roman"/>
        <family val="1"/>
      </rPr>
      <t>Portefeuille de programmes:</t>
    </r>
    <r>
      <rPr>
        <b/>
        <sz val="12"/>
        <color theme="1"/>
        <rFont val="Times New Roman"/>
        <family val="1"/>
      </rPr>
      <t xml:space="preserve"> Ministère de l'Enseignement Supérieur et de la Recherche Scientifique</t>
    </r>
  </si>
  <si>
    <t>Suivi des demandes éxprimées au titre de l'exercice 2025
 Titre 3: Dépenses d'Investissement</t>
  </si>
  <si>
    <t>Titre 3: Dépenses d'investissement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</si>
</sst>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36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6" fillId="2" borderId="0" xfId="0" applyFont="1" applyFill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/>
    <xf numFmtId="0" fontId="9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/>
    <xf numFmtId="0" fontId="7" fillId="0" borderId="0" xfId="1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3"/>
  <sheetViews>
    <sheetView zoomScaleNormal="100" workbookViewId="0">
      <selection activeCell="A2" sqref="A2:J18"/>
    </sheetView>
  </sheetViews>
  <sheetFormatPr baseColWidth="10" defaultRowHeight="15" x14ac:dyDescent="0.25"/>
  <cols>
    <col min="1" max="1" width="5.140625" style="1" customWidth="1"/>
    <col min="2" max="2" width="27.7109375" style="1" customWidth="1"/>
    <col min="3" max="3" width="33.5703125" style="1" customWidth="1"/>
    <col min="4" max="4" width="51.140625" style="1" customWidth="1"/>
    <col min="5" max="5" width="11.5703125" style="1" customWidth="1"/>
    <col min="6" max="6" width="12" style="1" customWidth="1"/>
    <col min="7" max="7" width="16.28515625" style="1" customWidth="1"/>
    <col min="8" max="8" width="14.7109375" style="1" customWidth="1"/>
    <col min="9" max="9" width="16.140625" style="1" customWidth="1"/>
    <col min="10" max="10" width="21" style="1" customWidth="1"/>
    <col min="11" max="16384" width="11.42578125" style="1"/>
  </cols>
  <sheetData>
    <row r="2" spans="2:10" x14ac:dyDescent="0.25">
      <c r="C2" s="2" t="s">
        <v>9</v>
      </c>
    </row>
    <row r="3" spans="2:10" x14ac:dyDescent="0.25">
      <c r="B3" s="2" t="s">
        <v>43</v>
      </c>
    </row>
    <row r="5" spans="2:10" x14ac:dyDescent="0.25">
      <c r="B5" s="1" t="s">
        <v>30</v>
      </c>
    </row>
    <row r="7" spans="2:10" x14ac:dyDescent="0.25">
      <c r="B7" s="30" t="s">
        <v>10</v>
      </c>
      <c r="C7" s="30" t="s">
        <v>11</v>
      </c>
      <c r="D7" s="30" t="s">
        <v>12</v>
      </c>
      <c r="E7" s="28" t="s">
        <v>13</v>
      </c>
      <c r="F7" s="28"/>
      <c r="G7" s="31" t="s">
        <v>16</v>
      </c>
      <c r="H7" s="30" t="s">
        <v>17</v>
      </c>
      <c r="I7" s="28" t="s">
        <v>61</v>
      </c>
      <c r="J7" s="28"/>
    </row>
    <row r="8" spans="2:10" x14ac:dyDescent="0.25">
      <c r="B8" s="30"/>
      <c r="C8" s="30"/>
      <c r="D8" s="30"/>
      <c r="E8" s="4" t="s">
        <v>14</v>
      </c>
      <c r="F8" s="4" t="s">
        <v>15</v>
      </c>
      <c r="G8" s="31"/>
      <c r="H8" s="30"/>
      <c r="I8" s="4" t="s">
        <v>14</v>
      </c>
      <c r="J8" s="4" t="s">
        <v>18</v>
      </c>
    </row>
    <row r="9" spans="2:10" x14ac:dyDescent="0.25">
      <c r="B9" s="29" t="s">
        <v>21</v>
      </c>
      <c r="C9" s="29"/>
      <c r="D9" s="29"/>
      <c r="E9" s="29"/>
      <c r="F9" s="29"/>
      <c r="G9" s="29"/>
      <c r="H9" s="29"/>
      <c r="I9" s="29"/>
      <c r="J9" s="29"/>
    </row>
    <row r="10" spans="2:10" x14ac:dyDescent="0.25">
      <c r="B10" s="29"/>
      <c r="C10" s="29"/>
      <c r="D10" s="29"/>
      <c r="E10" s="29"/>
      <c r="F10" s="29"/>
      <c r="G10" s="29"/>
      <c r="H10" s="29"/>
      <c r="I10" s="29"/>
      <c r="J10" s="29"/>
    </row>
    <row r="11" spans="2:10" x14ac:dyDescent="0.25">
      <c r="B11" s="29"/>
      <c r="C11" s="29"/>
      <c r="D11" s="29"/>
      <c r="E11" s="29"/>
      <c r="F11" s="29"/>
      <c r="G11" s="29"/>
      <c r="H11" s="29"/>
      <c r="I11" s="29"/>
      <c r="J11" s="29"/>
    </row>
    <row r="12" spans="2:10" x14ac:dyDescent="0.25">
      <c r="B12" s="29"/>
      <c r="C12" s="29"/>
      <c r="D12" s="29"/>
      <c r="E12" s="29"/>
      <c r="F12" s="29"/>
      <c r="G12" s="29"/>
      <c r="H12" s="29"/>
      <c r="I12" s="29"/>
      <c r="J12" s="29"/>
    </row>
    <row r="13" spans="2:10" x14ac:dyDescent="0.25">
      <c r="B13" s="29"/>
      <c r="C13" s="29"/>
      <c r="D13" s="29"/>
      <c r="E13" s="29"/>
      <c r="F13" s="29"/>
      <c r="G13" s="29"/>
      <c r="H13" s="29"/>
      <c r="I13" s="29"/>
      <c r="J13" s="29"/>
    </row>
  </sheetData>
  <mergeCells count="8">
    <mergeCell ref="I7:J7"/>
    <mergeCell ref="B9:J13"/>
    <mergeCell ref="B7:B8"/>
    <mergeCell ref="C7:C8"/>
    <mergeCell ref="D7:D8"/>
    <mergeCell ref="E7:F7"/>
    <mergeCell ref="G7:G8"/>
    <mergeCell ref="H7:H8"/>
  </mergeCells>
  <pageMargins left="0.7" right="0.7" top="0.75" bottom="0.75" header="0.3" footer="0.3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8"/>
  <sheetViews>
    <sheetView tabSelected="1" view="pageBreakPreview" topLeftCell="A2" zoomScale="60" zoomScaleNormal="100" workbookViewId="0">
      <selection activeCell="B2" sqref="B2:J28"/>
    </sheetView>
  </sheetViews>
  <sheetFormatPr baseColWidth="10" defaultRowHeight="15.75" x14ac:dyDescent="0.25"/>
  <cols>
    <col min="1" max="1" width="11.42578125" style="14"/>
    <col min="2" max="2" width="50.7109375" style="14" customWidth="1"/>
    <col min="3" max="3" width="33.5703125" style="14" customWidth="1"/>
    <col min="4" max="4" width="29.42578125" style="14" customWidth="1"/>
    <col min="5" max="5" width="11.5703125" style="14" customWidth="1"/>
    <col min="6" max="6" width="12" style="14" customWidth="1"/>
    <col min="7" max="7" width="16.28515625" style="14" customWidth="1"/>
    <col min="8" max="10" width="16.140625" style="14" hidden="1" customWidth="1"/>
    <col min="11" max="16384" width="11.42578125" style="14"/>
  </cols>
  <sheetData>
    <row r="2" spans="2:12" x14ac:dyDescent="0.25">
      <c r="B2" s="32" t="s">
        <v>63</v>
      </c>
      <c r="C2" s="32"/>
      <c r="D2" s="32"/>
      <c r="E2" s="32"/>
      <c r="F2" s="32"/>
      <c r="G2" s="32"/>
      <c r="H2" s="32"/>
      <c r="I2" s="32"/>
      <c r="J2" s="32"/>
    </row>
    <row r="3" spans="2:12" x14ac:dyDescent="0.25">
      <c r="B3" s="32" t="s">
        <v>64</v>
      </c>
      <c r="C3" s="32"/>
      <c r="D3" s="32"/>
      <c r="E3" s="32"/>
      <c r="F3" s="32"/>
      <c r="G3" s="32"/>
      <c r="H3" s="27"/>
      <c r="I3" s="27"/>
      <c r="J3" s="27"/>
    </row>
    <row r="5" spans="2:12" x14ac:dyDescent="0.25">
      <c r="B5" s="14" t="s">
        <v>62</v>
      </c>
    </row>
    <row r="7" spans="2:12" x14ac:dyDescent="0.25">
      <c r="B7" s="34" t="s">
        <v>10</v>
      </c>
      <c r="C7" s="34" t="s">
        <v>11</v>
      </c>
      <c r="D7" s="34" t="s">
        <v>12</v>
      </c>
      <c r="E7" s="33" t="s">
        <v>13</v>
      </c>
      <c r="F7" s="33"/>
      <c r="G7" s="35" t="s">
        <v>16</v>
      </c>
      <c r="H7" s="34" t="s">
        <v>17</v>
      </c>
      <c r="I7" s="33" t="s">
        <v>32</v>
      </c>
      <c r="J7" s="33"/>
    </row>
    <row r="8" spans="2:12" x14ac:dyDescent="0.25">
      <c r="B8" s="34"/>
      <c r="C8" s="34"/>
      <c r="D8" s="34"/>
      <c r="E8" s="15" t="s">
        <v>14</v>
      </c>
      <c r="F8" s="15" t="s">
        <v>15</v>
      </c>
      <c r="G8" s="35"/>
      <c r="H8" s="34"/>
      <c r="I8" s="15" t="s">
        <v>14</v>
      </c>
      <c r="J8" s="15" t="s">
        <v>18</v>
      </c>
    </row>
    <row r="9" spans="2:12" x14ac:dyDescent="0.25">
      <c r="B9" s="16" t="s">
        <v>20</v>
      </c>
      <c r="C9" s="15" t="s">
        <v>21</v>
      </c>
      <c r="D9" s="17"/>
      <c r="E9" s="17"/>
      <c r="F9" s="17"/>
      <c r="G9" s="17"/>
      <c r="H9" s="17"/>
      <c r="I9" s="17"/>
      <c r="J9" s="17"/>
    </row>
    <row r="10" spans="2:12" x14ac:dyDescent="0.25">
      <c r="B10" s="16" t="s">
        <v>22</v>
      </c>
      <c r="C10" s="17"/>
      <c r="D10" s="17"/>
      <c r="E10" s="17"/>
      <c r="F10" s="17"/>
      <c r="G10" s="17"/>
      <c r="H10" s="17"/>
      <c r="I10" s="17"/>
      <c r="J10" s="17"/>
    </row>
    <row r="11" spans="2:12" ht="37.5" customHeight="1" x14ac:dyDescent="0.25">
      <c r="B11" s="18" t="s">
        <v>1</v>
      </c>
      <c r="C11" s="19" t="s">
        <v>25</v>
      </c>
      <c r="D11" s="20" t="s">
        <v>56</v>
      </c>
      <c r="E11" s="21">
        <v>203.7</v>
      </c>
      <c r="F11" s="21">
        <v>203.7</v>
      </c>
      <c r="G11" s="19" t="s">
        <v>55</v>
      </c>
      <c r="H11" s="20" t="s">
        <v>60</v>
      </c>
      <c r="I11" s="19"/>
      <c r="J11" s="19"/>
      <c r="K11" s="22"/>
      <c r="L11" s="22"/>
    </row>
    <row r="12" spans="2:12" ht="37.5" customHeight="1" x14ac:dyDescent="0.25">
      <c r="B12" s="23" t="s">
        <v>37</v>
      </c>
      <c r="C12" s="19" t="s">
        <v>26</v>
      </c>
      <c r="D12" s="20" t="s">
        <v>56</v>
      </c>
      <c r="E12" s="21">
        <v>319</v>
      </c>
      <c r="F12" s="21">
        <v>319</v>
      </c>
      <c r="G12" s="19" t="s">
        <v>55</v>
      </c>
      <c r="H12" s="20" t="s">
        <v>60</v>
      </c>
      <c r="I12" s="19"/>
      <c r="J12" s="19"/>
      <c r="L12" s="22"/>
    </row>
    <row r="13" spans="2:12" ht="31.5" x14ac:dyDescent="0.25">
      <c r="B13" s="23" t="s">
        <v>38</v>
      </c>
      <c r="C13" s="19" t="s">
        <v>26</v>
      </c>
      <c r="D13" s="20" t="s">
        <v>56</v>
      </c>
      <c r="E13" s="21">
        <v>435</v>
      </c>
      <c r="F13" s="21">
        <v>435</v>
      </c>
      <c r="G13" s="19" t="s">
        <v>55</v>
      </c>
      <c r="H13" s="20" t="s">
        <v>60</v>
      </c>
      <c r="I13" s="19"/>
      <c r="J13" s="19"/>
      <c r="K13" s="22"/>
    </row>
    <row r="14" spans="2:12" ht="31.5" x14ac:dyDescent="0.25">
      <c r="B14" s="18" t="s">
        <v>0</v>
      </c>
      <c r="C14" s="19" t="s">
        <v>27</v>
      </c>
      <c r="D14" s="20" t="s">
        <v>57</v>
      </c>
      <c r="E14" s="21"/>
      <c r="F14" s="21">
        <v>25</v>
      </c>
      <c r="G14" s="19" t="s">
        <v>18</v>
      </c>
      <c r="H14" s="20" t="s">
        <v>60</v>
      </c>
      <c r="I14" s="19"/>
      <c r="J14" s="19"/>
    </row>
    <row r="15" spans="2:12" ht="37.5" customHeight="1" x14ac:dyDescent="0.25">
      <c r="B15" s="18" t="s">
        <v>35</v>
      </c>
      <c r="C15" s="19" t="s">
        <v>27</v>
      </c>
      <c r="D15" s="20" t="s">
        <v>57</v>
      </c>
      <c r="E15" s="21"/>
      <c r="F15" s="21">
        <v>16</v>
      </c>
      <c r="G15" s="19" t="s">
        <v>18</v>
      </c>
      <c r="H15" s="20" t="s">
        <v>60</v>
      </c>
      <c r="I15" s="19"/>
      <c r="J15" s="19"/>
    </row>
    <row r="16" spans="2:12" ht="31.5" x14ac:dyDescent="0.25">
      <c r="B16" s="18" t="s">
        <v>5</v>
      </c>
      <c r="C16" s="19" t="s">
        <v>26</v>
      </c>
      <c r="D16" s="20" t="s">
        <v>56</v>
      </c>
      <c r="E16" s="21">
        <v>21.4</v>
      </c>
      <c r="F16" s="21">
        <v>21.4</v>
      </c>
      <c r="G16" s="19" t="s">
        <v>55</v>
      </c>
      <c r="H16" s="20" t="s">
        <v>60</v>
      </c>
      <c r="I16" s="19"/>
      <c r="J16" s="19"/>
    </row>
    <row r="17" spans="2:11" ht="31.5" x14ac:dyDescent="0.25">
      <c r="B17" s="18" t="s">
        <v>42</v>
      </c>
      <c r="C17" s="19" t="s">
        <v>26</v>
      </c>
      <c r="D17" s="20" t="s">
        <v>56</v>
      </c>
      <c r="E17" s="21">
        <v>354.6</v>
      </c>
      <c r="F17" s="21">
        <v>354.6</v>
      </c>
      <c r="G17" s="19" t="s">
        <v>55</v>
      </c>
      <c r="H17" s="20" t="s">
        <v>60</v>
      </c>
      <c r="I17" s="19"/>
      <c r="J17" s="19"/>
      <c r="K17" s="22"/>
    </row>
    <row r="18" spans="2:11" ht="31.5" x14ac:dyDescent="0.25">
      <c r="B18" s="18" t="s">
        <v>41</v>
      </c>
      <c r="C18" s="19" t="s">
        <v>26</v>
      </c>
      <c r="D18" s="20" t="s">
        <v>56</v>
      </c>
      <c r="E18" s="21">
        <v>477</v>
      </c>
      <c r="F18" s="21">
        <v>477</v>
      </c>
      <c r="G18" s="19" t="s">
        <v>55</v>
      </c>
      <c r="H18" s="20" t="s">
        <v>60</v>
      </c>
      <c r="I18" s="19"/>
      <c r="J18" s="19"/>
    </row>
    <row r="19" spans="2:11" ht="31.5" x14ac:dyDescent="0.25">
      <c r="B19" s="18" t="s">
        <v>44</v>
      </c>
      <c r="C19" s="24" t="s">
        <v>45</v>
      </c>
      <c r="D19" s="20" t="s">
        <v>57</v>
      </c>
      <c r="E19" s="21"/>
      <c r="F19" s="21">
        <v>50</v>
      </c>
      <c r="G19" s="19" t="s">
        <v>18</v>
      </c>
      <c r="H19" s="20" t="s">
        <v>60</v>
      </c>
      <c r="I19" s="19"/>
      <c r="J19" s="19"/>
    </row>
    <row r="20" spans="2:11" ht="31.5" x14ac:dyDescent="0.25">
      <c r="B20" s="18" t="s">
        <v>47</v>
      </c>
      <c r="C20" s="24" t="s">
        <v>45</v>
      </c>
      <c r="D20" s="20" t="s">
        <v>57</v>
      </c>
      <c r="E20" s="21"/>
      <c r="F20" s="21">
        <v>150</v>
      </c>
      <c r="G20" s="19" t="s">
        <v>18</v>
      </c>
      <c r="H20" s="20" t="s">
        <v>60</v>
      </c>
      <c r="I20" s="19"/>
      <c r="J20" s="19"/>
    </row>
    <row r="21" spans="2:11" x14ac:dyDescent="0.25">
      <c r="B21" s="25" t="s">
        <v>23</v>
      </c>
      <c r="C21" s="19"/>
      <c r="D21" s="20"/>
      <c r="E21" s="21"/>
      <c r="F21" s="21"/>
      <c r="G21" s="19"/>
      <c r="H21" s="19"/>
      <c r="I21" s="19"/>
      <c r="J21" s="19"/>
    </row>
    <row r="22" spans="2:11" ht="35.25" customHeight="1" x14ac:dyDescent="0.25">
      <c r="B22" s="18" t="s">
        <v>33</v>
      </c>
      <c r="C22" s="19" t="s">
        <v>24</v>
      </c>
      <c r="D22" s="20" t="s">
        <v>56</v>
      </c>
      <c r="E22" s="21">
        <v>29</v>
      </c>
      <c r="F22" s="21">
        <v>29</v>
      </c>
      <c r="G22" s="19" t="s">
        <v>55</v>
      </c>
      <c r="H22" s="20" t="s">
        <v>60</v>
      </c>
      <c r="I22" s="19"/>
      <c r="J22" s="19"/>
      <c r="K22" s="22"/>
    </row>
    <row r="23" spans="2:11" ht="31.5" x14ac:dyDescent="0.25">
      <c r="B23" s="18" t="s">
        <v>2</v>
      </c>
      <c r="C23" s="19" t="s">
        <v>24</v>
      </c>
      <c r="D23" s="20" t="s">
        <v>56</v>
      </c>
      <c r="E23" s="21">
        <v>100</v>
      </c>
      <c r="F23" s="21">
        <v>100</v>
      </c>
      <c r="G23" s="19" t="s">
        <v>55</v>
      </c>
      <c r="H23" s="20" t="s">
        <v>60</v>
      </c>
      <c r="I23" s="19"/>
      <c r="J23" s="19"/>
    </row>
    <row r="24" spans="2:11" ht="31.5" x14ac:dyDescent="0.25">
      <c r="B24" s="18" t="s">
        <v>36</v>
      </c>
      <c r="C24" s="19" t="s">
        <v>24</v>
      </c>
      <c r="D24" s="20" t="s">
        <v>56</v>
      </c>
      <c r="E24" s="21">
        <v>29</v>
      </c>
      <c r="F24" s="21">
        <v>29</v>
      </c>
      <c r="G24" s="19" t="s">
        <v>55</v>
      </c>
      <c r="H24" s="20" t="s">
        <v>60</v>
      </c>
      <c r="I24" s="19"/>
      <c r="J24" s="19"/>
    </row>
    <row r="25" spans="2:11" ht="31.5" x14ac:dyDescent="0.25">
      <c r="B25" s="18" t="s">
        <v>3</v>
      </c>
      <c r="C25" s="19" t="s">
        <v>24</v>
      </c>
      <c r="D25" s="20" t="s">
        <v>56</v>
      </c>
      <c r="E25" s="21">
        <v>29</v>
      </c>
      <c r="F25" s="21">
        <v>29</v>
      </c>
      <c r="G25" s="19" t="s">
        <v>55</v>
      </c>
      <c r="H25" s="20" t="s">
        <v>60</v>
      </c>
      <c r="I25" s="19"/>
      <c r="J25" s="19"/>
    </row>
    <row r="26" spans="2:11" ht="31.5" x14ac:dyDescent="0.25">
      <c r="B26" s="18" t="s">
        <v>4</v>
      </c>
      <c r="C26" s="19" t="s">
        <v>24</v>
      </c>
      <c r="D26" s="20" t="s">
        <v>56</v>
      </c>
      <c r="E26" s="21">
        <v>29</v>
      </c>
      <c r="F26" s="21">
        <v>29</v>
      </c>
      <c r="G26" s="19" t="s">
        <v>55</v>
      </c>
      <c r="H26" s="20" t="s">
        <v>60</v>
      </c>
      <c r="I26" s="19"/>
      <c r="J26" s="19"/>
    </row>
    <row r="27" spans="2:11" ht="31.5" x14ac:dyDescent="0.25">
      <c r="B27" s="18" t="s">
        <v>34</v>
      </c>
      <c r="C27" s="19" t="s">
        <v>24</v>
      </c>
      <c r="D27" s="20" t="s">
        <v>56</v>
      </c>
      <c r="E27" s="21">
        <v>29</v>
      </c>
      <c r="F27" s="21">
        <v>29</v>
      </c>
      <c r="G27" s="19" t="s">
        <v>55</v>
      </c>
      <c r="H27" s="20" t="s">
        <v>60</v>
      </c>
      <c r="I27" s="19"/>
      <c r="J27" s="19"/>
    </row>
    <row r="28" spans="2:11" x14ac:dyDescent="0.25">
      <c r="B28" s="17"/>
      <c r="C28" s="17"/>
      <c r="D28" s="17"/>
      <c r="E28" s="26">
        <f>SUM(E11,E12,E13,E16,E17,E18,E22,E23,E24,E25,E26,E27)</f>
        <v>2055.6999999999998</v>
      </c>
      <c r="F28" s="26">
        <f>SUM(F11,F12,F13,F14,F15,F16,F17,F18,F19,F20,F22,F23,F24,F25,F26,F27)</f>
        <v>2296.6999999999998</v>
      </c>
      <c r="G28" s="17"/>
      <c r="H28" s="17"/>
      <c r="I28" s="17"/>
      <c r="J28" s="17"/>
    </row>
  </sheetData>
  <mergeCells count="9">
    <mergeCell ref="B2:J2"/>
    <mergeCell ref="I7:J7"/>
    <mergeCell ref="B7:B8"/>
    <mergeCell ref="C7:C8"/>
    <mergeCell ref="D7:D8"/>
    <mergeCell ref="G7:G8"/>
    <mergeCell ref="H7:H8"/>
    <mergeCell ref="E7:F7"/>
    <mergeCell ref="B3:G3"/>
  </mergeCells>
  <phoneticPr fontId="5" type="noConversion"/>
  <pageMargins left="0.7" right="0.7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0"/>
  <sheetViews>
    <sheetView zoomScaleNormal="100" workbookViewId="0">
      <selection activeCell="K16" sqref="K16"/>
    </sheetView>
  </sheetViews>
  <sheetFormatPr baseColWidth="10" defaultRowHeight="15" x14ac:dyDescent="0.25"/>
  <cols>
    <col min="1" max="1" width="13.28515625" style="1" customWidth="1"/>
    <col min="2" max="2" width="44" style="1" customWidth="1"/>
    <col min="3" max="3" width="38.7109375" style="1" customWidth="1"/>
    <col min="4" max="4" width="40.140625" style="1" customWidth="1"/>
    <col min="5" max="5" width="12.42578125" style="1" customWidth="1"/>
    <col min="6" max="6" width="12" style="1" customWidth="1"/>
    <col min="7" max="7" width="16.28515625" style="1" customWidth="1"/>
    <col min="8" max="8" width="22.28515625" style="1" customWidth="1"/>
    <col min="9" max="10" width="16.140625" style="1" customWidth="1"/>
    <col min="11" max="16384" width="11.42578125" style="1"/>
  </cols>
  <sheetData>
    <row r="2" spans="2:10" x14ac:dyDescent="0.25">
      <c r="C2" s="2" t="s">
        <v>9</v>
      </c>
    </row>
    <row r="3" spans="2:10" x14ac:dyDescent="0.25">
      <c r="B3" s="2" t="s">
        <v>29</v>
      </c>
    </row>
    <row r="5" spans="2:10" x14ac:dyDescent="0.25">
      <c r="B5" s="1" t="s">
        <v>31</v>
      </c>
    </row>
    <row r="7" spans="2:10" x14ac:dyDescent="0.25">
      <c r="B7" s="30" t="s">
        <v>10</v>
      </c>
      <c r="C7" s="30" t="s">
        <v>11</v>
      </c>
      <c r="D7" s="30" t="s">
        <v>12</v>
      </c>
      <c r="E7" s="28" t="s">
        <v>13</v>
      </c>
      <c r="F7" s="28"/>
      <c r="G7" s="31" t="s">
        <v>16</v>
      </c>
      <c r="H7" s="30" t="s">
        <v>17</v>
      </c>
      <c r="I7" s="28" t="s">
        <v>19</v>
      </c>
      <c r="J7" s="28"/>
    </row>
    <row r="8" spans="2:10" x14ac:dyDescent="0.25">
      <c r="B8" s="30"/>
      <c r="C8" s="30"/>
      <c r="D8" s="30"/>
      <c r="E8" s="4" t="s">
        <v>14</v>
      </c>
      <c r="F8" s="4" t="s">
        <v>15</v>
      </c>
      <c r="G8" s="31"/>
      <c r="H8" s="30"/>
      <c r="I8" s="4" t="s">
        <v>14</v>
      </c>
      <c r="J8" s="4" t="s">
        <v>18</v>
      </c>
    </row>
    <row r="9" spans="2:10" x14ac:dyDescent="0.25">
      <c r="B9" s="3" t="s">
        <v>20</v>
      </c>
      <c r="C9" s="5"/>
      <c r="H9" s="5"/>
      <c r="I9" s="5"/>
      <c r="J9" s="5"/>
    </row>
    <row r="10" spans="2:10" ht="30" x14ac:dyDescent="0.25">
      <c r="B10" s="11" t="s">
        <v>39</v>
      </c>
      <c r="C10" s="10" t="s">
        <v>26</v>
      </c>
      <c r="D10" s="7" t="s">
        <v>58</v>
      </c>
      <c r="E10" s="9">
        <v>10.4</v>
      </c>
      <c r="F10" s="9">
        <v>10.4</v>
      </c>
      <c r="G10" s="6" t="s">
        <v>55</v>
      </c>
      <c r="H10" s="7" t="s">
        <v>60</v>
      </c>
      <c r="I10" s="10"/>
      <c r="J10" s="10"/>
    </row>
    <row r="11" spans="2:10" ht="30" customHeight="1" x14ac:dyDescent="0.25">
      <c r="B11" s="11" t="s">
        <v>40</v>
      </c>
      <c r="C11" s="10" t="s">
        <v>26</v>
      </c>
      <c r="D11" s="7" t="s">
        <v>58</v>
      </c>
      <c r="E11" s="9">
        <v>6.5</v>
      </c>
      <c r="F11" s="9">
        <v>6.5</v>
      </c>
      <c r="G11" s="6" t="s">
        <v>55</v>
      </c>
      <c r="H11" s="7" t="s">
        <v>60</v>
      </c>
      <c r="I11" s="10"/>
      <c r="J11" s="10"/>
    </row>
    <row r="12" spans="2:10" ht="30" customHeight="1" x14ac:dyDescent="0.25">
      <c r="B12" s="11" t="s">
        <v>6</v>
      </c>
      <c r="C12" s="10" t="s">
        <v>26</v>
      </c>
      <c r="D12" s="7" t="s">
        <v>58</v>
      </c>
      <c r="E12" s="9">
        <v>2.6</v>
      </c>
      <c r="F12" s="9">
        <v>2.6</v>
      </c>
      <c r="G12" s="6" t="s">
        <v>55</v>
      </c>
      <c r="H12" s="7" t="s">
        <v>60</v>
      </c>
      <c r="I12" s="10"/>
      <c r="J12" s="10"/>
    </row>
    <row r="13" spans="2:10" ht="30" x14ac:dyDescent="0.25">
      <c r="B13" s="11" t="s">
        <v>7</v>
      </c>
      <c r="C13" s="10" t="s">
        <v>26</v>
      </c>
      <c r="D13" s="7" t="s">
        <v>58</v>
      </c>
      <c r="E13" s="9">
        <v>8.9</v>
      </c>
      <c r="F13" s="9">
        <v>8.9</v>
      </c>
      <c r="G13" s="6" t="s">
        <v>55</v>
      </c>
      <c r="H13" s="7" t="s">
        <v>60</v>
      </c>
      <c r="I13" s="10"/>
      <c r="J13" s="10"/>
    </row>
    <row r="14" spans="2:10" ht="26.25" customHeight="1" x14ac:dyDescent="0.25">
      <c r="B14" s="11" t="s">
        <v>8</v>
      </c>
      <c r="C14" s="10" t="s">
        <v>28</v>
      </c>
      <c r="D14" s="7" t="s">
        <v>58</v>
      </c>
      <c r="E14" s="9">
        <v>2.5</v>
      </c>
      <c r="F14" s="9">
        <v>2.5</v>
      </c>
      <c r="G14" s="6" t="s">
        <v>55</v>
      </c>
      <c r="H14" s="7" t="s">
        <v>60</v>
      </c>
      <c r="I14" s="10"/>
      <c r="J14" s="10"/>
    </row>
    <row r="15" spans="2:10" ht="45" x14ac:dyDescent="0.25">
      <c r="B15" s="11" t="s">
        <v>49</v>
      </c>
      <c r="C15" s="13" t="s">
        <v>45</v>
      </c>
      <c r="D15" s="7" t="s">
        <v>59</v>
      </c>
      <c r="E15" s="8">
        <v>30</v>
      </c>
      <c r="F15" s="8">
        <v>30</v>
      </c>
      <c r="G15" s="6" t="s">
        <v>48</v>
      </c>
      <c r="H15" s="7" t="s">
        <v>60</v>
      </c>
      <c r="I15" s="5"/>
      <c r="J15" s="5"/>
    </row>
    <row r="16" spans="2:10" ht="45" x14ac:dyDescent="0.25">
      <c r="B16" s="11" t="s">
        <v>50</v>
      </c>
      <c r="C16" s="13" t="s">
        <v>45</v>
      </c>
      <c r="D16" s="7" t="s">
        <v>59</v>
      </c>
      <c r="E16" s="8">
        <v>200</v>
      </c>
      <c r="F16" s="8">
        <v>80</v>
      </c>
      <c r="G16" s="6" t="s">
        <v>48</v>
      </c>
      <c r="H16" s="7" t="s">
        <v>60</v>
      </c>
      <c r="I16" s="5"/>
      <c r="J16" s="5"/>
    </row>
    <row r="17" spans="2:10" ht="60" x14ac:dyDescent="0.25">
      <c r="B17" s="11" t="s">
        <v>51</v>
      </c>
      <c r="C17" s="13" t="s">
        <v>45</v>
      </c>
      <c r="D17" s="7" t="s">
        <v>59</v>
      </c>
      <c r="E17" s="8">
        <v>50</v>
      </c>
      <c r="F17" s="8">
        <v>50</v>
      </c>
      <c r="G17" s="6" t="s">
        <v>48</v>
      </c>
      <c r="H17" s="7" t="s">
        <v>60</v>
      </c>
      <c r="I17" s="5"/>
      <c r="J17" s="5"/>
    </row>
    <row r="18" spans="2:10" ht="45" x14ac:dyDescent="0.25">
      <c r="B18" s="11" t="s">
        <v>52</v>
      </c>
      <c r="C18" s="13" t="s">
        <v>45</v>
      </c>
      <c r="D18" s="7" t="s">
        <v>59</v>
      </c>
      <c r="E18" s="8">
        <v>60</v>
      </c>
      <c r="F18" s="8">
        <v>60</v>
      </c>
      <c r="G18" s="6" t="s">
        <v>48</v>
      </c>
      <c r="H18" s="7" t="s">
        <v>60</v>
      </c>
      <c r="I18" s="5"/>
      <c r="J18" s="5"/>
    </row>
    <row r="19" spans="2:10" ht="30" x14ac:dyDescent="0.25">
      <c r="B19" s="11" t="s">
        <v>53</v>
      </c>
      <c r="C19" s="13" t="s">
        <v>45</v>
      </c>
      <c r="D19" s="7" t="s">
        <v>59</v>
      </c>
      <c r="E19" s="8">
        <v>300</v>
      </c>
      <c r="F19" s="8">
        <v>60</v>
      </c>
      <c r="G19" s="6" t="s">
        <v>48</v>
      </c>
      <c r="H19" s="7" t="s">
        <v>60</v>
      </c>
      <c r="I19" s="5"/>
      <c r="J19" s="5"/>
    </row>
    <row r="20" spans="2:10" ht="30" x14ac:dyDescent="0.25">
      <c r="B20" s="12" t="s">
        <v>54</v>
      </c>
      <c r="C20" s="13" t="s">
        <v>46</v>
      </c>
      <c r="D20" s="7" t="s">
        <v>59</v>
      </c>
      <c r="E20" s="8">
        <v>40</v>
      </c>
      <c r="F20" s="8">
        <v>40</v>
      </c>
      <c r="G20" s="6" t="s">
        <v>48</v>
      </c>
      <c r="H20" s="7" t="s">
        <v>60</v>
      </c>
      <c r="I20" s="5"/>
      <c r="J20" s="5"/>
    </row>
  </sheetData>
  <mergeCells count="7">
    <mergeCell ref="I7:J7"/>
    <mergeCell ref="B7:B8"/>
    <mergeCell ref="C7:C8"/>
    <mergeCell ref="D7:D8"/>
    <mergeCell ref="E7:F7"/>
    <mergeCell ref="G7:G8"/>
    <mergeCell ref="H7:H8"/>
  </mergeCells>
  <phoneticPr fontId="5" type="noConversion"/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T1,2,4</vt:lpstr>
      <vt:lpstr>T3</vt:lpstr>
      <vt:lpstr> T4 (Invest.)</vt:lpstr>
      <vt:lpstr>' T4 (Invest.)'!Zone_d_impression</vt:lpstr>
      <vt:lpstr>'T1,2,4'!Zone_d_impression</vt:lpstr>
      <vt:lpstr>'T3'!Zone_d_impression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 DMESB</cp:lastModifiedBy>
  <cp:lastPrinted>2025-03-23T11:52:56Z</cp:lastPrinted>
  <dcterms:created xsi:type="dcterms:W3CDTF">2015-06-05T18:19:34Z</dcterms:created>
  <dcterms:modified xsi:type="dcterms:W3CDTF">2025-03-24T09:42:33Z</dcterms:modified>
</cp:coreProperties>
</file>