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85" yWindow="30" windowWidth="10485" windowHeight="6795"/>
  </bookViews>
  <sheets>
    <sheet name="报表目录" sheetId="33" r:id="rId1"/>
    <sheet name="1.地块基础信息" sheetId="21" r:id="rId2"/>
    <sheet name="2.假设条件表" sheetId="11" r:id="rId3"/>
    <sheet name="3.预算资产负债表" sheetId="34" r:id="rId4"/>
    <sheet name="4.预算利润表" sheetId="35" r:id="rId5"/>
    <sheet name="5.预算现金流量表" sheetId="36" r:id="rId6"/>
    <sheet name="6.资金计划表" sheetId="8" r:id="rId7"/>
    <sheet name="7.收入汇总表" sheetId="20" r:id="rId8"/>
    <sheet name="8.成本汇总表" sheetId="22" r:id="rId9"/>
    <sheet name="9.费用汇总表" sheetId="31" r:id="rId10"/>
    <sheet name="10.税金测算表" sheetId="32" r:id="rId11"/>
  </sheets>
  <definedNames>
    <definedName name="__FDS_HYPERLINK_TOGGLE_STATE__" hidden="1">"ON"</definedName>
    <definedName name="_132__123Graph_ACHART_2" hidden="1">#REF!</definedName>
    <definedName name="_165__123Graph_LBL_ACHART_1" hidden="1">#REF!</definedName>
    <definedName name="_198__123Graph_LBL_ACHART_2" hidden="1">#REF!</definedName>
    <definedName name="_231__123Graph_XCHART_1" hidden="1">#REF!</definedName>
    <definedName name="_264__123Graph_XCHART_2" hidden="1">#REF!</definedName>
    <definedName name="_99__123Graph_ACHART_1" hidden="1">#REF!</definedName>
    <definedName name="_xlnm._FilterDatabase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able2_In1" hidden="1">#REF!</definedName>
    <definedName name="_Table2_In2" hidden="1">#REF!</definedName>
    <definedName name="_Table2_Out" hidden="1">#REF!</definedName>
    <definedName name="_Table3_In2" hidden="1">#REF!</definedName>
    <definedName name="abcdef" hidden="1">#REF!</definedName>
    <definedName name="ads" hidden="1">{#N/A,#N/A,FALSE,"Aging Summary";#N/A,#N/A,FALSE,"Ratio Analysis";#N/A,#N/A,FALSE,"Test 120 Day Accts";#N/A,#N/A,FALSE,"Tickmarks"}</definedName>
    <definedName name="AS2DocOpenMode" hidden="1">"AS2DocumentEdit"</definedName>
    <definedName name="AS2NamedRange" hidden="1">15</definedName>
    <definedName name="AS2ReportLS" hidden="1">2</definedName>
    <definedName name="AS2SyncStepLS" hidden="1">3</definedName>
    <definedName name="AS2VersionLS" hidden="1">220</definedName>
    <definedName name="asdf" hidden="1">{#N/A,#N/A,FALSE,"Aging Summary";#N/A,#N/A,FALSE,"Ratio Analysis";#N/A,#N/A,FALSE,"Test 120 Day Accts";#N/A,#N/A,FALSE,"Tickmarks"}</definedName>
    <definedName name="asdfas" hidden="1">{#N/A,#N/A,FALSE,"Aging Summary";#N/A,#N/A,FALSE,"Ratio Analysis";#N/A,#N/A,FALSE,"Test 120 Day Accts";#N/A,#N/A,FALSE,"Tickmarks"}</definedName>
    <definedName name="asdflkjasd" hidden="1">{#N/A,#N/A,FALSE,"Aging Summary";#N/A,#N/A,FALSE,"Ratio Analysis";#N/A,#N/A,FALSE,"Test 120 Day Accts";#N/A,#N/A,FALSE,"Tickmarks"}</definedName>
    <definedName name="BLPH1" hidden="1">#REF!</definedName>
    <definedName name="good" hidden="1">{#N/A,#N/A,FALSE,"Aging Summary";#N/A,#N/A,FALSE,"Ratio Analysis";#N/A,#N/A,FALSE,"Test 120 Day Accts";#N/A,#N/A,FALSE,"Tickmarks"}</definedName>
    <definedName name="rehtrhtrhtr" hidden="1">{#N/A,#N/A,FALSE,"Aging Summary";#N/A,#N/A,FALSE,"Ratio Analysis";#N/A,#N/A,FALSE,"Test 120 Day Accts";#N/A,#N/A,FALSE,"Tickmarks"}</definedName>
    <definedName name="SAPBEXrevision" hidden="1">4</definedName>
    <definedName name="SAPBEXsysID" hidden="1">"BW1"</definedName>
    <definedName name="SAPBEXwbID" hidden="1">"8DZFG4M4NA6MVVGNLO7J4SRAY"</definedName>
    <definedName name="sdfadsfradsfadsfq" hidden="1">{#N/A,#N/A,FALSE,"Aging Summary";#N/A,#N/A,FALSE,"Ratio Analysis";#N/A,#N/A,FALSE,"Test 120 Day Accts";#N/A,#N/A,FALSE,"Tickmarks"}</definedName>
    <definedName name="sgfrfsgfrg" hidden="1">{#N/A,#N/A,FALSE,"Aging Summary";#N/A,#N/A,FALSE,"Ratio Analysis";#N/A,#N/A,FALSE,"Test 120 Day Accts";#N/A,#N/A,FALSE,"Tickmarks"}</definedName>
    <definedName name="TextRefCopyRangeCount" hidden="1">92</definedName>
    <definedName name="wrn.Aging._.and._.Trend._.Analysis." hidden="1">{#N/A,#N/A,FALSE,"Aging Summary";#N/A,#N/A,FALSE,"Ratio Analysis";#N/A,#N/A,FALSE,"Test 120 Day Accts";#N/A,#N/A,FALSE,"Tickmarks"}</definedName>
    <definedName name="XRefActiveRow" hidden="1">#REF!</definedName>
    <definedName name="XRefColumnsCount" hidden="1">1</definedName>
    <definedName name="XRefPasteRangeCount" hidden="1">1</definedName>
    <definedName name="爱爱爱" hidden="1">{#N/A,#N/A,FALSE,"Aging Summary";#N/A,#N/A,FALSE,"Ratio Analysis";#N/A,#N/A,FALSE,"Test 120 Day Accts";#N/A,#N/A,FALSE,"Tickmarks"}</definedName>
    <definedName name="成都锁定09" hidden="1">{#N/A,#N/A,FALSE,"Aging Summary";#N/A,#N/A,FALSE,"Ratio Analysis";#N/A,#N/A,FALSE,"Test 120 Day Accts";#N/A,#N/A,FALSE,"Tickmarks"}</definedName>
    <definedName name="花盛香醍项目" hidden="1">{#N/A,#N/A,FALSE,"Aging Summary";#N/A,#N/A,FALSE,"Ratio Analysis";#N/A,#N/A,FALSE,"Test 120 Day Accts";#N/A,#N/A,FALSE,"Tickmarks"}</definedName>
    <definedName name="辉山三期" hidden="1">{#N/A,#N/A,FALSE,"Aging Summary";#N/A,#N/A,FALSE,"Ratio Analysis";#N/A,#N/A,FALSE,"Test 120 Day Accts";#N/A,#N/A,FALSE,"Tickmarks"}</definedName>
    <definedName name="会" hidden="1">{#N/A,#N/A,FALSE,"Aging Summary";#N/A,#N/A,FALSE,"Ratio Analysis";#N/A,#N/A,FALSE,"Test 120 Day Accts";#N/A,#N/A,FALSE,"Tickmarks"}</definedName>
    <definedName name="香醍" hidden="1">{#N/A,#N/A,FALSE,"Aging Summary";#N/A,#N/A,FALSE,"Ratio Analysis";#N/A,#N/A,FALSE,"Test 120 Day Accts";#N/A,#N/A,FALSE,"Tickmarks"}</definedName>
    <definedName name="兴龙湖培训计划" hidden="1">{#N/A,#N/A,FALSE,"Aging Summary";#N/A,#N/A,FALSE,"Ratio Analysis";#N/A,#N/A,FALSE,"Test 120 Day Accts";#N/A,#N/A,FALSE,"Tickmarks"}</definedName>
    <definedName name="滟澜山1" hidden="1">{#N/A,#N/A,FALSE,"Aging Summary";#N/A,#N/A,FALSE,"Ratio Analysis";#N/A,#N/A,FALSE,"Test 120 Day Accts";#N/A,#N/A,FALSE,"Tickmarks"}</definedName>
    <definedName name="招聘计划2" hidden="1">{#N/A,#N/A,FALSE,"Aging Summary";#N/A,#N/A,FALSE,"Ratio Analysis";#N/A,#N/A,FALSE,"Test 120 Day Accts";#N/A,#N/A,FALSE,"Tickmarks"}</definedName>
  </definedNames>
  <calcPr calcId="144525"/>
  <fileRecoveryPr repairLoad="1"/>
</workbook>
</file>

<file path=xl/calcChain.xml><?xml version="1.0" encoding="utf-8"?>
<calcChain xmlns="http://schemas.openxmlformats.org/spreadsheetml/2006/main">
  <c r="F41" i="36" l="1"/>
  <c r="E41" i="36"/>
  <c r="F37" i="36"/>
  <c r="F42" i="36" s="1"/>
  <c r="E37" i="36"/>
  <c r="E42" i="36" s="1"/>
  <c r="F29" i="36"/>
  <c r="E29" i="36"/>
  <c r="F24" i="36"/>
  <c r="F30" i="36" s="1"/>
  <c r="E24" i="36"/>
  <c r="E30" i="36" s="1"/>
  <c r="F16" i="36"/>
  <c r="E16" i="36"/>
  <c r="F11" i="36"/>
  <c r="F17" i="36" s="1"/>
  <c r="F44" i="36" s="1"/>
  <c r="F46" i="36" s="1"/>
  <c r="E11" i="36"/>
  <c r="E17" i="36" s="1"/>
  <c r="E44" i="36" s="1"/>
  <c r="E46" i="36" s="1"/>
  <c r="F18" i="35"/>
  <c r="F20" i="35" s="1"/>
  <c r="F22" i="35" s="1"/>
  <c r="E18" i="35"/>
  <c r="E20" i="35" s="1"/>
  <c r="E22" i="35" s="1"/>
  <c r="F15" i="35"/>
  <c r="E15" i="35"/>
  <c r="J32" i="34"/>
  <c r="K30" i="34"/>
  <c r="K32" i="34" s="1"/>
  <c r="J30" i="34"/>
  <c r="J24" i="34"/>
  <c r="J34" i="34" s="1"/>
  <c r="F24" i="34"/>
  <c r="F34" i="34" s="1"/>
  <c r="E24" i="34"/>
  <c r="K23" i="34"/>
  <c r="J23" i="34"/>
  <c r="K18" i="34"/>
  <c r="K24" i="34" s="1"/>
  <c r="J18" i="34"/>
  <c r="F16" i="34"/>
  <c r="E16" i="34"/>
  <c r="E34" i="34" s="1"/>
  <c r="K34" i="34" l="1"/>
  <c r="H49" i="8"/>
  <c r="H34" i="8"/>
  <c r="H24" i="8"/>
  <c r="H19" i="8"/>
  <c r="H16" i="8"/>
  <c r="H29" i="8" l="1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F15" i="32"/>
  <c r="I49" i="8" l="1"/>
  <c r="I34" i="8"/>
  <c r="I24" i="8"/>
  <c r="I19" i="8"/>
  <c r="I16" i="8" l="1"/>
  <c r="I29" i="8"/>
</calcChain>
</file>

<file path=xl/sharedStrings.xml><?xml version="1.0" encoding="utf-8"?>
<sst xmlns="http://schemas.openxmlformats.org/spreadsheetml/2006/main" count="506" uniqueCount="375">
  <si>
    <t>3月</t>
  </si>
  <si>
    <t>2015年</t>
  </si>
  <si>
    <t>合计</t>
  </si>
  <si>
    <t>编制单位：</t>
    <phoneticPr fontId="2" type="noConversion"/>
  </si>
  <si>
    <t>行次</t>
    <phoneticPr fontId="2" type="noConversion"/>
  </si>
  <si>
    <t>一、经营性现金流量</t>
    <phoneticPr fontId="83" type="noConversion"/>
  </si>
  <si>
    <t>（一）经营性现金流入</t>
    <phoneticPr fontId="83" type="noConversion"/>
  </si>
  <si>
    <t>其中：</t>
    <phoneticPr fontId="2" type="noConversion"/>
  </si>
  <si>
    <t>成本支出</t>
    <phoneticPr fontId="83" type="noConversion"/>
  </si>
  <si>
    <t>费用支出</t>
    <phoneticPr fontId="83" type="noConversion"/>
  </si>
  <si>
    <t>税金支出</t>
    <phoneticPr fontId="83" type="noConversion"/>
  </si>
  <si>
    <t>经营性现金净流入（出）小计</t>
    <phoneticPr fontId="83" type="noConversion"/>
  </si>
  <si>
    <t>二、投资性现金流量</t>
    <phoneticPr fontId="83" type="noConversion"/>
  </si>
  <si>
    <t xml:space="preserve">    （一）投资性现金流入</t>
    <phoneticPr fontId="83" type="noConversion"/>
  </si>
  <si>
    <t>1、取得投资收益收到现金</t>
    <phoneticPr fontId="83" type="noConversion"/>
  </si>
  <si>
    <t xml:space="preserve"> </t>
    <phoneticPr fontId="83" type="noConversion"/>
  </si>
  <si>
    <t>2、利息收入</t>
    <phoneticPr fontId="83" type="noConversion"/>
  </si>
  <si>
    <t>3、处置固定资产、无形资产或其他长期投资收回现金净额</t>
    <phoneticPr fontId="83" type="noConversion"/>
  </si>
  <si>
    <t>4、其他流入</t>
    <phoneticPr fontId="83" type="noConversion"/>
  </si>
  <si>
    <t xml:space="preserve">    （二）投资性现金流出</t>
    <phoneticPr fontId="83" type="noConversion"/>
  </si>
  <si>
    <t>1、购买固定资产、无形资产和其他长期资产支付的现金</t>
    <phoneticPr fontId="83" type="noConversion"/>
  </si>
  <si>
    <t>2、投资支付的现金</t>
    <phoneticPr fontId="83" type="noConversion"/>
  </si>
  <si>
    <t>3、购买子公司支付的现金</t>
    <phoneticPr fontId="83" type="noConversion"/>
  </si>
  <si>
    <t>4、其他流出</t>
    <phoneticPr fontId="83" type="noConversion"/>
  </si>
  <si>
    <t>投资性净现金流入（出）小计</t>
    <phoneticPr fontId="83" type="noConversion"/>
  </si>
  <si>
    <t>三、筹资性现金流</t>
    <phoneticPr fontId="2" type="noConversion"/>
  </si>
  <si>
    <t>（一）筹资性现金流入</t>
    <phoneticPr fontId="2" type="noConversion"/>
  </si>
  <si>
    <t>1、股东资本金</t>
    <phoneticPr fontId="83" type="noConversion"/>
  </si>
  <si>
    <t>2、融资</t>
    <phoneticPr fontId="83" type="noConversion"/>
  </si>
  <si>
    <t>（1）金融机构</t>
    <phoneticPr fontId="83" type="noConversion"/>
  </si>
  <si>
    <t>（2）非金融机构</t>
    <phoneticPr fontId="83" type="noConversion"/>
  </si>
  <si>
    <t>（二）筹资性现金流出</t>
    <phoneticPr fontId="2" type="noConversion"/>
  </si>
  <si>
    <t>1、还款</t>
    <phoneticPr fontId="83" type="noConversion"/>
  </si>
  <si>
    <t>2、资金成本</t>
    <phoneticPr fontId="83" type="noConversion"/>
  </si>
  <si>
    <t>筹资性净现金流入（出）小计</t>
    <phoneticPr fontId="83" type="noConversion"/>
  </si>
  <si>
    <t>四、可用资金</t>
    <phoneticPr fontId="2" type="noConversion"/>
  </si>
  <si>
    <t>（一）期初资金余额</t>
    <phoneticPr fontId="83" type="noConversion"/>
  </si>
  <si>
    <t>（二）期末资金余额</t>
    <phoneticPr fontId="83" type="noConversion"/>
  </si>
  <si>
    <t>（三）不可用资金</t>
    <phoneticPr fontId="83" type="noConversion"/>
  </si>
  <si>
    <t xml:space="preserve">      1、按揭保证金</t>
    <phoneticPr fontId="83" type="noConversion"/>
  </si>
  <si>
    <t xml:space="preserve">      2、承兑保证金</t>
    <phoneticPr fontId="83" type="noConversion"/>
  </si>
  <si>
    <t xml:space="preserve">      3、项目资本金</t>
    <phoneticPr fontId="83" type="noConversion"/>
  </si>
  <si>
    <t xml:space="preserve">      4、不可用融资</t>
    <phoneticPr fontId="83" type="noConversion"/>
  </si>
  <si>
    <t>（四）期末可用资金余额</t>
    <phoneticPr fontId="83" type="noConversion"/>
  </si>
  <si>
    <t>五、资金杠杆比率</t>
    <phoneticPr fontId="83" type="noConversion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</si>
  <si>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</si>
  <si>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</si>
  <si>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</si>
  <si>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</si>
  <si>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</si>
  <si>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</si>
  <si>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</si>
  <si>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</si>
  <si>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</si>
  <si>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其中：</t>
    <phoneticPr fontId="2" type="noConversion"/>
  </si>
  <si>
    <t>土地溢价分成收益</t>
    <phoneticPr fontId="83" type="noConversion"/>
  </si>
  <si>
    <t>其他收入</t>
    <phoneticPr fontId="83" type="noConversion"/>
  </si>
  <si>
    <t>行次</t>
    <phoneticPr fontId="2" type="noConversion"/>
  </si>
  <si>
    <t>指标</t>
    <phoneticPr fontId="2" type="noConversion"/>
  </si>
  <si>
    <t>假设值</t>
    <phoneticPr fontId="2" type="noConversion"/>
  </si>
  <si>
    <t>单位</t>
    <phoneticPr fontId="2" type="noConversion"/>
  </si>
  <si>
    <t>假设条件表</t>
    <phoneticPr fontId="2" type="noConversion"/>
  </si>
  <si>
    <t>一、总用地面积</t>
    <phoneticPr fontId="2" type="noConversion"/>
  </si>
  <si>
    <t>二、出地率</t>
    <phoneticPr fontId="2" type="noConversion"/>
  </si>
  <si>
    <t>三、经营性用地面积</t>
    <phoneticPr fontId="2" type="noConversion"/>
  </si>
  <si>
    <t>四、项目总投资额</t>
    <phoneticPr fontId="2" type="noConversion"/>
  </si>
  <si>
    <t>五、投资期限</t>
    <phoneticPr fontId="2" type="noConversion"/>
  </si>
  <si>
    <t>六、投资成本</t>
    <phoneticPr fontId="2" type="noConversion"/>
  </si>
  <si>
    <t>七、直接投资额</t>
    <phoneticPr fontId="2" type="noConversion"/>
  </si>
  <si>
    <t>八、地价年度涨幅</t>
    <phoneticPr fontId="2" type="noConversion"/>
  </si>
  <si>
    <t>九、年投资回报率</t>
    <phoneticPr fontId="2" type="noConversion"/>
  </si>
  <si>
    <t>十、政府法定提留比例</t>
    <phoneticPr fontId="2" type="noConversion"/>
  </si>
  <si>
    <t>十一、政府预分配比例</t>
    <phoneticPr fontId="2" type="noConversion"/>
  </si>
  <si>
    <t>十二、收益封顶额</t>
    <phoneticPr fontId="2" type="noConversion"/>
  </si>
  <si>
    <t>十三、前期费用</t>
    <phoneticPr fontId="2" type="noConversion"/>
  </si>
  <si>
    <t>十四、土地征地费用</t>
    <phoneticPr fontId="2" type="noConversion"/>
  </si>
  <si>
    <t>十五、拆迁费用</t>
    <phoneticPr fontId="2" type="noConversion"/>
  </si>
  <si>
    <t>十六、基础设施投入</t>
    <phoneticPr fontId="2" type="noConversion"/>
  </si>
  <si>
    <t>十七、管理费用</t>
    <phoneticPr fontId="2" type="noConversion"/>
  </si>
  <si>
    <t>2013年度</t>
    <phoneticPr fontId="2" type="noConversion"/>
  </si>
  <si>
    <t>2014年度</t>
    <phoneticPr fontId="2" type="noConversion"/>
  </si>
  <si>
    <t>2015年度</t>
    <phoneticPr fontId="2" type="noConversion"/>
  </si>
  <si>
    <t>以后年度合计</t>
    <phoneticPr fontId="2" type="noConversion"/>
  </si>
  <si>
    <t>1月</t>
    <phoneticPr fontId="2" type="noConversion"/>
  </si>
  <si>
    <t>2月</t>
    <phoneticPr fontId="2" type="noConversion"/>
  </si>
  <si>
    <t>地块基础信息</t>
    <phoneticPr fontId="2" type="noConversion"/>
  </si>
  <si>
    <t>地块名称﹝1﹞</t>
    <phoneticPr fontId="2" type="noConversion"/>
  </si>
  <si>
    <t>地块简称﹝2﹞</t>
    <phoneticPr fontId="2" type="noConversion"/>
  </si>
  <si>
    <t>地块地址﹝3﹞</t>
    <phoneticPr fontId="2" type="noConversion"/>
  </si>
  <si>
    <t>开发授权协议签署时间</t>
    <phoneticPr fontId="2" type="noConversion"/>
  </si>
  <si>
    <t>开发授权面积</t>
    <phoneticPr fontId="2" type="noConversion"/>
  </si>
  <si>
    <t>开发投资收益模式</t>
    <phoneticPr fontId="2" type="noConversion"/>
  </si>
  <si>
    <t>指标类别</t>
    <phoneticPr fontId="2" type="noConversion"/>
  </si>
  <si>
    <t>指标名称</t>
    <phoneticPr fontId="83" type="noConversion"/>
  </si>
  <si>
    <t>信息</t>
    <phoneticPr fontId="2" type="noConversion"/>
  </si>
  <si>
    <t>变化说明</t>
    <phoneticPr fontId="83" type="noConversion"/>
  </si>
  <si>
    <t>初始</t>
    <phoneticPr fontId="2" type="noConversion"/>
  </si>
  <si>
    <t>变更1</t>
    <phoneticPr fontId="2" type="noConversion"/>
  </si>
  <si>
    <t>变更2</t>
    <phoneticPr fontId="2" type="noConversion"/>
  </si>
  <si>
    <t>……</t>
    <phoneticPr fontId="2" type="noConversion"/>
  </si>
  <si>
    <t>最新</t>
    <phoneticPr fontId="83" type="noConversion"/>
  </si>
  <si>
    <t>项目公司
基本情况</t>
    <phoneticPr fontId="2" type="noConversion"/>
  </si>
  <si>
    <t>项目公司名称</t>
    <phoneticPr fontId="83" type="noConversion"/>
  </si>
  <si>
    <t>注册资本（亿元）</t>
    <phoneticPr fontId="83" type="noConversion"/>
  </si>
  <si>
    <t>实收资本（亿元）</t>
    <phoneticPr fontId="83" type="noConversion"/>
  </si>
  <si>
    <t>营业执照代码</t>
    <phoneticPr fontId="83" type="noConversion"/>
  </si>
  <si>
    <t>法人代表</t>
    <phoneticPr fontId="83" type="noConversion"/>
  </si>
  <si>
    <t>项目总经理</t>
    <phoneticPr fontId="2" type="noConversion"/>
  </si>
  <si>
    <t>中投发展及其他股东持股比例</t>
    <phoneticPr fontId="2" type="noConversion"/>
  </si>
  <si>
    <t>中投发展</t>
    <phoneticPr fontId="83" type="noConversion"/>
  </si>
  <si>
    <t>其他股东1</t>
    <phoneticPr fontId="2" type="noConversion"/>
  </si>
  <si>
    <t>其他股东2</t>
    <phoneticPr fontId="2" type="noConversion"/>
  </si>
  <si>
    <t>持股比例合计</t>
    <phoneticPr fontId="2" type="noConversion"/>
  </si>
  <si>
    <t>面积指标</t>
    <phoneticPr fontId="2" type="noConversion"/>
  </si>
  <si>
    <t>其中：国有土地</t>
    <phoneticPr fontId="83" type="noConversion"/>
  </si>
  <si>
    <t xml:space="preserve">           集体土地</t>
    <phoneticPr fontId="83" type="noConversion"/>
  </si>
  <si>
    <t>可出让用地面积/总占地面积</t>
    <phoneticPr fontId="83" type="noConversion"/>
  </si>
  <si>
    <t>总可出让土地面积</t>
    <phoneticPr fontId="83" type="noConversion"/>
  </si>
  <si>
    <t>平均容积率</t>
    <phoneticPr fontId="83" type="noConversion"/>
  </si>
  <si>
    <t>总可出让建筑面积</t>
    <phoneticPr fontId="83" type="noConversion"/>
  </si>
  <si>
    <t>其中：住宅建筑面积</t>
    <phoneticPr fontId="83" type="noConversion"/>
  </si>
  <si>
    <t>预计可出让土地单价（元/平方米）</t>
    <phoneticPr fontId="83" type="noConversion"/>
  </si>
  <si>
    <t>预计总土地出让收入</t>
    <phoneticPr fontId="83" type="noConversion"/>
  </si>
  <si>
    <t>填写说明：</t>
    <phoneticPr fontId="2" type="noConversion"/>
  </si>
  <si>
    <t>一、前期费用</t>
    <phoneticPr fontId="2" type="noConversion"/>
  </si>
  <si>
    <t>（一）…</t>
    <phoneticPr fontId="2" type="noConversion"/>
  </si>
  <si>
    <t>（二）…</t>
    <phoneticPr fontId="2" type="noConversion"/>
  </si>
  <si>
    <t>二、征地补偿费</t>
    <phoneticPr fontId="2" type="noConversion"/>
  </si>
  <si>
    <t>开发成本合计</t>
    <phoneticPr fontId="2" type="noConversion"/>
  </si>
  <si>
    <t>1、项目一至五为国家和各地政府认可的记入一级开发成本的项目，建议具体细项以国家政策或当地政策为准。</t>
    <phoneticPr fontId="2" type="noConversion"/>
  </si>
  <si>
    <t>2、对于不属于一级开发成本的费用，如六至八项，需要从长计议。比如：可以不通过TBD项目进行招商，而是与政府合作成立单独的公司，双方共同承担招商成本，获取招商带来的后续收益。</t>
    <phoneticPr fontId="2" type="noConversion"/>
  </si>
  <si>
    <t>1、地块名称：填写与开发授权协议一致的地块名称。</t>
    <phoneticPr fontId="2" type="noConversion"/>
  </si>
  <si>
    <t>2、地块简称：填写项目统一简称，可用于内部文件或者对外推广之用。</t>
    <phoneticPr fontId="2" type="noConversion"/>
  </si>
  <si>
    <t>地块代码﹝4﹞</t>
    <phoneticPr fontId="2" type="noConversion"/>
  </si>
  <si>
    <t>开发资质﹝5﹞</t>
    <phoneticPr fontId="83" type="noConversion"/>
  </si>
  <si>
    <t>3、地块地址：填写项目所在地理位置（包括项目所在的省、市、区等信息）。</t>
    <phoneticPr fontId="2" type="noConversion"/>
  </si>
  <si>
    <t>4、地块代码：填写项目唯一识别编码（根据公司统一规定编写，包括省、市、楼盘、分期等信息）</t>
    <phoneticPr fontId="2" type="noConversion"/>
  </si>
  <si>
    <t>5、开发资质：填写项目已取得的开发资质级别。</t>
    <phoneticPr fontId="2" type="noConversion"/>
  </si>
  <si>
    <t>总占地面积﹝6﹞</t>
    <phoneticPr fontId="83" type="noConversion"/>
  </si>
  <si>
    <t>6、总占地面积：填写地块占地面积。</t>
    <phoneticPr fontId="2" type="noConversion"/>
  </si>
  <si>
    <t>说明：</t>
    <phoneticPr fontId="2" type="noConversion"/>
  </si>
  <si>
    <t>预算利润表</t>
    <phoneticPr fontId="2" type="noConversion"/>
  </si>
  <si>
    <t>编制单位：</t>
    <phoneticPr fontId="2" type="noConversion"/>
  </si>
  <si>
    <t>单位：万元</t>
    <phoneticPr fontId="2" type="noConversion"/>
  </si>
  <si>
    <t>项目</t>
    <phoneticPr fontId="2" type="noConversion"/>
  </si>
  <si>
    <t>上年数</t>
    <phoneticPr fontId="2" type="noConversion"/>
  </si>
  <si>
    <t>本年数</t>
    <phoneticPr fontId="2" type="noConversion"/>
  </si>
  <si>
    <t>合计</t>
    <phoneticPr fontId="2" type="noConversion"/>
  </si>
  <si>
    <t>营业收入</t>
    <phoneticPr fontId="2" type="noConversion"/>
  </si>
  <si>
    <t>减：</t>
    <phoneticPr fontId="2" type="noConversion"/>
  </si>
  <si>
    <t>营业成本</t>
    <phoneticPr fontId="2" type="noConversion"/>
  </si>
  <si>
    <t>营业税金及附加</t>
    <phoneticPr fontId="2" type="noConversion"/>
  </si>
  <si>
    <t>管理费用</t>
    <phoneticPr fontId="2" type="noConversion"/>
  </si>
  <si>
    <t>财务费用</t>
    <phoneticPr fontId="2" type="noConversion"/>
  </si>
  <si>
    <t>加：</t>
    <phoneticPr fontId="2" type="noConversion"/>
  </si>
  <si>
    <t>投资收益</t>
    <phoneticPr fontId="2" type="noConversion"/>
  </si>
  <si>
    <t>营业利润（亏损）</t>
    <phoneticPr fontId="2" type="noConversion"/>
  </si>
  <si>
    <t>营业外收入</t>
    <phoneticPr fontId="2" type="noConversion"/>
  </si>
  <si>
    <t>营业外支出</t>
    <phoneticPr fontId="2" type="noConversion"/>
  </si>
  <si>
    <t>利润（亏损）总额</t>
    <phoneticPr fontId="2" type="noConversion"/>
  </si>
  <si>
    <t>所得税</t>
    <phoneticPr fontId="2" type="noConversion"/>
  </si>
  <si>
    <t>净利润（亏损）</t>
    <phoneticPr fontId="2" type="noConversion"/>
  </si>
  <si>
    <t>少数股东损益(亏损）</t>
    <phoneticPr fontId="2" type="noConversion"/>
  </si>
  <si>
    <t>股东应占利润（亏损）</t>
    <phoneticPr fontId="2" type="noConversion"/>
  </si>
  <si>
    <t>销售费用</t>
    <phoneticPr fontId="2" type="noConversion"/>
  </si>
  <si>
    <t>小计</t>
    <phoneticPr fontId="2" type="noConversion"/>
  </si>
  <si>
    <t>1季度</t>
    <phoneticPr fontId="2" type="noConversion"/>
  </si>
  <si>
    <t>2季度</t>
    <phoneticPr fontId="2" type="noConversion"/>
  </si>
  <si>
    <t>3季度</t>
    <phoneticPr fontId="2" type="noConversion"/>
  </si>
  <si>
    <t>4季度</t>
    <phoneticPr fontId="2" type="noConversion"/>
  </si>
  <si>
    <t>地块合计</t>
    <phoneticPr fontId="2" type="noConversion"/>
  </si>
  <si>
    <t>2012年及以前</t>
    <phoneticPr fontId="2" type="noConversion"/>
  </si>
  <si>
    <t>2013年</t>
    <phoneticPr fontId="2" type="noConversion"/>
  </si>
  <si>
    <t>2014年</t>
    <phoneticPr fontId="2" type="noConversion"/>
  </si>
  <si>
    <t>2015年</t>
    <phoneticPr fontId="2" type="noConversion"/>
  </si>
  <si>
    <t>2016年及以后</t>
    <phoneticPr fontId="2" type="noConversion"/>
  </si>
  <si>
    <t>1月</t>
    <phoneticPr fontId="2" type="noConversion"/>
  </si>
  <si>
    <t>预算资产负债表</t>
    <phoneticPr fontId="2" type="noConversion"/>
  </si>
  <si>
    <t>年初数</t>
    <phoneticPr fontId="2" type="noConversion"/>
  </si>
  <si>
    <t>年末数</t>
    <phoneticPr fontId="2" type="noConversion"/>
  </si>
  <si>
    <t>资产</t>
    <phoneticPr fontId="2" type="noConversion"/>
  </si>
  <si>
    <t>负债和所有者权益</t>
    <phoneticPr fontId="2" type="noConversion"/>
  </si>
  <si>
    <t>流动资产</t>
    <phoneticPr fontId="2" type="noConversion"/>
  </si>
  <si>
    <t>流动负债</t>
    <phoneticPr fontId="2" type="noConversion"/>
  </si>
  <si>
    <t>货币资金</t>
    <phoneticPr fontId="2" type="noConversion"/>
  </si>
  <si>
    <t>短期借款</t>
    <phoneticPr fontId="2" type="noConversion"/>
  </si>
  <si>
    <t>预付款项</t>
    <phoneticPr fontId="2" type="noConversion"/>
  </si>
  <si>
    <t>应付账款</t>
    <phoneticPr fontId="2" type="noConversion"/>
  </si>
  <si>
    <t>应收利息</t>
    <phoneticPr fontId="2" type="noConversion"/>
  </si>
  <si>
    <t>预收账款</t>
    <phoneticPr fontId="2" type="noConversion"/>
  </si>
  <si>
    <t>其他应收款</t>
    <phoneticPr fontId="2" type="noConversion"/>
  </si>
  <si>
    <t>应付职工薪酬</t>
    <phoneticPr fontId="2" type="noConversion"/>
  </si>
  <si>
    <t>存货</t>
    <phoneticPr fontId="2" type="noConversion"/>
  </si>
  <si>
    <t>应交税费</t>
    <phoneticPr fontId="2" type="noConversion"/>
  </si>
  <si>
    <t>其他流动资产</t>
    <phoneticPr fontId="2" type="noConversion"/>
  </si>
  <si>
    <t>应付利息</t>
    <phoneticPr fontId="2" type="noConversion"/>
  </si>
  <si>
    <t>流动资产合计</t>
    <phoneticPr fontId="2" type="noConversion"/>
  </si>
  <si>
    <t>其他应付款</t>
    <phoneticPr fontId="2" type="noConversion"/>
  </si>
  <si>
    <t>一年内到期的非流动负债</t>
    <phoneticPr fontId="2" type="noConversion"/>
  </si>
  <si>
    <t>非流动资产</t>
    <phoneticPr fontId="2" type="noConversion"/>
  </si>
  <si>
    <t>流动负债合计</t>
    <phoneticPr fontId="2" type="noConversion"/>
  </si>
  <si>
    <t>长期股权投资</t>
    <phoneticPr fontId="2" type="noConversion"/>
  </si>
  <si>
    <t>固定资产</t>
    <phoneticPr fontId="2" type="noConversion"/>
  </si>
  <si>
    <t>非流动负债</t>
    <phoneticPr fontId="2" type="noConversion"/>
  </si>
  <si>
    <t>无形资产</t>
    <phoneticPr fontId="2" type="noConversion"/>
  </si>
  <si>
    <t>长期借款</t>
    <phoneticPr fontId="2" type="noConversion"/>
  </si>
  <si>
    <t>长期待摊费用</t>
    <phoneticPr fontId="2" type="noConversion"/>
  </si>
  <si>
    <t>递延所得税负债</t>
    <phoneticPr fontId="2" type="noConversion"/>
  </si>
  <si>
    <t>递延所得税资产</t>
    <phoneticPr fontId="2" type="noConversion"/>
  </si>
  <si>
    <t>非流动负债合计</t>
    <phoneticPr fontId="2" type="noConversion"/>
  </si>
  <si>
    <t>非流动资产合计</t>
    <phoneticPr fontId="2" type="noConversion"/>
  </si>
  <si>
    <t>负债合计</t>
    <phoneticPr fontId="2" type="noConversion"/>
  </si>
  <si>
    <t>所有者权益</t>
    <phoneticPr fontId="2" type="noConversion"/>
  </si>
  <si>
    <t>实收资本</t>
    <phoneticPr fontId="2" type="noConversion"/>
  </si>
  <si>
    <t>盈余公积</t>
    <phoneticPr fontId="2" type="noConversion"/>
  </si>
  <si>
    <t>未弥补亏损</t>
    <phoneticPr fontId="2" type="noConversion"/>
  </si>
  <si>
    <t>归属于母公司所有者权益合计</t>
    <phoneticPr fontId="2" type="noConversion"/>
  </si>
  <si>
    <t>少数股东权益</t>
    <phoneticPr fontId="2" type="noConversion"/>
  </si>
  <si>
    <t>所有者权益合计</t>
    <phoneticPr fontId="2" type="noConversion"/>
  </si>
  <si>
    <t>资产合计</t>
    <phoneticPr fontId="2" type="noConversion"/>
  </si>
  <si>
    <t>负债和所有者权益合计</t>
    <phoneticPr fontId="2" type="noConversion"/>
  </si>
  <si>
    <t>预算现金流量表</t>
    <phoneticPr fontId="2" type="noConversion"/>
  </si>
  <si>
    <t>经营活动产生的现金流量</t>
    <phoneticPr fontId="2" type="noConversion"/>
  </si>
  <si>
    <t>销售商品、提供劳务收到的现金</t>
    <phoneticPr fontId="2" type="noConversion"/>
  </si>
  <si>
    <t>收到其他与经营活动有关的现金</t>
    <phoneticPr fontId="2" type="noConversion"/>
  </si>
  <si>
    <t>经营活动现金流入小计</t>
    <phoneticPr fontId="2" type="noConversion"/>
  </si>
  <si>
    <t>购买商品、接受劳务支付的现金</t>
    <phoneticPr fontId="2" type="noConversion"/>
  </si>
  <si>
    <t>支付给职工以及为职工支付的现金</t>
    <phoneticPr fontId="2" type="noConversion"/>
  </si>
  <si>
    <t>支付的各项税费</t>
    <phoneticPr fontId="2" type="noConversion"/>
  </si>
  <si>
    <t>支付其他与经营活动有关的现金</t>
    <phoneticPr fontId="2" type="noConversion"/>
  </si>
  <si>
    <t>经营活动现金流出小计</t>
    <phoneticPr fontId="2" type="noConversion"/>
  </si>
  <si>
    <t>经营活动产生的现金流量净额</t>
    <phoneticPr fontId="2" type="noConversion"/>
  </si>
  <si>
    <t>投资活动产生的现金流量</t>
    <phoneticPr fontId="2" type="noConversion"/>
  </si>
  <si>
    <t>取得投资收益收到的现金</t>
    <phoneticPr fontId="2" type="noConversion"/>
  </si>
  <si>
    <t>收到利息收入</t>
    <phoneticPr fontId="2" type="noConversion"/>
  </si>
  <si>
    <t>处置固定资产、无形资产和其他长期资产收回的现金净额</t>
    <phoneticPr fontId="2" type="noConversion"/>
  </si>
  <si>
    <t>收到其他与投资活动有关的现金</t>
    <phoneticPr fontId="2" type="noConversion"/>
  </si>
  <si>
    <t>投资活动现金流入小计</t>
    <phoneticPr fontId="2" type="noConversion"/>
  </si>
  <si>
    <t>购建固定资产、无形资产和其他长期资产支付的现金</t>
    <phoneticPr fontId="2" type="noConversion"/>
  </si>
  <si>
    <t>投资支付的现金</t>
    <phoneticPr fontId="2" type="noConversion"/>
  </si>
  <si>
    <t>购买子公司支付的现金净额</t>
    <phoneticPr fontId="2" type="noConversion"/>
  </si>
  <si>
    <t>支付其他与投资活动有关的现金</t>
    <phoneticPr fontId="2" type="noConversion"/>
  </si>
  <si>
    <t>投资活动现金流出小计</t>
    <phoneticPr fontId="2" type="noConversion"/>
  </si>
  <si>
    <t>投资活动产生的现金流量净额</t>
  </si>
  <si>
    <t>筹资活动产生的现金流量</t>
    <phoneticPr fontId="2" type="noConversion"/>
  </si>
  <si>
    <t>股东注册资本金投入</t>
    <phoneticPr fontId="2" type="noConversion"/>
  </si>
  <si>
    <t>吸收投资收到的现金</t>
    <phoneticPr fontId="2" type="noConversion"/>
  </si>
  <si>
    <t>（其中：子公司吸收少数股东投资收到的现金）</t>
    <phoneticPr fontId="2" type="noConversion"/>
  </si>
  <si>
    <t>取得借款收到的现金</t>
    <phoneticPr fontId="2" type="noConversion"/>
  </si>
  <si>
    <t>筹资活动现金流入小计</t>
  </si>
  <si>
    <t>偿还债务支付的现金</t>
    <phoneticPr fontId="2" type="noConversion"/>
  </si>
  <si>
    <t>分配股利、利润或偿付利息支付的现金</t>
    <phoneticPr fontId="2" type="noConversion"/>
  </si>
  <si>
    <t>支付其他与筹资活动有关的现金</t>
    <phoneticPr fontId="2" type="noConversion"/>
  </si>
  <si>
    <t>筹资活动现金流出小计</t>
  </si>
  <si>
    <t>筹资活动产生的现金流量净额</t>
  </si>
  <si>
    <t>汇率变动对现金及现金等价物的影响</t>
  </si>
  <si>
    <t>现金及现金等价物净增加(减少）额</t>
    <phoneticPr fontId="2" type="noConversion"/>
  </si>
  <si>
    <t>加：年初现金及现金等价物余额</t>
    <phoneticPr fontId="2" type="noConversion"/>
  </si>
  <si>
    <t>年末现金及现金等价物余额</t>
    <phoneticPr fontId="2" type="noConversion"/>
  </si>
  <si>
    <t>七、招商费用</t>
    <phoneticPr fontId="2" type="noConversion"/>
  </si>
  <si>
    <t>八、管理费用</t>
    <phoneticPr fontId="2" type="noConversion"/>
  </si>
  <si>
    <t>九、财务费用</t>
    <phoneticPr fontId="2" type="noConversion"/>
  </si>
  <si>
    <t>三、拆迁补偿费</t>
    <phoneticPr fontId="2" type="noConversion"/>
  </si>
  <si>
    <t>四、市政基础设施建设费</t>
    <phoneticPr fontId="2" type="noConversion"/>
  </si>
  <si>
    <t>五、非经营性配套设施建设费</t>
    <phoneticPr fontId="2" type="noConversion"/>
  </si>
  <si>
    <t>资金计划表</t>
    <phoneticPr fontId="2" type="noConversion"/>
  </si>
  <si>
    <t>费用汇总表</t>
    <phoneticPr fontId="2" type="noConversion"/>
  </si>
  <si>
    <t>地块合计</t>
    <phoneticPr fontId="2" type="noConversion"/>
  </si>
  <si>
    <t>2012年及以前</t>
    <phoneticPr fontId="2" type="noConversion"/>
  </si>
  <si>
    <t>2013年</t>
    <phoneticPr fontId="2" type="noConversion"/>
  </si>
  <si>
    <t>2014年</t>
    <phoneticPr fontId="2" type="noConversion"/>
  </si>
  <si>
    <t>2015年</t>
    <phoneticPr fontId="2" type="noConversion"/>
  </si>
  <si>
    <t>2016年及以后</t>
    <phoneticPr fontId="2" type="noConversion"/>
  </si>
  <si>
    <t>3季度</t>
    <phoneticPr fontId="2" type="noConversion"/>
  </si>
  <si>
    <t>六、营业税金及附加</t>
    <phoneticPr fontId="2" type="noConversion"/>
  </si>
  <si>
    <t>税金测算表</t>
    <phoneticPr fontId="2" type="noConversion"/>
  </si>
  <si>
    <t>税种</t>
    <phoneticPr fontId="2" type="noConversion"/>
  </si>
  <si>
    <t>项目整体</t>
    <phoneticPr fontId="83" type="noConversion"/>
  </si>
  <si>
    <t>2012年及以前</t>
    <phoneticPr fontId="83" type="noConversion"/>
  </si>
  <si>
    <t>2013年</t>
    <phoneticPr fontId="83" type="noConversion"/>
  </si>
  <si>
    <t>2014年</t>
    <phoneticPr fontId="83" type="noConversion"/>
  </si>
  <si>
    <t>2016年及以后</t>
    <phoneticPr fontId="83" type="noConversion"/>
  </si>
  <si>
    <t>（一）公司承担</t>
    <phoneticPr fontId="2" type="noConversion"/>
  </si>
  <si>
    <t>1.营业税&amp;增值税</t>
    <phoneticPr fontId="2" type="noConversion"/>
  </si>
  <si>
    <t>2.城市维护建设税</t>
    <phoneticPr fontId="2" type="noConversion"/>
  </si>
  <si>
    <t>3.教育费附加</t>
    <phoneticPr fontId="2" type="noConversion"/>
  </si>
  <si>
    <t>4.地方教育费附加</t>
    <phoneticPr fontId="2" type="noConversion"/>
  </si>
  <si>
    <t>（二）代缴税费</t>
    <phoneticPr fontId="2" type="noConversion"/>
  </si>
  <si>
    <t>1.所得税预缴</t>
    <phoneticPr fontId="83" type="noConversion"/>
  </si>
  <si>
    <t>2.所得税清算</t>
    <phoneticPr fontId="83" type="noConversion"/>
  </si>
  <si>
    <t>税费支出合计</t>
    <phoneticPr fontId="2" type="noConversion"/>
  </si>
  <si>
    <t>一、营业税金及税金</t>
    <phoneticPr fontId="2" type="noConversion"/>
  </si>
  <si>
    <t>二、所得税费用</t>
    <phoneticPr fontId="2" type="noConversion"/>
  </si>
  <si>
    <t>合计</t>
    <phoneticPr fontId="2" type="noConversion"/>
  </si>
  <si>
    <t>1季度</t>
    <phoneticPr fontId="2" type="noConversion"/>
  </si>
  <si>
    <t>2季度</t>
    <phoneticPr fontId="2" type="noConversion"/>
  </si>
  <si>
    <t>3季度</t>
    <phoneticPr fontId="2" type="noConversion"/>
  </si>
  <si>
    <t>4季度</t>
    <phoneticPr fontId="2" type="noConversion"/>
  </si>
  <si>
    <t>一级开发成本总额</t>
    <phoneticPr fontId="2" type="noConversion"/>
  </si>
  <si>
    <t>减：</t>
    <phoneticPr fontId="2" type="noConversion"/>
  </si>
  <si>
    <t>预计审计后剔除费用</t>
    <phoneticPr fontId="2" type="noConversion"/>
  </si>
  <si>
    <t>其中：</t>
    <phoneticPr fontId="2" type="noConversion"/>
  </si>
  <si>
    <t>招商费用</t>
    <phoneticPr fontId="2" type="noConversion"/>
  </si>
  <si>
    <t>管理费用</t>
    <phoneticPr fontId="2" type="noConversion"/>
  </si>
  <si>
    <t>财务费用</t>
    <phoneticPr fontId="2" type="noConversion"/>
  </si>
  <si>
    <t>…</t>
    <phoneticPr fontId="2" type="noConversion"/>
  </si>
  <si>
    <t>其他费用</t>
    <phoneticPr fontId="2" type="noConversion"/>
  </si>
  <si>
    <t>一级开发成本返还收入小计</t>
    <phoneticPr fontId="2" type="noConversion"/>
  </si>
  <si>
    <t>加：</t>
    <phoneticPr fontId="2" type="noConversion"/>
  </si>
  <si>
    <t>一级开发收益（8%）</t>
    <phoneticPr fontId="2" type="noConversion"/>
  </si>
  <si>
    <t>代缴税金返还</t>
    <phoneticPr fontId="2" type="noConversion"/>
  </si>
  <si>
    <t>其他收入</t>
    <phoneticPr fontId="2" type="noConversion"/>
  </si>
  <si>
    <t>一级开发收入合计</t>
    <phoneticPr fontId="2" type="noConversion"/>
  </si>
  <si>
    <t>支付合作方费用（2%）</t>
    <phoneticPr fontId="2" type="noConversion"/>
  </si>
  <si>
    <t>公司一级开发收入合计</t>
    <phoneticPr fontId="2" type="noConversion"/>
  </si>
  <si>
    <t>编制单位：</t>
    <phoneticPr fontId="2" type="noConversion"/>
  </si>
  <si>
    <t>编制单位：</t>
    <phoneticPr fontId="2" type="noConversion"/>
  </si>
  <si>
    <t>单位：万元</t>
    <phoneticPr fontId="2" type="noConversion"/>
  </si>
  <si>
    <t>成本汇总表</t>
    <phoneticPr fontId="2" type="noConversion"/>
  </si>
  <si>
    <t>单位:万元</t>
    <phoneticPr fontId="2" type="noConversion"/>
  </si>
  <si>
    <t>单位：万元</t>
    <phoneticPr fontId="2" type="noConversion"/>
  </si>
  <si>
    <t>单位：万元</t>
    <phoneticPr fontId="2" type="noConversion"/>
  </si>
  <si>
    <t>单位：万元</t>
    <phoneticPr fontId="83" type="noConversion"/>
  </si>
  <si>
    <t>征地面积（占地面积）</t>
    <phoneticPr fontId="83" type="noConversion"/>
  </si>
  <si>
    <t>拆迁面积（建筑面积）</t>
    <phoneticPr fontId="83" type="noConversion"/>
  </si>
  <si>
    <t>二、管理费用</t>
    <phoneticPr fontId="2" type="noConversion"/>
  </si>
  <si>
    <t>三、招商费用</t>
    <phoneticPr fontId="2" type="noConversion"/>
  </si>
  <si>
    <t>四、折旧费用</t>
    <phoneticPr fontId="2" type="noConversion"/>
  </si>
  <si>
    <t>五、财务费用</t>
    <phoneticPr fontId="2" type="noConversion"/>
  </si>
  <si>
    <t>六、合计</t>
    <phoneticPr fontId="2" type="noConversion"/>
  </si>
  <si>
    <t>一、人工成本</t>
    <phoneticPr fontId="2" type="noConversion"/>
  </si>
  <si>
    <t>编号</t>
    <phoneticPr fontId="2" type="noConversion"/>
  </si>
  <si>
    <t>报表名称</t>
    <phoneticPr fontId="2" type="noConversion"/>
  </si>
  <si>
    <t>财务管理部</t>
    <phoneticPr fontId="2" type="noConversion"/>
  </si>
  <si>
    <t>规划设计部</t>
    <phoneticPr fontId="2" type="noConversion"/>
  </si>
  <si>
    <t>成本合约部</t>
    <phoneticPr fontId="2" type="noConversion"/>
  </si>
  <si>
    <t>自动链接</t>
    <phoneticPr fontId="2" type="noConversion"/>
  </si>
  <si>
    <t>自动链接</t>
    <phoneticPr fontId="2" type="noConversion"/>
  </si>
  <si>
    <t>假设依据及说明</t>
    <phoneticPr fontId="2" type="noConversion"/>
  </si>
  <si>
    <t>（二）经营性现金流出</t>
    <phoneticPr fontId="83" type="noConversion"/>
  </si>
  <si>
    <t>项目
合计</t>
    <phoneticPr fontId="2" type="noConversion"/>
  </si>
  <si>
    <t>2012年度
及以前</t>
    <phoneticPr fontId="2" type="noConversion"/>
  </si>
  <si>
    <t>编制单位：</t>
    <phoneticPr fontId="2" type="noConversion"/>
  </si>
  <si>
    <t>地块
总计</t>
    <phoneticPr fontId="2" type="noConversion"/>
  </si>
  <si>
    <t>收入汇总表</t>
    <phoneticPr fontId="2" type="noConversion"/>
  </si>
  <si>
    <t xml:space="preserve">         商业建筑面积</t>
    <phoneticPr fontId="83" type="noConversion"/>
  </si>
  <si>
    <t xml:space="preserve">         办公建筑面积</t>
    <phoneticPr fontId="83" type="noConversion"/>
  </si>
  <si>
    <t xml:space="preserve">         工业建筑面积</t>
    <phoneticPr fontId="83" type="noConversion"/>
  </si>
  <si>
    <t xml:space="preserve">         其他用地建筑面积</t>
    <phoneticPr fontId="83" type="noConversion"/>
  </si>
  <si>
    <t>地块基础信息</t>
    <phoneticPr fontId="2" type="noConversion"/>
  </si>
  <si>
    <t>假设条件表</t>
    <phoneticPr fontId="2" type="noConversion"/>
  </si>
  <si>
    <t>预算资产负债表</t>
    <phoneticPr fontId="2" type="noConversion"/>
  </si>
  <si>
    <t>预算利润表</t>
    <phoneticPr fontId="2" type="noConversion"/>
  </si>
  <si>
    <t>预算现金流量表</t>
    <phoneticPr fontId="2" type="noConversion"/>
  </si>
  <si>
    <t>资金计划表</t>
    <phoneticPr fontId="2" type="noConversion"/>
  </si>
  <si>
    <t>收入汇总表</t>
    <phoneticPr fontId="2" type="noConversion"/>
  </si>
  <si>
    <t>成本汇总表</t>
    <phoneticPr fontId="2" type="noConversion"/>
  </si>
  <si>
    <t>费用汇总表</t>
    <phoneticPr fontId="2" type="noConversion"/>
  </si>
  <si>
    <t>税金测算表</t>
    <phoneticPr fontId="2" type="noConversion"/>
  </si>
  <si>
    <t>2016年及以后</t>
    <phoneticPr fontId="2" type="noConversion"/>
  </si>
  <si>
    <t>小计</t>
    <phoneticPr fontId="2" type="noConversion"/>
  </si>
  <si>
    <r>
      <t xml:space="preserve">一级项目经营计划目录
</t>
    </r>
    <r>
      <rPr>
        <b/>
        <sz val="16"/>
        <color theme="1"/>
        <rFont val="华文中宋"/>
        <family val="3"/>
        <charset val="134"/>
      </rPr>
      <t xml:space="preserve">（ </t>
    </r>
    <r>
      <rPr>
        <b/>
        <u/>
        <sz val="16"/>
        <color theme="1"/>
        <rFont val="华文中宋"/>
        <family val="3"/>
        <charset val="134"/>
      </rPr>
      <t xml:space="preserve">        </t>
    </r>
    <r>
      <rPr>
        <b/>
        <sz val="16"/>
        <color theme="1"/>
        <rFont val="华文中宋"/>
        <family val="3"/>
        <charset val="134"/>
      </rPr>
      <t>项目</t>
    </r>
    <r>
      <rPr>
        <b/>
        <u/>
        <sz val="16"/>
        <color theme="1"/>
        <rFont val="华文中宋"/>
        <family val="3"/>
        <charset val="134"/>
      </rPr>
      <t xml:space="preserve">         </t>
    </r>
    <r>
      <rPr>
        <b/>
        <sz val="16"/>
        <color theme="1"/>
        <rFont val="华文中宋"/>
        <family val="3"/>
        <charset val="134"/>
      </rPr>
      <t>地块）</t>
    </r>
    <phoneticPr fontId="2" type="noConversion"/>
  </si>
  <si>
    <r>
      <rPr>
        <u/>
        <sz val="12"/>
        <rFont val="华文中宋"/>
        <family val="3"/>
        <charset val="134"/>
      </rPr>
      <t xml:space="preserve">            </t>
    </r>
    <r>
      <rPr>
        <sz val="12"/>
        <rFont val="华文中宋"/>
        <family val="3"/>
        <charset val="134"/>
      </rPr>
      <t xml:space="preserve">年度 至 </t>
    </r>
    <r>
      <rPr>
        <u/>
        <sz val="12"/>
        <rFont val="华文中宋"/>
        <family val="3"/>
        <charset val="134"/>
      </rPr>
      <t xml:space="preserve">           </t>
    </r>
    <r>
      <rPr>
        <sz val="12"/>
        <rFont val="华文中宋"/>
        <family val="3"/>
        <charset val="134"/>
      </rPr>
      <t>年度</t>
    </r>
    <phoneticPr fontId="2" type="noConversion"/>
  </si>
  <si>
    <r>
      <t xml:space="preserve">          </t>
    </r>
    <r>
      <rPr>
        <sz val="12"/>
        <color theme="1"/>
        <rFont val="华文中宋"/>
        <family val="3"/>
        <charset val="134"/>
      </rPr>
      <t>年度 至</t>
    </r>
    <r>
      <rPr>
        <u/>
        <sz val="12"/>
        <color theme="1"/>
        <rFont val="华文中宋"/>
        <family val="3"/>
        <charset val="134"/>
      </rPr>
      <t xml:space="preserve">           </t>
    </r>
    <r>
      <rPr>
        <sz val="12"/>
        <color theme="1"/>
        <rFont val="华文中宋"/>
        <family val="3"/>
        <charset val="134"/>
      </rPr>
      <t>年度</t>
    </r>
    <phoneticPr fontId="2" type="noConversion"/>
  </si>
  <si>
    <r>
      <rPr>
        <u/>
        <sz val="11"/>
        <color theme="1"/>
        <rFont val="华文中宋"/>
        <family val="3"/>
        <charset val="134"/>
      </rPr>
      <t xml:space="preserve">          </t>
    </r>
    <r>
      <rPr>
        <sz val="11"/>
        <color theme="1"/>
        <rFont val="华文中宋"/>
        <family val="3"/>
        <charset val="134"/>
      </rPr>
      <t>年度 至</t>
    </r>
    <r>
      <rPr>
        <u/>
        <sz val="11"/>
        <color theme="1"/>
        <rFont val="华文中宋"/>
        <family val="3"/>
        <charset val="134"/>
      </rPr>
      <t xml:space="preserve">            </t>
    </r>
    <r>
      <rPr>
        <sz val="11"/>
        <color theme="1"/>
        <rFont val="华文中宋"/>
        <family val="3"/>
        <charset val="134"/>
      </rPr>
      <t>年度</t>
    </r>
    <phoneticPr fontId="2" type="noConversion"/>
  </si>
  <si>
    <r>
      <t xml:space="preserve">           </t>
    </r>
    <r>
      <rPr>
        <b/>
        <sz val="12"/>
        <color theme="1"/>
        <rFont val="华文中宋"/>
        <family val="3"/>
        <charset val="134"/>
      </rPr>
      <t>年度 至</t>
    </r>
    <r>
      <rPr>
        <b/>
        <u/>
        <sz val="12"/>
        <color theme="1"/>
        <rFont val="华文中宋"/>
        <family val="3"/>
        <charset val="134"/>
      </rPr>
      <t xml:space="preserve">             </t>
    </r>
    <r>
      <rPr>
        <b/>
        <sz val="12"/>
        <color theme="1"/>
        <rFont val="华文中宋"/>
        <family val="3"/>
        <charset val="134"/>
      </rPr>
      <t>年度</t>
    </r>
    <phoneticPr fontId="2" type="noConversion"/>
  </si>
  <si>
    <r>
      <rPr>
        <u/>
        <sz val="12"/>
        <color theme="1"/>
        <rFont val="华文中宋"/>
        <family val="3"/>
        <charset val="134"/>
      </rPr>
      <t xml:space="preserve">             </t>
    </r>
    <r>
      <rPr>
        <sz val="12"/>
        <color theme="1"/>
        <rFont val="华文中宋"/>
        <family val="3"/>
        <charset val="134"/>
      </rPr>
      <t xml:space="preserve">年度 至 </t>
    </r>
    <r>
      <rPr>
        <u/>
        <sz val="12"/>
        <color theme="1"/>
        <rFont val="华文中宋"/>
        <family val="3"/>
        <charset val="134"/>
      </rPr>
      <t xml:space="preserve">             </t>
    </r>
    <r>
      <rPr>
        <sz val="12"/>
        <color theme="1"/>
        <rFont val="华文中宋"/>
        <family val="3"/>
        <charset val="134"/>
      </rPr>
      <t>年度</t>
    </r>
    <phoneticPr fontId="83" type="noConversion"/>
  </si>
  <si>
    <r>
      <rPr>
        <u/>
        <sz val="12"/>
        <rFont val="华文中宋"/>
        <family val="3"/>
        <charset val="134"/>
      </rPr>
      <t xml:space="preserve">              </t>
    </r>
    <r>
      <rPr>
        <sz val="12"/>
        <rFont val="华文中宋"/>
        <family val="3"/>
        <charset val="134"/>
      </rPr>
      <t>年度</t>
    </r>
    <phoneticPr fontId="2" type="noConversion"/>
  </si>
  <si>
    <r>
      <t xml:space="preserve">           </t>
    </r>
    <r>
      <rPr>
        <sz val="12"/>
        <color theme="1"/>
        <rFont val="华文中宋"/>
        <family val="3"/>
        <charset val="134"/>
      </rPr>
      <t>年度</t>
    </r>
    <phoneticPr fontId="2" type="noConversion"/>
  </si>
  <si>
    <r>
      <rPr>
        <sz val="12"/>
        <color theme="1"/>
        <rFont val="华文中宋"/>
        <family val="3"/>
        <charset val="134"/>
      </rPr>
      <t xml:space="preserve">             </t>
    </r>
    <r>
      <rPr>
        <u/>
        <sz val="12"/>
        <color theme="1"/>
        <rFont val="华文中宋"/>
        <family val="3"/>
        <charset val="134"/>
      </rPr>
      <t xml:space="preserve">            </t>
    </r>
    <r>
      <rPr>
        <sz val="12"/>
        <color theme="1"/>
        <rFont val="华文中宋"/>
        <family val="3"/>
        <charset val="134"/>
      </rPr>
      <t>年</t>
    </r>
    <r>
      <rPr>
        <u/>
        <sz val="12"/>
        <color theme="1"/>
        <rFont val="华文中宋"/>
        <family val="3"/>
        <charset val="134"/>
      </rPr>
      <t xml:space="preserve">      </t>
    </r>
    <r>
      <rPr>
        <sz val="12"/>
        <color theme="1"/>
        <rFont val="华文中宋"/>
        <family val="3"/>
        <charset val="134"/>
      </rPr>
      <t>月</t>
    </r>
    <r>
      <rPr>
        <u/>
        <sz val="12"/>
        <color theme="1"/>
        <rFont val="华文中宋"/>
        <family val="3"/>
        <charset val="134"/>
      </rPr>
      <t xml:space="preserve">      </t>
    </r>
    <r>
      <rPr>
        <sz val="12"/>
        <color theme="1"/>
        <rFont val="华文中宋"/>
        <family val="3"/>
        <charset val="134"/>
      </rPr>
      <t>日</t>
    </r>
    <phoneticPr fontId="2" type="noConversion"/>
  </si>
  <si>
    <t>小计</t>
    <phoneticPr fontId="2" type="noConversion"/>
  </si>
  <si>
    <t>编制依据</t>
    <phoneticPr fontId="2" type="noConversion"/>
  </si>
  <si>
    <t>（一）资产负债率</t>
    <phoneticPr fontId="83" type="noConversion"/>
  </si>
  <si>
    <t>（二）净资产负债率</t>
    <phoneticPr fontId="83" type="noConversion"/>
  </si>
  <si>
    <t>编制单位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</si>
</sst>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2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 * #,##0_ ;_ * \-#,##0_ ;_ * &quot;-&quot;??_ ;_ @_ "/>
    <numFmt numFmtId="177" formatCode="0_);[Red]\(0\)"/>
    <numFmt numFmtId="178" formatCode="_(* #,##0.00_);_(* \(#,##0.00\);_(* &quot;-&quot;??_);_(@_)"/>
    <numFmt numFmtId="179" formatCode="mmm\-d\-yyyy"/>
    <numFmt numFmtId="180" formatCode="mmm\-yyyy"/>
    <numFmt numFmtId="181" formatCode="#,##0.0_);[Red]\(#,##0.0\)"/>
    <numFmt numFmtId="182" formatCode="0.0%"/>
    <numFmt numFmtId="183" formatCode="0.00_);[Red]\(0.00\)"/>
    <numFmt numFmtId="184" formatCode="#,##0.0\x_);[Red]\(#,##0.0\x\);&quot;--  &quot;"/>
    <numFmt numFmtId="185" formatCode="0.0"/>
    <numFmt numFmtId="186" formatCode="_-&quot;¥&quot;* #,##0_-;\-&quot;¥&quot;* #,##0_-;_-&quot;¥&quot;* &quot;-&quot;_-;_-@_-"/>
    <numFmt numFmtId="187" formatCode="0.000000_);\(0.000000\)"/>
    <numFmt numFmtId="188" formatCode="_(* #,##0_);_(* \(#,##0\);_(* &quot;-&quot;??_);_(@_)"/>
    <numFmt numFmtId="189" formatCode="_-#,##0_-;\(#,##0\);_-\ \ &quot;-&quot;_-;_-@_-"/>
    <numFmt numFmtId="190" formatCode="_-#,##0.00_-;\(#,##0.00\);_-\ \ &quot;-&quot;_-;_-@_-"/>
    <numFmt numFmtId="191" formatCode="mmm/dd/yyyy;_-\ &quot;N/A&quot;_-;_-\ &quot;-&quot;_-"/>
    <numFmt numFmtId="192" formatCode="mmm/yyyy;_-\ &quot;N/A&quot;_-;_-\ &quot;-&quot;_-"/>
    <numFmt numFmtId="193" formatCode="_-#,##0%_-;\(#,##0%\);_-\ &quot;-&quot;_-"/>
    <numFmt numFmtId="194" formatCode="_-#,###,_-;\(#,###,\);_-\ \ &quot;-&quot;_-;_-@_-"/>
    <numFmt numFmtId="195" formatCode="_-#,###.00,_-;\(#,###.00,\);_-\ \ &quot;-&quot;_-;_-@_-"/>
    <numFmt numFmtId="196" formatCode="_-#0&quot;.&quot;0,_-;\(#0&quot;.&quot;0,\);_-\ \ &quot;-&quot;_-;_-@_-"/>
    <numFmt numFmtId="197" formatCode="_-#0&quot;.&quot;0000_-;\(#0&quot;.&quot;0000\);_-\ \ &quot;-&quot;_-;_-@_-"/>
    <numFmt numFmtId="198" formatCode="&quot;$&quot;#,##0_);[Red]\(&quot;$&quot;#,##0\)"/>
    <numFmt numFmtId="199" formatCode="_(&quot;¥&quot;* #,##0.00_);_(&quot;¥&quot;* \(#,##0.00\);_(&quot;¥&quot;* &quot;-&quot;??_);_(@_)"/>
    <numFmt numFmtId="200" formatCode="&quot;$&quot;#,##0;\-&quot;$&quot;#,##0"/>
    <numFmt numFmtId="201" formatCode="mmm\-d"/>
    <numFmt numFmtId="202" formatCode="* #,##0_);* \(#,##0\);&quot;-&quot;??_);@"/>
    <numFmt numFmtId="203" formatCode="_([$€-2]* #,##0.00_);_([$€-2]* \(#,##0.00\);_([$€-2]* &quot;-&quot;??_)"/>
    <numFmt numFmtId="204" formatCode="#,###.0000;\(#,###.0000\)"/>
    <numFmt numFmtId="205" formatCode="_(* #,##0,_);_(* \(#,\);_(* &quot;-&quot;??_);_(@_)"/>
    <numFmt numFmtId="206" formatCode="0.00_)"/>
    <numFmt numFmtId="207" formatCode="_ * #,##0.00_ ;_ * \-#,##0.00_ ;_ * &quot;-&quot;_ ;_ @_ "/>
    <numFmt numFmtId="208" formatCode="&quot;\&quot;#,##0.00;[Red]&quot;\&quot;\-#,##0.00"/>
    <numFmt numFmtId="209" formatCode="&quot;\&quot;#,##0;[Red]&quot;\&quot;\-#,##0"/>
    <numFmt numFmtId="210" formatCode="_(&quot;$&quot;* #,##0_);_(&quot;$&quot;* \(#,##0\);_(&quot;$&quot;* &quot;-&quot;_);_(@_)"/>
    <numFmt numFmtId="211" formatCode="_(&quot;$&quot;* #,##0.00_);_(&quot;$&quot;* \(#,##0.00\);_(&quot;$&quot;* &quot;-&quot;??_);_(@_)"/>
    <numFmt numFmtId="212" formatCode="#,##0.00_);\(#,##0.00\)"/>
    <numFmt numFmtId="213" formatCode="0_ "/>
    <numFmt numFmtId="214" formatCode="_ * #,##0.0_ ;_ * \-#,##0.0_ ;_ * &quot;-&quot;??_ ;_ @_ "/>
  </numFmts>
  <fonts count="1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u/>
      <sz val="12"/>
      <color indexed="12"/>
      <name val="宋体"/>
      <family val="3"/>
      <charset val="134"/>
    </font>
    <font>
      <sz val="12"/>
      <color indexed="20"/>
      <name val="Arial"/>
      <family val="2"/>
    </font>
    <font>
      <sz val="11"/>
      <color indexed="20"/>
      <name val="宋体"/>
      <family val="3"/>
      <charset val="134"/>
    </font>
    <font>
      <sz val="12"/>
      <color indexed="17"/>
      <name val="Arial"/>
      <family val="2"/>
    </font>
    <font>
      <sz val="11"/>
      <color indexed="17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Helv"/>
      <family val="2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Geneva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1"/>
      <color indexed="12"/>
      <name val="Arial"/>
      <family val="2"/>
    </font>
    <font>
      <b/>
      <u/>
      <sz val="10"/>
      <color indexed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10"/>
      <color indexed="17"/>
      <name val="Arial"/>
      <family val="2"/>
    </font>
    <font>
      <sz val="12"/>
      <name val="Times New Roman"/>
      <family val="1"/>
    </font>
    <font>
      <sz val="8"/>
      <color indexed="10"/>
      <name val="Arial"/>
      <family val="2"/>
    </font>
    <font>
      <sz val="6"/>
      <name val="Arial"/>
      <family val="2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0"/>
      <name val="Times New Roman"/>
      <family val="1"/>
    </font>
    <font>
      <sz val="1"/>
      <name val="宋体"/>
      <family val="3"/>
      <charset val="134"/>
    </font>
    <font>
      <sz val="11"/>
      <name val="ＭＳ Ｐゴシック"/>
      <family val="2"/>
    </font>
    <font>
      <sz val="12"/>
      <name val="바탕체"/>
      <family val="3"/>
    </font>
    <font>
      <b/>
      <sz val="12"/>
      <name val="宋体"/>
      <family val="3"/>
      <charset val="134"/>
    </font>
    <font>
      <sz val="10"/>
      <name val="Courier"/>
      <family val="3"/>
    </font>
    <font>
      <sz val="10"/>
      <color indexed="8"/>
      <name val="MS Sans Serif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u/>
      <sz val="10"/>
      <color indexed="20"/>
      <name val="Arial"/>
      <family val="2"/>
    </font>
    <font>
      <sz val="8"/>
      <name val="Times New Roman"/>
      <family val="1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7"/>
      <name val="Small Fonts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sz val="18"/>
      <color indexed="62"/>
      <name val="Cambria"/>
      <family val="1"/>
    </font>
    <font>
      <b/>
      <sz val="11"/>
      <color indexed="8"/>
      <name val="Calibri"/>
      <family val="2"/>
    </font>
    <font>
      <sz val="11"/>
      <name val="ＭＳ Ｐゴシック"/>
      <family val="2"/>
      <charset val="128"/>
    </font>
    <font>
      <sz val="11"/>
      <color indexed="20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0"/>
      <color theme="10"/>
      <name val="Arial"/>
      <family val="2"/>
    </font>
    <font>
      <sz val="9"/>
      <name val="Times New Roman"/>
      <family val="1"/>
    </font>
    <font>
      <sz val="12"/>
      <name val="官帕眉"/>
      <charset val="134"/>
    </font>
    <font>
      <sz val="11"/>
      <color indexed="17"/>
      <name val="微软雅黑"/>
      <family val="2"/>
      <charset val="134"/>
    </font>
    <font>
      <b/>
      <sz val="11"/>
      <color indexed="63"/>
      <name val="宋体"/>
      <family val="3"/>
      <charset val="134"/>
    </font>
    <font>
      <b/>
      <sz val="20"/>
      <color theme="1"/>
      <name val="华文中宋"/>
      <family val="3"/>
      <charset val="134"/>
    </font>
    <font>
      <sz val="12"/>
      <color theme="1"/>
      <name val="华文中宋"/>
      <family val="3"/>
      <charset val="134"/>
    </font>
    <font>
      <b/>
      <sz val="12"/>
      <color theme="1"/>
      <name val="华文中宋"/>
      <family val="3"/>
      <charset val="134"/>
    </font>
    <font>
      <sz val="9"/>
      <name val="宋体"/>
      <family val="3"/>
      <charset val="134"/>
    </font>
    <font>
      <b/>
      <sz val="12"/>
      <color theme="0"/>
      <name val="华文中宋"/>
      <family val="3"/>
      <charset val="134"/>
    </font>
    <font>
      <sz val="11"/>
      <name val="华文中宋"/>
      <family val="3"/>
      <charset val="134"/>
    </font>
    <font>
      <b/>
      <sz val="12"/>
      <name val="华文中宋"/>
      <family val="3"/>
      <charset val="134"/>
    </font>
    <font>
      <sz val="12"/>
      <name val="华文中宋"/>
      <family val="3"/>
      <charset val="134"/>
    </font>
    <font>
      <u/>
      <sz val="12"/>
      <color theme="1"/>
      <name val="华文中宋"/>
      <family val="3"/>
      <charset val="134"/>
    </font>
    <font>
      <b/>
      <sz val="24"/>
      <name val="华文中宋"/>
      <family val="3"/>
      <charset val="134"/>
    </font>
    <font>
      <b/>
      <sz val="16"/>
      <name val="华文中宋"/>
      <family val="3"/>
      <charset val="134"/>
    </font>
    <font>
      <u/>
      <sz val="12"/>
      <color theme="10"/>
      <name val="华文中宋"/>
      <family val="3"/>
      <charset val="134"/>
    </font>
    <font>
      <sz val="12"/>
      <color theme="0"/>
      <name val="华文中宋"/>
      <family val="3"/>
      <charset val="134"/>
    </font>
    <font>
      <b/>
      <sz val="24"/>
      <color theme="1"/>
      <name val="华文中宋"/>
      <family val="3"/>
      <charset val="134"/>
    </font>
    <font>
      <sz val="11"/>
      <color theme="1"/>
      <name val="华文中宋"/>
      <family val="3"/>
      <charset val="134"/>
    </font>
    <font>
      <b/>
      <sz val="11"/>
      <color theme="0"/>
      <name val="华文中宋"/>
      <family val="3"/>
      <charset val="134"/>
    </font>
    <font>
      <sz val="11"/>
      <color theme="0"/>
      <name val="华文中宋"/>
      <family val="3"/>
      <charset val="134"/>
    </font>
    <font>
      <b/>
      <sz val="11"/>
      <color theme="1"/>
      <name val="华文中宋"/>
      <family val="3"/>
      <charset val="134"/>
    </font>
    <font>
      <u/>
      <sz val="12"/>
      <name val="华文中宋"/>
      <family val="3"/>
      <charset val="134"/>
    </font>
    <font>
      <sz val="12"/>
      <color rgb="FFFF0000"/>
      <name val="华文中宋"/>
      <family val="3"/>
      <charset val="134"/>
    </font>
    <font>
      <b/>
      <sz val="10"/>
      <color indexed="8"/>
      <name val="华文中宋"/>
      <family val="3"/>
      <charset val="134"/>
    </font>
    <font>
      <sz val="10"/>
      <name val="华文中宋"/>
      <family val="3"/>
      <charset val="134"/>
    </font>
    <font>
      <b/>
      <sz val="10"/>
      <name val="华文中宋"/>
      <family val="3"/>
      <charset val="134"/>
    </font>
    <font>
      <sz val="10"/>
      <color theme="1"/>
      <name val="华文中宋"/>
      <family val="3"/>
      <charset val="134"/>
    </font>
    <font>
      <b/>
      <sz val="10"/>
      <color theme="1"/>
      <name val="华文中宋"/>
      <family val="3"/>
      <charset val="134"/>
    </font>
    <font>
      <b/>
      <sz val="16"/>
      <color theme="1"/>
      <name val="华文中宋"/>
      <family val="3"/>
      <charset val="134"/>
    </font>
    <font>
      <b/>
      <u/>
      <sz val="16"/>
      <color theme="1"/>
      <name val="华文中宋"/>
      <family val="3"/>
      <charset val="134"/>
    </font>
    <font>
      <sz val="24"/>
      <color theme="1"/>
      <name val="华文中宋"/>
      <family val="3"/>
      <charset val="134"/>
    </font>
    <font>
      <u/>
      <sz val="11"/>
      <color theme="1"/>
      <name val="华文中宋"/>
      <family val="3"/>
      <charset val="134"/>
    </font>
    <font>
      <b/>
      <u/>
      <sz val="12"/>
      <color theme="1"/>
      <name val="华文中宋"/>
      <family val="3"/>
      <charset val="134"/>
    </font>
    <font>
      <b/>
      <sz val="11"/>
      <name val="华文中宋"/>
      <family val="3"/>
      <charset val="134"/>
    </font>
    <font>
      <b/>
      <sz val="20"/>
      <name val="华文中宋"/>
      <family val="3"/>
      <charset val="134"/>
    </font>
    <font>
      <sz val="20"/>
      <color theme="1"/>
      <name val="华文中宋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medium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theme="0" tint="-4.9989318521683403E-2"/>
      </right>
      <top style="medium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0" tint="-4.9989318521683403E-2"/>
      </right>
      <top style="medium">
        <color theme="0" tint="-4.9989318521683403E-2"/>
      </top>
      <bottom/>
      <diagonal/>
    </border>
    <border>
      <left style="thin">
        <color theme="0" tint="-4.9989318521683403E-2"/>
      </left>
      <right/>
      <top style="medium">
        <color theme="0" tint="-4.9989318521683403E-2"/>
      </top>
      <bottom style="thin">
        <color indexed="64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/>
      <diagonal/>
    </border>
    <border>
      <left style="thin">
        <color theme="0" tint="-4.9989318521683403E-2"/>
      </left>
      <right/>
      <top style="thin">
        <color indexed="64"/>
      </top>
      <bottom/>
      <diagonal/>
    </border>
    <border>
      <left style="thin">
        <color theme="0" tint="-4.9989318521683403E-2"/>
      </left>
      <right/>
      <top style="medium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 diagonalDown="1">
      <left/>
      <right style="thin">
        <color theme="0" tint="-4.9989318521683403E-2"/>
      </right>
      <top style="medium">
        <color theme="0" tint="-4.9989318521683403E-2"/>
      </top>
      <bottom style="thin">
        <color theme="0" tint="-4.9989318521683403E-2"/>
      </bottom>
      <diagonal style="thin">
        <color theme="0" tint="-4.9989318521683403E-2"/>
      </diagonal>
    </border>
    <border diagonalDown="1">
      <left style="thin">
        <color theme="0" tint="-4.9989318521683403E-2"/>
      </left>
      <right style="thin">
        <color theme="0" tint="-4.9989318521683403E-2"/>
      </right>
      <top style="medium">
        <color theme="0" tint="-4.9989318521683403E-2"/>
      </top>
      <bottom style="thin">
        <color theme="0" tint="-4.9989318521683403E-2"/>
      </bottom>
      <diagonal style="thin">
        <color theme="0" tint="-4.9989318521683403E-2"/>
      </diagonal>
    </border>
    <border diagonalDown="1">
      <left/>
      <right style="thin">
        <color theme="0" tint="-4.9989318521683403E-2"/>
      </right>
      <top style="thin">
        <color theme="0" tint="-4.9989318521683403E-2"/>
      </top>
      <bottom/>
      <diagonal style="thin">
        <color theme="0" tint="-4.9989318521683403E-2"/>
      </diagonal>
    </border>
    <border diagonalDown="1"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 style="thin">
        <color theme="0" tint="-4.9989318521683403E-2"/>
      </diagonal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4.9989318521683403E-2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296"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6" borderId="0" applyNumberFormat="0" applyFont="0" applyBorder="0" applyAlignment="0" applyProtection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/>
    <xf numFmtId="0" fontId="8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3" fillId="0" borderId="0"/>
    <xf numFmtId="0" fontId="14" fillId="0" borderId="0"/>
    <xf numFmtId="0" fontId="15" fillId="0" borderId="0">
      <alignment vertical="top"/>
    </xf>
    <xf numFmtId="0" fontId="14" fillId="0" borderId="0"/>
    <xf numFmtId="0" fontId="15" fillId="0" borderId="0">
      <alignment vertical="top"/>
    </xf>
    <xf numFmtId="0" fontId="15" fillId="0" borderId="0">
      <alignment vertical="top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3" fillId="0" borderId="0"/>
    <xf numFmtId="3" fontId="4" fillId="0" borderId="1"/>
    <xf numFmtId="0" fontId="17" fillId="0" borderId="0">
      <alignment horizontal="right"/>
    </xf>
    <xf numFmtId="0" fontId="18" fillId="0" borderId="0"/>
    <xf numFmtId="179" fontId="19" fillId="11" borderId="0" applyFont="0" applyFill="0" applyBorder="0" applyAlignment="0" applyProtection="0"/>
    <xf numFmtId="180" fontId="20" fillId="0" borderId="7"/>
    <xf numFmtId="181" fontId="19" fillId="0" borderId="0" applyFill="0" applyBorder="0">
      <alignment horizontal="right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37" fontId="19" fillId="11" borderId="8" applyNumberFormat="0" applyFont="0" applyAlignment="0" applyProtection="0"/>
    <xf numFmtId="182" fontId="22" fillId="0" borderId="0"/>
    <xf numFmtId="183" fontId="4" fillId="0" borderId="0" applyFont="0" applyFill="0" applyBorder="0" applyAlignment="0" applyProtection="0"/>
    <xf numFmtId="181" fontId="19" fillId="0" borderId="0"/>
    <xf numFmtId="184" fontId="19" fillId="0" borderId="0" applyFont="0" applyFill="0" applyBorder="0" applyAlignment="0" applyProtection="0"/>
    <xf numFmtId="10" fontId="4" fillId="0" borderId="0" applyFont="0" applyFill="0" applyBorder="0" applyAlignment="0" applyProtection="0"/>
    <xf numFmtId="185" fontId="15" fillId="0" borderId="0"/>
    <xf numFmtId="181" fontId="24" fillId="0" borderId="0" applyNumberFormat="0" applyFill="0" applyBorder="0" applyAlignment="0" applyProtection="0"/>
    <xf numFmtId="1" fontId="25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top"/>
    </xf>
    <xf numFmtId="0" fontId="26" fillId="0" borderId="0"/>
    <xf numFmtId="0" fontId="26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3" fillId="0" borderId="0">
      <alignment vertical="center"/>
    </xf>
    <xf numFmtId="0" fontId="26" fillId="0" borderId="0"/>
    <xf numFmtId="0" fontId="26" fillId="0" borderId="0"/>
    <xf numFmtId="0" fontId="3" fillId="0" borderId="0">
      <alignment vertical="center"/>
    </xf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3" fillId="0" borderId="0">
      <alignment vertical="center"/>
    </xf>
    <xf numFmtId="0" fontId="26" fillId="0" borderId="0"/>
    <xf numFmtId="0" fontId="26" fillId="0" borderId="0"/>
    <xf numFmtId="0" fontId="3" fillId="0" borderId="0">
      <alignment vertical="center"/>
    </xf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26" fillId="0" borderId="0" applyFill="0" applyBorder="0" applyAlignment="0"/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>
      <alignment vertical="center"/>
    </xf>
    <xf numFmtId="186" fontId="4" fillId="0" borderId="0" applyFont="0" applyFill="0" applyBorder="0" applyAlignment="0" applyProtection="0">
      <alignment vertical="center"/>
    </xf>
    <xf numFmtId="0" fontId="16" fillId="0" borderId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187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38" fontId="32" fillId="0" borderId="0" applyFont="0" applyFill="0" applyBorder="0" applyAlignment="0" applyProtection="0"/>
    <xf numFmtId="4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/>
    <xf numFmtId="0" fontId="3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9" fontId="30" fillId="0" borderId="0" applyProtection="0">
      <alignment horizontal="left"/>
    </xf>
    <xf numFmtId="49" fontId="30" fillId="0" borderId="0" applyProtection="0">
      <alignment horizontal="left"/>
    </xf>
    <xf numFmtId="43" fontId="1" fillId="0" borderId="0" applyFont="0" applyFill="0" applyBorder="0" applyAlignment="0" applyProtection="0">
      <alignment vertical="center"/>
    </xf>
    <xf numFmtId="49" fontId="30" fillId="0" borderId="0" applyProtection="0">
      <alignment horizontal="left"/>
    </xf>
    <xf numFmtId="0" fontId="3" fillId="0" borderId="0">
      <alignment vertical="center"/>
      <protection locked="0"/>
    </xf>
    <xf numFmtId="0" fontId="3" fillId="0" borderId="0">
      <alignment vertical="center"/>
      <protection locked="0"/>
    </xf>
    <xf numFmtId="0" fontId="35" fillId="0" borderId="0"/>
    <xf numFmtId="0" fontId="4" fillId="0" borderId="0"/>
    <xf numFmtId="0" fontId="4" fillId="0" borderId="0"/>
    <xf numFmtId="0" fontId="4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0" fontId="4" fillId="0" borderId="0"/>
    <xf numFmtId="0" fontId="1" fillId="0" borderId="0">
      <alignment vertical="center"/>
    </xf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37" fontId="19" fillId="11" borderId="11" applyNumberFormat="0" applyFont="0" applyAlignment="0" applyProtection="0"/>
    <xf numFmtId="49" fontId="30" fillId="0" borderId="0" applyProtection="0">
      <alignment horizontal="left"/>
    </xf>
    <xf numFmtId="49" fontId="30" fillId="0" borderId="0" applyProtection="0">
      <alignment horizontal="left"/>
    </xf>
    <xf numFmtId="49" fontId="30" fillId="0" borderId="0" applyProtection="0">
      <alignment horizontal="left"/>
    </xf>
    <xf numFmtId="49" fontId="30" fillId="0" borderId="0" applyProtection="0">
      <alignment horizontal="left"/>
    </xf>
    <xf numFmtId="49" fontId="30" fillId="0" borderId="0" applyProtection="0">
      <alignment horizontal="left"/>
    </xf>
    <xf numFmtId="0" fontId="30" fillId="0" borderId="0"/>
    <xf numFmtId="0" fontId="15" fillId="0" borderId="0">
      <alignment vertical="top"/>
    </xf>
    <xf numFmtId="0" fontId="15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5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5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36" fillId="0" borderId="0" applyNumberFormat="0" applyFont="0" applyFill="0" applyBorder="0" applyAlignment="0" applyProtection="0"/>
    <xf numFmtId="3" fontId="16" fillId="0" borderId="0"/>
    <xf numFmtId="3" fontId="16" fillId="0" borderId="0"/>
    <xf numFmtId="0" fontId="4" fillId="0" borderId="0"/>
    <xf numFmtId="0" fontId="4" fillId="0" borderId="0"/>
    <xf numFmtId="3" fontId="16" fillId="0" borderId="0"/>
    <xf numFmtId="3" fontId="16" fillId="0" borderId="0"/>
    <xf numFmtId="3" fontId="16" fillId="0" borderId="0"/>
    <xf numFmtId="3" fontId="16" fillId="0" borderId="0"/>
    <xf numFmtId="0" fontId="4" fillId="0" borderId="0"/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5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23" fillId="0" borderId="0"/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5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3" fontId="16" fillId="0" borderId="0"/>
    <xf numFmtId="0" fontId="15" fillId="0" borderId="0">
      <alignment vertical="top"/>
    </xf>
    <xf numFmtId="0" fontId="15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5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5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5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>
      <protection locked="0"/>
    </xf>
    <xf numFmtId="0" fontId="23" fillId="0" borderId="0"/>
    <xf numFmtId="0" fontId="4" fillId="0" borderId="0"/>
    <xf numFmtId="0" fontId="4" fillId="0" borderId="0"/>
    <xf numFmtId="0" fontId="4" fillId="0" borderId="0"/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5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5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4" fillId="0" borderId="0"/>
    <xf numFmtId="3" fontId="16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15" fillId="0" borderId="0">
      <alignment vertical="top"/>
    </xf>
    <xf numFmtId="0" fontId="4" fillId="0" borderId="0"/>
    <xf numFmtId="0" fontId="23" fillId="0" borderId="0"/>
    <xf numFmtId="0" fontId="23" fillId="0" borderId="0"/>
    <xf numFmtId="0" fontId="23" fillId="0" borderId="0"/>
    <xf numFmtId="189" fontId="30" fillId="0" borderId="0" applyFill="0" applyBorder="0" applyProtection="0">
      <alignment horizontal="right"/>
    </xf>
    <xf numFmtId="190" fontId="30" fillId="0" borderId="0" applyFill="0" applyBorder="0" applyProtection="0">
      <alignment horizontal="right"/>
    </xf>
    <xf numFmtId="191" fontId="37" fillId="0" borderId="0" applyFill="0" applyBorder="0" applyProtection="0">
      <alignment horizontal="center"/>
    </xf>
    <xf numFmtId="192" fontId="37" fillId="0" borderId="0" applyFill="0" applyBorder="0" applyProtection="0">
      <alignment horizontal="center"/>
    </xf>
    <xf numFmtId="193" fontId="38" fillId="0" borderId="0" applyFill="0" applyBorder="0" applyProtection="0">
      <alignment horizontal="right"/>
    </xf>
    <xf numFmtId="194" fontId="30" fillId="0" borderId="0" applyFill="0" applyBorder="0" applyProtection="0">
      <alignment horizontal="right"/>
    </xf>
    <xf numFmtId="195" fontId="30" fillId="0" borderId="0" applyFill="0" applyBorder="0" applyProtection="0">
      <alignment horizontal="right"/>
    </xf>
    <xf numFmtId="196" fontId="30" fillId="0" borderId="0" applyFill="0" applyBorder="0" applyProtection="0">
      <alignment horizontal="right"/>
    </xf>
    <xf numFmtId="197" fontId="30" fillId="0" borderId="0" applyFill="0" applyBorder="0" applyProtection="0">
      <alignment horizontal="right"/>
    </xf>
    <xf numFmtId="0" fontId="39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17" borderId="0" applyNumberFormat="0" applyBorder="0" applyAlignment="0" applyProtection="0"/>
    <xf numFmtId="0" fontId="3" fillId="0" borderId="0"/>
    <xf numFmtId="0" fontId="3" fillId="0" borderId="0"/>
    <xf numFmtId="0" fontId="4" fillId="0" borderId="0"/>
    <xf numFmtId="0" fontId="23" fillId="0" borderId="0"/>
    <xf numFmtId="0" fontId="39" fillId="19" borderId="0" applyNumberFormat="0" applyBorder="0" applyAlignment="0" applyProtection="0"/>
    <xf numFmtId="0" fontId="39" fillId="16" borderId="0" applyNumberFormat="0" applyBorder="0" applyAlignment="0" applyProtection="0"/>
    <xf numFmtId="0" fontId="39" fillId="20" borderId="0" applyNumberFormat="0" applyBorder="0" applyAlignment="0" applyProtection="0"/>
    <xf numFmtId="0" fontId="39" fillId="7" borderId="0" applyNumberFormat="0" applyBorder="0" applyAlignment="0" applyProtection="0"/>
    <xf numFmtId="0" fontId="39" fillId="19" borderId="0" applyNumberFormat="0" applyBorder="0" applyAlignment="0" applyProtection="0"/>
    <xf numFmtId="0" fontId="39" fillId="17" borderId="0" applyNumberFormat="0" applyBorder="0" applyAlignment="0" applyProtection="0"/>
    <xf numFmtId="0" fontId="40" fillId="19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7" borderId="0" applyNumberFormat="0" applyBorder="0" applyAlignment="0" applyProtection="0"/>
    <xf numFmtId="0" fontId="40" fillId="19" borderId="0" applyNumberFormat="0" applyBorder="0" applyAlignment="0" applyProtection="0"/>
    <xf numFmtId="0" fontId="40" fillId="16" borderId="0" applyNumberFormat="0" applyBorder="0" applyAlignment="0" applyProtection="0"/>
    <xf numFmtId="0" fontId="40" fillId="23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40" fillId="26" borderId="0" applyNumberFormat="0" applyBorder="0" applyAlignment="0" applyProtection="0"/>
    <xf numFmtId="3" fontId="16" fillId="0" borderId="0"/>
    <xf numFmtId="0" fontId="4" fillId="0" borderId="0"/>
    <xf numFmtId="0" fontId="41" fillId="27" borderId="0" applyNumberFormat="0" applyBorder="0" applyAlignment="0" applyProtection="0"/>
    <xf numFmtId="3" fontId="16" fillId="0" borderId="0"/>
    <xf numFmtId="3" fontId="16" fillId="0" borderId="0"/>
    <xf numFmtId="0" fontId="42" fillId="28" borderId="14" applyNumberFormat="0" applyAlignment="0" applyProtection="0"/>
    <xf numFmtId="3" fontId="16" fillId="0" borderId="0"/>
    <xf numFmtId="0" fontId="43" fillId="29" borderId="15" applyNumberFormat="0" applyAlignment="0" applyProtection="0"/>
    <xf numFmtId="0" fontId="34" fillId="0" borderId="0" applyNumberFormat="0" applyFill="0" applyBorder="0" applyAlignment="0" applyProtection="0"/>
    <xf numFmtId="38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9" fontId="23" fillId="0" borderId="0" applyFont="0" applyFill="0" applyBorder="0" applyAlignment="0" applyProtection="0"/>
    <xf numFmtId="200" fontId="4" fillId="0" borderId="0" applyFont="0" applyFill="0" applyBorder="0" applyAlignment="0" applyProtection="0"/>
    <xf numFmtId="201" fontId="4" fillId="5" borderId="0" applyFont="0" applyBorder="0"/>
    <xf numFmtId="3" fontId="16" fillId="0" borderId="0"/>
    <xf numFmtId="202" fontId="30" fillId="0" borderId="0" applyFill="0" applyBorder="0" applyProtection="0"/>
    <xf numFmtId="3" fontId="16" fillId="0" borderId="0"/>
    <xf numFmtId="3" fontId="16" fillId="0" borderId="0"/>
    <xf numFmtId="203" fontId="30" fillId="0" borderId="0" applyFont="0" applyFill="0" applyBorder="0" applyAlignment="0" applyProtection="0"/>
    <xf numFmtId="0" fontId="4" fillId="0" borderId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Fill="0" applyBorder="0" applyProtection="0">
      <alignment horizontal="left"/>
    </xf>
    <xf numFmtId="0" fontId="47" fillId="19" borderId="0" applyNumberFormat="0" applyBorder="0" applyAlignment="0" applyProtection="0"/>
    <xf numFmtId="38" fontId="19" fillId="5" borderId="0" applyNumberFormat="0" applyBorder="0" applyAlignment="0" applyProtection="0"/>
    <xf numFmtId="0" fontId="48" fillId="0" borderId="13" applyNumberFormat="0" applyAlignment="0" applyProtection="0">
      <alignment horizontal="left" vertical="center"/>
    </xf>
    <xf numFmtId="0" fontId="48" fillId="0" borderId="5">
      <alignment horizontal="left" vertical="center"/>
    </xf>
    <xf numFmtId="0" fontId="49" fillId="0" borderId="16" applyNumberFormat="0" applyFill="0" applyAlignment="0" applyProtection="0"/>
    <xf numFmtId="0" fontId="50" fillId="0" borderId="17" applyNumberFormat="0" applyFill="0" applyAlignment="0" applyProtection="0"/>
    <xf numFmtId="0" fontId="51" fillId="0" borderId="18" applyNumberFormat="0" applyFill="0" applyAlignment="0" applyProtection="0"/>
    <xf numFmtId="0" fontId="5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10" fontId="19" fillId="11" borderId="1" applyNumberFormat="0" applyBorder="0" applyAlignment="0" applyProtection="0"/>
    <xf numFmtId="0" fontId="52" fillId="20" borderId="14" applyNumberFormat="0" applyAlignment="0" applyProtection="0"/>
    <xf numFmtId="0" fontId="4" fillId="0" borderId="0"/>
    <xf numFmtId="0" fontId="53" fillId="0" borderId="19" applyNumberFormat="0" applyFill="0" applyAlignment="0" applyProtection="0"/>
    <xf numFmtId="38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204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0" fontId="54" fillId="20" borderId="0" applyNumberFormat="0" applyBorder="0" applyAlignment="0" applyProtection="0"/>
    <xf numFmtId="37" fontId="55" fillId="0" borderId="0"/>
    <xf numFmtId="206" fontId="56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17" borderId="8" applyNumberFormat="0" applyFont="0" applyAlignment="0" applyProtection="0"/>
    <xf numFmtId="0" fontId="57" fillId="28" borderId="20" applyNumberFormat="0" applyAlignment="0" applyProtection="0"/>
    <xf numFmtId="40" fontId="58" fillId="2" borderId="0">
      <alignment horizontal="right"/>
    </xf>
    <xf numFmtId="0" fontId="59" fillId="2" borderId="0">
      <alignment horizontal="right"/>
    </xf>
    <xf numFmtId="0" fontId="60" fillId="2" borderId="6"/>
    <xf numFmtId="0" fontId="60" fillId="0" borderId="0" applyBorder="0">
      <alignment horizontal="centerContinuous"/>
    </xf>
    <xf numFmtId="0" fontId="61" fillId="0" borderId="0" applyBorder="0">
      <alignment horizontal="centerContinuous"/>
    </xf>
    <xf numFmtId="0" fontId="57" fillId="28" borderId="20" applyNumberFormat="0" applyAlignment="0" applyProtection="0"/>
    <xf numFmtId="10" fontId="4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0" fillId="0" borderId="0" applyFont="0" applyFill="0" applyBorder="0" applyAlignment="0" applyProtection="0"/>
    <xf numFmtId="3" fontId="16" fillId="0" borderId="0"/>
    <xf numFmtId="0" fontId="62" fillId="0" borderId="0"/>
    <xf numFmtId="3" fontId="16" fillId="0" borderId="0"/>
    <xf numFmtId="0" fontId="34" fillId="0" borderId="0" applyNumberFormat="0" applyFill="0" applyBorder="0" applyAlignment="0" applyProtection="0"/>
    <xf numFmtId="0" fontId="4" fillId="0" borderId="0"/>
    <xf numFmtId="4" fontId="63" fillId="20" borderId="21" applyNumberFormat="0" applyProtection="0">
      <alignment vertical="center"/>
    </xf>
    <xf numFmtId="4" fontId="64" fillId="10" borderId="21" applyNumberFormat="0" applyProtection="0">
      <alignment vertical="center"/>
    </xf>
    <xf numFmtId="4" fontId="63" fillId="10" borderId="21" applyNumberFormat="0" applyProtection="0">
      <alignment horizontal="left" vertical="center" indent="1"/>
    </xf>
    <xf numFmtId="0" fontId="63" fillId="10" borderId="21" applyNumberFormat="0" applyProtection="0">
      <alignment horizontal="left" vertical="top" indent="1"/>
    </xf>
    <xf numFmtId="4" fontId="63" fillId="6" borderId="0" applyNumberFormat="0" applyProtection="0">
      <alignment horizontal="left" vertical="center" indent="1"/>
    </xf>
    <xf numFmtId="4" fontId="15" fillId="30" borderId="21" applyNumberFormat="0" applyProtection="0">
      <alignment horizontal="right" vertical="center"/>
    </xf>
    <xf numFmtId="4" fontId="15" fillId="7" borderId="21" applyNumberFormat="0" applyProtection="0">
      <alignment horizontal="right" vertical="center"/>
    </xf>
    <xf numFmtId="4" fontId="15" fillId="16" borderId="21" applyNumberFormat="0" applyProtection="0">
      <alignment horizontal="right" vertical="center"/>
    </xf>
    <xf numFmtId="4" fontId="15" fillId="26" borderId="21" applyNumberFormat="0" applyProtection="0">
      <alignment horizontal="right" vertical="center"/>
    </xf>
    <xf numFmtId="4" fontId="15" fillId="22" borderId="21" applyNumberFormat="0" applyProtection="0">
      <alignment horizontal="right" vertical="center"/>
    </xf>
    <xf numFmtId="4" fontId="15" fillId="30" borderId="21" applyNumberFormat="0" applyProtection="0">
      <alignment horizontal="right" vertical="center"/>
    </xf>
    <xf numFmtId="4" fontId="15" fillId="21" borderId="21" applyNumberFormat="0" applyProtection="0">
      <alignment horizontal="right" vertical="center"/>
    </xf>
    <xf numFmtId="4" fontId="15" fillId="31" borderId="21" applyNumberFormat="0" applyProtection="0">
      <alignment horizontal="right" vertical="center"/>
    </xf>
    <xf numFmtId="4" fontId="15" fillId="32" borderId="21" applyNumberFormat="0" applyProtection="0">
      <alignment horizontal="right" vertical="center"/>
    </xf>
    <xf numFmtId="4" fontId="15" fillId="33" borderId="21" applyNumberFormat="0" applyProtection="0">
      <alignment horizontal="right" vertical="center"/>
    </xf>
    <xf numFmtId="4" fontId="63" fillId="34" borderId="22" applyNumberFormat="0" applyProtection="0">
      <alignment horizontal="left" vertical="center" indent="1"/>
    </xf>
    <xf numFmtId="4" fontId="15" fillId="35" borderId="0" applyNumberFormat="0" applyProtection="0">
      <alignment horizontal="left" vertical="center" indent="1"/>
    </xf>
    <xf numFmtId="4" fontId="65" fillId="36" borderId="0" applyNumberFormat="0" applyProtection="0">
      <alignment horizontal="left" vertical="center" indent="1"/>
    </xf>
    <xf numFmtId="4" fontId="15" fillId="37" borderId="21" applyNumberFormat="0" applyProtection="0">
      <alignment horizontal="right" vertical="center"/>
    </xf>
    <xf numFmtId="4" fontId="15" fillId="35" borderId="0" applyNumberFormat="0" applyProtection="0">
      <alignment horizontal="left" vertical="center" indent="1"/>
    </xf>
    <xf numFmtId="4" fontId="15" fillId="6" borderId="0" applyNumberFormat="0" applyProtection="0">
      <alignment horizontal="left" vertical="center" indent="1"/>
    </xf>
    <xf numFmtId="0" fontId="12" fillId="15" borderId="21" applyNumberFormat="0" applyProtection="0">
      <alignment horizontal="left" vertical="center" indent="1"/>
    </xf>
    <xf numFmtId="0" fontId="4" fillId="36" borderId="21" applyNumberFormat="0" applyProtection="0">
      <alignment horizontal="left" vertical="top" indent="1"/>
    </xf>
    <xf numFmtId="0" fontId="26" fillId="18" borderId="21" applyNumberFormat="0" applyProtection="0">
      <alignment horizontal="left" vertical="center" indent="2"/>
    </xf>
    <xf numFmtId="0" fontId="4" fillId="6" borderId="21" applyNumberFormat="0" applyProtection="0">
      <alignment horizontal="left" vertical="top" indent="1"/>
    </xf>
    <xf numFmtId="0" fontId="4" fillId="14" borderId="21" applyNumberFormat="0" applyProtection="0">
      <alignment horizontal="left" vertical="center" indent="1"/>
    </xf>
    <xf numFmtId="0" fontId="4" fillId="14" borderId="21" applyNumberFormat="0" applyProtection="0">
      <alignment horizontal="left" vertical="top" indent="1"/>
    </xf>
    <xf numFmtId="0" fontId="4" fillId="13" borderId="21" applyNumberFormat="0" applyProtection="0">
      <alignment horizontal="left" vertical="center" indent="1"/>
    </xf>
    <xf numFmtId="0" fontId="4" fillId="13" borderId="21" applyNumberFormat="0" applyProtection="0">
      <alignment horizontal="left" vertical="top" indent="1"/>
    </xf>
    <xf numFmtId="4" fontId="15" fillId="11" borderId="21" applyNumberFormat="0" applyProtection="0">
      <alignment vertical="center"/>
    </xf>
    <xf numFmtId="4" fontId="66" fillId="11" borderId="21" applyNumberFormat="0" applyProtection="0">
      <alignment vertical="center"/>
    </xf>
    <xf numFmtId="4" fontId="15" fillId="11" borderId="21" applyNumberFormat="0" applyProtection="0">
      <alignment horizontal="left" vertical="center" indent="1"/>
    </xf>
    <xf numFmtId="0" fontId="15" fillId="11" borderId="21" applyNumberFormat="0" applyProtection="0">
      <alignment horizontal="left" vertical="top" indent="1"/>
    </xf>
    <xf numFmtId="4" fontId="15" fillId="35" borderId="21" applyNumberFormat="0" applyProtection="0">
      <alignment horizontal="right" vertical="center"/>
    </xf>
    <xf numFmtId="4" fontId="66" fillId="35" borderId="21" applyNumberFormat="0" applyProtection="0">
      <alignment horizontal="right" vertical="center"/>
    </xf>
    <xf numFmtId="4" fontId="15" fillId="37" borderId="21" applyNumberFormat="0" applyProtection="0">
      <alignment horizontal="left" vertical="center" indent="1"/>
    </xf>
    <xf numFmtId="0" fontId="15" fillId="6" borderId="21" applyNumberFormat="0" applyProtection="0">
      <alignment horizontal="left" vertical="top" indent="1"/>
    </xf>
    <xf numFmtId="4" fontId="67" fillId="38" borderId="0" applyNumberFormat="0" applyProtection="0">
      <alignment horizontal="left" vertical="center" indent="1"/>
    </xf>
    <xf numFmtId="4" fontId="68" fillId="35" borderId="21" applyNumberFormat="0" applyProtection="0">
      <alignment horizontal="right" vertical="center"/>
    </xf>
    <xf numFmtId="207" fontId="4" fillId="0" borderId="0"/>
    <xf numFmtId="3" fontId="16" fillId="0" borderId="0"/>
    <xf numFmtId="3" fontId="16" fillId="0" borderId="0"/>
    <xf numFmtId="3" fontId="16" fillId="0" borderId="0"/>
    <xf numFmtId="0" fontId="20" fillId="0" borderId="0" applyBorder="0" applyProtection="0">
      <alignment horizontal="left"/>
    </xf>
    <xf numFmtId="0" fontId="69" fillId="0" borderId="0" applyFill="0" applyBorder="0" applyProtection="0">
      <alignment horizontal="left"/>
    </xf>
    <xf numFmtId="0" fontId="19" fillId="0" borderId="10" applyFill="0" applyBorder="0" applyProtection="0">
      <alignment horizontal="left" vertical="top"/>
    </xf>
    <xf numFmtId="0" fontId="70" fillId="0" borderId="0" applyNumberFormat="0" applyFill="0" applyBorder="0" applyAlignment="0" applyProtection="0"/>
    <xf numFmtId="0" fontId="71" fillId="0" borderId="23" applyNumberFormat="0" applyFill="0" applyAlignment="0" applyProtection="0"/>
    <xf numFmtId="0" fontId="4" fillId="0" borderId="0"/>
    <xf numFmtId="0" fontId="53" fillId="0" borderId="0" applyNumberFormat="0" applyFill="0" applyBorder="0" applyAlignment="0" applyProtection="0"/>
    <xf numFmtId="3" fontId="16" fillId="0" borderId="0"/>
    <xf numFmtId="3" fontId="16" fillId="0" borderId="0"/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208" fontId="4" fillId="0" borderId="0" applyFont="0" applyFill="0" applyBorder="0" applyAlignment="0" applyProtection="0"/>
    <xf numFmtId="209" fontId="4" fillId="0" borderId="0" applyFont="0" applyFill="0" applyBorder="0" applyAlignment="0" applyProtection="0"/>
    <xf numFmtId="0" fontId="72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3" fillId="7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/>
    <xf numFmtId="0" fontId="27" fillId="0" borderId="0"/>
    <xf numFmtId="0" fontId="74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76" fillId="0" borderId="0"/>
    <xf numFmtId="0" fontId="3" fillId="0" borderId="0">
      <alignment vertical="center"/>
    </xf>
    <xf numFmtId="9" fontId="77" fillId="0" borderId="0" applyFont="0" applyFill="0" applyBorder="0" applyAlignment="0" applyProtection="0"/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40" fontId="72" fillId="0" borderId="0" applyFont="0" applyFill="0" applyBorder="0" applyAlignment="0" applyProtection="0">
      <alignment vertical="center"/>
    </xf>
    <xf numFmtId="210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41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177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37" fontId="4" fillId="0" borderId="0" applyFont="0" applyFill="0" applyBorder="0" applyAlignment="0" applyProtection="0"/>
    <xf numFmtId="39" fontId="4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0" fontId="77" fillId="0" borderId="0"/>
    <xf numFmtId="212" fontId="76" fillId="0" borderId="0" applyFill="0" applyBorder="0" applyProtection="0"/>
    <xf numFmtId="0" fontId="79" fillId="5" borderId="2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  <protection locked="0"/>
    </xf>
    <xf numFmtId="3" fontId="16" fillId="0" borderId="0"/>
    <xf numFmtId="3" fontId="16" fillId="0" borderId="0"/>
    <xf numFmtId="3" fontId="16" fillId="0" borderId="0"/>
    <xf numFmtId="0" fontId="23" fillId="0" borderId="0"/>
    <xf numFmtId="0" fontId="4" fillId="0" borderId="0"/>
    <xf numFmtId="40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4" fillId="11" borderId="8" applyNumberFormat="0" applyFont="0" applyAlignment="0" applyProtection="0">
      <alignment vertical="center"/>
    </xf>
    <xf numFmtId="0" fontId="42" fillId="28" borderId="14" applyNumberFormat="0" applyAlignment="0" applyProtection="0"/>
    <xf numFmtId="0" fontId="42" fillId="28" borderId="14" applyNumberFormat="0" applyAlignment="0" applyProtection="0"/>
    <xf numFmtId="0" fontId="42" fillId="28" borderId="14" applyNumberFormat="0" applyAlignment="0" applyProtection="0"/>
    <xf numFmtId="0" fontId="42" fillId="28" borderId="14" applyNumberFormat="0" applyAlignment="0" applyProtection="0"/>
    <xf numFmtId="0" fontId="42" fillId="28" borderId="14" applyNumberFormat="0" applyAlignment="0" applyProtection="0"/>
    <xf numFmtId="0" fontId="43" fillId="29" borderId="15" applyNumberFormat="0" applyAlignment="0" applyProtection="0"/>
    <xf numFmtId="0" fontId="43" fillId="29" borderId="15" applyNumberFormat="0" applyAlignment="0" applyProtection="0"/>
    <xf numFmtId="0" fontId="43" fillId="29" borderId="15" applyNumberFormat="0" applyAlignment="0" applyProtection="0"/>
    <xf numFmtId="0" fontId="48" fillId="0" borderId="26">
      <alignment horizontal="left" vertical="center"/>
    </xf>
    <xf numFmtId="0" fontId="48" fillId="0" borderId="26">
      <alignment horizontal="left" vertical="center"/>
    </xf>
    <xf numFmtId="0" fontId="48" fillId="0" borderId="26">
      <alignment horizontal="left" vertical="center"/>
    </xf>
    <xf numFmtId="0" fontId="48" fillId="0" borderId="26">
      <alignment horizontal="left" vertical="center"/>
    </xf>
    <xf numFmtId="0" fontId="48" fillId="0" borderId="26">
      <alignment horizontal="left" vertical="center"/>
    </xf>
    <xf numFmtId="0" fontId="51" fillId="0" borderId="18" applyNumberFormat="0" applyFill="0" applyAlignment="0" applyProtection="0"/>
    <xf numFmtId="10" fontId="19" fillId="11" borderId="1" applyNumberFormat="0" applyBorder="0" applyAlignment="0" applyProtection="0"/>
    <xf numFmtId="10" fontId="19" fillId="11" borderId="1" applyNumberFormat="0" applyBorder="0" applyAlignment="0" applyProtection="0"/>
    <xf numFmtId="10" fontId="19" fillId="11" borderId="1" applyNumberFormat="0" applyBorder="0" applyAlignment="0" applyProtection="0"/>
    <xf numFmtId="10" fontId="19" fillId="11" borderId="1" applyNumberFormat="0" applyBorder="0" applyAlignment="0" applyProtection="0"/>
    <xf numFmtId="10" fontId="19" fillId="11" borderId="1" applyNumberFormat="0" applyBorder="0" applyAlignment="0" applyProtection="0"/>
    <xf numFmtId="0" fontId="52" fillId="20" borderId="14" applyNumberFormat="0" applyAlignment="0" applyProtection="0"/>
    <xf numFmtId="0" fontId="52" fillId="20" borderId="14" applyNumberFormat="0" applyAlignment="0" applyProtection="0"/>
    <xf numFmtId="0" fontId="52" fillId="20" borderId="14" applyNumberFormat="0" applyAlignment="0" applyProtection="0"/>
    <xf numFmtId="0" fontId="52" fillId="20" borderId="14" applyNumberFormat="0" applyAlignment="0" applyProtection="0"/>
    <xf numFmtId="0" fontId="52" fillId="20" borderId="14" applyNumberFormat="0" applyAlignment="0" applyProtection="0"/>
    <xf numFmtId="0" fontId="52" fillId="20" borderId="14" applyNumberFormat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53" fillId="0" borderId="19" applyNumberFormat="0" applyFill="0" applyAlignment="0" applyProtection="0"/>
    <xf numFmtId="0" fontId="4" fillId="17" borderId="8" applyNumberFormat="0" applyFont="0" applyAlignment="0" applyProtection="0"/>
    <xf numFmtId="0" fontId="4" fillId="17" borderId="8" applyNumberFormat="0" applyFont="0" applyAlignment="0" applyProtection="0"/>
    <xf numFmtId="0" fontId="4" fillId="17" borderId="8" applyNumberFormat="0" applyFont="0" applyAlignment="0" applyProtection="0"/>
    <xf numFmtId="0" fontId="57" fillId="28" borderId="20" applyNumberFormat="0" applyAlignment="0" applyProtection="0"/>
    <xf numFmtId="0" fontId="57" fillId="28" borderId="20" applyNumberFormat="0" applyAlignment="0" applyProtection="0"/>
    <xf numFmtId="0" fontId="57" fillId="28" borderId="20" applyNumberFormat="0" applyAlignment="0" applyProtection="0"/>
    <xf numFmtId="0" fontId="57" fillId="28" borderId="20" applyNumberFormat="0" applyAlignment="0" applyProtection="0"/>
    <xf numFmtId="0" fontId="57" fillId="28" borderId="20" applyNumberFormat="0" applyAlignment="0" applyProtection="0"/>
    <xf numFmtId="4" fontId="63" fillId="20" borderId="21" applyNumberFormat="0" applyProtection="0">
      <alignment vertical="center"/>
    </xf>
    <xf numFmtId="4" fontId="63" fillId="20" borderId="21" applyNumberFormat="0" applyProtection="0">
      <alignment vertical="center"/>
    </xf>
    <xf numFmtId="4" fontId="63" fillId="20" borderId="21" applyNumberFormat="0" applyProtection="0">
      <alignment vertical="center"/>
    </xf>
    <xf numFmtId="4" fontId="63" fillId="20" borderId="21" applyNumberFormat="0" applyProtection="0">
      <alignment vertical="center"/>
    </xf>
    <xf numFmtId="4" fontId="63" fillId="20" borderId="21" applyNumberFormat="0" applyProtection="0">
      <alignment vertical="center"/>
    </xf>
    <xf numFmtId="4" fontId="64" fillId="10" borderId="21" applyNumberFormat="0" applyProtection="0">
      <alignment vertical="center"/>
    </xf>
    <xf numFmtId="4" fontId="64" fillId="10" borderId="21" applyNumberFormat="0" applyProtection="0">
      <alignment vertical="center"/>
    </xf>
    <xf numFmtId="4" fontId="64" fillId="10" borderId="21" applyNumberFormat="0" applyProtection="0">
      <alignment vertical="center"/>
    </xf>
    <xf numFmtId="4" fontId="64" fillId="10" borderId="21" applyNumberFormat="0" applyProtection="0">
      <alignment vertical="center"/>
    </xf>
    <xf numFmtId="4" fontId="64" fillId="10" borderId="21" applyNumberFormat="0" applyProtection="0">
      <alignment vertical="center"/>
    </xf>
    <xf numFmtId="4" fontId="63" fillId="10" borderId="21" applyNumberFormat="0" applyProtection="0">
      <alignment horizontal="left" vertical="center" indent="1"/>
    </xf>
    <xf numFmtId="4" fontId="63" fillId="10" borderId="21" applyNumberFormat="0" applyProtection="0">
      <alignment horizontal="left" vertical="center" indent="1"/>
    </xf>
    <xf numFmtId="4" fontId="63" fillId="10" borderId="21" applyNumberFormat="0" applyProtection="0">
      <alignment horizontal="left" vertical="center" indent="1"/>
    </xf>
    <xf numFmtId="4" fontId="63" fillId="10" borderId="21" applyNumberFormat="0" applyProtection="0">
      <alignment horizontal="left" vertical="center" indent="1"/>
    </xf>
    <xf numFmtId="4" fontId="63" fillId="10" borderId="21" applyNumberFormat="0" applyProtection="0">
      <alignment horizontal="left" vertical="center" indent="1"/>
    </xf>
    <xf numFmtId="0" fontId="63" fillId="10" borderId="21" applyNumberFormat="0" applyProtection="0">
      <alignment horizontal="left" vertical="top" indent="1"/>
    </xf>
    <xf numFmtId="0" fontId="63" fillId="10" borderId="21" applyNumberFormat="0" applyProtection="0">
      <alignment horizontal="left" vertical="top" indent="1"/>
    </xf>
    <xf numFmtId="0" fontId="63" fillId="10" borderId="21" applyNumberFormat="0" applyProtection="0">
      <alignment horizontal="left" vertical="top" indent="1"/>
    </xf>
    <xf numFmtId="0" fontId="63" fillId="10" borderId="21" applyNumberFormat="0" applyProtection="0">
      <alignment horizontal="left" vertical="top" indent="1"/>
    </xf>
    <xf numFmtId="0" fontId="63" fillId="10" borderId="21" applyNumberFormat="0" applyProtection="0">
      <alignment horizontal="left" vertical="top" indent="1"/>
    </xf>
    <xf numFmtId="4" fontId="15" fillId="30" borderId="21" applyNumberFormat="0" applyProtection="0">
      <alignment horizontal="right" vertical="center"/>
    </xf>
    <xf numFmtId="4" fontId="15" fillId="30" borderId="21" applyNumberFormat="0" applyProtection="0">
      <alignment horizontal="right" vertical="center"/>
    </xf>
    <xf numFmtId="4" fontId="15" fillId="30" borderId="21" applyNumberFormat="0" applyProtection="0">
      <alignment horizontal="right" vertical="center"/>
    </xf>
    <xf numFmtId="4" fontId="15" fillId="30" borderId="21" applyNumberFormat="0" applyProtection="0">
      <alignment horizontal="right" vertical="center"/>
    </xf>
    <xf numFmtId="4" fontId="15" fillId="30" borderId="21" applyNumberFormat="0" applyProtection="0">
      <alignment horizontal="right" vertical="center"/>
    </xf>
    <xf numFmtId="4" fontId="15" fillId="7" borderId="21" applyNumberFormat="0" applyProtection="0">
      <alignment horizontal="right" vertical="center"/>
    </xf>
    <xf numFmtId="4" fontId="15" fillId="7" borderId="21" applyNumberFormat="0" applyProtection="0">
      <alignment horizontal="right" vertical="center"/>
    </xf>
    <xf numFmtId="4" fontId="15" fillId="7" borderId="21" applyNumberFormat="0" applyProtection="0">
      <alignment horizontal="right" vertical="center"/>
    </xf>
    <xf numFmtId="4" fontId="15" fillId="7" borderId="21" applyNumberFormat="0" applyProtection="0">
      <alignment horizontal="right" vertical="center"/>
    </xf>
    <xf numFmtId="4" fontId="15" fillId="7" borderId="21" applyNumberFormat="0" applyProtection="0">
      <alignment horizontal="right" vertical="center"/>
    </xf>
    <xf numFmtId="4" fontId="15" fillId="16" borderId="21" applyNumberFormat="0" applyProtection="0">
      <alignment horizontal="right" vertical="center"/>
    </xf>
    <xf numFmtId="4" fontId="15" fillId="16" borderId="21" applyNumberFormat="0" applyProtection="0">
      <alignment horizontal="right" vertical="center"/>
    </xf>
    <xf numFmtId="4" fontId="15" fillId="16" borderId="21" applyNumberFormat="0" applyProtection="0">
      <alignment horizontal="right" vertical="center"/>
    </xf>
    <xf numFmtId="4" fontId="15" fillId="16" borderId="21" applyNumberFormat="0" applyProtection="0">
      <alignment horizontal="right" vertical="center"/>
    </xf>
    <xf numFmtId="4" fontId="15" fillId="16" borderId="21" applyNumberFormat="0" applyProtection="0">
      <alignment horizontal="right" vertical="center"/>
    </xf>
    <xf numFmtId="4" fontId="15" fillId="26" borderId="21" applyNumberFormat="0" applyProtection="0">
      <alignment horizontal="right" vertical="center"/>
    </xf>
    <xf numFmtId="4" fontId="15" fillId="26" borderId="21" applyNumberFormat="0" applyProtection="0">
      <alignment horizontal="right" vertical="center"/>
    </xf>
    <xf numFmtId="4" fontId="15" fillId="26" borderId="21" applyNumberFormat="0" applyProtection="0">
      <alignment horizontal="right" vertical="center"/>
    </xf>
    <xf numFmtId="4" fontId="15" fillId="26" borderId="21" applyNumberFormat="0" applyProtection="0">
      <alignment horizontal="right" vertical="center"/>
    </xf>
    <xf numFmtId="4" fontId="15" fillId="26" borderId="21" applyNumberFormat="0" applyProtection="0">
      <alignment horizontal="right" vertical="center"/>
    </xf>
    <xf numFmtId="4" fontId="15" fillId="22" borderId="21" applyNumberFormat="0" applyProtection="0">
      <alignment horizontal="right" vertical="center"/>
    </xf>
    <xf numFmtId="4" fontId="15" fillId="22" borderId="21" applyNumberFormat="0" applyProtection="0">
      <alignment horizontal="right" vertical="center"/>
    </xf>
    <xf numFmtId="4" fontId="15" fillId="22" borderId="21" applyNumberFormat="0" applyProtection="0">
      <alignment horizontal="right" vertical="center"/>
    </xf>
    <xf numFmtId="4" fontId="15" fillId="22" borderId="21" applyNumberFormat="0" applyProtection="0">
      <alignment horizontal="right" vertical="center"/>
    </xf>
    <xf numFmtId="4" fontId="15" fillId="22" borderId="21" applyNumberFormat="0" applyProtection="0">
      <alignment horizontal="right" vertical="center"/>
    </xf>
    <xf numFmtId="4" fontId="15" fillId="30" borderId="21" applyNumberFormat="0" applyProtection="0">
      <alignment horizontal="right" vertical="center"/>
    </xf>
    <xf numFmtId="4" fontId="15" fillId="30" borderId="21" applyNumberFormat="0" applyProtection="0">
      <alignment horizontal="right" vertical="center"/>
    </xf>
    <xf numFmtId="4" fontId="15" fillId="30" borderId="21" applyNumberFormat="0" applyProtection="0">
      <alignment horizontal="right" vertical="center"/>
    </xf>
    <xf numFmtId="4" fontId="15" fillId="30" borderId="21" applyNumberFormat="0" applyProtection="0">
      <alignment horizontal="right" vertical="center"/>
    </xf>
    <xf numFmtId="4" fontId="15" fillId="30" borderId="21" applyNumberFormat="0" applyProtection="0">
      <alignment horizontal="right" vertical="center"/>
    </xf>
    <xf numFmtId="4" fontId="15" fillId="21" borderId="21" applyNumberFormat="0" applyProtection="0">
      <alignment horizontal="right" vertical="center"/>
    </xf>
    <xf numFmtId="4" fontId="15" fillId="21" borderId="21" applyNumberFormat="0" applyProtection="0">
      <alignment horizontal="right" vertical="center"/>
    </xf>
    <xf numFmtId="4" fontId="15" fillId="21" borderId="21" applyNumberFormat="0" applyProtection="0">
      <alignment horizontal="right" vertical="center"/>
    </xf>
    <xf numFmtId="4" fontId="15" fillId="21" borderId="21" applyNumberFormat="0" applyProtection="0">
      <alignment horizontal="right" vertical="center"/>
    </xf>
    <xf numFmtId="4" fontId="15" fillId="21" borderId="21" applyNumberFormat="0" applyProtection="0">
      <alignment horizontal="right" vertical="center"/>
    </xf>
    <xf numFmtId="4" fontId="15" fillId="31" borderId="21" applyNumberFormat="0" applyProtection="0">
      <alignment horizontal="right" vertical="center"/>
    </xf>
    <xf numFmtId="4" fontId="15" fillId="31" borderId="21" applyNumberFormat="0" applyProtection="0">
      <alignment horizontal="right" vertical="center"/>
    </xf>
    <xf numFmtId="4" fontId="15" fillId="31" borderId="21" applyNumberFormat="0" applyProtection="0">
      <alignment horizontal="right" vertical="center"/>
    </xf>
    <xf numFmtId="4" fontId="15" fillId="31" borderId="21" applyNumberFormat="0" applyProtection="0">
      <alignment horizontal="right" vertical="center"/>
    </xf>
    <xf numFmtId="4" fontId="15" fillId="31" borderId="21" applyNumberFormat="0" applyProtection="0">
      <alignment horizontal="right" vertical="center"/>
    </xf>
    <xf numFmtId="4" fontId="15" fillId="32" borderId="21" applyNumberFormat="0" applyProtection="0">
      <alignment horizontal="right" vertical="center"/>
    </xf>
    <xf numFmtId="4" fontId="15" fillId="32" borderId="21" applyNumberFormat="0" applyProtection="0">
      <alignment horizontal="right" vertical="center"/>
    </xf>
    <xf numFmtId="4" fontId="15" fillId="32" borderId="21" applyNumberFormat="0" applyProtection="0">
      <alignment horizontal="right" vertical="center"/>
    </xf>
    <xf numFmtId="4" fontId="15" fillId="32" borderId="21" applyNumberFormat="0" applyProtection="0">
      <alignment horizontal="right" vertical="center"/>
    </xf>
    <xf numFmtId="4" fontId="15" fillId="32" borderId="21" applyNumberFormat="0" applyProtection="0">
      <alignment horizontal="right" vertical="center"/>
    </xf>
    <xf numFmtId="4" fontId="15" fillId="33" borderId="21" applyNumberFormat="0" applyProtection="0">
      <alignment horizontal="right" vertical="center"/>
    </xf>
    <xf numFmtId="4" fontId="15" fillId="33" borderId="21" applyNumberFormat="0" applyProtection="0">
      <alignment horizontal="right" vertical="center"/>
    </xf>
    <xf numFmtId="4" fontId="15" fillId="33" borderId="21" applyNumberFormat="0" applyProtection="0">
      <alignment horizontal="right" vertical="center"/>
    </xf>
    <xf numFmtId="4" fontId="15" fillId="33" borderId="21" applyNumberFormat="0" applyProtection="0">
      <alignment horizontal="right" vertical="center"/>
    </xf>
    <xf numFmtId="4" fontId="15" fillId="33" borderId="21" applyNumberFormat="0" applyProtection="0">
      <alignment horizontal="right" vertical="center"/>
    </xf>
    <xf numFmtId="4" fontId="15" fillId="37" borderId="21" applyNumberFormat="0" applyProtection="0">
      <alignment horizontal="right" vertical="center"/>
    </xf>
    <xf numFmtId="4" fontId="15" fillId="37" borderId="21" applyNumberFormat="0" applyProtection="0">
      <alignment horizontal="right" vertical="center"/>
    </xf>
    <xf numFmtId="4" fontId="15" fillId="37" borderId="21" applyNumberFormat="0" applyProtection="0">
      <alignment horizontal="right" vertical="center"/>
    </xf>
    <xf numFmtId="4" fontId="15" fillId="37" borderId="21" applyNumberFormat="0" applyProtection="0">
      <alignment horizontal="right" vertical="center"/>
    </xf>
    <xf numFmtId="4" fontId="15" fillId="37" borderId="21" applyNumberFormat="0" applyProtection="0">
      <alignment horizontal="right" vertical="center"/>
    </xf>
    <xf numFmtId="0" fontId="12" fillId="15" borderId="21" applyNumberFormat="0" applyProtection="0">
      <alignment horizontal="left" vertical="center" indent="1"/>
    </xf>
    <xf numFmtId="0" fontId="12" fillId="15" borderId="21" applyNumberFormat="0" applyProtection="0">
      <alignment horizontal="left" vertical="center" indent="1"/>
    </xf>
    <xf numFmtId="0" fontId="12" fillId="15" borderId="21" applyNumberFormat="0" applyProtection="0">
      <alignment horizontal="left" vertical="center" indent="1"/>
    </xf>
    <xf numFmtId="0" fontId="12" fillId="15" borderId="21" applyNumberFormat="0" applyProtection="0">
      <alignment horizontal="left" vertical="center" indent="1"/>
    </xf>
    <xf numFmtId="0" fontId="12" fillId="15" borderId="21" applyNumberFormat="0" applyProtection="0">
      <alignment horizontal="left" vertical="center" indent="1"/>
    </xf>
    <xf numFmtId="0" fontId="4" fillId="36" borderId="21" applyNumberFormat="0" applyProtection="0">
      <alignment horizontal="left" vertical="top" indent="1"/>
    </xf>
    <xf numFmtId="0" fontId="4" fillId="36" borderId="21" applyNumberFormat="0" applyProtection="0">
      <alignment horizontal="left" vertical="top" indent="1"/>
    </xf>
    <xf numFmtId="0" fontId="4" fillId="36" borderId="21" applyNumberFormat="0" applyProtection="0">
      <alignment horizontal="left" vertical="top" indent="1"/>
    </xf>
    <xf numFmtId="0" fontId="4" fillId="36" borderId="21" applyNumberFormat="0" applyProtection="0">
      <alignment horizontal="left" vertical="top" indent="1"/>
    </xf>
    <xf numFmtId="0" fontId="4" fillId="36" borderId="21" applyNumberFormat="0" applyProtection="0">
      <alignment horizontal="left" vertical="top" indent="1"/>
    </xf>
    <xf numFmtId="0" fontId="26" fillId="18" borderId="21" applyNumberFormat="0" applyProtection="0">
      <alignment horizontal="left" vertical="center" indent="2"/>
    </xf>
    <xf numFmtId="0" fontId="26" fillId="18" borderId="21" applyNumberFormat="0" applyProtection="0">
      <alignment horizontal="left" vertical="center" indent="2"/>
    </xf>
    <xf numFmtId="0" fontId="26" fillId="18" borderId="21" applyNumberFormat="0" applyProtection="0">
      <alignment horizontal="left" vertical="center" indent="2"/>
    </xf>
    <xf numFmtId="0" fontId="26" fillId="18" borderId="21" applyNumberFormat="0" applyProtection="0">
      <alignment horizontal="left" vertical="center" indent="2"/>
    </xf>
    <xf numFmtId="0" fontId="26" fillId="18" borderId="21" applyNumberFormat="0" applyProtection="0">
      <alignment horizontal="left" vertical="center" indent="2"/>
    </xf>
    <xf numFmtId="0" fontId="4" fillId="6" borderId="21" applyNumberFormat="0" applyProtection="0">
      <alignment horizontal="left" vertical="top" indent="1"/>
    </xf>
    <xf numFmtId="0" fontId="4" fillId="6" borderId="21" applyNumberFormat="0" applyProtection="0">
      <alignment horizontal="left" vertical="top" indent="1"/>
    </xf>
    <xf numFmtId="0" fontId="4" fillId="6" borderId="21" applyNumberFormat="0" applyProtection="0">
      <alignment horizontal="left" vertical="top" indent="1"/>
    </xf>
    <xf numFmtId="0" fontId="4" fillId="6" borderId="21" applyNumberFormat="0" applyProtection="0">
      <alignment horizontal="left" vertical="top" indent="1"/>
    </xf>
    <xf numFmtId="0" fontId="4" fillId="6" borderId="21" applyNumberFormat="0" applyProtection="0">
      <alignment horizontal="left" vertical="top" indent="1"/>
    </xf>
    <xf numFmtId="0" fontId="4" fillId="14" borderId="21" applyNumberFormat="0" applyProtection="0">
      <alignment horizontal="left" vertical="center" indent="1"/>
    </xf>
    <xf numFmtId="0" fontId="4" fillId="14" borderId="21" applyNumberFormat="0" applyProtection="0">
      <alignment horizontal="left" vertical="center" indent="1"/>
    </xf>
    <xf numFmtId="0" fontId="4" fillId="14" borderId="21" applyNumberFormat="0" applyProtection="0">
      <alignment horizontal="left" vertical="center" indent="1"/>
    </xf>
    <xf numFmtId="0" fontId="4" fillId="14" borderId="21" applyNumberFormat="0" applyProtection="0">
      <alignment horizontal="left" vertical="center" indent="1"/>
    </xf>
    <xf numFmtId="0" fontId="4" fillId="14" borderId="21" applyNumberFormat="0" applyProtection="0">
      <alignment horizontal="left" vertical="center" indent="1"/>
    </xf>
    <xf numFmtId="0" fontId="4" fillId="14" borderId="21" applyNumberFormat="0" applyProtection="0">
      <alignment horizontal="left" vertical="top" indent="1"/>
    </xf>
    <xf numFmtId="0" fontId="4" fillId="14" borderId="21" applyNumberFormat="0" applyProtection="0">
      <alignment horizontal="left" vertical="top" indent="1"/>
    </xf>
    <xf numFmtId="0" fontId="4" fillId="14" borderId="21" applyNumberFormat="0" applyProtection="0">
      <alignment horizontal="left" vertical="top" indent="1"/>
    </xf>
    <xf numFmtId="0" fontId="4" fillId="14" borderId="21" applyNumberFormat="0" applyProtection="0">
      <alignment horizontal="left" vertical="top" indent="1"/>
    </xf>
    <xf numFmtId="0" fontId="4" fillId="14" borderId="21" applyNumberFormat="0" applyProtection="0">
      <alignment horizontal="left" vertical="top" indent="1"/>
    </xf>
    <xf numFmtId="0" fontId="4" fillId="13" borderId="21" applyNumberFormat="0" applyProtection="0">
      <alignment horizontal="left" vertical="center" indent="1"/>
    </xf>
    <xf numFmtId="0" fontId="4" fillId="13" borderId="21" applyNumberFormat="0" applyProtection="0">
      <alignment horizontal="left" vertical="center" indent="1"/>
    </xf>
    <xf numFmtId="0" fontId="4" fillId="13" borderId="21" applyNumberFormat="0" applyProtection="0">
      <alignment horizontal="left" vertical="center" indent="1"/>
    </xf>
    <xf numFmtId="0" fontId="4" fillId="13" borderId="21" applyNumberFormat="0" applyProtection="0">
      <alignment horizontal="left" vertical="center" indent="1"/>
    </xf>
    <xf numFmtId="0" fontId="4" fillId="13" borderId="21" applyNumberFormat="0" applyProtection="0">
      <alignment horizontal="left" vertical="center" indent="1"/>
    </xf>
    <xf numFmtId="0" fontId="4" fillId="13" borderId="21" applyNumberFormat="0" applyProtection="0">
      <alignment horizontal="left" vertical="top" indent="1"/>
    </xf>
    <xf numFmtId="0" fontId="4" fillId="13" borderId="21" applyNumberFormat="0" applyProtection="0">
      <alignment horizontal="left" vertical="top" indent="1"/>
    </xf>
    <xf numFmtId="0" fontId="4" fillId="13" borderId="21" applyNumberFormat="0" applyProtection="0">
      <alignment horizontal="left" vertical="top" indent="1"/>
    </xf>
    <xf numFmtId="0" fontId="4" fillId="13" borderId="21" applyNumberFormat="0" applyProtection="0">
      <alignment horizontal="left" vertical="top" indent="1"/>
    </xf>
    <xf numFmtId="0" fontId="4" fillId="13" borderId="21" applyNumberFormat="0" applyProtection="0">
      <alignment horizontal="left" vertical="top" indent="1"/>
    </xf>
    <xf numFmtId="4" fontId="15" fillId="11" borderId="21" applyNumberFormat="0" applyProtection="0">
      <alignment vertical="center"/>
    </xf>
    <xf numFmtId="4" fontId="15" fillId="11" borderId="21" applyNumberFormat="0" applyProtection="0">
      <alignment vertical="center"/>
    </xf>
    <xf numFmtId="4" fontId="15" fillId="11" borderId="21" applyNumberFormat="0" applyProtection="0">
      <alignment vertical="center"/>
    </xf>
    <xf numFmtId="4" fontId="15" fillId="11" borderId="21" applyNumberFormat="0" applyProtection="0">
      <alignment vertical="center"/>
    </xf>
    <xf numFmtId="4" fontId="15" fillId="11" borderId="21" applyNumberFormat="0" applyProtection="0">
      <alignment vertical="center"/>
    </xf>
    <xf numFmtId="4" fontId="66" fillId="11" borderId="21" applyNumberFormat="0" applyProtection="0">
      <alignment vertical="center"/>
    </xf>
    <xf numFmtId="4" fontId="66" fillId="11" borderId="21" applyNumberFormat="0" applyProtection="0">
      <alignment vertical="center"/>
    </xf>
    <xf numFmtId="4" fontId="66" fillId="11" borderId="21" applyNumberFormat="0" applyProtection="0">
      <alignment vertical="center"/>
    </xf>
    <xf numFmtId="4" fontId="66" fillId="11" borderId="21" applyNumberFormat="0" applyProtection="0">
      <alignment vertical="center"/>
    </xf>
    <xf numFmtId="4" fontId="66" fillId="11" borderId="21" applyNumberFormat="0" applyProtection="0">
      <alignment vertical="center"/>
    </xf>
    <xf numFmtId="4" fontId="15" fillId="11" borderId="21" applyNumberFormat="0" applyProtection="0">
      <alignment horizontal="left" vertical="center" indent="1"/>
    </xf>
    <xf numFmtId="4" fontId="15" fillId="11" borderId="21" applyNumberFormat="0" applyProtection="0">
      <alignment horizontal="left" vertical="center" indent="1"/>
    </xf>
    <xf numFmtId="4" fontId="15" fillId="11" borderId="21" applyNumberFormat="0" applyProtection="0">
      <alignment horizontal="left" vertical="center" indent="1"/>
    </xf>
    <xf numFmtId="4" fontId="15" fillId="11" borderId="21" applyNumberFormat="0" applyProtection="0">
      <alignment horizontal="left" vertical="center" indent="1"/>
    </xf>
    <xf numFmtId="4" fontId="15" fillId="11" borderId="21" applyNumberFormat="0" applyProtection="0">
      <alignment horizontal="left" vertical="center" indent="1"/>
    </xf>
    <xf numFmtId="0" fontId="15" fillId="11" borderId="21" applyNumberFormat="0" applyProtection="0">
      <alignment horizontal="left" vertical="top" indent="1"/>
    </xf>
    <xf numFmtId="0" fontId="15" fillId="11" borderId="21" applyNumberFormat="0" applyProtection="0">
      <alignment horizontal="left" vertical="top" indent="1"/>
    </xf>
    <xf numFmtId="0" fontId="15" fillId="11" borderId="21" applyNumberFormat="0" applyProtection="0">
      <alignment horizontal="left" vertical="top" indent="1"/>
    </xf>
    <xf numFmtId="0" fontId="15" fillId="11" borderId="21" applyNumberFormat="0" applyProtection="0">
      <alignment horizontal="left" vertical="top" indent="1"/>
    </xf>
    <xf numFmtId="0" fontId="15" fillId="11" borderId="21" applyNumberFormat="0" applyProtection="0">
      <alignment horizontal="left" vertical="top" indent="1"/>
    </xf>
    <xf numFmtId="4" fontId="15" fillId="35" borderId="21" applyNumberFormat="0" applyProtection="0">
      <alignment horizontal="right" vertical="center"/>
    </xf>
    <xf numFmtId="4" fontId="15" fillId="35" borderId="21" applyNumberFormat="0" applyProtection="0">
      <alignment horizontal="right" vertical="center"/>
    </xf>
    <xf numFmtId="4" fontId="15" fillId="35" borderId="21" applyNumberFormat="0" applyProtection="0">
      <alignment horizontal="right" vertical="center"/>
    </xf>
    <xf numFmtId="4" fontId="15" fillId="35" borderId="21" applyNumberFormat="0" applyProtection="0">
      <alignment horizontal="right" vertical="center"/>
    </xf>
    <xf numFmtId="4" fontId="15" fillId="35" borderId="21" applyNumberFormat="0" applyProtection="0">
      <alignment horizontal="right" vertical="center"/>
    </xf>
    <xf numFmtId="4" fontId="66" fillId="35" borderId="21" applyNumberFormat="0" applyProtection="0">
      <alignment horizontal="right" vertical="center"/>
    </xf>
    <xf numFmtId="4" fontId="66" fillId="35" borderId="21" applyNumberFormat="0" applyProtection="0">
      <alignment horizontal="right" vertical="center"/>
    </xf>
    <xf numFmtId="4" fontId="66" fillId="35" borderId="21" applyNumberFormat="0" applyProtection="0">
      <alignment horizontal="right" vertical="center"/>
    </xf>
    <xf numFmtId="4" fontId="66" fillId="35" borderId="21" applyNumberFormat="0" applyProtection="0">
      <alignment horizontal="right" vertical="center"/>
    </xf>
    <xf numFmtId="4" fontId="66" fillId="35" borderId="21" applyNumberFormat="0" applyProtection="0">
      <alignment horizontal="right" vertical="center"/>
    </xf>
    <xf numFmtId="4" fontId="15" fillId="37" borderId="21" applyNumberFormat="0" applyProtection="0">
      <alignment horizontal="left" vertical="center" indent="1"/>
    </xf>
    <xf numFmtId="4" fontId="15" fillId="37" borderId="21" applyNumberFormat="0" applyProtection="0">
      <alignment horizontal="left" vertical="center" indent="1"/>
    </xf>
    <xf numFmtId="4" fontId="15" fillId="37" borderId="21" applyNumberFormat="0" applyProtection="0">
      <alignment horizontal="left" vertical="center" indent="1"/>
    </xf>
    <xf numFmtId="4" fontId="15" fillId="37" borderId="21" applyNumberFormat="0" applyProtection="0">
      <alignment horizontal="left" vertical="center" indent="1"/>
    </xf>
    <xf numFmtId="4" fontId="15" fillId="37" borderId="21" applyNumberFormat="0" applyProtection="0">
      <alignment horizontal="left" vertical="center" indent="1"/>
    </xf>
    <xf numFmtId="0" fontId="15" fillId="6" borderId="21" applyNumberFormat="0" applyProtection="0">
      <alignment horizontal="left" vertical="top" indent="1"/>
    </xf>
    <xf numFmtId="0" fontId="15" fillId="6" borderId="21" applyNumberFormat="0" applyProtection="0">
      <alignment horizontal="left" vertical="top" indent="1"/>
    </xf>
    <xf numFmtId="0" fontId="15" fillId="6" borderId="21" applyNumberFormat="0" applyProtection="0">
      <alignment horizontal="left" vertical="top" indent="1"/>
    </xf>
    <xf numFmtId="0" fontId="15" fillId="6" borderId="21" applyNumberFormat="0" applyProtection="0">
      <alignment horizontal="left" vertical="top" indent="1"/>
    </xf>
    <xf numFmtId="0" fontId="15" fillId="6" borderId="21" applyNumberFormat="0" applyProtection="0">
      <alignment horizontal="left" vertical="top" indent="1"/>
    </xf>
    <xf numFmtId="4" fontId="68" fillId="35" borderId="21" applyNumberFormat="0" applyProtection="0">
      <alignment horizontal="right" vertical="center"/>
    </xf>
    <xf numFmtId="4" fontId="68" fillId="35" borderId="21" applyNumberFormat="0" applyProtection="0">
      <alignment horizontal="right" vertical="center"/>
    </xf>
    <xf numFmtId="4" fontId="68" fillId="35" borderId="21" applyNumberFormat="0" applyProtection="0">
      <alignment horizontal="right" vertical="center"/>
    </xf>
    <xf numFmtId="4" fontId="68" fillId="35" borderId="21" applyNumberFormat="0" applyProtection="0">
      <alignment horizontal="right" vertical="center"/>
    </xf>
    <xf numFmtId="4" fontId="68" fillId="35" borderId="21" applyNumberFormat="0" applyProtection="0">
      <alignment horizontal="right" vertical="center"/>
    </xf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3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3" fillId="0" borderId="0"/>
  </cellStyleXfs>
  <cellXfs count="376">
    <xf numFmtId="0" fontId="0" fillId="0" borderId="0" xfId="0">
      <alignment vertical="center"/>
    </xf>
    <xf numFmtId="0" fontId="80" fillId="0" borderId="0" xfId="3290" applyFont="1" applyBorder="1" applyAlignment="1">
      <alignment vertical="center"/>
    </xf>
    <xf numFmtId="0" fontId="81" fillId="0" borderId="0" xfId="3290" applyFont="1">
      <alignment vertical="center"/>
    </xf>
    <xf numFmtId="0" fontId="82" fillId="0" borderId="0" xfId="3290" applyFont="1" applyBorder="1">
      <alignment vertical="center"/>
    </xf>
    <xf numFmtId="0" fontId="81" fillId="0" borderId="0" xfId="3290" applyFont="1" applyBorder="1" applyAlignment="1">
      <alignment horizontal="center" vertical="center"/>
    </xf>
    <xf numFmtId="0" fontId="81" fillId="0" borderId="0" xfId="3290" applyFont="1" applyAlignment="1">
      <alignment horizontal="center" vertical="center"/>
    </xf>
    <xf numFmtId="0" fontId="84" fillId="0" borderId="0" xfId="3290" applyFont="1">
      <alignment vertical="center"/>
    </xf>
    <xf numFmtId="0" fontId="81" fillId="0" borderId="12" xfId="3290" applyFont="1" applyBorder="1">
      <alignment vertical="center"/>
    </xf>
    <xf numFmtId="0" fontId="81" fillId="0" borderId="26" xfId="3290" applyFont="1" applyBorder="1">
      <alignment vertical="center"/>
    </xf>
    <xf numFmtId="213" fontId="85" fillId="0" borderId="0" xfId="3" applyNumberFormat="1" applyFont="1" applyFill="1" applyBorder="1" applyAlignment="1" applyProtection="1">
      <alignment horizontal="left" vertical="center"/>
    </xf>
    <xf numFmtId="213" fontId="86" fillId="0" borderId="0" xfId="3" applyNumberFormat="1" applyFont="1" applyFill="1" applyBorder="1" applyAlignment="1" applyProtection="1">
      <alignment vertical="center"/>
      <protection locked="0"/>
    </xf>
    <xf numFmtId="213" fontId="87" fillId="0" borderId="0" xfId="3" applyNumberFormat="1" applyFont="1" applyFill="1" applyBorder="1" applyAlignment="1" applyProtection="1">
      <alignment horizontal="center" vertical="center"/>
      <protection locked="0"/>
    </xf>
    <xf numFmtId="0" fontId="81" fillId="2" borderId="0" xfId="2221" applyFont="1" applyFill="1" applyAlignment="1">
      <alignment vertical="center"/>
    </xf>
    <xf numFmtId="0" fontId="89" fillId="0" borderId="0" xfId="2108" applyFont="1" applyFill="1" applyAlignment="1">
      <alignment vertical="center"/>
    </xf>
    <xf numFmtId="0" fontId="90" fillId="0" borderId="0" xfId="2108" applyFont="1" applyFill="1" applyAlignment="1">
      <alignment vertical="center"/>
    </xf>
    <xf numFmtId="0" fontId="87" fillId="9" borderId="49" xfId="2108" applyFont="1" applyFill="1" applyBorder="1" applyAlignment="1">
      <alignment vertical="center"/>
    </xf>
    <xf numFmtId="0" fontId="86" fillId="0" borderId="0" xfId="2108" applyFont="1" applyFill="1" applyAlignment="1">
      <alignment vertical="center"/>
    </xf>
    <xf numFmtId="0" fontId="87" fillId="9" borderId="39" xfId="2108" applyFont="1" applyFill="1" applyBorder="1" applyAlignment="1">
      <alignment vertical="center"/>
    </xf>
    <xf numFmtId="0" fontId="86" fillId="0" borderId="0" xfId="2108" applyFont="1" applyFill="1" applyAlignment="1">
      <alignment horizontal="center" vertical="center"/>
    </xf>
    <xf numFmtId="0" fontId="91" fillId="0" borderId="0" xfId="3293" applyFont="1" applyFill="1" applyAlignment="1" applyProtection="1">
      <alignment vertical="center"/>
    </xf>
    <xf numFmtId="0" fontId="81" fillId="0" borderId="0" xfId="2221" applyFont="1" applyFill="1" applyAlignment="1">
      <alignment vertical="center"/>
    </xf>
    <xf numFmtId="0" fontId="87" fillId="9" borderId="42" xfId="2108" applyFont="1" applyFill="1" applyBorder="1" applyAlignment="1">
      <alignment vertical="center"/>
    </xf>
    <xf numFmtId="0" fontId="86" fillId="0" borderId="0" xfId="2108" applyFont="1" applyFill="1" applyAlignment="1">
      <alignment horizontal="left" vertical="center"/>
    </xf>
    <xf numFmtId="0" fontId="81" fillId="0" borderId="0" xfId="2221" applyFont="1" applyFill="1" applyAlignment="1">
      <alignment horizontal="center" vertical="center"/>
    </xf>
    <xf numFmtId="176" fontId="87" fillId="0" borderId="56" xfId="2605" applyNumberFormat="1" applyFont="1" applyFill="1" applyBorder="1" applyAlignment="1" applyProtection="1">
      <alignment vertical="center" wrapText="1"/>
      <protection hidden="1"/>
    </xf>
    <xf numFmtId="176" fontId="87" fillId="0" borderId="4" xfId="2605" applyNumberFormat="1" applyFont="1" applyFill="1" applyBorder="1" applyAlignment="1" applyProtection="1">
      <alignment vertical="center" wrapText="1"/>
      <protection hidden="1"/>
    </xf>
    <xf numFmtId="176" fontId="87" fillId="0" borderId="2" xfId="2605" applyNumberFormat="1" applyFont="1" applyFill="1" applyBorder="1" applyAlignment="1" applyProtection="1">
      <alignment vertical="center" wrapText="1"/>
      <protection hidden="1"/>
    </xf>
    <xf numFmtId="176" fontId="87" fillId="0" borderId="57" xfId="2605" applyNumberFormat="1" applyFont="1" applyFill="1" applyBorder="1" applyAlignment="1" applyProtection="1">
      <alignment vertical="center" wrapText="1"/>
      <protection hidden="1"/>
    </xf>
    <xf numFmtId="176" fontId="87" fillId="0" borderId="7" xfId="2605" applyNumberFormat="1" applyFont="1" applyFill="1" applyBorder="1" applyAlignment="1" applyProtection="1">
      <alignment vertical="center" wrapText="1"/>
      <protection hidden="1"/>
    </xf>
    <xf numFmtId="176" fontId="87" fillId="0" borderId="39" xfId="2605" applyNumberFormat="1" applyFont="1" applyFill="1" applyBorder="1" applyAlignment="1" applyProtection="1">
      <alignment vertical="center" wrapText="1"/>
      <protection hidden="1"/>
    </xf>
    <xf numFmtId="176" fontId="87" fillId="0" borderId="46" xfId="2605" applyNumberFormat="1" applyFont="1" applyFill="1" applyBorder="1" applyAlignment="1" applyProtection="1">
      <alignment vertical="center" wrapText="1"/>
      <protection hidden="1"/>
    </xf>
    <xf numFmtId="176" fontId="87" fillId="0" borderId="47" xfId="2605" applyNumberFormat="1" applyFont="1" applyFill="1" applyBorder="1" applyAlignment="1" applyProtection="1">
      <alignment vertical="center" wrapText="1"/>
      <protection hidden="1"/>
    </xf>
    <xf numFmtId="176" fontId="87" fillId="0" borderId="38" xfId="2605" applyNumberFormat="1" applyFont="1" applyFill="1" applyBorder="1" applyAlignment="1" applyProtection="1">
      <alignment vertical="center" wrapText="1"/>
      <protection hidden="1"/>
    </xf>
    <xf numFmtId="176" fontId="87" fillId="0" borderId="26" xfId="2605" applyNumberFormat="1" applyFont="1" applyFill="1" applyBorder="1" applyAlignment="1" applyProtection="1">
      <alignment vertical="center" wrapText="1"/>
      <protection hidden="1"/>
    </xf>
    <xf numFmtId="176" fontId="87" fillId="0" borderId="42" xfId="2605" applyNumberFormat="1" applyFont="1" applyFill="1" applyBorder="1" applyAlignment="1" applyProtection="1">
      <alignment vertical="center" wrapText="1"/>
      <protection hidden="1"/>
    </xf>
    <xf numFmtId="176" fontId="87" fillId="0" borderId="44" xfId="2605" applyNumberFormat="1" applyFont="1" applyFill="1" applyBorder="1" applyAlignment="1" applyProtection="1">
      <alignment vertical="center" wrapText="1"/>
      <protection hidden="1"/>
    </xf>
    <xf numFmtId="176" fontId="87" fillId="0" borderId="36" xfId="2605" applyNumberFormat="1" applyFont="1" applyFill="1" applyBorder="1" applyAlignment="1" applyProtection="1">
      <alignment vertical="center" wrapText="1"/>
      <protection hidden="1"/>
    </xf>
    <xf numFmtId="176" fontId="87" fillId="0" borderId="43" xfId="2605" applyNumberFormat="1" applyFont="1" applyFill="1" applyBorder="1" applyAlignment="1" applyProtection="1">
      <alignment vertical="center" wrapText="1"/>
      <protection hidden="1"/>
    </xf>
    <xf numFmtId="176" fontId="87" fillId="0" borderId="35" xfId="2605" applyNumberFormat="1" applyFont="1" applyFill="1" applyBorder="1" applyAlignment="1" applyProtection="1">
      <alignment vertical="center" wrapText="1"/>
      <protection hidden="1"/>
    </xf>
    <xf numFmtId="176" fontId="87" fillId="0" borderId="49" xfId="2605" applyNumberFormat="1" applyFont="1" applyFill="1" applyBorder="1" applyAlignment="1" applyProtection="1">
      <alignment vertical="center" wrapText="1"/>
      <protection hidden="1"/>
    </xf>
    <xf numFmtId="176" fontId="87" fillId="0" borderId="62" xfId="2605" applyNumberFormat="1" applyFont="1" applyFill="1" applyBorder="1" applyAlignment="1" applyProtection="1">
      <alignment vertical="center" wrapText="1"/>
      <protection hidden="1"/>
    </xf>
    <xf numFmtId="176" fontId="87" fillId="0" borderId="50" xfId="2605" applyNumberFormat="1" applyFont="1" applyFill="1" applyBorder="1" applyAlignment="1" applyProtection="1">
      <alignment vertical="center" wrapText="1"/>
      <protection hidden="1"/>
    </xf>
    <xf numFmtId="176" fontId="87" fillId="0" borderId="51" xfId="2605" applyNumberFormat="1" applyFont="1" applyFill="1" applyBorder="1" applyAlignment="1" applyProtection="1">
      <alignment vertical="center" wrapText="1"/>
      <protection hidden="1"/>
    </xf>
    <xf numFmtId="176" fontId="87" fillId="0" borderId="63" xfId="2605" applyNumberFormat="1" applyFont="1" applyFill="1" applyBorder="1" applyAlignment="1" applyProtection="1">
      <alignment vertical="center" wrapText="1"/>
      <protection hidden="1"/>
    </xf>
    <xf numFmtId="176" fontId="87" fillId="0" borderId="58" xfId="2605" applyNumberFormat="1" applyFont="1" applyFill="1" applyBorder="1" applyAlignment="1" applyProtection="1">
      <alignment vertical="center" wrapText="1"/>
      <protection hidden="1"/>
    </xf>
    <xf numFmtId="0" fontId="86" fillId="0" borderId="0" xfId="33" applyNumberFormat="1" applyFont="1" applyFill="1" applyBorder="1" applyAlignment="1" applyProtection="1">
      <alignment horizontal="center" vertical="center" wrapText="1"/>
      <protection hidden="1"/>
    </xf>
    <xf numFmtId="0" fontId="87" fillId="0" borderId="0" xfId="33" applyNumberFormat="1" applyFont="1" applyFill="1" applyBorder="1" applyAlignment="1" applyProtection="1">
      <alignment vertical="center" wrapText="1"/>
      <protection hidden="1"/>
    </xf>
    <xf numFmtId="176" fontId="87" fillId="0" borderId="0" xfId="2605" applyNumberFormat="1" applyFont="1" applyFill="1" applyBorder="1" applyAlignment="1" applyProtection="1">
      <alignment vertical="center" wrapText="1"/>
      <protection hidden="1"/>
    </xf>
    <xf numFmtId="0" fontId="81" fillId="2" borderId="0" xfId="2221" applyFont="1" applyFill="1" applyAlignment="1">
      <alignment horizontal="center" vertical="center"/>
    </xf>
    <xf numFmtId="0" fontId="84" fillId="12" borderId="54" xfId="33" applyFont="1" applyFill="1" applyBorder="1" applyAlignment="1" applyProtection="1">
      <alignment horizontal="center" vertical="center"/>
      <protection hidden="1"/>
    </xf>
    <xf numFmtId="0" fontId="87" fillId="0" borderId="3" xfId="33" applyFont="1" applyFill="1" applyBorder="1" applyAlignment="1" applyProtection="1">
      <alignment horizontal="left" vertical="center" indent="1"/>
      <protection hidden="1"/>
    </xf>
    <xf numFmtId="0" fontId="87" fillId="0" borderId="41" xfId="33" applyFont="1" applyFill="1" applyBorder="1" applyAlignment="1" applyProtection="1">
      <alignment horizontal="left" vertical="center" indent="1"/>
      <protection hidden="1"/>
    </xf>
    <xf numFmtId="0" fontId="81" fillId="0" borderId="0" xfId="3290" applyFont="1" applyBorder="1">
      <alignment vertical="center"/>
    </xf>
    <xf numFmtId="0" fontId="94" fillId="0" borderId="0" xfId="0" applyFont="1">
      <alignment vertical="center"/>
    </xf>
    <xf numFmtId="0" fontId="93" fillId="0" borderId="0" xfId="0" applyFont="1" applyBorder="1" applyAlignment="1">
      <alignment horizontal="center" vertical="center"/>
    </xf>
    <xf numFmtId="0" fontId="81" fillId="0" borderId="0" xfId="0" applyFont="1" applyBorder="1" applyAlignment="1">
      <alignment horizontal="left" vertical="center"/>
    </xf>
    <xf numFmtId="0" fontId="88" fillId="0" borderId="0" xfId="0" applyFont="1" applyBorder="1" applyAlignment="1">
      <alignment horizontal="left" vertical="center"/>
    </xf>
    <xf numFmtId="0" fontId="81" fillId="0" borderId="0" xfId="0" applyFont="1" applyBorder="1" applyAlignment="1">
      <alignment horizontal="right" vertical="center"/>
    </xf>
    <xf numFmtId="0" fontId="94" fillId="0" borderId="0" xfId="0" applyFont="1" applyBorder="1">
      <alignment vertical="center"/>
    </xf>
    <xf numFmtId="0" fontId="96" fillId="12" borderId="29" xfId="0" applyFont="1" applyFill="1" applyBorder="1" applyAlignment="1">
      <alignment horizontal="center" vertical="center"/>
    </xf>
    <xf numFmtId="0" fontId="94" fillId="0" borderId="26" xfId="0" applyFont="1" applyBorder="1">
      <alignment vertical="center"/>
    </xf>
    <xf numFmtId="0" fontId="94" fillId="0" borderId="46" xfId="0" applyFont="1" applyBorder="1">
      <alignment vertical="center"/>
    </xf>
    <xf numFmtId="0" fontId="94" fillId="0" borderId="47" xfId="0" applyFont="1" applyBorder="1">
      <alignment vertical="center"/>
    </xf>
    <xf numFmtId="0" fontId="94" fillId="0" borderId="48" xfId="0" applyFont="1" applyBorder="1">
      <alignment vertical="center"/>
    </xf>
    <xf numFmtId="0" fontId="97" fillId="0" borderId="35" xfId="0" applyFont="1" applyBorder="1">
      <alignment vertical="center"/>
    </xf>
    <xf numFmtId="0" fontId="94" fillId="0" borderId="35" xfId="0" applyFont="1" applyBorder="1">
      <alignment vertical="center"/>
    </xf>
    <xf numFmtId="0" fontId="94" fillId="0" borderId="44" xfId="0" applyFont="1" applyBorder="1">
      <alignment vertical="center"/>
    </xf>
    <xf numFmtId="0" fontId="94" fillId="0" borderId="36" xfId="0" applyFont="1" applyBorder="1">
      <alignment vertical="center"/>
    </xf>
    <xf numFmtId="0" fontId="94" fillId="0" borderId="37" xfId="0" applyFont="1" applyBorder="1">
      <alignment vertical="center"/>
    </xf>
    <xf numFmtId="0" fontId="94" fillId="0" borderId="0" xfId="0" applyFont="1" applyProtection="1">
      <alignment vertical="center"/>
    </xf>
    <xf numFmtId="0" fontId="87" fillId="39" borderId="0" xfId="6" applyFont="1" applyFill="1" applyBorder="1" applyAlignment="1" applyProtection="1">
      <alignment horizontal="center" vertical="center"/>
      <protection locked="0"/>
    </xf>
    <xf numFmtId="0" fontId="81" fillId="0" borderId="0" xfId="0" applyFont="1" applyProtection="1">
      <alignment vertical="center"/>
    </xf>
    <xf numFmtId="0" fontId="87" fillId="39" borderId="0" xfId="6" applyFont="1" applyFill="1" applyBorder="1" applyAlignment="1" applyProtection="1">
      <alignment horizontal="left" vertical="center"/>
      <protection locked="0"/>
    </xf>
    <xf numFmtId="0" fontId="87" fillId="39" borderId="0" xfId="6" applyFont="1" applyFill="1" applyBorder="1" applyAlignment="1" applyProtection="1">
      <alignment horizontal="right" vertical="center"/>
      <protection locked="0"/>
    </xf>
    <xf numFmtId="0" fontId="99" fillId="39" borderId="0" xfId="0" applyFont="1" applyFill="1" applyProtection="1">
      <alignment vertical="center"/>
    </xf>
    <xf numFmtId="0" fontId="81" fillId="39" borderId="0" xfId="0" applyFont="1" applyFill="1" applyProtection="1">
      <alignment vertical="center"/>
    </xf>
    <xf numFmtId="0" fontId="81" fillId="39" borderId="0" xfId="0" applyFont="1" applyFill="1" applyAlignment="1" applyProtection="1">
      <alignment horizontal="right"/>
    </xf>
    <xf numFmtId="0" fontId="94" fillId="0" borderId="0" xfId="0" applyFont="1" applyAlignment="1" applyProtection="1">
      <alignment horizontal="center" vertical="center"/>
    </xf>
    <xf numFmtId="0" fontId="95" fillId="12" borderId="29" xfId="3295" applyFont="1" applyFill="1" applyBorder="1" applyAlignment="1" applyProtection="1">
      <alignment horizontal="center" vertical="center" wrapText="1"/>
    </xf>
    <xf numFmtId="0" fontId="100" fillId="9" borderId="7" xfId="0" applyFont="1" applyFill="1" applyBorder="1" applyAlignment="1" applyProtection="1">
      <alignment horizontal="left" vertical="center"/>
    </xf>
    <xf numFmtId="43" fontId="101" fillId="9" borderId="4" xfId="3291" applyFont="1" applyFill="1" applyBorder="1" applyAlignment="1" applyProtection="1">
      <alignment horizontal="left" vertical="center"/>
    </xf>
    <xf numFmtId="41" fontId="102" fillId="9" borderId="2" xfId="3291" applyNumberFormat="1" applyFont="1" applyFill="1" applyBorder="1" applyAlignment="1" applyProtection="1">
      <alignment horizontal="left" vertical="center" indent="1"/>
    </xf>
    <xf numFmtId="41" fontId="103" fillId="9" borderId="2" xfId="0" applyNumberFormat="1" applyFont="1" applyFill="1" applyBorder="1" applyProtection="1">
      <alignment vertical="center"/>
    </xf>
    <xf numFmtId="41" fontId="103" fillId="9" borderId="4" xfId="0" applyNumberFormat="1" applyFont="1" applyFill="1" applyBorder="1" applyProtection="1">
      <alignment vertical="center"/>
    </xf>
    <xf numFmtId="41" fontId="103" fillId="9" borderId="76" xfId="0" applyNumberFormat="1" applyFont="1" applyFill="1" applyBorder="1" applyProtection="1">
      <alignment vertical="center"/>
    </xf>
    <xf numFmtId="41" fontId="103" fillId="9" borderId="3" xfId="0" applyNumberFormat="1" applyFont="1" applyFill="1" applyBorder="1" applyProtection="1">
      <alignment vertical="center"/>
    </xf>
    <xf numFmtId="0" fontId="103" fillId="39" borderId="0" xfId="0" applyFont="1" applyFill="1" applyProtection="1">
      <alignment vertical="center"/>
    </xf>
    <xf numFmtId="0" fontId="100" fillId="0" borderId="26" xfId="0" applyFont="1" applyFill="1" applyBorder="1" applyAlignment="1" applyProtection="1">
      <alignment horizontal="left" vertical="center"/>
    </xf>
    <xf numFmtId="43" fontId="101" fillId="0" borderId="46" xfId="3291" applyFont="1" applyFill="1" applyBorder="1" applyAlignment="1" applyProtection="1">
      <alignment horizontal="left" vertical="center"/>
    </xf>
    <xf numFmtId="0" fontId="103" fillId="0" borderId="0" xfId="0" applyFont="1" applyFill="1" applyProtection="1">
      <alignment vertical="center"/>
    </xf>
    <xf numFmtId="41" fontId="102" fillId="0" borderId="47" xfId="3291" applyNumberFormat="1" applyFont="1" applyFill="1" applyBorder="1" applyAlignment="1" applyProtection="1">
      <alignment horizontal="left" vertical="center" indent="1"/>
    </xf>
    <xf numFmtId="41" fontId="103" fillId="0" borderId="47" xfId="0" applyNumberFormat="1" applyFont="1" applyFill="1" applyBorder="1" applyProtection="1">
      <alignment vertical="center"/>
    </xf>
    <xf numFmtId="41" fontId="103" fillId="0" borderId="46" xfId="0" applyNumberFormat="1" applyFont="1" applyFill="1" applyBorder="1" applyProtection="1">
      <alignment vertical="center"/>
    </xf>
    <xf numFmtId="41" fontId="103" fillId="0" borderId="77" xfId="0" applyNumberFormat="1" applyFont="1" applyFill="1" applyBorder="1" applyProtection="1">
      <alignment vertical="center"/>
    </xf>
    <xf numFmtId="41" fontId="103" fillId="0" borderId="48" xfId="0" applyNumberFormat="1" applyFont="1" applyFill="1" applyBorder="1" applyProtection="1">
      <alignment vertical="center"/>
    </xf>
    <xf numFmtId="0" fontId="100" fillId="39" borderId="26" xfId="0" applyFont="1" applyFill="1" applyBorder="1" applyAlignment="1" applyProtection="1">
      <alignment horizontal="center" vertical="center" textRotation="255"/>
    </xf>
    <xf numFmtId="43" fontId="101" fillId="39" borderId="46" xfId="3291" applyFont="1" applyFill="1" applyBorder="1" applyAlignment="1" applyProtection="1">
      <alignment horizontal="left" vertical="center"/>
    </xf>
    <xf numFmtId="41" fontId="102" fillId="39" borderId="47" xfId="3291" applyNumberFormat="1" applyFont="1" applyFill="1" applyBorder="1" applyAlignment="1" applyProtection="1">
      <alignment horizontal="left" vertical="center" indent="1"/>
    </xf>
    <xf numFmtId="41" fontId="103" fillId="39" borderId="47" xfId="0" applyNumberFormat="1" applyFont="1" applyFill="1" applyBorder="1" applyProtection="1">
      <alignment vertical="center"/>
    </xf>
    <xf numFmtId="41" fontId="103" fillId="39" borderId="46" xfId="0" applyNumberFormat="1" applyFont="1" applyFill="1" applyBorder="1" applyProtection="1">
      <alignment vertical="center"/>
    </xf>
    <xf numFmtId="41" fontId="103" fillId="39" borderId="77" xfId="0" applyNumberFormat="1" applyFont="1" applyFill="1" applyBorder="1" applyProtection="1">
      <alignment vertical="center"/>
    </xf>
    <xf numFmtId="41" fontId="103" fillId="39" borderId="48" xfId="0" applyNumberFormat="1" applyFont="1" applyFill="1" applyBorder="1" applyProtection="1">
      <alignment vertical="center"/>
    </xf>
    <xf numFmtId="0" fontId="100" fillId="9" borderId="26" xfId="0" applyFont="1" applyFill="1" applyBorder="1" applyAlignment="1" applyProtection="1">
      <alignment horizontal="left" vertical="center"/>
    </xf>
    <xf numFmtId="0" fontId="100" fillId="9" borderId="0" xfId="0" applyFont="1" applyFill="1" applyBorder="1" applyAlignment="1" applyProtection="1">
      <alignment horizontal="left" vertical="center"/>
    </xf>
    <xf numFmtId="0" fontId="103" fillId="9" borderId="46" xfId="0" applyFont="1" applyFill="1" applyBorder="1" applyProtection="1">
      <alignment vertical="center"/>
    </xf>
    <xf numFmtId="41" fontId="102" fillId="9" borderId="47" xfId="3291" applyNumberFormat="1" applyFont="1" applyFill="1" applyBorder="1" applyAlignment="1" applyProtection="1">
      <alignment vertical="center"/>
    </xf>
    <xf numFmtId="41" fontId="103" fillId="9" borderId="47" xfId="0" applyNumberFormat="1" applyFont="1" applyFill="1" applyBorder="1" applyProtection="1">
      <alignment vertical="center"/>
    </xf>
    <xf numFmtId="41" fontId="103" fillId="9" borderId="46" xfId="0" applyNumberFormat="1" applyFont="1" applyFill="1" applyBorder="1" applyProtection="1">
      <alignment vertical="center"/>
    </xf>
    <xf numFmtId="41" fontId="103" fillId="9" borderId="77" xfId="0" applyNumberFormat="1" applyFont="1" applyFill="1" applyBorder="1" applyProtection="1">
      <alignment vertical="center"/>
    </xf>
    <xf numFmtId="41" fontId="103" fillId="9" borderId="48" xfId="0" applyNumberFormat="1" applyFont="1" applyFill="1" applyBorder="1" applyProtection="1">
      <alignment vertical="center"/>
    </xf>
    <xf numFmtId="0" fontId="100" fillId="40" borderId="35" xfId="0" applyFont="1" applyFill="1" applyBorder="1" applyAlignment="1" applyProtection="1">
      <alignment vertical="center"/>
    </xf>
    <xf numFmtId="0" fontId="100" fillId="40" borderId="44" xfId="0" applyFont="1" applyFill="1" applyBorder="1" applyAlignment="1" applyProtection="1">
      <alignment vertical="center"/>
    </xf>
    <xf numFmtId="41" fontId="104" fillId="40" borderId="36" xfId="0" applyNumberFormat="1" applyFont="1" applyFill="1" applyBorder="1" applyProtection="1">
      <alignment vertical="center"/>
    </xf>
    <xf numFmtId="41" fontId="104" fillId="40" borderId="44" xfId="0" applyNumberFormat="1" applyFont="1" applyFill="1" applyBorder="1" applyProtection="1">
      <alignment vertical="center"/>
    </xf>
    <xf numFmtId="41" fontId="104" fillId="40" borderId="78" xfId="0" applyNumberFormat="1" applyFont="1" applyFill="1" applyBorder="1" applyProtection="1">
      <alignment vertical="center"/>
    </xf>
    <xf numFmtId="41" fontId="104" fillId="40" borderId="37" xfId="0" applyNumberFormat="1" applyFont="1" applyFill="1" applyBorder="1" applyProtection="1">
      <alignment vertical="center"/>
    </xf>
    <xf numFmtId="0" fontId="104" fillId="39" borderId="0" xfId="0" applyFont="1" applyFill="1" applyProtection="1">
      <alignment vertical="center"/>
    </xf>
    <xf numFmtId="0" fontId="93" fillId="0" borderId="0" xfId="0" applyFont="1" applyBorder="1" applyAlignment="1">
      <alignment horizontal="center" vertical="center" wrapText="1"/>
    </xf>
    <xf numFmtId="0" fontId="94" fillId="0" borderId="0" xfId="0" applyFont="1" applyBorder="1" applyAlignment="1">
      <alignment horizontal="center" vertical="center"/>
    </xf>
    <xf numFmtId="0" fontId="95" fillId="12" borderId="64" xfId="0" applyFont="1" applyFill="1" applyBorder="1" applyAlignment="1">
      <alignment horizontal="center" vertical="center"/>
    </xf>
    <xf numFmtId="0" fontId="95" fillId="12" borderId="24" xfId="0" applyFont="1" applyFill="1" applyBorder="1" applyAlignment="1">
      <alignment horizontal="center" vertical="center"/>
    </xf>
    <xf numFmtId="0" fontId="95" fillId="12" borderId="69" xfId="0" applyFont="1" applyFill="1" applyBorder="1" applyAlignment="1">
      <alignment horizontal="center" vertical="center"/>
    </xf>
    <xf numFmtId="0" fontId="94" fillId="0" borderId="4" xfId="0" applyFont="1" applyBorder="1" applyAlignment="1">
      <alignment horizontal="center" vertical="center"/>
    </xf>
    <xf numFmtId="0" fontId="94" fillId="0" borderId="2" xfId="3293" applyFont="1" applyBorder="1" applyAlignment="1" applyProtection="1">
      <alignment horizontal="center" vertical="center"/>
    </xf>
    <xf numFmtId="0" fontId="94" fillId="0" borderId="3" xfId="0" applyFont="1" applyBorder="1" applyAlignment="1">
      <alignment horizontal="center" vertical="center"/>
    </xf>
    <xf numFmtId="0" fontId="94" fillId="0" borderId="46" xfId="0" applyFont="1" applyBorder="1" applyAlignment="1">
      <alignment horizontal="center" vertical="center"/>
    </xf>
    <xf numFmtId="0" fontId="94" fillId="0" borderId="48" xfId="0" applyFont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0" xfId="0" applyFont="1" applyAlignment="1">
      <alignment horizontal="left" vertical="center"/>
    </xf>
    <xf numFmtId="0" fontId="94" fillId="0" borderId="0" xfId="0" applyFont="1" applyAlignment="1">
      <alignment vertical="center"/>
    </xf>
    <xf numFmtId="0" fontId="94" fillId="0" borderId="0" xfId="0" applyFont="1" applyAlignment="1">
      <alignment horizontal="right" vertical="center"/>
    </xf>
    <xf numFmtId="0" fontId="97" fillId="0" borderId="7" xfId="0" applyFont="1" applyBorder="1">
      <alignment vertical="center"/>
    </xf>
    <xf numFmtId="0" fontId="94" fillId="0" borderId="4" xfId="0" applyFont="1" applyBorder="1">
      <alignment vertical="center"/>
    </xf>
    <xf numFmtId="0" fontId="94" fillId="0" borderId="2" xfId="0" applyFont="1" applyBorder="1">
      <alignment vertical="center"/>
    </xf>
    <xf numFmtId="0" fontId="94" fillId="0" borderId="2" xfId="0" applyFont="1" applyBorder="1" applyAlignment="1">
      <alignment horizontal="center" vertical="center"/>
    </xf>
    <xf numFmtId="0" fontId="94" fillId="0" borderId="3" xfId="0" applyFont="1" applyBorder="1">
      <alignment vertical="center"/>
    </xf>
    <xf numFmtId="0" fontId="94" fillId="0" borderId="47" xfId="0" applyFont="1" applyBorder="1" applyAlignment="1">
      <alignment horizontal="center" vertical="center"/>
    </xf>
    <xf numFmtId="0" fontId="97" fillId="0" borderId="26" xfId="0" applyFont="1" applyBorder="1">
      <alignment vertical="center"/>
    </xf>
    <xf numFmtId="0" fontId="97" fillId="0" borderId="46" xfId="0" applyFont="1" applyBorder="1">
      <alignment vertical="center"/>
    </xf>
    <xf numFmtId="0" fontId="97" fillId="40" borderId="26" xfId="0" applyFont="1" applyFill="1" applyBorder="1">
      <alignment vertical="center"/>
    </xf>
    <xf numFmtId="0" fontId="94" fillId="40" borderId="46" xfId="0" applyFont="1" applyFill="1" applyBorder="1">
      <alignment vertical="center"/>
    </xf>
    <xf numFmtId="0" fontId="94" fillId="40" borderId="47" xfId="0" applyFont="1" applyFill="1" applyBorder="1">
      <alignment vertical="center"/>
    </xf>
    <xf numFmtId="0" fontId="94" fillId="40" borderId="47" xfId="0" applyFont="1" applyFill="1" applyBorder="1" applyAlignment="1">
      <alignment horizontal="center" vertical="center"/>
    </xf>
    <xf numFmtId="0" fontId="94" fillId="40" borderId="48" xfId="0" applyFont="1" applyFill="1" applyBorder="1">
      <alignment vertical="center"/>
    </xf>
    <xf numFmtId="0" fontId="94" fillId="0" borderId="33" xfId="0" applyFont="1" applyBorder="1">
      <alignment vertical="center"/>
    </xf>
    <xf numFmtId="0" fontId="94" fillId="0" borderId="33" xfId="0" applyFont="1" applyBorder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1" fillId="0" borderId="0" xfId="0" applyFont="1">
      <alignment vertical="center"/>
    </xf>
    <xf numFmtId="0" fontId="81" fillId="0" borderId="0" xfId="0" applyFont="1" applyAlignment="1">
      <alignment horizontal="left" vertical="center"/>
    </xf>
    <xf numFmtId="0" fontId="81" fillId="0" borderId="0" xfId="0" applyFont="1" applyAlignment="1">
      <alignment horizontal="right" vertical="center"/>
    </xf>
    <xf numFmtId="0" fontId="81" fillId="0" borderId="0" xfId="0" applyFont="1" applyAlignment="1">
      <alignment vertical="center"/>
    </xf>
    <xf numFmtId="0" fontId="97" fillId="0" borderId="0" xfId="0" applyFont="1">
      <alignment vertical="center"/>
    </xf>
    <xf numFmtId="0" fontId="95" fillId="12" borderId="29" xfId="0" applyFont="1" applyFill="1" applyBorder="1" applyAlignment="1">
      <alignment horizontal="center" vertical="center"/>
    </xf>
    <xf numFmtId="0" fontId="97" fillId="39" borderId="4" xfId="0" applyFont="1" applyFill="1" applyBorder="1">
      <alignment vertical="center"/>
    </xf>
    <xf numFmtId="0" fontId="94" fillId="0" borderId="7" xfId="0" applyFont="1" applyBorder="1">
      <alignment vertical="center"/>
    </xf>
    <xf numFmtId="0" fontId="94" fillId="39" borderId="26" xfId="0" applyFont="1" applyFill="1" applyBorder="1">
      <alignment vertical="center"/>
    </xf>
    <xf numFmtId="0" fontId="94" fillId="39" borderId="46" xfId="0" applyFont="1" applyFill="1" applyBorder="1">
      <alignment vertical="center"/>
    </xf>
    <xf numFmtId="0" fontId="97" fillId="39" borderId="46" xfId="0" applyFont="1" applyFill="1" applyBorder="1">
      <alignment vertical="center"/>
    </xf>
    <xf numFmtId="0" fontId="97" fillId="39" borderId="26" xfId="0" applyFont="1" applyFill="1" applyBorder="1">
      <alignment vertical="center"/>
    </xf>
    <xf numFmtId="0" fontId="94" fillId="0" borderId="36" xfId="0" applyFont="1" applyBorder="1" applyAlignment="1">
      <alignment horizontal="center" vertical="center"/>
    </xf>
    <xf numFmtId="0" fontId="107" fillId="0" borderId="0" xfId="3290" applyFont="1">
      <alignment vertical="center"/>
    </xf>
    <xf numFmtId="0" fontId="81" fillId="0" borderId="0" xfId="0" applyFont="1" applyBorder="1">
      <alignment vertical="center"/>
    </xf>
    <xf numFmtId="0" fontId="81" fillId="0" borderId="0" xfId="3290" applyFont="1" applyBorder="1" applyAlignment="1">
      <alignment vertical="center"/>
    </xf>
    <xf numFmtId="0" fontId="81" fillId="0" borderId="0" xfId="3290" applyFont="1" applyBorder="1" applyAlignment="1">
      <alignment horizontal="right" vertical="center"/>
    </xf>
    <xf numFmtId="213" fontId="86" fillId="0" borderId="26" xfId="3" applyNumberFormat="1" applyFont="1" applyFill="1" applyBorder="1" applyAlignment="1" applyProtection="1">
      <alignment vertical="center"/>
      <protection locked="0"/>
    </xf>
    <xf numFmtId="213" fontId="86" fillId="0" borderId="1" xfId="3" applyNumberFormat="1" applyFont="1" applyFill="1" applyBorder="1" applyAlignment="1" applyProtection="1">
      <alignment horizontal="center" vertical="center"/>
    </xf>
    <xf numFmtId="43" fontId="81" fillId="0" borderId="1" xfId="3291" applyFont="1" applyBorder="1" applyAlignment="1">
      <alignment horizontal="center" vertical="center"/>
    </xf>
    <xf numFmtId="43" fontId="81" fillId="0" borderId="48" xfId="3291" applyFont="1" applyBorder="1" applyAlignment="1">
      <alignment horizontal="center" vertical="center"/>
    </xf>
    <xf numFmtId="213" fontId="86" fillId="0" borderId="26" xfId="3" applyNumberFormat="1" applyFont="1" applyFill="1" applyBorder="1" applyAlignment="1" applyProtection="1">
      <alignment vertical="center"/>
    </xf>
    <xf numFmtId="213" fontId="86" fillId="0" borderId="2" xfId="3" applyNumberFormat="1" applyFont="1" applyFill="1" applyBorder="1" applyAlignment="1" applyProtection="1">
      <alignment horizontal="center" vertical="center"/>
      <protection locked="0"/>
    </xf>
    <xf numFmtId="213" fontId="85" fillId="0" borderId="26" xfId="3" applyNumberFormat="1" applyFont="1" applyFill="1" applyBorder="1" applyAlignment="1" applyProtection="1">
      <alignment vertical="center"/>
      <protection locked="0"/>
    </xf>
    <xf numFmtId="213" fontId="85" fillId="0" borderId="26" xfId="3" applyNumberFormat="1" applyFont="1" applyFill="1" applyBorder="1" applyAlignment="1" applyProtection="1">
      <alignment vertical="center"/>
    </xf>
    <xf numFmtId="213" fontId="87" fillId="0" borderId="2" xfId="3" applyNumberFormat="1" applyFont="1" applyFill="1" applyBorder="1" applyAlignment="1" applyProtection="1">
      <alignment horizontal="center" vertical="center"/>
      <protection locked="0"/>
    </xf>
    <xf numFmtId="213" fontId="85" fillId="0" borderId="26" xfId="3" applyNumberFormat="1" applyFont="1" applyFill="1" applyBorder="1" applyAlignment="1" applyProtection="1">
      <alignment vertical="center" textRotation="255" wrapText="1"/>
      <protection locked="0"/>
    </xf>
    <xf numFmtId="213" fontId="85" fillId="0" borderId="26" xfId="3" applyNumberFormat="1" applyFont="1" applyFill="1" applyBorder="1" applyAlignment="1" applyProtection="1">
      <alignment horizontal="left" vertical="center"/>
    </xf>
    <xf numFmtId="213" fontId="87" fillId="0" borderId="1" xfId="3" applyNumberFormat="1" applyFont="1" applyFill="1" applyBorder="1" applyAlignment="1" applyProtection="1">
      <alignment horizontal="center" vertical="center"/>
    </xf>
    <xf numFmtId="213" fontId="85" fillId="0" borderId="26" xfId="3" applyNumberFormat="1" applyFont="1" applyFill="1" applyBorder="1" applyAlignment="1" applyProtection="1">
      <alignment horizontal="center" vertical="center" textRotation="255" wrapText="1"/>
      <protection locked="0"/>
    </xf>
    <xf numFmtId="213" fontId="110" fillId="0" borderId="26" xfId="3" applyNumberFormat="1" applyFont="1" applyFill="1" applyBorder="1" applyAlignment="1" applyProtection="1">
      <alignment horizontal="left" vertical="center"/>
    </xf>
    <xf numFmtId="213" fontId="85" fillId="0" borderId="7" xfId="3" applyNumberFormat="1" applyFont="1" applyFill="1" applyBorder="1" applyAlignment="1" applyProtection="1">
      <alignment vertical="center"/>
      <protection locked="0"/>
    </xf>
    <xf numFmtId="213" fontId="85" fillId="0" borderId="7" xfId="3" applyNumberFormat="1" applyFont="1" applyFill="1" applyBorder="1" applyAlignment="1" applyProtection="1">
      <alignment vertical="center"/>
    </xf>
    <xf numFmtId="213" fontId="85" fillId="0" borderId="33" xfId="3" applyNumberFormat="1" applyFont="1" applyFill="1" applyBorder="1" applyAlignment="1" applyProtection="1">
      <alignment vertical="center" wrapText="1"/>
    </xf>
    <xf numFmtId="213" fontId="86" fillId="0" borderId="12" xfId="3" applyNumberFormat="1" applyFont="1" applyFill="1" applyBorder="1" applyAlignment="1" applyProtection="1">
      <alignment vertical="center"/>
      <protection locked="0"/>
    </xf>
    <xf numFmtId="213" fontId="86" fillId="0" borderId="1" xfId="3" applyNumberFormat="1" applyFont="1" applyFill="1" applyBorder="1" applyAlignment="1" applyProtection="1">
      <alignment horizontal="center" vertical="center"/>
      <protection locked="0"/>
    </xf>
    <xf numFmtId="213" fontId="87" fillId="0" borderId="26" xfId="3" applyNumberFormat="1" applyFont="1" applyFill="1" applyBorder="1" applyAlignment="1" applyProtection="1">
      <alignment vertical="center"/>
      <protection locked="0"/>
    </xf>
    <xf numFmtId="213" fontId="87" fillId="0" borderId="1" xfId="3" applyNumberFormat="1" applyFont="1" applyFill="1" applyBorder="1" applyAlignment="1" applyProtection="1">
      <alignment horizontal="center" vertical="center"/>
      <protection locked="0"/>
    </xf>
    <xf numFmtId="213" fontId="87" fillId="0" borderId="26" xfId="3" applyNumberFormat="1" applyFont="1" applyFill="1" applyBorder="1" applyAlignment="1" applyProtection="1">
      <alignment vertical="center"/>
    </xf>
    <xf numFmtId="43" fontId="81" fillId="0" borderId="1" xfId="3291" applyFont="1" applyFill="1" applyBorder="1" applyAlignment="1">
      <alignment horizontal="center" vertical="center"/>
    </xf>
    <xf numFmtId="213" fontId="86" fillId="0" borderId="7" xfId="3" applyNumberFormat="1" applyFont="1" applyFill="1" applyBorder="1" applyAlignment="1" applyProtection="1">
      <alignment horizontal="left" vertical="center"/>
      <protection locked="0"/>
    </xf>
    <xf numFmtId="213" fontId="86" fillId="0" borderId="1" xfId="3" applyNumberFormat="1" applyFont="1" applyFill="1" applyBorder="1" applyAlignment="1" applyProtection="1">
      <alignment horizontal="left" vertical="center"/>
    </xf>
    <xf numFmtId="0" fontId="81" fillId="0" borderId="1" xfId="3290" applyFont="1" applyBorder="1" applyAlignment="1">
      <alignment horizontal="center" vertical="center"/>
    </xf>
    <xf numFmtId="0" fontId="81" fillId="0" borderId="48" xfId="3290" applyFont="1" applyBorder="1" applyAlignment="1">
      <alignment horizontal="center" vertical="center"/>
    </xf>
    <xf numFmtId="213" fontId="85" fillId="0" borderId="35" xfId="3" applyNumberFormat="1" applyFont="1" applyFill="1" applyBorder="1" applyAlignment="1" applyProtection="1">
      <alignment horizontal="left" vertical="center"/>
    </xf>
    <xf numFmtId="213" fontId="86" fillId="0" borderId="35" xfId="3" applyNumberFormat="1" applyFont="1" applyFill="1" applyBorder="1" applyAlignment="1" applyProtection="1">
      <alignment vertical="center"/>
      <protection locked="0"/>
    </xf>
    <xf numFmtId="213" fontId="86" fillId="0" borderId="36" xfId="3" applyNumberFormat="1" applyFont="1" applyFill="1" applyBorder="1" applyAlignment="1" applyProtection="1">
      <alignment horizontal="center" vertical="center"/>
      <protection locked="0"/>
    </xf>
    <xf numFmtId="0" fontId="81" fillId="0" borderId="36" xfId="3290" applyFont="1" applyBorder="1" applyAlignment="1">
      <alignment horizontal="center" vertical="center"/>
    </xf>
    <xf numFmtId="0" fontId="81" fillId="0" borderId="37" xfId="3290" applyFont="1" applyBorder="1" applyAlignment="1">
      <alignment horizontal="center" vertical="center"/>
    </xf>
    <xf numFmtId="0" fontId="107" fillId="0" borderId="0" xfId="0" applyFont="1">
      <alignment vertical="center"/>
    </xf>
    <xf numFmtId="0" fontId="80" fillId="0" borderId="0" xfId="0" applyFont="1" applyBorder="1" applyAlignment="1">
      <alignment vertical="center"/>
    </xf>
    <xf numFmtId="0" fontId="111" fillId="0" borderId="0" xfId="0" applyFont="1" applyBorder="1" applyAlignment="1">
      <alignment vertical="center"/>
    </xf>
    <xf numFmtId="0" fontId="80" fillId="0" borderId="0" xfId="0" applyFont="1" applyBorder="1" applyAlignment="1">
      <alignment horizontal="center" vertical="center"/>
    </xf>
    <xf numFmtId="0" fontId="111" fillId="0" borderId="0" xfId="0" applyFont="1" applyBorder="1" applyAlignment="1">
      <alignment horizontal="center" vertical="center"/>
    </xf>
    <xf numFmtId="0" fontId="81" fillId="0" borderId="0" xfId="0" applyFont="1" applyBorder="1" applyAlignment="1">
      <alignment vertical="center"/>
    </xf>
    <xf numFmtId="0" fontId="87" fillId="0" borderId="0" xfId="0" applyFont="1" applyBorder="1" applyAlignment="1">
      <alignment horizontal="right" vertical="center"/>
    </xf>
    <xf numFmtId="0" fontId="82" fillId="0" borderId="0" xfId="0" applyFont="1" applyBorder="1">
      <alignment vertical="center"/>
    </xf>
    <xf numFmtId="0" fontId="87" fillId="0" borderId="0" xfId="0" applyFont="1">
      <alignment vertical="center"/>
    </xf>
    <xf numFmtId="0" fontId="84" fillId="0" borderId="0" xfId="0" applyFont="1">
      <alignment vertical="center"/>
    </xf>
    <xf numFmtId="0" fontId="86" fillId="0" borderId="4" xfId="0" applyFont="1" applyFill="1" applyBorder="1" applyAlignment="1">
      <alignment horizontal="left" vertical="center"/>
    </xf>
    <xf numFmtId="43" fontId="84" fillId="0" borderId="2" xfId="3291" applyFont="1" applyFill="1" applyBorder="1" applyAlignment="1">
      <alignment horizontal="center" vertical="center"/>
    </xf>
    <xf numFmtId="43" fontId="84" fillId="0" borderId="3" xfId="3291" applyFont="1" applyFill="1" applyBorder="1" applyAlignment="1">
      <alignment horizontal="center" vertical="center"/>
    </xf>
    <xf numFmtId="0" fontId="84" fillId="0" borderId="0" xfId="0" applyFont="1" applyFill="1">
      <alignment vertical="center"/>
    </xf>
    <xf numFmtId="0" fontId="82" fillId="0" borderId="7" xfId="0" applyFont="1" applyFill="1" applyBorder="1" applyAlignment="1">
      <alignment horizontal="left" vertical="center"/>
    </xf>
    <xf numFmtId="0" fontId="87" fillId="0" borderId="4" xfId="0" applyFont="1" applyFill="1" applyBorder="1" applyAlignment="1">
      <alignment horizontal="left" vertical="center"/>
    </xf>
    <xf numFmtId="0" fontId="87" fillId="0" borderId="4" xfId="0" applyFont="1" applyFill="1" applyBorder="1" applyAlignment="1">
      <alignment horizontal="center" vertical="center"/>
    </xf>
    <xf numFmtId="0" fontId="81" fillId="0" borderId="26" xfId="0" applyFont="1" applyBorder="1">
      <alignment vertical="center"/>
    </xf>
    <xf numFmtId="0" fontId="82" fillId="0" borderId="46" xfId="0" applyFont="1" applyBorder="1">
      <alignment vertical="center"/>
    </xf>
    <xf numFmtId="0" fontId="86" fillId="0" borderId="46" xfId="0" applyFont="1" applyBorder="1" applyAlignment="1">
      <alignment horizontal="center" vertical="center"/>
    </xf>
    <xf numFmtId="43" fontId="81" fillId="0" borderId="47" xfId="3291" applyFont="1" applyBorder="1">
      <alignment vertical="center"/>
    </xf>
    <xf numFmtId="43" fontId="81" fillId="0" borderId="48" xfId="3291" applyFont="1" applyBorder="1">
      <alignment vertical="center"/>
    </xf>
    <xf numFmtId="0" fontId="81" fillId="0" borderId="46" xfId="0" applyFont="1" applyBorder="1">
      <alignment vertical="center"/>
    </xf>
    <xf numFmtId="0" fontId="87" fillId="0" borderId="46" xfId="0" applyFont="1" applyBorder="1" applyAlignment="1">
      <alignment horizontal="center" vertical="center"/>
    </xf>
    <xf numFmtId="0" fontId="81" fillId="0" borderId="47" xfId="0" applyFont="1" applyBorder="1">
      <alignment vertical="center"/>
    </xf>
    <xf numFmtId="0" fontId="86" fillId="0" borderId="46" xfId="0" applyFont="1" applyFill="1" applyBorder="1" applyAlignment="1">
      <alignment horizontal="center" vertical="center"/>
    </xf>
    <xf numFmtId="0" fontId="82" fillId="0" borderId="26" xfId="0" applyFont="1" applyFill="1" applyBorder="1" applyAlignment="1">
      <alignment horizontal="left" vertical="center"/>
    </xf>
    <xf numFmtId="0" fontId="87" fillId="0" borderId="46" xfId="0" applyFont="1" applyFill="1" applyBorder="1" applyAlignment="1">
      <alignment horizontal="left" vertical="center"/>
    </xf>
    <xf numFmtId="0" fontId="87" fillId="0" borderId="46" xfId="0" applyFont="1" applyFill="1" applyBorder="1" applyAlignment="1">
      <alignment horizontal="center" vertical="center"/>
    </xf>
    <xf numFmtId="0" fontId="87" fillId="0" borderId="46" xfId="0" applyFont="1" applyFill="1" applyBorder="1" applyAlignment="1">
      <alignment horizontal="left" vertical="center" wrapText="1"/>
    </xf>
    <xf numFmtId="0" fontId="81" fillId="0" borderId="46" xfId="0" applyFont="1" applyBorder="1" applyAlignment="1">
      <alignment vertical="center" wrapText="1"/>
    </xf>
    <xf numFmtId="0" fontId="86" fillId="0" borderId="0" xfId="0" applyFont="1" applyAlignment="1">
      <alignment horizontal="center" vertical="center"/>
    </xf>
    <xf numFmtId="0" fontId="82" fillId="0" borderId="26" xfId="0" applyFont="1" applyBorder="1">
      <alignment vertical="center"/>
    </xf>
    <xf numFmtId="0" fontId="86" fillId="0" borderId="44" xfId="0" applyFont="1" applyBorder="1" applyAlignment="1">
      <alignment horizontal="center" vertical="center"/>
    </xf>
    <xf numFmtId="43" fontId="81" fillId="0" borderId="36" xfId="3291" applyFont="1" applyBorder="1">
      <alignment vertical="center"/>
    </xf>
    <xf numFmtId="43" fontId="81" fillId="0" borderId="37" xfId="3291" applyFont="1" applyBorder="1">
      <alignment vertical="center"/>
    </xf>
    <xf numFmtId="0" fontId="112" fillId="0" borderId="0" xfId="0" applyFont="1" applyBorder="1" applyAlignment="1">
      <alignment horizontal="center" vertical="center"/>
    </xf>
    <xf numFmtId="0" fontId="82" fillId="0" borderId="4" xfId="0" applyFont="1" applyBorder="1" applyAlignment="1">
      <alignment horizontal="center" vertical="center"/>
    </xf>
    <xf numFmtId="0" fontId="82" fillId="0" borderId="2" xfId="0" applyFont="1" applyBorder="1">
      <alignment vertical="center"/>
    </xf>
    <xf numFmtId="0" fontId="82" fillId="0" borderId="3" xfId="0" applyFont="1" applyBorder="1">
      <alignment vertical="center"/>
    </xf>
    <xf numFmtId="0" fontId="81" fillId="0" borderId="46" xfId="0" applyFont="1" applyBorder="1" applyAlignment="1">
      <alignment horizontal="center" vertical="center"/>
    </xf>
    <xf numFmtId="0" fontId="81" fillId="0" borderId="48" xfId="0" applyFont="1" applyBorder="1">
      <alignment vertical="center"/>
    </xf>
    <xf numFmtId="0" fontId="82" fillId="0" borderId="46" xfId="0" applyFont="1" applyBorder="1" applyAlignment="1">
      <alignment horizontal="center" vertical="center"/>
    </xf>
    <xf numFmtId="0" fontId="81" fillId="0" borderId="26" xfId="0" applyFont="1" applyBorder="1" applyAlignment="1">
      <alignment horizontal="left" vertical="center"/>
    </xf>
    <xf numFmtId="0" fontId="81" fillId="0" borderId="46" xfId="0" applyFont="1" applyBorder="1" applyAlignment="1">
      <alignment horizontal="left" vertical="center"/>
    </xf>
    <xf numFmtId="43" fontId="81" fillId="0" borderId="47" xfId="0" applyNumberFormat="1" applyFont="1" applyBorder="1">
      <alignment vertical="center"/>
    </xf>
    <xf numFmtId="0" fontId="82" fillId="0" borderId="44" xfId="0" applyFont="1" applyBorder="1" applyAlignment="1">
      <alignment horizontal="center" vertical="center"/>
    </xf>
    <xf numFmtId="43" fontId="81" fillId="0" borderId="36" xfId="0" applyNumberFormat="1" applyFont="1" applyBorder="1">
      <alignment vertical="center"/>
    </xf>
    <xf numFmtId="0" fontId="81" fillId="0" borderId="0" xfId="0" applyFont="1" applyBorder="1" applyAlignment="1">
      <alignment horizontal="center" vertical="center"/>
    </xf>
    <xf numFmtId="0" fontId="82" fillId="0" borderId="6" xfId="0" applyFont="1" applyFill="1" applyBorder="1" applyAlignment="1">
      <alignment horizontal="center" vertical="center"/>
    </xf>
    <xf numFmtId="0" fontId="84" fillId="0" borderId="9" xfId="0" applyFont="1" applyFill="1" applyBorder="1" applyAlignment="1">
      <alignment horizontal="center" vertical="center"/>
    </xf>
    <xf numFmtId="0" fontId="82" fillId="0" borderId="4" xfId="0" applyFont="1" applyFill="1" applyBorder="1" applyAlignment="1">
      <alignment vertical="center"/>
    </xf>
    <xf numFmtId="0" fontId="84" fillId="0" borderId="10" xfId="0" applyFont="1" applyFill="1" applyBorder="1" applyAlignment="1">
      <alignment horizontal="center" vertical="center"/>
    </xf>
    <xf numFmtId="43" fontId="81" fillId="0" borderId="47" xfId="3291" applyFont="1" applyBorder="1" applyAlignment="1">
      <alignment horizontal="center" vertical="center"/>
    </xf>
    <xf numFmtId="43" fontId="81" fillId="0" borderId="26" xfId="3291" applyFont="1" applyBorder="1" applyAlignment="1">
      <alignment horizontal="center" vertical="center"/>
    </xf>
    <xf numFmtId="43" fontId="82" fillId="0" borderId="47" xfId="3291" applyFont="1" applyBorder="1">
      <alignment vertical="center"/>
    </xf>
    <xf numFmtId="43" fontId="82" fillId="0" borderId="48" xfId="3291" applyFont="1" applyBorder="1" applyAlignment="1">
      <alignment horizontal="center" vertical="center"/>
    </xf>
    <xf numFmtId="0" fontId="81" fillId="0" borderId="6" xfId="0" applyFont="1" applyFill="1" applyBorder="1" applyAlignment="1">
      <alignment horizontal="center" vertical="center"/>
    </xf>
    <xf numFmtId="0" fontId="82" fillId="0" borderId="26" xfId="0" applyFont="1" applyBorder="1" applyAlignment="1">
      <alignment horizontal="center" vertical="center"/>
    </xf>
    <xf numFmtId="43" fontId="81" fillId="0" borderId="36" xfId="3291" applyFont="1" applyBorder="1" applyAlignment="1">
      <alignment horizontal="center" vertical="center"/>
    </xf>
    <xf numFmtId="0" fontId="82" fillId="0" borderId="36" xfId="0" applyFont="1" applyFill="1" applyBorder="1" applyAlignment="1">
      <alignment horizontal="center" vertical="center"/>
    </xf>
    <xf numFmtId="43" fontId="81" fillId="0" borderId="37" xfId="3291" applyFont="1" applyBorder="1" applyAlignment="1">
      <alignment horizontal="center" vertical="center"/>
    </xf>
    <xf numFmtId="0" fontId="103" fillId="0" borderId="0" xfId="0" applyFont="1" applyFill="1" applyBorder="1" applyAlignment="1">
      <alignment horizontal="center" vertical="center"/>
    </xf>
    <xf numFmtId="0" fontId="94" fillId="0" borderId="4" xfId="0" applyFont="1" applyBorder="1" applyAlignment="1">
      <alignment horizontal="left" vertical="center"/>
    </xf>
    <xf numFmtId="176" fontId="94" fillId="0" borderId="2" xfId="3291" applyNumberFormat="1" applyFont="1" applyBorder="1" applyAlignment="1">
      <alignment horizontal="right" vertical="center"/>
    </xf>
    <xf numFmtId="0" fontId="94" fillId="0" borderId="2" xfId="0" applyFont="1" applyBorder="1" applyAlignment="1">
      <alignment horizontal="left" vertical="center"/>
    </xf>
    <xf numFmtId="0" fontId="94" fillId="0" borderId="46" xfId="0" applyFont="1" applyBorder="1" applyAlignment="1">
      <alignment horizontal="left" vertical="center"/>
    </xf>
    <xf numFmtId="43" fontId="94" fillId="0" borderId="47" xfId="3291" applyNumberFormat="1" applyFont="1" applyBorder="1" applyAlignment="1">
      <alignment horizontal="right" vertical="center"/>
    </xf>
    <xf numFmtId="0" fontId="94" fillId="0" borderId="47" xfId="0" applyFont="1" applyBorder="1" applyAlignment="1">
      <alignment horizontal="left" vertical="center"/>
    </xf>
    <xf numFmtId="176" fontId="94" fillId="0" borderId="47" xfId="3291" applyNumberFormat="1" applyFont="1" applyBorder="1" applyAlignment="1">
      <alignment horizontal="right" vertical="center"/>
    </xf>
    <xf numFmtId="214" fontId="94" fillId="0" borderId="47" xfId="3291" applyNumberFormat="1" applyFont="1" applyBorder="1" applyAlignment="1">
      <alignment horizontal="right" vertical="center"/>
    </xf>
    <xf numFmtId="176" fontId="94" fillId="0" borderId="47" xfId="3291" applyNumberFormat="1" applyFont="1" applyFill="1" applyBorder="1" applyAlignment="1">
      <alignment horizontal="right" vertical="center"/>
    </xf>
    <xf numFmtId="9" fontId="94" fillId="0" borderId="47" xfId="0" applyNumberFormat="1" applyFont="1" applyBorder="1" applyAlignment="1">
      <alignment horizontal="right" vertical="center"/>
    </xf>
    <xf numFmtId="0" fontId="93" fillId="0" borderId="0" xfId="0" applyFont="1" applyBorder="1" applyAlignment="1">
      <alignment horizontal="center" vertical="center" wrapText="1"/>
    </xf>
    <xf numFmtId="0" fontId="93" fillId="0" borderId="0" xfId="0" applyFont="1" applyBorder="1" applyAlignment="1">
      <alignment horizontal="center" vertical="center"/>
    </xf>
    <xf numFmtId="0" fontId="84" fillId="12" borderId="28" xfId="33" applyFont="1" applyFill="1" applyBorder="1" applyAlignment="1" applyProtection="1">
      <alignment horizontal="center" vertical="center"/>
      <protection hidden="1"/>
    </xf>
    <xf numFmtId="0" fontId="92" fillId="12" borderId="55" xfId="0" applyFont="1" applyFill="1" applyBorder="1">
      <alignment vertical="center"/>
    </xf>
    <xf numFmtId="0" fontId="89" fillId="0" borderId="0" xfId="2108" applyFont="1" applyFill="1" applyAlignment="1">
      <alignment horizontal="center" vertical="center"/>
    </xf>
    <xf numFmtId="0" fontId="86" fillId="0" borderId="50" xfId="2108" applyFont="1" applyFill="1" applyBorder="1" applyAlignment="1">
      <alignment horizontal="center" vertical="center"/>
    </xf>
    <xf numFmtId="0" fontId="86" fillId="0" borderId="51" xfId="2108" applyFont="1" applyFill="1" applyBorder="1" applyAlignment="1">
      <alignment horizontal="center" vertical="center"/>
    </xf>
    <xf numFmtId="0" fontId="86" fillId="0" borderId="47" xfId="2108" applyFont="1" applyFill="1" applyBorder="1" applyAlignment="1">
      <alignment horizontal="center" vertical="center"/>
    </xf>
    <xf numFmtId="0" fontId="86" fillId="0" borderId="38" xfId="2108" applyFont="1" applyFill="1" applyBorder="1" applyAlignment="1">
      <alignment horizontal="center" vertical="center"/>
    </xf>
    <xf numFmtId="0" fontId="86" fillId="0" borderId="37" xfId="2108" applyFont="1" applyFill="1" applyBorder="1" applyAlignment="1">
      <alignment horizontal="center" vertical="center"/>
    </xf>
    <xf numFmtId="0" fontId="86" fillId="0" borderId="45" xfId="2108" applyFont="1" applyFill="1" applyBorder="1" applyAlignment="1">
      <alignment horizontal="center" vertical="center"/>
    </xf>
    <xf numFmtId="0" fontId="84" fillId="12" borderId="52" xfId="6" applyFont="1" applyFill="1" applyBorder="1" applyAlignment="1" applyProtection="1">
      <alignment horizontal="center" vertical="center"/>
      <protection locked="0"/>
    </xf>
    <xf numFmtId="0" fontId="92" fillId="12" borderId="53" xfId="0" applyFont="1" applyFill="1" applyBorder="1">
      <alignment vertical="center"/>
    </xf>
    <xf numFmtId="0" fontId="84" fillId="12" borderId="27" xfId="6" applyFont="1" applyFill="1" applyBorder="1" applyAlignment="1" applyProtection="1">
      <alignment horizontal="center" vertical="center"/>
      <protection locked="0"/>
    </xf>
    <xf numFmtId="0" fontId="84" fillId="12" borderId="54" xfId="6" applyFont="1" applyFill="1" applyBorder="1" applyAlignment="1" applyProtection="1">
      <alignment horizontal="center" vertical="center"/>
      <protection locked="0"/>
    </xf>
    <xf numFmtId="0" fontId="84" fillId="12" borderId="27" xfId="33" applyFont="1" applyFill="1" applyBorder="1" applyAlignment="1" applyProtection="1">
      <alignment horizontal="center" vertical="center"/>
      <protection hidden="1"/>
    </xf>
    <xf numFmtId="0" fontId="86" fillId="0" borderId="6" xfId="33" applyNumberFormat="1" applyFont="1" applyFill="1" applyBorder="1" applyAlignment="1" applyProtection="1">
      <alignment horizontal="center" vertical="center" wrapText="1"/>
      <protection hidden="1"/>
    </xf>
    <xf numFmtId="0" fontId="86" fillId="0" borderId="58" xfId="33" applyNumberFormat="1" applyFont="1" applyFill="1" applyBorder="1" applyAlignment="1" applyProtection="1">
      <alignment horizontal="center" vertical="center" wrapText="1"/>
      <protection hidden="1"/>
    </xf>
    <xf numFmtId="0" fontId="87" fillId="0" borderId="3" xfId="33" applyFont="1" applyFill="1" applyBorder="1" applyAlignment="1" applyProtection="1">
      <alignment horizontal="left" vertical="center" indent="1"/>
      <protection hidden="1"/>
    </xf>
    <xf numFmtId="0" fontId="87" fillId="0" borderId="41" xfId="33" applyFont="1" applyFill="1" applyBorder="1" applyAlignment="1" applyProtection="1">
      <alignment horizontal="left" vertical="center" indent="1"/>
      <protection hidden="1"/>
    </xf>
    <xf numFmtId="0" fontId="87" fillId="0" borderId="48" xfId="33" applyFont="1" applyFill="1" applyBorder="1" applyAlignment="1" applyProtection="1">
      <alignment horizontal="left" vertical="center" indent="1"/>
      <protection hidden="1"/>
    </xf>
    <xf numFmtId="0" fontId="87" fillId="0" borderId="40" xfId="33" applyFont="1" applyFill="1" applyBorder="1" applyAlignment="1" applyProtection="1">
      <alignment horizontal="left" vertical="center" indent="1"/>
      <protection hidden="1"/>
    </xf>
    <xf numFmtId="0" fontId="87" fillId="0" borderId="37" xfId="33" applyNumberFormat="1" applyFont="1" applyFill="1" applyBorder="1" applyAlignment="1" applyProtection="1">
      <alignment horizontal="left" vertical="center" wrapText="1" indent="1"/>
      <protection hidden="1"/>
    </xf>
    <xf numFmtId="0" fontId="87" fillId="0" borderId="45" xfId="33" applyNumberFormat="1" applyFont="1" applyFill="1" applyBorder="1" applyAlignment="1" applyProtection="1">
      <alignment horizontal="left" vertical="center" wrapText="1" indent="1"/>
      <protection hidden="1"/>
    </xf>
    <xf numFmtId="0" fontId="86" fillId="0" borderId="59" xfId="33" applyNumberFormat="1" applyFont="1" applyFill="1" applyBorder="1" applyAlignment="1" applyProtection="1">
      <alignment horizontal="center" vertical="center" wrapText="1"/>
      <protection hidden="1"/>
    </xf>
    <xf numFmtId="0" fontId="87" fillId="0" borderId="60" xfId="33" applyFont="1" applyFill="1" applyBorder="1" applyAlignment="1" applyProtection="1">
      <alignment horizontal="left" vertical="center" indent="1"/>
      <protection hidden="1"/>
    </xf>
    <xf numFmtId="0" fontId="87" fillId="0" borderId="61" xfId="33" applyFont="1" applyFill="1" applyBorder="1" applyAlignment="1" applyProtection="1">
      <alignment horizontal="left" vertical="center" indent="1"/>
      <protection hidden="1"/>
    </xf>
    <xf numFmtId="0" fontId="87" fillId="0" borderId="48" xfId="33" applyNumberFormat="1" applyFont="1" applyFill="1" applyBorder="1" applyAlignment="1" applyProtection="1">
      <alignment horizontal="left" vertical="center" indent="1"/>
      <protection hidden="1"/>
    </xf>
    <xf numFmtId="0" fontId="87" fillId="0" borderId="40" xfId="33" applyNumberFormat="1" applyFont="1" applyFill="1" applyBorder="1" applyAlignment="1" applyProtection="1">
      <alignment horizontal="left" vertical="center" indent="1"/>
      <protection hidden="1"/>
    </xf>
    <xf numFmtId="0" fontId="87" fillId="0" borderId="80" xfId="33" applyFont="1" applyFill="1" applyBorder="1" applyAlignment="1" applyProtection="1">
      <alignment horizontal="left" vertical="center" indent="1"/>
      <protection hidden="1"/>
    </xf>
    <xf numFmtId="0" fontId="87" fillId="0" borderId="81" xfId="33" applyFont="1" applyFill="1" applyBorder="1" applyAlignment="1" applyProtection="1">
      <alignment horizontal="left" vertical="center" indent="1"/>
      <protection hidden="1"/>
    </xf>
    <xf numFmtId="0" fontId="87" fillId="0" borderId="82" xfId="33" applyFont="1" applyFill="1" applyBorder="1" applyAlignment="1" applyProtection="1">
      <alignment horizontal="left" vertical="center" indent="1"/>
      <protection hidden="1"/>
    </xf>
    <xf numFmtId="0" fontId="87" fillId="0" borderId="83" xfId="33" applyFont="1" applyFill="1" applyBorder="1" applyAlignment="1" applyProtection="1">
      <alignment horizontal="left" vertical="center" indent="1"/>
      <protection hidden="1"/>
    </xf>
    <xf numFmtId="0" fontId="107" fillId="0" borderId="0" xfId="0" applyFont="1" applyAlignment="1">
      <alignment horizontal="center" vertical="center"/>
    </xf>
    <xf numFmtId="0" fontId="82" fillId="0" borderId="35" xfId="0" applyFont="1" applyBorder="1" applyAlignment="1">
      <alignment horizontal="left" vertical="center"/>
    </xf>
    <xf numFmtId="0" fontId="82" fillId="0" borderId="44" xfId="0" applyFont="1" applyBorder="1" applyAlignment="1">
      <alignment horizontal="left" vertical="center"/>
    </xf>
    <xf numFmtId="0" fontId="82" fillId="0" borderId="44" xfId="0" applyFont="1" applyFill="1" applyBorder="1" applyAlignment="1">
      <alignment horizontal="left" vertical="center"/>
    </xf>
    <xf numFmtId="0" fontId="82" fillId="0" borderId="36" xfId="0" applyFont="1" applyFill="1" applyBorder="1" applyAlignment="1">
      <alignment horizontal="left" vertical="center"/>
    </xf>
    <xf numFmtId="0" fontId="88" fillId="0" borderId="0" xfId="0" applyFont="1" applyBorder="1" applyAlignment="1">
      <alignment horizontal="center" vertical="center"/>
    </xf>
    <xf numFmtId="0" fontId="84" fillId="12" borderId="64" xfId="0" applyFont="1" applyFill="1" applyBorder="1" applyAlignment="1">
      <alignment horizontal="center" vertical="center"/>
    </xf>
    <xf numFmtId="0" fontId="84" fillId="12" borderId="24" xfId="0" applyFont="1" applyFill="1" applyBorder="1" applyAlignment="1">
      <alignment horizontal="center" vertical="center"/>
    </xf>
    <xf numFmtId="0" fontId="84" fillId="12" borderId="66" xfId="0" applyFont="1" applyFill="1" applyBorder="1" applyAlignment="1">
      <alignment horizontal="center" vertical="center"/>
    </xf>
    <xf numFmtId="0" fontId="84" fillId="12" borderId="25" xfId="0" applyFont="1" applyFill="1" applyBorder="1" applyAlignment="1">
      <alignment horizontal="center" vertical="center"/>
    </xf>
    <xf numFmtId="0" fontId="84" fillId="12" borderId="69" xfId="0" applyFont="1" applyFill="1" applyBorder="1" applyAlignment="1">
      <alignment horizontal="center" vertical="center"/>
    </xf>
    <xf numFmtId="0" fontId="84" fillId="12" borderId="70" xfId="0" applyFont="1" applyFill="1" applyBorder="1" applyAlignment="1">
      <alignment horizontal="center" vertical="center"/>
    </xf>
    <xf numFmtId="0" fontId="82" fillId="0" borderId="0" xfId="0" applyFont="1" applyFill="1" applyBorder="1" applyAlignment="1">
      <alignment horizontal="left" vertical="center"/>
    </xf>
    <xf numFmtId="0" fontId="82" fillId="0" borderId="6" xfId="0" applyFont="1" applyFill="1" applyBorder="1" applyAlignment="1">
      <alignment horizontal="left" vertical="center"/>
    </xf>
    <xf numFmtId="0" fontId="82" fillId="0" borderId="47" xfId="0" applyFont="1" applyFill="1" applyBorder="1" applyAlignment="1">
      <alignment horizontal="left" vertical="center"/>
    </xf>
    <xf numFmtId="0" fontId="82" fillId="0" borderId="48" xfId="0" applyFont="1" applyBorder="1" applyAlignment="1">
      <alignment horizontal="left" vertical="center"/>
    </xf>
    <xf numFmtId="0" fontId="82" fillId="0" borderId="46" xfId="0" applyFont="1" applyBorder="1" applyAlignment="1">
      <alignment horizontal="left" vertical="center"/>
    </xf>
    <xf numFmtId="0" fontId="82" fillId="0" borderId="26" xfId="0" applyFont="1" applyBorder="1" applyAlignment="1">
      <alignment horizontal="left" vertical="center"/>
    </xf>
    <xf numFmtId="0" fontId="84" fillId="12" borderId="30" xfId="0" applyFont="1" applyFill="1" applyBorder="1" applyAlignment="1">
      <alignment horizontal="center" vertical="center"/>
    </xf>
    <xf numFmtId="0" fontId="84" fillId="12" borderId="67" xfId="0" applyFont="1" applyFill="1" applyBorder="1" applyAlignment="1">
      <alignment horizontal="center" vertical="center"/>
    </xf>
    <xf numFmtId="0" fontId="84" fillId="12" borderId="65" xfId="0" applyFont="1" applyFill="1" applyBorder="1" applyAlignment="1">
      <alignment horizontal="center" vertical="center"/>
    </xf>
    <xf numFmtId="0" fontId="84" fillId="12" borderId="68" xfId="0" applyFont="1" applyFill="1" applyBorder="1" applyAlignment="1">
      <alignment horizontal="center" vertical="center"/>
    </xf>
    <xf numFmtId="0" fontId="82" fillId="0" borderId="7" xfId="0" applyFont="1" applyBorder="1" applyAlignment="1">
      <alignment horizontal="left" vertical="center"/>
    </xf>
    <xf numFmtId="0" fontId="82" fillId="0" borderId="4" xfId="0" applyFont="1" applyBorder="1" applyAlignment="1">
      <alignment horizontal="left" vertical="center"/>
    </xf>
    <xf numFmtId="0" fontId="82" fillId="0" borderId="26" xfId="0" applyFont="1" applyFill="1" applyBorder="1" applyAlignment="1">
      <alignment horizontal="left" vertical="center"/>
    </xf>
    <xf numFmtId="0" fontId="84" fillId="0" borderId="46" xfId="0" applyFont="1" applyFill="1" applyBorder="1" applyAlignment="1">
      <alignment horizontal="left" vertical="center"/>
    </xf>
    <xf numFmtId="0" fontId="82" fillId="0" borderId="7" xfId="0" applyFont="1" applyFill="1" applyBorder="1" applyAlignment="1">
      <alignment horizontal="left" vertical="center"/>
    </xf>
    <xf numFmtId="0" fontId="84" fillId="0" borderId="4" xfId="0" applyFont="1" applyFill="1" applyBorder="1" applyAlignment="1">
      <alignment horizontal="left" vertical="center"/>
    </xf>
    <xf numFmtId="213" fontId="85" fillId="0" borderId="33" xfId="3" applyNumberFormat="1" applyFont="1" applyFill="1" applyBorder="1" applyAlignment="1" applyProtection="1">
      <alignment horizontal="left" vertical="center" wrapText="1"/>
    </xf>
    <xf numFmtId="213" fontId="85" fillId="0" borderId="34" xfId="3" applyNumberFormat="1" applyFont="1" applyFill="1" applyBorder="1" applyAlignment="1" applyProtection="1">
      <alignment horizontal="left" vertical="center" wrapText="1"/>
    </xf>
    <xf numFmtId="213" fontId="85" fillId="0" borderId="26" xfId="3" applyNumberFormat="1" applyFont="1" applyFill="1" applyBorder="1" applyAlignment="1" applyProtection="1">
      <alignment horizontal="left" vertical="center" wrapText="1"/>
    </xf>
    <xf numFmtId="213" fontId="85" fillId="0" borderId="12" xfId="3" applyNumberFormat="1" applyFont="1" applyFill="1" applyBorder="1" applyAlignment="1" applyProtection="1">
      <alignment horizontal="left" vertical="center" wrapText="1"/>
    </xf>
    <xf numFmtId="0" fontId="95" fillId="12" borderId="27" xfId="0" applyFont="1" applyFill="1" applyBorder="1" applyAlignment="1">
      <alignment horizontal="center" vertical="center" wrapText="1"/>
    </xf>
    <xf numFmtId="0" fontId="95" fillId="12" borderId="29" xfId="0" applyFont="1" applyFill="1" applyBorder="1" applyAlignment="1">
      <alignment horizontal="center" vertical="center" wrapText="1"/>
    </xf>
    <xf numFmtId="0" fontId="95" fillId="12" borderId="27" xfId="0" applyFont="1" applyFill="1" applyBorder="1" applyAlignment="1">
      <alignment horizontal="center" vertical="center"/>
    </xf>
    <xf numFmtId="0" fontId="93" fillId="0" borderId="0" xfId="3290" applyFont="1" applyBorder="1" applyAlignment="1">
      <alignment horizontal="center" vertical="center"/>
    </xf>
    <xf numFmtId="0" fontId="95" fillId="12" borderId="32" xfId="3290" applyFont="1" applyFill="1" applyBorder="1" applyAlignment="1">
      <alignment horizontal="center" vertical="center"/>
    </xf>
    <xf numFmtId="0" fontId="95" fillId="12" borderId="64" xfId="3290" applyFont="1" applyFill="1" applyBorder="1" applyAlignment="1">
      <alignment horizontal="center" vertical="center"/>
    </xf>
    <xf numFmtId="0" fontId="95" fillId="12" borderId="7" xfId="3290" applyFont="1" applyFill="1" applyBorder="1" applyAlignment="1">
      <alignment horizontal="center" vertical="center"/>
    </xf>
    <xf numFmtId="0" fontId="95" fillId="12" borderId="79" xfId="3290" applyFont="1" applyFill="1" applyBorder="1" applyAlignment="1">
      <alignment horizontal="center" vertical="center"/>
    </xf>
    <xf numFmtId="0" fontId="95" fillId="12" borderId="28" xfId="0" applyFont="1" applyFill="1" applyBorder="1" applyAlignment="1">
      <alignment horizontal="center" vertical="center" wrapText="1"/>
    </xf>
    <xf numFmtId="0" fontId="95" fillId="12" borderId="31" xfId="0" applyFont="1" applyFill="1" applyBorder="1" applyAlignment="1">
      <alignment horizontal="center" vertical="center" wrapText="1"/>
    </xf>
    <xf numFmtId="0" fontId="93" fillId="0" borderId="0" xfId="0" applyFont="1" applyAlignment="1">
      <alignment horizontal="center" vertical="center"/>
    </xf>
    <xf numFmtId="0" fontId="95" fillId="12" borderId="29" xfId="0" applyFont="1" applyFill="1" applyBorder="1" applyAlignment="1">
      <alignment horizontal="center" vertical="center"/>
    </xf>
    <xf numFmtId="0" fontId="95" fillId="12" borderId="72" xfId="0" applyFont="1" applyFill="1" applyBorder="1" applyAlignment="1">
      <alignment horizontal="center" vertical="center"/>
    </xf>
    <xf numFmtId="0" fontId="95" fillId="12" borderId="73" xfId="0" applyFont="1" applyFill="1" applyBorder="1" applyAlignment="1">
      <alignment horizontal="center" vertical="center"/>
    </xf>
    <xf numFmtId="0" fontId="95" fillId="12" borderId="74" xfId="0" applyFont="1" applyFill="1" applyBorder="1" applyAlignment="1">
      <alignment horizontal="center" vertical="center"/>
    </xf>
    <xf numFmtId="0" fontId="95" fillId="12" borderId="75" xfId="0" applyFont="1" applyFill="1" applyBorder="1" applyAlignment="1">
      <alignment horizontal="center" vertical="center"/>
    </xf>
    <xf numFmtId="0" fontId="109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96" fillId="12" borderId="28" xfId="0" applyFont="1" applyFill="1" applyBorder="1" applyAlignment="1">
      <alignment horizontal="center" vertical="center" wrapText="1"/>
    </xf>
    <xf numFmtId="0" fontId="96" fillId="12" borderId="31" xfId="0" applyFont="1" applyFill="1" applyBorder="1" applyAlignment="1">
      <alignment horizontal="center" vertical="center" wrapText="1"/>
    </xf>
    <xf numFmtId="0" fontId="96" fillId="12" borderId="52" xfId="0" applyFont="1" applyFill="1" applyBorder="1" applyAlignment="1">
      <alignment horizontal="center" vertical="center"/>
    </xf>
    <xf numFmtId="0" fontId="96" fillId="12" borderId="27" xfId="0" applyFont="1" applyFill="1" applyBorder="1" applyAlignment="1">
      <alignment horizontal="center" vertical="center"/>
    </xf>
    <xf numFmtId="0" fontId="96" fillId="12" borderId="71" xfId="0" applyFont="1" applyFill="1" applyBorder="1" applyAlignment="1">
      <alignment horizontal="center" vertical="center"/>
    </xf>
    <xf numFmtId="0" fontId="96" fillId="12" borderId="29" xfId="0" applyFont="1" applyFill="1" applyBorder="1" applyAlignment="1">
      <alignment horizontal="center" vertical="center"/>
    </xf>
    <xf numFmtId="0" fontId="96" fillId="12" borderId="27" xfId="0" applyFont="1" applyFill="1" applyBorder="1" applyAlignment="1">
      <alignment horizontal="center" vertical="center" wrapText="1"/>
    </xf>
    <xf numFmtId="0" fontId="96" fillId="12" borderId="29" xfId="0" applyFont="1" applyFill="1" applyBorder="1" applyAlignment="1">
      <alignment horizontal="center" vertical="center" wrapText="1"/>
    </xf>
    <xf numFmtId="0" fontId="95" fillId="12" borderId="30" xfId="0" applyFont="1" applyFill="1" applyBorder="1" applyAlignment="1">
      <alignment horizontal="center" vertical="center"/>
    </xf>
    <xf numFmtId="0" fontId="95" fillId="12" borderId="67" xfId="0" applyFont="1" applyFill="1" applyBorder="1" applyAlignment="1">
      <alignment horizontal="center" vertical="center"/>
    </xf>
    <xf numFmtId="0" fontId="89" fillId="39" borderId="0" xfId="6" applyFont="1" applyFill="1" applyBorder="1" applyAlignment="1" applyProtection="1">
      <alignment horizontal="center" vertical="center"/>
      <protection locked="0"/>
    </xf>
    <xf numFmtId="0" fontId="95" fillId="12" borderId="52" xfId="0" applyFont="1" applyFill="1" applyBorder="1" applyAlignment="1" applyProtection="1">
      <alignment horizontal="center" vertical="center" wrapText="1"/>
    </xf>
    <xf numFmtId="0" fontId="95" fillId="12" borderId="27" xfId="0" applyFont="1" applyFill="1" applyBorder="1" applyAlignment="1" applyProtection="1">
      <alignment horizontal="center" vertical="center" wrapText="1"/>
    </xf>
    <xf numFmtId="0" fontId="95" fillId="12" borderId="71" xfId="0" applyFont="1" applyFill="1" applyBorder="1" applyAlignment="1" applyProtection="1">
      <alignment horizontal="center" vertical="center" wrapText="1"/>
    </xf>
    <xf numFmtId="0" fontId="95" fillId="12" borderId="29" xfId="0" applyFont="1" applyFill="1" applyBorder="1" applyAlignment="1" applyProtection="1">
      <alignment horizontal="center" vertical="center" wrapText="1"/>
    </xf>
    <xf numFmtId="0" fontId="95" fillId="12" borderId="27" xfId="3295" applyFont="1" applyFill="1" applyBorder="1" applyAlignment="1" applyProtection="1">
      <alignment horizontal="center" vertical="center" wrapText="1"/>
    </xf>
    <xf numFmtId="0" fontId="95" fillId="12" borderId="29" xfId="3295" applyFont="1" applyFill="1" applyBorder="1" applyAlignment="1" applyProtection="1">
      <alignment horizontal="center" vertical="center" wrapText="1"/>
    </xf>
    <xf numFmtId="49" fontId="95" fillId="12" borderId="27" xfId="3" applyNumberFormat="1" applyFont="1" applyFill="1" applyBorder="1" applyAlignment="1" applyProtection="1">
      <alignment horizontal="center" vertical="center" wrapText="1"/>
    </xf>
    <xf numFmtId="176" fontId="95" fillId="12" borderId="27" xfId="3291" applyNumberFormat="1" applyFont="1" applyFill="1" applyBorder="1" applyAlignment="1" applyProtection="1">
      <alignment horizontal="center" vertical="center" wrapText="1"/>
    </xf>
    <xf numFmtId="176" fontId="95" fillId="12" borderId="71" xfId="3291" applyNumberFormat="1" applyFont="1" applyFill="1" applyBorder="1" applyAlignment="1" applyProtection="1">
      <alignment horizontal="center" vertical="center" wrapText="1"/>
    </xf>
    <xf numFmtId="176" fontId="95" fillId="12" borderId="29" xfId="3291" applyNumberFormat="1" applyFont="1" applyFill="1" applyBorder="1" applyAlignment="1" applyProtection="1">
      <alignment horizontal="center" vertical="center" wrapText="1"/>
    </xf>
    <xf numFmtId="0" fontId="95" fillId="12" borderId="28" xfId="0" applyFont="1" applyFill="1" applyBorder="1" applyAlignment="1" applyProtection="1">
      <alignment horizontal="center" vertical="center"/>
    </xf>
    <xf numFmtId="0" fontId="95" fillId="12" borderId="31" xfId="0" applyFont="1" applyFill="1" applyBorder="1" applyAlignment="1" applyProtection="1">
      <alignment horizontal="center" vertical="center"/>
    </xf>
    <xf numFmtId="0" fontId="87" fillId="39" borderId="0" xfId="6" applyFont="1" applyFill="1" applyBorder="1" applyAlignment="1" applyProtection="1">
      <alignment horizontal="center" vertical="center"/>
      <protection locked="0"/>
    </xf>
  </cellXfs>
  <cellStyles count="3296">
    <cellStyle name="_x0007_" xfId="2645"/>
    <cellStyle name=" 3]_x000d__x000a_Zoomed=1_x000d__x000a_Row=0_x000d__x000a_Column=0_x000d__x000a_Height=300_x000d__x000a_Width=300_x000d__x000a_FontName=細明體_x000d__x000a_FontStyle=0_x000d__x000a_FontSize=9_x000d__x000a_PrtFontName=Co" xfId="26"/>
    <cellStyle name=" lines_pldt" xfId="2644"/>
    <cellStyle name=" Monthly" xfId="2643"/>
    <cellStyle name="." xfId="2642"/>
    <cellStyle name="?" xfId="8"/>
    <cellStyle name="?_2011年预算费用-成本管理部" xfId="2641"/>
    <cellStyle name="?_附件3_2011年预算模板-管理费用(一级）战略发展部)" xfId="2640"/>
    <cellStyle name="@_text" xfId="2637"/>
    <cellStyle name="@_text_龙湖2009年度预算-重庆兴龙湖" xfId="2636"/>
    <cellStyle name="@_text_唐宁ONE半年预算及营销费用回顾20090721" xfId="2639"/>
    <cellStyle name="@_text_销售费用10.21最终-T" xfId="2695"/>
    <cellStyle name="@_text_销售费用10.24最新OK-清华园" xfId="2696"/>
    <cellStyle name="@_text_重庆龙湖2009-2011预算编制时间安排及模板（兴龙湖单列）zhoulu081022(1)" xfId="2697"/>
    <cellStyle name="@_text_重庆龙湖2010年度预算-资金(兴龙湖)2009-11-09" xfId="2698"/>
    <cellStyle name="@_text_重庆龙湖2010年度预算-资金(兴龙湖)2009-11-25" xfId="2699"/>
    <cellStyle name="@ET_Style?{032CD13E-2144-45DA-B579-F157ADB4F0AE}" xfId="9"/>
    <cellStyle name="_1" xfId="2700"/>
    <cellStyle name="_2009年经营计划-临安西子公司(3亿)" xfId="27"/>
    <cellStyle name="_2273-16 Deferred tax" xfId="2701"/>
    <cellStyle name="_2273-16 Deferred tax_龙湖2009年度预算-重庆兴龙湖" xfId="2702"/>
    <cellStyle name="_2273-16 Deferred tax_庆华0812" xfId="2703"/>
    <cellStyle name="_2273-16 Deferred tax_庆华0812_唐宁ONE半年预算及营销费用回顾20090721" xfId="2704"/>
    <cellStyle name="_2273-16 Deferred tax_唐宁ONE半年预算及营销费用回顾20090721" xfId="2705"/>
    <cellStyle name="_2273-16 Deferred tax_香醍漫步实测面积统计表" xfId="2706"/>
    <cellStyle name="_2273-16 Deferred tax_香醍漫步项目预算11.06" xfId="2707"/>
    <cellStyle name="_2273-16 Deferred tax_香醍漫步项目预算11.06_唐宁ONE半年预算及营销费用回顾20090721" xfId="2708"/>
    <cellStyle name="_2273-16 Deferred tax_项目结算成本（香醍漫步）（预计最终）4.10" xfId="2709"/>
    <cellStyle name="_2273-16 Deferred tax_项目结算成本（香醍漫步）（预计最终）4.10_唐宁ONE半年预算及营销费用回顾20090721" xfId="2710"/>
    <cellStyle name="_2273-16 Deferred tax_销售费用10.21最终-T" xfId="2711"/>
    <cellStyle name="_2273-16 Deferred tax_销售费用10.21最终-T_香醍漫步实测面积统计表" xfId="2712"/>
    <cellStyle name="_2273-16 Deferred tax_销售费用10.21最终-T_项目结算成本（香醍漫步）（预计最终）4.10" xfId="2713"/>
    <cellStyle name="_2273-16 Deferred tax_销售费用10.24最新OK-清华园" xfId="2714"/>
    <cellStyle name="_2273-16 Deferred tax_重庆龙湖2009-2011预算编制时间安排及模板（兴龙湖单列）zhoulu081022(1)" xfId="2715"/>
    <cellStyle name="_2273-16 Deferred tax_重庆龙湖2010年度预算-资金(兴龙湖)2009-11-09" xfId="2716"/>
    <cellStyle name="_2273-16 Deferred tax_重庆龙湖2010年度预算-资金(兴龙湖)2009-11-25" xfId="2717"/>
    <cellStyle name="_2323 FAR" xfId="28"/>
    <cellStyle name="_bud2001-r.o.1N" xfId="2718"/>
    <cellStyle name="_Cht-Staff cost%reven؀ᘞä᚞ä᜞äឞä᠞äᢞäᤞäᦞä᨞ä᪞äᬞäᮞä" xfId="2719"/>
    <cellStyle name="_Copy of 09060U265b 1_eng (2)" xfId="29"/>
    <cellStyle name="_C-ROACE" xfId="2720"/>
    <cellStyle name="_CROCF" xfId="2721"/>
    <cellStyle name="_Demand Fcst." xfId="2722"/>
    <cellStyle name="_ET_STYLE_NoName_00_" xfId="2723"/>
    <cellStyle name="_ET_STYLE_NoName_03_" xfId="2724"/>
    <cellStyle name="_ET_STYLE_NoName_14_" xfId="2725"/>
    <cellStyle name="_ET_STYLE_NoName_30_" xfId="2726"/>
    <cellStyle name="_gross profit of main products_eng (2)" xfId="30"/>
    <cellStyle name="_MOCO销售进度计划表1018(1)" xfId="2727"/>
    <cellStyle name="_PartB_FinaStatements" xfId="31"/>
    <cellStyle name="_PRC" xfId="32"/>
    <cellStyle name="_ROIC-2008-重庆区域（0327根据集团审定预算更新）" xfId="2728"/>
    <cellStyle name="_ROIC-2008-重庆区域（0327根据集团审定预算更新）_龙湖2009年度预算-重庆兴龙湖" xfId="2729"/>
    <cellStyle name="_ROIC-2008-重庆区域（0327根据集团审定预算更新）_唐宁ONE半年预算及营销费用回顾20090721" xfId="2730"/>
    <cellStyle name="_ROIC-2008-重庆区域（0327根据集团审定预算更新）_香醍漫步实测面积统计表" xfId="2731"/>
    <cellStyle name="_ROIC-2008-重庆区域（0327根据集团审定预算更新）_香醍漫步项目预算11.06" xfId="2732"/>
    <cellStyle name="_ROIC-2008-重庆区域（0327根据集团审定预算更新）_香醍漫步项目预算11.06_唐宁ONE半年预算及营销费用回顾20090721" xfId="2733"/>
    <cellStyle name="_ROIC-2008-重庆区域（0327根据集团审定预算更新）_项目结算成本（香醍漫步）（预计最终）4.10" xfId="2734"/>
    <cellStyle name="_ROIC-2008-重庆区域（0327根据集团审定预算更新）_项目结算成本（香醍漫步）（预计最终）4.10_唐宁ONE半年预算及营销费用回顾20090721" xfId="2735"/>
    <cellStyle name="_ROIC-2008-重庆区域（0327根据集团审定预算更新）_销售费用10.21最终-T" xfId="2736"/>
    <cellStyle name="_ROIC-2008-重庆区域（0327根据集团审定预算更新）_销售费用10.21最终-T_香醍漫步实测面积统计表" xfId="2737"/>
    <cellStyle name="_ROIC-2008-重庆区域（0327根据集团审定预算更新）_销售费用10.21最终-T_项目结算成本（香醍漫步）（预计最终）4.10" xfId="2738"/>
    <cellStyle name="_ROIC-2008-重庆区域（0327根据集团审定预算更新）_销售费用10.24最新OK-清华园" xfId="2739"/>
    <cellStyle name="_ROIC-2008-重庆区域（0327根据集团审定预算更新）_重庆龙湖2009-2011预算编制时间安排及模板（兴龙湖单列）zhoulu081022(1)" xfId="2740"/>
    <cellStyle name="_ROIC-2008-重庆区域（0327根据集团审定预算更新）_重庆龙湖2010年度预算-资金(兴龙湖)2009-11-09" xfId="2741"/>
    <cellStyle name="_ROIC-2008-重庆区域（0327根据集团审定预算更新）_重庆龙湖2010年度预算-资金(兴龙湖)2009-11-25" xfId="2742"/>
    <cellStyle name="_ROIC预算值(反馈版)" xfId="2743"/>
    <cellStyle name="_ROIC预算值-报集团-重庆区域-0807" xfId="2744"/>
    <cellStyle name="_ROIC预算值-报集团-重庆区域-0807_龙湖2009年度预算-重庆兴龙湖" xfId="2745"/>
    <cellStyle name="_ROIC预算值-报集团-重庆区域-0807_唐宁ONE半年预算及营销费用回顾20090721" xfId="2746"/>
    <cellStyle name="_ROIC预算值-报集团-重庆区域-0807_香醍漫步实测面积统计表" xfId="2747"/>
    <cellStyle name="_ROIC预算值-报集团-重庆区域-0807_香醍漫步项目预算11.06" xfId="2748"/>
    <cellStyle name="_ROIC预算值-报集团-重庆区域-0807_香醍漫步项目预算11.06_唐宁ONE半年预算及营销费用回顾20090721" xfId="2749"/>
    <cellStyle name="_ROIC预算值-报集团-重庆区域-0807_项目结算成本（香醍漫步）（预计最终）4.10" xfId="2750"/>
    <cellStyle name="_ROIC预算值-报集团-重庆区域-0807_项目结算成本（香醍漫步）（预计最终）4.10_唐宁ONE半年预算及营销费用回顾20090721" xfId="2751"/>
    <cellStyle name="_ROIC预算值-报集团-重庆区域-0807_销售费用10.21最终-T" xfId="2752"/>
    <cellStyle name="_ROIC预算值-报集团-重庆区域-0807_销售费用10.21最终-T_香醍漫步实测面积统计表" xfId="2753"/>
    <cellStyle name="_ROIC预算值-报集团-重庆区域-0807_销售费用10.21最终-T_项目结算成本（香醍漫步）（预计最终）4.10" xfId="2754"/>
    <cellStyle name="_ROIC预算值-报集团-重庆区域-0807_销售费用10.24最新OK-清华园" xfId="2755"/>
    <cellStyle name="_ROIC预算值-报集团-重庆区域-0807_重庆龙湖2009-2011预算编制时间安排及模板（兴龙湖单列）zhoulu081022(1)" xfId="2756"/>
    <cellStyle name="_ROIC预算值-报集团-重庆区域-0807_重庆龙湖2010年度预算-资金(兴龙湖)2009-11-09" xfId="2757"/>
    <cellStyle name="_ROIC预算值-报集团-重庆区域-0807_重庆龙湖2010年度预算-资金(兴龙湖)2009-11-25" xfId="2758"/>
    <cellStyle name="_SX_DB_CUR" xfId="2759"/>
    <cellStyle name="_Valuation0712" xfId="2760"/>
    <cellStyle name="_Valuation0712_龙湖2009年度预算-重庆兴龙湖" xfId="2761"/>
    <cellStyle name="_Valuation0712_庆华0812" xfId="2762"/>
    <cellStyle name="_Valuation0712_庆华0812_唐宁ONE半年预算及营销费用回顾20090721" xfId="2763"/>
    <cellStyle name="_Valuation0712_唐宁ONE半年预算及营销费用回顾20090721" xfId="2764"/>
    <cellStyle name="_Valuation0712_香醍漫步实测面积统计表" xfId="2765"/>
    <cellStyle name="_Valuation0712_香醍漫步项目预算11.06" xfId="2766"/>
    <cellStyle name="_Valuation0712_香醍漫步项目预算11.06_唐宁ONE半年预算及营销费用回顾20090721" xfId="2767"/>
    <cellStyle name="_Valuation0712_项目结算成本（香醍漫步）（预计最终）4.10" xfId="2768"/>
    <cellStyle name="_Valuation0712_项目结算成本（香醍漫步）（预计最终）4.10_唐宁ONE半年预算及营销费用回顾20090721" xfId="2769"/>
    <cellStyle name="_Valuation0712_销售费用10.21最终-T" xfId="2770"/>
    <cellStyle name="_Valuation0712_销售费用10.21最终-T_香醍漫步实测面积统计表" xfId="2771"/>
    <cellStyle name="_Valuation0712_销售费用10.21最终-T_项目结算成本（香醍漫步）（预计最终）4.10" xfId="2772"/>
    <cellStyle name="_Valuation0712_销售费用10.24最新OK-清华园" xfId="2773"/>
    <cellStyle name="_Valuation0712_重庆龙湖2009-2011预算编制时间安排及模板（兴龙湖单列）zhoulu081022(1)" xfId="2774"/>
    <cellStyle name="_Valuation0712_重庆龙湖2010年度预算-资金(兴龙湖)2009-11-09" xfId="2775"/>
    <cellStyle name="_Valuation0712_重庆龙湖2010年度预算-资金(兴龙湖)2009-11-25" xfId="2776"/>
    <cellStyle name="_北京公司ROIC计算－08-0228" xfId="2777"/>
    <cellStyle name="_北京公司ROIC计算－08-0228_龙湖2009年度预算-重庆兴龙湖" xfId="2778"/>
    <cellStyle name="_北京公司ROIC计算－08-0228_唐宁ONE半年预算及营销费用回顾20090721" xfId="2779"/>
    <cellStyle name="_北京公司ROIC计算－08-0228_香醍漫步实测面积统计表" xfId="2780"/>
    <cellStyle name="_北京公司ROIC计算－08-0228_香醍漫步项目预算11.06" xfId="2781"/>
    <cellStyle name="_北京公司ROIC计算－08-0228_香醍漫步项目预算11.06_唐宁ONE半年预算及营销费用回顾20090721" xfId="2782"/>
    <cellStyle name="_北京公司ROIC计算－08-0228_项目结算成本（香醍漫步）（预计最终）4.10" xfId="2783"/>
    <cellStyle name="_北京公司ROIC计算－08-0228_项目结算成本（香醍漫步）（预计最终）4.10_唐宁ONE半年预算及营销费用回顾20090721" xfId="2784"/>
    <cellStyle name="_北京公司ROIC计算－08-0228_销售费用10.21最终-T" xfId="2785"/>
    <cellStyle name="_北京公司ROIC计算－08-0228_销售费用10.21最终-T_香醍漫步实测面积统计表" xfId="2786"/>
    <cellStyle name="_北京公司ROIC计算－08-0228_销售费用10.21最终-T_项目结算成本（香醍漫步）（预计最终）4.10" xfId="2787"/>
    <cellStyle name="_北京公司ROIC计算－08-0228_销售费用10.24最新OK-清华园" xfId="2788"/>
    <cellStyle name="_北京公司ROIC计算－08-0228_重庆龙湖2009-2011预算编制时间安排及模板（兴龙湖单列）zhoulu081022(1)" xfId="2789"/>
    <cellStyle name="_北京公司ROIC计算－08-0228_重庆龙湖2010年度预算-资金(兴龙湖)2009-11-09" xfId="2790"/>
    <cellStyle name="_北京公司ROIC计算－08-0228_重庆龙湖2010年度预算-资金(兴龙湖)2009-11-25" xfId="2791"/>
    <cellStyle name="_财务管理报告－重庆区域－200807" xfId="2792"/>
    <cellStyle name="_成本测算-辉山一期(提供财务)" xfId="2793"/>
    <cellStyle name="_大方居测算依据（5月份调整版）" xfId="2794"/>
    <cellStyle name="_道义销售计划2010-2012启动会版0408" xfId="2795"/>
    <cellStyle name="_帝景苑" xfId="2796"/>
    <cellStyle name="_东宇" xfId="2797"/>
    <cellStyle name="_附件 追加成本及费用明细(090212 OA审批版)" xfId="2798"/>
    <cellStyle name="_工程进度及资金需求计划(中山）" xfId="2799"/>
    <cellStyle name="_公司简称" xfId="2800"/>
    <cellStyle name="_花都" xfId="2801"/>
    <cellStyle name="_华景" xfId="2802"/>
    <cellStyle name="_回款EBIT" xfId="2803"/>
    <cellStyle name="_回款EBIT_龙湖2009年度预算-重庆兴龙湖" xfId="2804"/>
    <cellStyle name="_回款EBIT_唐宁ONE半年预算及营销费用回顾20090721" xfId="2805"/>
    <cellStyle name="_回款EBIT_香醍漫步实测面积统计表" xfId="2806"/>
    <cellStyle name="_回款EBIT_香醍漫步项目预算11.06" xfId="2807"/>
    <cellStyle name="_回款EBIT_香醍漫步项目预算11.06_唐宁ONE半年预算及营销费用回顾20090721" xfId="2808"/>
    <cellStyle name="_回款EBIT_项目结算成本（香醍漫步）（预计最终）4.10" xfId="2809"/>
    <cellStyle name="_回款EBIT_项目结算成本（香醍漫步）（预计最终）4.10_唐宁ONE半年预算及营销费用回顾20090721" xfId="2810"/>
    <cellStyle name="_回款EBIT_销售费用10.21最终-T" xfId="2811"/>
    <cellStyle name="_回款EBIT_销售费用10.21最终-T_香醍漫步实测面积统计表" xfId="2812"/>
    <cellStyle name="_回款EBIT_销售费用10.21最终-T_项目结算成本（香醍漫步）（预计最终）4.10" xfId="2813"/>
    <cellStyle name="_回款EBIT_销售费用10.24最新OK-清华园" xfId="2814"/>
    <cellStyle name="_回款EBIT_重庆龙湖2009-2011预算编制时间安排及模板（兴龙湖单列）zhoulu081022(1)" xfId="2815"/>
    <cellStyle name="_回款EBIT_重庆龙湖2010年度预算-资金(兴龙湖)2009-11-09" xfId="2816"/>
    <cellStyle name="_回款EBIT_重庆龙湖2010年度预算-资金(兴龙湖)2009-11-25" xfId="2817"/>
    <cellStyle name="_回款口径EBIT与13点均值IC" xfId="2818"/>
    <cellStyle name="_回款口径EBIT与13点均值IC_龙湖2009年度预算-重庆兴龙湖" xfId="2819"/>
    <cellStyle name="_回款口径EBIT与13点均值IC_唐宁ONE半年预算及营销费用回顾20090721" xfId="2820"/>
    <cellStyle name="_回款口径EBIT与13点均值IC_香醍漫步实测面积统计表" xfId="2821"/>
    <cellStyle name="_回款口径EBIT与13点均值IC_香醍漫步项目预算11.06" xfId="2822"/>
    <cellStyle name="_回款口径EBIT与13点均值IC_香醍漫步项目预算11.06_唐宁ONE半年预算及营销费用回顾20090721" xfId="2823"/>
    <cellStyle name="_回款口径EBIT与13点均值IC_项目结算成本（香醍漫步）（预计最终）4.10" xfId="2824"/>
    <cellStyle name="_回款口径EBIT与13点均值IC_项目结算成本（香醍漫步）（预计最终）4.10_唐宁ONE半年预算及营销费用回顾20090721" xfId="2825"/>
    <cellStyle name="_回款口径EBIT与13点均值IC_销售费用10.21最终-T" xfId="2826"/>
    <cellStyle name="_回款口径EBIT与13点均值IC_销售费用10.21最终-T_香醍漫步实测面积统计表" xfId="2827"/>
    <cellStyle name="_回款口径EBIT与13点均值IC_销售费用10.21最终-T_项目结算成本（香醍漫步）（预计最终）4.10" xfId="2828"/>
    <cellStyle name="_回款口径EBIT与13点均值IC_销售费用10.24最新OK-清华园" xfId="2829"/>
    <cellStyle name="_回款口径EBIT与13点均值IC_重庆龙湖2009-2011预算编制时间安排及模板（兴龙湖单列）zhoulu081022(1)" xfId="2830"/>
    <cellStyle name="_回款口径EBIT与13点均值IC_重庆龙湖2010年度预算-资金(兴龙湖)2009-11-09" xfId="2831"/>
    <cellStyle name="_回款口径EBIT与13点均值IC_重庆龙湖2010年度预算-资金(兴龙湖)2009-11-25" xfId="2832"/>
    <cellStyle name="_基准版目标成本200882517043" xfId="2833"/>
    <cellStyle name="_经营策划表-合生" xfId="2834"/>
    <cellStyle name="_龙湖2009年度预算-北京地区11.20（有牛2）a" xfId="2835"/>
    <cellStyle name="_龙湖2009年度预算模版-集团合并（含牛二）" xfId="2836"/>
    <cellStyle name="_龙湖财务模型资料" xfId="2837"/>
    <cellStyle name="_目标成本表(新)" xfId="2838"/>
    <cellStyle name="_南海" xfId="2839"/>
    <cellStyle name="_南洲愉景新船" xfId="2840"/>
    <cellStyle name="_前进路" xfId="2841"/>
    <cellStyle name="_侨都" xfId="2842"/>
    <cellStyle name="_清华园成本测算（方案版080812报集团）" xfId="2843"/>
    <cellStyle name="_沈阳辉山投资模型-启动会" xfId="2844"/>
    <cellStyle name="_沈阳辉山项目一期投资模型091010" xfId="2845"/>
    <cellStyle name="_同和" xfId="2846"/>
    <cellStyle name="_逸景" xfId="2847"/>
    <cellStyle name="_逸景08年经营计划书(07、11、20）" xfId="2848"/>
    <cellStyle name="_在售及新项目测算表格200710.xls-逸景翠园" xfId="2849"/>
    <cellStyle name="_置业结算账面利息分配" xfId="2850"/>
    <cellStyle name="_中山彩虹" xfId="2851"/>
    <cellStyle name="_中山东坑" xfId="2852"/>
    <cellStyle name="_中山火炬" xfId="2853"/>
    <cellStyle name="_重庆2008年ROIC计算2008年2月4日-checked" xfId="2854"/>
    <cellStyle name="{Comma [0]}" xfId="2855"/>
    <cellStyle name="{Comma}" xfId="2856"/>
    <cellStyle name="{Date}" xfId="2857"/>
    <cellStyle name="{Month}" xfId="2858"/>
    <cellStyle name="{Percent}" xfId="2859"/>
    <cellStyle name="{Thousand [0]}" xfId="2860"/>
    <cellStyle name="{Thousand}" xfId="2861"/>
    <cellStyle name="{Z'0000(1 dec)}" xfId="2862"/>
    <cellStyle name="{Z'0000(4 dec)}" xfId="2863"/>
    <cellStyle name="§Q\?1@" xfId="10"/>
    <cellStyle name="§Q\?1@ 2" xfId="2"/>
    <cellStyle name="§Q\?1@_081230唐山销售计划（销售延长一年版）" xfId="5"/>
    <cellStyle name="0,0_x000d__x000a_NA_x000d__x000a_" xfId="33"/>
    <cellStyle name="0,0_x000d__x000a_NA_x000d__x000a_ 2" xfId="34"/>
    <cellStyle name="0,0_x000d__x000a_NA_x000d__x000a_ 2 2" xfId="35"/>
    <cellStyle name="0,0_x000d__x000a_NA_x000d__x000a_ 2_全面预算体系-讨论稿-第四版(1)..." xfId="36"/>
    <cellStyle name="0,0_x000d__x000a_NA_x000d__x000a_ 3" xfId="37"/>
    <cellStyle name="0,0_x000d__x000a_NA_x000d__x000a__现金流量预测表(模板)" xfId="38"/>
    <cellStyle name="20% - Accent1" xfId="2864"/>
    <cellStyle name="20% - Accent2" xfId="2865"/>
    <cellStyle name="20% - Accent3" xfId="2866"/>
    <cellStyle name="20% - Accent4" xfId="2867"/>
    <cellStyle name="20% - Accent5" xfId="2868"/>
    <cellStyle name="20% - Accent6" xfId="2869"/>
    <cellStyle name="3232" xfId="39"/>
    <cellStyle name="3232 2" xfId="40"/>
    <cellStyle name="3232 2 2" xfId="2870"/>
    <cellStyle name="3232 2 3" xfId="2871"/>
    <cellStyle name="3232_项目财务报告-香醍漫步" xfId="2872"/>
    <cellStyle name="33" xfId="2873"/>
    <cellStyle name="40% - Accent1" xfId="2874"/>
    <cellStyle name="40% - Accent2" xfId="2875"/>
    <cellStyle name="40% - Accent3" xfId="2876"/>
    <cellStyle name="40% - Accent4" xfId="2877"/>
    <cellStyle name="40% - Accent5" xfId="2878"/>
    <cellStyle name="40% - Accent6" xfId="2879"/>
    <cellStyle name="60% - Accent1" xfId="2880"/>
    <cellStyle name="60% - Accent2" xfId="2881"/>
    <cellStyle name="60% - Accent3" xfId="2882"/>
    <cellStyle name="60% - Accent4" xfId="2883"/>
    <cellStyle name="60% - Accent5" xfId="2884"/>
    <cellStyle name="60% - Accent6" xfId="2885"/>
    <cellStyle name="Accent1" xfId="2886"/>
    <cellStyle name="Accent2" xfId="2887"/>
    <cellStyle name="Accent3" xfId="2888"/>
    <cellStyle name="Accent4" xfId="2889"/>
    <cellStyle name="Accent5" xfId="2890"/>
    <cellStyle name="Accent6" xfId="2891"/>
    <cellStyle name="al_C-lines distribution_guyan" xfId="2892"/>
    <cellStyle name="AREAST" xfId="2893"/>
    <cellStyle name="Bad" xfId="2894"/>
    <cellStyle name="b᳨ä㙢bᴤä㙲bᵬä㚂bᶰä㚒b㣘ä㚢b㤘ä㚲b㥘ä㛂b㥼ᨐ_x001e_Normal_C-Orig PLDT lines_guyan" xfId="2895"/>
    <cellStyle name="b떼㔢b뗰㔲b똤㕂b뙔㕒b᩠ä㕢b᪜ä㕲b᫈ä㖂bᬀ_SX_DB_CUR" xfId="2896"/>
    <cellStyle name="Calculation" xfId="2897"/>
    <cellStyle name="Calculation 2" xfId="3088"/>
    <cellStyle name="Calculation 2 2" xfId="3089"/>
    <cellStyle name="Calculation 3" xfId="3090"/>
    <cellStyle name="Calculation 3 2" xfId="3091"/>
    <cellStyle name="Calculation 4" xfId="3092"/>
    <cellStyle name="Cf_pldt" xfId="2898"/>
    <cellStyle name="Change A&amp;ll" xfId="41"/>
    <cellStyle name="Check Cell" xfId="2899"/>
    <cellStyle name="Check Cell 2" xfId="3093"/>
    <cellStyle name="Check Cell 2 2" xfId="3094"/>
    <cellStyle name="Check Cell 3" xfId="3095"/>
    <cellStyle name="ColLevel_0" xfId="2900"/>
    <cellStyle name="Column Title" xfId="42"/>
    <cellStyle name="Comma [0]" xfId="2901"/>
    <cellStyle name="Comma 2" xfId="2902"/>
    <cellStyle name="Comma_!!!GO" xfId="2903"/>
    <cellStyle name="Company" xfId="43"/>
    <cellStyle name="Currency [0]" xfId="2904"/>
    <cellStyle name="Currency_ R.O.I. #9" xfId="2905"/>
    <cellStyle name="Currency0" xfId="2906"/>
    <cellStyle name="custom" xfId="2907"/>
    <cellStyle name="Date [mmm-d-yyyy]" xfId="44"/>
    <cellStyle name="Date [mmm-yyyy]" xfId="45"/>
    <cellStyle name="Date2" xfId="46"/>
    <cellStyle name="DB" xfId="2908"/>
    <cellStyle name="Debit" xfId="2909"/>
    <cellStyle name="es" xfId="2910"/>
    <cellStyle name="et on Rev_pldt" xfId="2911"/>
    <cellStyle name="Euro" xfId="2912"/>
    <cellStyle name="ev" xfId="2913"/>
    <cellStyle name="Explanatory Text" xfId="2914"/>
    <cellStyle name="Followed Hyperlink_han intl 2002.10.31" xfId="2915"/>
    <cellStyle name="Footnote" xfId="2916"/>
    <cellStyle name="General" xfId="47"/>
    <cellStyle name="General 10" xfId="48"/>
    <cellStyle name="General 11" xfId="49"/>
    <cellStyle name="General 12" xfId="50"/>
    <cellStyle name="General 13" xfId="51"/>
    <cellStyle name="General 14" xfId="52"/>
    <cellStyle name="General 15" xfId="53"/>
    <cellStyle name="General 16" xfId="54"/>
    <cellStyle name="General 17" xfId="55"/>
    <cellStyle name="General 18" xfId="56"/>
    <cellStyle name="General 19" xfId="57"/>
    <cellStyle name="General 2" xfId="58"/>
    <cellStyle name="General 20" xfId="59"/>
    <cellStyle name="General 21" xfId="60"/>
    <cellStyle name="General 22" xfId="61"/>
    <cellStyle name="General 23" xfId="62"/>
    <cellStyle name="General 24" xfId="63"/>
    <cellStyle name="General 25" xfId="64"/>
    <cellStyle name="General 26" xfId="65"/>
    <cellStyle name="General 27" xfId="66"/>
    <cellStyle name="General 28" xfId="67"/>
    <cellStyle name="General 29" xfId="68"/>
    <cellStyle name="General 3" xfId="69"/>
    <cellStyle name="General 30" xfId="70"/>
    <cellStyle name="General 31" xfId="71"/>
    <cellStyle name="General 32" xfId="72"/>
    <cellStyle name="General 33" xfId="73"/>
    <cellStyle name="General 34" xfId="74"/>
    <cellStyle name="General 35" xfId="75"/>
    <cellStyle name="General 36" xfId="76"/>
    <cellStyle name="General 37" xfId="77"/>
    <cellStyle name="General 38" xfId="78"/>
    <cellStyle name="General 39" xfId="79"/>
    <cellStyle name="General 4" xfId="80"/>
    <cellStyle name="General 40" xfId="81"/>
    <cellStyle name="General 41" xfId="82"/>
    <cellStyle name="General 42" xfId="83"/>
    <cellStyle name="General 43" xfId="84"/>
    <cellStyle name="General 44" xfId="85"/>
    <cellStyle name="General 45" xfId="86"/>
    <cellStyle name="General 46" xfId="87"/>
    <cellStyle name="General 47" xfId="88"/>
    <cellStyle name="General 5" xfId="89"/>
    <cellStyle name="General 6" xfId="90"/>
    <cellStyle name="General 7" xfId="91"/>
    <cellStyle name="General 8" xfId="92"/>
    <cellStyle name="General 9" xfId="93"/>
    <cellStyle name="Good" xfId="2917"/>
    <cellStyle name="Grey" xfId="2918"/>
    <cellStyle name="Header1" xfId="2919"/>
    <cellStyle name="Header2" xfId="2920"/>
    <cellStyle name="Header2 2" xfId="3096"/>
    <cellStyle name="Header2 2 2" xfId="3097"/>
    <cellStyle name="Header2 3" xfId="3098"/>
    <cellStyle name="Header2 3 2" xfId="3099"/>
    <cellStyle name="Header2 4" xfId="3100"/>
    <cellStyle name="Heading 1" xfId="2921"/>
    <cellStyle name="Heading 2" xfId="2922"/>
    <cellStyle name="Heading 3" xfId="2923"/>
    <cellStyle name="Heading 3 2" xfId="3101"/>
    <cellStyle name="Heading 4" xfId="2924"/>
    <cellStyle name="Hyperlink_han intl 2002.10.31" xfId="2925"/>
    <cellStyle name="Input" xfId="94"/>
    <cellStyle name="Input [yellow]" xfId="2926"/>
    <cellStyle name="Input [yellow] 2" xfId="3102"/>
    <cellStyle name="Input [yellow] 2 2" xfId="3103"/>
    <cellStyle name="Input [yellow] 3" xfId="3104"/>
    <cellStyle name="Input [yellow] 3 2" xfId="3105"/>
    <cellStyle name="Input [yellow] 4" xfId="3106"/>
    <cellStyle name="Input 10" xfId="95"/>
    <cellStyle name="Input 10 2" xfId="2693"/>
    <cellStyle name="Input 11" xfId="96"/>
    <cellStyle name="Input 11 2" xfId="2692"/>
    <cellStyle name="Input 12" xfId="97"/>
    <cellStyle name="Input 12 2" xfId="2691"/>
    <cellStyle name="Input 13" xfId="98"/>
    <cellStyle name="Input 13 2" xfId="2690"/>
    <cellStyle name="Input 14" xfId="99"/>
    <cellStyle name="Input 14 2" xfId="2689"/>
    <cellStyle name="Input 15" xfId="100"/>
    <cellStyle name="Input 15 2" xfId="2688"/>
    <cellStyle name="Input 16" xfId="101"/>
    <cellStyle name="Input 16 2" xfId="2687"/>
    <cellStyle name="Input 17" xfId="102"/>
    <cellStyle name="Input 17 2" xfId="2686"/>
    <cellStyle name="Input 18" xfId="103"/>
    <cellStyle name="Input 18 2" xfId="2685"/>
    <cellStyle name="Input 19" xfId="104"/>
    <cellStyle name="Input 19 2" xfId="2684"/>
    <cellStyle name="Input 2" xfId="105"/>
    <cellStyle name="Input 2 2" xfId="2683"/>
    <cellStyle name="Input 2 2 2" xfId="3107"/>
    <cellStyle name="Input 20" xfId="106"/>
    <cellStyle name="Input 20 2" xfId="2682"/>
    <cellStyle name="Input 21" xfId="107"/>
    <cellStyle name="Input 21 2" xfId="2681"/>
    <cellStyle name="Input 22" xfId="108"/>
    <cellStyle name="Input 22 2" xfId="2680"/>
    <cellStyle name="Input 23" xfId="109"/>
    <cellStyle name="Input 23 2" xfId="2679"/>
    <cellStyle name="Input 24" xfId="110"/>
    <cellStyle name="Input 24 2" xfId="2678"/>
    <cellStyle name="Input 25" xfId="111"/>
    <cellStyle name="Input 25 2" xfId="2677"/>
    <cellStyle name="Input 26" xfId="112"/>
    <cellStyle name="Input 26 2" xfId="2676"/>
    <cellStyle name="Input 27" xfId="113"/>
    <cellStyle name="Input 27 2" xfId="2675"/>
    <cellStyle name="Input 28" xfId="114"/>
    <cellStyle name="Input 28 2" xfId="2674"/>
    <cellStyle name="Input 29" xfId="115"/>
    <cellStyle name="Input 29 2" xfId="2673"/>
    <cellStyle name="Input 3" xfId="116"/>
    <cellStyle name="Input 3 2" xfId="2672"/>
    <cellStyle name="Input 3 2 2" xfId="3108"/>
    <cellStyle name="Input 30" xfId="117"/>
    <cellStyle name="Input 30 2" xfId="2671"/>
    <cellStyle name="Input 31" xfId="118"/>
    <cellStyle name="Input 31 2" xfId="2670"/>
    <cellStyle name="Input 32" xfId="119"/>
    <cellStyle name="Input 32 2" xfId="2669"/>
    <cellStyle name="Input 33" xfId="120"/>
    <cellStyle name="Input 33 2" xfId="2668"/>
    <cellStyle name="Input 34" xfId="121"/>
    <cellStyle name="Input 34 2" xfId="2667"/>
    <cellStyle name="Input 35" xfId="122"/>
    <cellStyle name="Input 35 2" xfId="2666"/>
    <cellStyle name="Input 36" xfId="123"/>
    <cellStyle name="Input 36 2" xfId="2665"/>
    <cellStyle name="Input 37" xfId="124"/>
    <cellStyle name="Input 37 2" xfId="2664"/>
    <cellStyle name="Input 38" xfId="125"/>
    <cellStyle name="Input 38 2" xfId="2663"/>
    <cellStyle name="Input 39" xfId="126"/>
    <cellStyle name="Input 39 2" xfId="2662"/>
    <cellStyle name="Input 4" xfId="127"/>
    <cellStyle name="Input 4 2" xfId="2661"/>
    <cellStyle name="Input 4 2 2" xfId="3109"/>
    <cellStyle name="Input 40" xfId="128"/>
    <cellStyle name="Input 40 2" xfId="2660"/>
    <cellStyle name="Input 41" xfId="129"/>
    <cellStyle name="Input 41 2" xfId="2659"/>
    <cellStyle name="Input 42" xfId="130"/>
    <cellStyle name="Input 42 2" xfId="2658"/>
    <cellStyle name="Input 43" xfId="131"/>
    <cellStyle name="Input 43 2" xfId="2657"/>
    <cellStyle name="Input 44" xfId="132"/>
    <cellStyle name="Input 44 2" xfId="2656"/>
    <cellStyle name="Input 45" xfId="133"/>
    <cellStyle name="Input 45 2" xfId="2655"/>
    <cellStyle name="Input 46" xfId="2694"/>
    <cellStyle name="Input 5" xfId="134"/>
    <cellStyle name="Input 5 2" xfId="2654"/>
    <cellStyle name="Input 5 2 2" xfId="3110"/>
    <cellStyle name="Input 6" xfId="135"/>
    <cellStyle name="Input 6 2" xfId="2653"/>
    <cellStyle name="Input 6 2 2" xfId="3111"/>
    <cellStyle name="Input 7" xfId="136"/>
    <cellStyle name="Input 7 2" xfId="2652"/>
    <cellStyle name="Input 7 2 2" xfId="3112"/>
    <cellStyle name="Input 8" xfId="137"/>
    <cellStyle name="Input 8 2" xfId="2651"/>
    <cellStyle name="Input 9" xfId="138"/>
    <cellStyle name="Input 9 2" xfId="2650"/>
    <cellStyle name="Input_2008年12月财报补充资料-北京" xfId="2927"/>
    <cellStyle name="l Opr Cf" xfId="2928"/>
    <cellStyle name="Linked Cell" xfId="2929"/>
    <cellStyle name="Linked Cell 2" xfId="3113"/>
    <cellStyle name="Linked Cell 2 2" xfId="3114"/>
    <cellStyle name="Linked Cell 2 2 2" xfId="3115"/>
    <cellStyle name="Margin" xfId="139"/>
    <cellStyle name="Milliers [0]_!!!GO" xfId="2930"/>
    <cellStyle name="Milliers_!!!GO" xfId="2931"/>
    <cellStyle name="Mon閠aire [0]_!!!GO" xfId="2932"/>
    <cellStyle name="Mon閠aire_!!!GO" xfId="2933"/>
    <cellStyle name="n" xfId="140"/>
    <cellStyle name="Neutral" xfId="2934"/>
    <cellStyle name="no dec" xfId="2935"/>
    <cellStyle name="Normal - Style1" xfId="2936"/>
    <cellStyle name="Normal 2" xfId="2937"/>
    <cellStyle name="Normal 3" xfId="2938"/>
    <cellStyle name="Normal 4" xfId="2939"/>
    <cellStyle name="Normal 5" xfId="2940"/>
    <cellStyle name="Normal 6" xfId="2941"/>
    <cellStyle name="Normal_ R.O.I. #9" xfId="2942"/>
    <cellStyle name="NormalMultiple" xfId="141"/>
    <cellStyle name="NormalX" xfId="142"/>
    <cellStyle name="Note" xfId="2943"/>
    <cellStyle name="Note 2" xfId="3116"/>
    <cellStyle name="Note 2 2" xfId="3117"/>
    <cellStyle name="Note 3" xfId="3118"/>
    <cellStyle name="Output" xfId="2944"/>
    <cellStyle name="Output 2" xfId="3119"/>
    <cellStyle name="Output 2 2" xfId="3120"/>
    <cellStyle name="Output 3" xfId="3121"/>
    <cellStyle name="Output 3 2" xfId="3122"/>
    <cellStyle name="Output 4" xfId="3123"/>
    <cellStyle name="Output Amounts" xfId="2945"/>
    <cellStyle name="Output Column Headings" xfId="2946"/>
    <cellStyle name="Output Line Items" xfId="2947"/>
    <cellStyle name="Output Report Heading" xfId="2948"/>
    <cellStyle name="Output Report Title" xfId="2949"/>
    <cellStyle name="Output_2008年12月财报补充资料-北京" xfId="2950"/>
    <cellStyle name="p" xfId="143"/>
    <cellStyle name="Percent [2]" xfId="2951"/>
    <cellStyle name="Percent [2]P" xfId="2952"/>
    <cellStyle name="Percent_Worksheet in 6350B 05  Long Term Loan" xfId="2953"/>
    <cellStyle name="pldt" xfId="2954"/>
    <cellStyle name="print-area" xfId="2955"/>
    <cellStyle name="Profit figure" xfId="144"/>
    <cellStyle name="Red Font" xfId="145"/>
    <cellStyle name="rmal_C-lines distribution_pldt" xfId="2956"/>
    <cellStyle name="RowLevel_0" xfId="2957"/>
    <cellStyle name="s" xfId="2958"/>
    <cellStyle name="SAPBEXaggData" xfId="2959"/>
    <cellStyle name="SAPBEXaggData 2" xfId="3124"/>
    <cellStyle name="SAPBEXaggData 2 2" xfId="3125"/>
    <cellStyle name="SAPBEXaggData 3" xfId="3126"/>
    <cellStyle name="SAPBEXaggData 3 2" xfId="3127"/>
    <cellStyle name="SAPBEXaggData 4" xfId="3128"/>
    <cellStyle name="SAPBEXaggDataEmph" xfId="2960"/>
    <cellStyle name="SAPBEXaggDataEmph 2" xfId="3129"/>
    <cellStyle name="SAPBEXaggDataEmph 2 2" xfId="3130"/>
    <cellStyle name="SAPBEXaggDataEmph 3" xfId="3131"/>
    <cellStyle name="SAPBEXaggDataEmph 3 2" xfId="3132"/>
    <cellStyle name="SAPBEXaggDataEmph 4" xfId="3133"/>
    <cellStyle name="SAPBEXaggItem" xfId="2961"/>
    <cellStyle name="SAPBEXaggItem 2" xfId="3134"/>
    <cellStyle name="SAPBEXaggItem 2 2" xfId="3135"/>
    <cellStyle name="SAPBEXaggItem 3" xfId="3136"/>
    <cellStyle name="SAPBEXaggItem 3 2" xfId="3137"/>
    <cellStyle name="SAPBEXaggItem 4" xfId="3138"/>
    <cellStyle name="SAPBEXaggItemX" xfId="2962"/>
    <cellStyle name="SAPBEXaggItemX 2" xfId="3139"/>
    <cellStyle name="SAPBEXaggItemX 2 2" xfId="3140"/>
    <cellStyle name="SAPBEXaggItemX 3" xfId="3141"/>
    <cellStyle name="SAPBEXaggItemX 3 2" xfId="3142"/>
    <cellStyle name="SAPBEXaggItemX 4" xfId="3143"/>
    <cellStyle name="SAPBEXchaText" xfId="2963"/>
    <cellStyle name="SAPBEXe¥cCritical5" xfId="2964"/>
    <cellStyle name="SAPBEXe¥cCritical5 2" xfId="3144"/>
    <cellStyle name="SAPBEXe¥cCritical5 2 2" xfId="3145"/>
    <cellStyle name="SAPBEXe¥cCritical5 3" xfId="3146"/>
    <cellStyle name="SAPBEXe¥cCritical5 3 2" xfId="3147"/>
    <cellStyle name="SAPBEXe¥cCritical5 4" xfId="3148"/>
    <cellStyle name="SAPBEXexcBad7" xfId="2965"/>
    <cellStyle name="SAPBEXexcBad7 2" xfId="3149"/>
    <cellStyle name="SAPBEXexcBad7 2 2" xfId="3150"/>
    <cellStyle name="SAPBEXexcBad7 3" xfId="3151"/>
    <cellStyle name="SAPBEXexcBad7 3 2" xfId="3152"/>
    <cellStyle name="SAPBEXexcBad7 4" xfId="3153"/>
    <cellStyle name="SAPBEXexcBad8" xfId="2966"/>
    <cellStyle name="SAPBEXexcBad8 2" xfId="3154"/>
    <cellStyle name="SAPBEXexcBad8 2 2" xfId="3155"/>
    <cellStyle name="SAPBEXexcBad8 3" xfId="3156"/>
    <cellStyle name="SAPBEXexcBad8 3 2" xfId="3157"/>
    <cellStyle name="SAPBEXexcBad8 4" xfId="3158"/>
    <cellStyle name="SAPBEXexcBad9" xfId="2967"/>
    <cellStyle name="SAPBEXexcBad9 2" xfId="3159"/>
    <cellStyle name="SAPBEXexcBad9 2 2" xfId="3160"/>
    <cellStyle name="SAPBEXexcBad9 3" xfId="3161"/>
    <cellStyle name="SAPBEXexcBad9 3 2" xfId="3162"/>
    <cellStyle name="SAPBEXexcBad9 4" xfId="3163"/>
    <cellStyle name="SAPBEXexcCritical4" xfId="2968"/>
    <cellStyle name="SAPBEXexcCritical4 2" xfId="3164"/>
    <cellStyle name="SAPBEXexcCritical4 2 2" xfId="3165"/>
    <cellStyle name="SAPBEXexcCritical4 3" xfId="3166"/>
    <cellStyle name="SAPBEXexcCritical4 3 2" xfId="3167"/>
    <cellStyle name="SAPBEXexcCritical4 4" xfId="3168"/>
    <cellStyle name="SAPBEXexcCritical5" xfId="2969"/>
    <cellStyle name="SAPBEXexcCritical5 2" xfId="3169"/>
    <cellStyle name="SAPBEXexcCritical5 2 2" xfId="3170"/>
    <cellStyle name="SAPBEXexcCritical5 3" xfId="3171"/>
    <cellStyle name="SAPBEXexcCritical5 3 2" xfId="3172"/>
    <cellStyle name="SAPBEXexcCritical5 4" xfId="3173"/>
    <cellStyle name="SAPBEXexcCritical6" xfId="2970"/>
    <cellStyle name="SAPBEXexcCritical6 2" xfId="3174"/>
    <cellStyle name="SAPBEXexcCritical6 2 2" xfId="3175"/>
    <cellStyle name="SAPBEXexcCritical6 3" xfId="3176"/>
    <cellStyle name="SAPBEXexcCritical6 3 2" xfId="3177"/>
    <cellStyle name="SAPBEXexcCritical6 4" xfId="3178"/>
    <cellStyle name="SAPBEXexcGood1" xfId="2971"/>
    <cellStyle name="SAPBEXexcGood1 2" xfId="3179"/>
    <cellStyle name="SAPBEXexcGood1 2 2" xfId="3180"/>
    <cellStyle name="SAPBEXexcGood1 3" xfId="3181"/>
    <cellStyle name="SAPBEXexcGood1 3 2" xfId="3182"/>
    <cellStyle name="SAPBEXexcGood1 4" xfId="3183"/>
    <cellStyle name="SAPBEXexcGood2" xfId="2972"/>
    <cellStyle name="SAPBEXexcGood2 2" xfId="3184"/>
    <cellStyle name="SAPBEXexcGood2 2 2" xfId="3185"/>
    <cellStyle name="SAPBEXexcGood2 3" xfId="3186"/>
    <cellStyle name="SAPBEXexcGood2 3 2" xfId="3187"/>
    <cellStyle name="SAPBEXexcGood2 4" xfId="3188"/>
    <cellStyle name="SAPBEXexcGood3" xfId="2973"/>
    <cellStyle name="SAPBEXexcGood3 2" xfId="3189"/>
    <cellStyle name="SAPBEXexcGood3 2 2" xfId="3190"/>
    <cellStyle name="SAPBEXexcGood3 3" xfId="3191"/>
    <cellStyle name="SAPBEXexcGood3 3 2" xfId="3192"/>
    <cellStyle name="SAPBEXexcGood3 4" xfId="3193"/>
    <cellStyle name="SAPBEXfilterDrill" xfId="2974"/>
    <cellStyle name="SAPBEXfilterItem" xfId="2975"/>
    <cellStyle name="SAPBEXfilterText" xfId="2976"/>
    <cellStyle name="SAPBEXformats" xfId="2977"/>
    <cellStyle name="SAPBEXformats 2" xfId="3194"/>
    <cellStyle name="SAPBEXformats 2 2" xfId="3195"/>
    <cellStyle name="SAPBEXformats 3" xfId="3196"/>
    <cellStyle name="SAPBEXformats 3 2" xfId="3197"/>
    <cellStyle name="SAPBEXformats 4" xfId="3198"/>
    <cellStyle name="SAPBEXheaderItem" xfId="2978"/>
    <cellStyle name="SAPBEXheaderText" xfId="2979"/>
    <cellStyle name="SAPBEXHLevel0" xfId="2980"/>
    <cellStyle name="SAPBEXHLevel0 2" xfId="3199"/>
    <cellStyle name="SAPBEXHLevel0 2 2" xfId="3200"/>
    <cellStyle name="SAPBEXHLevel0 3" xfId="3201"/>
    <cellStyle name="SAPBEXHLevel0 3 2" xfId="3202"/>
    <cellStyle name="SAPBEXHLevel0 4" xfId="3203"/>
    <cellStyle name="SAPBEXHLevel0X" xfId="2981"/>
    <cellStyle name="SAPBEXHLevel0X 2" xfId="3204"/>
    <cellStyle name="SAPBEXHLevel0X 2 2" xfId="3205"/>
    <cellStyle name="SAPBEXHLevel0X 3" xfId="3206"/>
    <cellStyle name="SAPBEXHLevel0X 3 2" xfId="3207"/>
    <cellStyle name="SAPBEXHLevel0X 4" xfId="3208"/>
    <cellStyle name="SAPBEXHLevel1" xfId="2982"/>
    <cellStyle name="SAPBEXHLevel1 2" xfId="3209"/>
    <cellStyle name="SAPBEXHLevel1 2 2" xfId="3210"/>
    <cellStyle name="SAPBEXHLevel1 3" xfId="3211"/>
    <cellStyle name="SAPBEXHLevel1 3 2" xfId="3212"/>
    <cellStyle name="SAPBEXHLevel1 4" xfId="3213"/>
    <cellStyle name="SAPBEXHLevel1X" xfId="2983"/>
    <cellStyle name="SAPBEXHLevel1X 2" xfId="3214"/>
    <cellStyle name="SAPBEXHLevel1X 2 2" xfId="3215"/>
    <cellStyle name="SAPBEXHLevel1X 3" xfId="3216"/>
    <cellStyle name="SAPBEXHLevel1X 3 2" xfId="3217"/>
    <cellStyle name="SAPBEXHLevel1X 4" xfId="3218"/>
    <cellStyle name="SAPBEXHLevel2" xfId="2984"/>
    <cellStyle name="SAPBEXHLevel2 2" xfId="3219"/>
    <cellStyle name="SAPBEXHLevel2 2 2" xfId="3220"/>
    <cellStyle name="SAPBEXHLevel2 3" xfId="3221"/>
    <cellStyle name="SAPBEXHLevel2 3 2" xfId="3222"/>
    <cellStyle name="SAPBEXHLevel2 4" xfId="3223"/>
    <cellStyle name="SAPBEXHLevel2X" xfId="2985"/>
    <cellStyle name="SAPBEXHLevel2X 2" xfId="3224"/>
    <cellStyle name="SAPBEXHLevel2X 2 2" xfId="3225"/>
    <cellStyle name="SAPBEXHLevel2X 3" xfId="3226"/>
    <cellStyle name="SAPBEXHLevel2X 3 2" xfId="3227"/>
    <cellStyle name="SAPBEXHLevel2X 4" xfId="3228"/>
    <cellStyle name="SAPBEXHLevel3" xfId="2986"/>
    <cellStyle name="SAPBEXHLevel3 2" xfId="3229"/>
    <cellStyle name="SAPBEXHLevel3 2 2" xfId="3230"/>
    <cellStyle name="SAPBEXHLevel3 3" xfId="3231"/>
    <cellStyle name="SAPBEXHLevel3 3 2" xfId="3232"/>
    <cellStyle name="SAPBEXHLevel3 4" xfId="3233"/>
    <cellStyle name="SAPBEXHLevel3X" xfId="2987"/>
    <cellStyle name="SAPBEXHLevel3X 2" xfId="3234"/>
    <cellStyle name="SAPBEXHLevel3X 2 2" xfId="3235"/>
    <cellStyle name="SAPBEXHLevel3X 3" xfId="3236"/>
    <cellStyle name="SAPBEXHLevel3X 3 2" xfId="3237"/>
    <cellStyle name="SAPBEXHLevel3X 4" xfId="3238"/>
    <cellStyle name="SAPBEXresData" xfId="2988"/>
    <cellStyle name="SAPBEXresData 2" xfId="3239"/>
    <cellStyle name="SAPBEXresData 2 2" xfId="3240"/>
    <cellStyle name="SAPBEXresData 3" xfId="3241"/>
    <cellStyle name="SAPBEXresData 3 2" xfId="3242"/>
    <cellStyle name="SAPBEXresData 4" xfId="3243"/>
    <cellStyle name="SAPBEXresDataEmph" xfId="2989"/>
    <cellStyle name="SAPBEXresDataEmph 2" xfId="3244"/>
    <cellStyle name="SAPBEXresDataEmph 2 2" xfId="3245"/>
    <cellStyle name="SAPBEXresDataEmph 3" xfId="3246"/>
    <cellStyle name="SAPBEXresDataEmph 3 2" xfId="3247"/>
    <cellStyle name="SAPBEXresDataEmph 4" xfId="3248"/>
    <cellStyle name="SAPBEXresItem" xfId="2990"/>
    <cellStyle name="SAPBEXresItem 2" xfId="3249"/>
    <cellStyle name="SAPBEXresItem 2 2" xfId="3250"/>
    <cellStyle name="SAPBEXresItem 3" xfId="3251"/>
    <cellStyle name="SAPBEXresItem 3 2" xfId="3252"/>
    <cellStyle name="SAPBEXresItem 4" xfId="3253"/>
    <cellStyle name="SAPBEXresItemX" xfId="2991"/>
    <cellStyle name="SAPBEXresItemX 2" xfId="3254"/>
    <cellStyle name="SAPBEXresItemX 2 2" xfId="3255"/>
    <cellStyle name="SAPBEXresItemX 3" xfId="3256"/>
    <cellStyle name="SAPBEXresItemX 3 2" xfId="3257"/>
    <cellStyle name="SAPBEXresItemX 4" xfId="3258"/>
    <cellStyle name="SAPBEXstdData" xfId="2992"/>
    <cellStyle name="SAPBEXstdData 2" xfId="3259"/>
    <cellStyle name="SAPBEXstdData 2 2" xfId="3260"/>
    <cellStyle name="SAPBEXstdData 3" xfId="3261"/>
    <cellStyle name="SAPBEXstdData 3 2" xfId="3262"/>
    <cellStyle name="SAPBEXstdData 4" xfId="3263"/>
    <cellStyle name="SAPBEXstdDataEmph" xfId="2993"/>
    <cellStyle name="SAPBEXstdDataEmph 2" xfId="3264"/>
    <cellStyle name="SAPBEXstdDataEmph 2 2" xfId="3265"/>
    <cellStyle name="SAPBEXstdDataEmph 3" xfId="3266"/>
    <cellStyle name="SAPBEXstdDataEmph 3 2" xfId="3267"/>
    <cellStyle name="SAPBEXstdDataEmph 4" xfId="3268"/>
    <cellStyle name="SAPBEXstdItem" xfId="2994"/>
    <cellStyle name="SAPBEXstdItem 2" xfId="3269"/>
    <cellStyle name="SAPBEXstdItem 2 2" xfId="3270"/>
    <cellStyle name="SAPBEXstdItem 3" xfId="3271"/>
    <cellStyle name="SAPBEXstdItem 3 2" xfId="3272"/>
    <cellStyle name="SAPBEXstdItem 4" xfId="3273"/>
    <cellStyle name="SAPBEXstdItemX" xfId="2995"/>
    <cellStyle name="SAPBEXstdItemX 2" xfId="3274"/>
    <cellStyle name="SAPBEXstdItemX 2 2" xfId="3275"/>
    <cellStyle name="SAPBEXstdItemX 3" xfId="3276"/>
    <cellStyle name="SAPBEXstdItemX 3 2" xfId="3277"/>
    <cellStyle name="SAPBEXstdItemX 4" xfId="3278"/>
    <cellStyle name="SAPBEXtitle" xfId="2996"/>
    <cellStyle name="SAPBEXundefined" xfId="2997"/>
    <cellStyle name="SAPBEXundefined 2" xfId="3279"/>
    <cellStyle name="SAPBEXundefined 2 2" xfId="3280"/>
    <cellStyle name="SAPBEXundefined 3" xfId="3281"/>
    <cellStyle name="SAPBEXundefined 3 2" xfId="3282"/>
    <cellStyle name="SAPBEXundefined 4" xfId="3283"/>
    <cellStyle name="Standard" xfId="2998"/>
    <cellStyle name="t" xfId="2999"/>
    <cellStyle name="t Summ" xfId="3000"/>
    <cellStyle name="t_pldt" xfId="3001"/>
    <cellStyle name="Table Heading" xfId="3002"/>
    <cellStyle name="Table Title" xfId="3003"/>
    <cellStyle name="Table Units" xfId="3004"/>
    <cellStyle name="Tag" xfId="146"/>
    <cellStyle name="Title" xfId="3005"/>
    <cellStyle name="Total" xfId="3006"/>
    <cellStyle name="Total 2" xfId="3284"/>
    <cellStyle name="Total 2 2" xfId="3285"/>
    <cellStyle name="Total 3" xfId="3286"/>
    <cellStyle name="Total 3 2" xfId="3287"/>
    <cellStyle name="Total 4" xfId="3288"/>
    <cellStyle name="ull Year FY96" xfId="3007"/>
    <cellStyle name="Warning Text" xfId="3008"/>
    <cellStyle name="yan" xfId="3009"/>
    <cellStyle name="ᦞä᨞ä᪞äᬞäᮞä" xfId="3010"/>
    <cellStyle name="百分比 10" xfId="147"/>
    <cellStyle name="百分比 12" xfId="148"/>
    <cellStyle name="百分比 14" xfId="149"/>
    <cellStyle name="百分比 16" xfId="150"/>
    <cellStyle name="百分比 18" xfId="151"/>
    <cellStyle name="百分比 2" xfId="11"/>
    <cellStyle name="百分比 2 2" xfId="152"/>
    <cellStyle name="百分比 20" xfId="153"/>
    <cellStyle name="百分比 21" xfId="154"/>
    <cellStyle name="百分比 22" xfId="155"/>
    <cellStyle name="百分比 23" xfId="156"/>
    <cellStyle name="百分比 24" xfId="157"/>
    <cellStyle name="百分比 25" xfId="158"/>
    <cellStyle name="百分比 26" xfId="159"/>
    <cellStyle name="百分比 27" xfId="160"/>
    <cellStyle name="百分比 3" xfId="161"/>
    <cellStyle name="百分比 4" xfId="162"/>
    <cellStyle name="百分比 4 2" xfId="3011"/>
    <cellStyle name="百分比 5" xfId="3012"/>
    <cellStyle name="百分比 6" xfId="163"/>
    <cellStyle name="百分比 7" xfId="3013"/>
    <cellStyle name="百分比 8" xfId="164"/>
    <cellStyle name="捠壿 [0.00]_guyan" xfId="3014"/>
    <cellStyle name="捠壿_guyan" xfId="3015"/>
    <cellStyle name="標準_TTAMC固定資産リスト" xfId="3016"/>
    <cellStyle name="差_01天津新项目费税测算" xfId="12"/>
    <cellStyle name="差_2009年经营计划初稿-临安西子公司081130" xfId="165"/>
    <cellStyle name="差_2009年经营计划-临安西子公司(3亿)" xfId="166"/>
    <cellStyle name="差_2011年预算费用-北京公司成本" xfId="3017"/>
    <cellStyle name="差_2011年预算费用-成本管理部" xfId="3018"/>
    <cellStyle name="差_2011年预算费用-集团成本" xfId="3019"/>
    <cellStyle name="差_测算资料清单" xfId="13"/>
    <cellStyle name="差_附件3_2011年预算模板-管理费用(一级）战略发展部)" xfId="3020"/>
    <cellStyle name="差_门头沟项目成本2" xfId="3021"/>
    <cellStyle name="差_投资计划表（09.03.06 FROM 成本部孙盛庆）" xfId="14"/>
    <cellStyle name="差_宜昌投资计划表（09.03.05 FROM 蒋军涛）" xfId="15"/>
    <cellStyle name="差_造价采购" xfId="3022"/>
    <cellStyle name="差_造价采购_2011年预算费用-北京公司成本" xfId="3023"/>
    <cellStyle name="差_造价采购_2011年预算费用-成本管理部" xfId="3024"/>
    <cellStyle name="差_造价采购_2011年预算费用-集团成本" xfId="3025"/>
    <cellStyle name="差_造价采购_附件3_2011年预算模板-管理费用(一级）战略发展部)" xfId="3026"/>
    <cellStyle name="常规" xfId="0" builtinId="0"/>
    <cellStyle name="常规 10" xfId="167"/>
    <cellStyle name="常规 10 10" xfId="168"/>
    <cellStyle name="常规 10 11" xfId="169"/>
    <cellStyle name="常规 10 12" xfId="170"/>
    <cellStyle name="常规 10 13" xfId="171"/>
    <cellStyle name="常规 10 14" xfId="172"/>
    <cellStyle name="常规 10 15" xfId="173"/>
    <cellStyle name="常规 10 16" xfId="174"/>
    <cellStyle name="常规 10 17" xfId="175"/>
    <cellStyle name="常规 10 18" xfId="176"/>
    <cellStyle name="常规 10 19" xfId="177"/>
    <cellStyle name="常规 10 2" xfId="178"/>
    <cellStyle name="常规 10 2 10" xfId="179"/>
    <cellStyle name="常规 10 2 11" xfId="180"/>
    <cellStyle name="常规 10 2 12" xfId="181"/>
    <cellStyle name="常规 10 2 13" xfId="182"/>
    <cellStyle name="常规 10 2 14" xfId="183"/>
    <cellStyle name="常规 10 2 15" xfId="184"/>
    <cellStyle name="常规 10 2 16" xfId="185"/>
    <cellStyle name="常规 10 2 17" xfId="186"/>
    <cellStyle name="常规 10 2 18" xfId="187"/>
    <cellStyle name="常规 10 2 19" xfId="188"/>
    <cellStyle name="常规 10 2 2" xfId="189"/>
    <cellStyle name="常规 10 2 20" xfId="190"/>
    <cellStyle name="常规 10 2 21" xfId="191"/>
    <cellStyle name="常规 10 2 22" xfId="192"/>
    <cellStyle name="常规 10 2 23" xfId="193"/>
    <cellStyle name="常规 10 2 24" xfId="194"/>
    <cellStyle name="常规 10 2 25" xfId="195"/>
    <cellStyle name="常规 10 2 26" xfId="196"/>
    <cellStyle name="常规 10 2 3" xfId="197"/>
    <cellStyle name="常规 10 2 4" xfId="198"/>
    <cellStyle name="常规 10 2 5" xfId="199"/>
    <cellStyle name="常规 10 2 6" xfId="200"/>
    <cellStyle name="常规 10 2 7" xfId="201"/>
    <cellStyle name="常规 10 2 8" xfId="202"/>
    <cellStyle name="常规 10 2 9" xfId="203"/>
    <cellStyle name="常规 10 20" xfId="204"/>
    <cellStyle name="常规 10 21" xfId="205"/>
    <cellStyle name="常规 10 22" xfId="206"/>
    <cellStyle name="常规 10 23" xfId="207"/>
    <cellStyle name="常规 10 24" xfId="208"/>
    <cellStyle name="常规 10 25" xfId="209"/>
    <cellStyle name="常规 10 26" xfId="210"/>
    <cellStyle name="常规 10 27" xfId="211"/>
    <cellStyle name="常规 10 28" xfId="212"/>
    <cellStyle name="常规 10 29" xfId="213"/>
    <cellStyle name="常规 10 3" xfId="214"/>
    <cellStyle name="常规 10 3 10" xfId="215"/>
    <cellStyle name="常规 10 3 11" xfId="216"/>
    <cellStyle name="常规 10 3 12" xfId="217"/>
    <cellStyle name="常规 10 3 13" xfId="218"/>
    <cellStyle name="常规 10 3 14" xfId="219"/>
    <cellStyle name="常规 10 3 15" xfId="220"/>
    <cellStyle name="常规 10 3 16" xfId="221"/>
    <cellStyle name="常规 10 3 17" xfId="222"/>
    <cellStyle name="常规 10 3 18" xfId="223"/>
    <cellStyle name="常规 10 3 2" xfId="224"/>
    <cellStyle name="常规 10 3 3" xfId="225"/>
    <cellStyle name="常规 10 3 4" xfId="226"/>
    <cellStyle name="常规 10 3 5" xfId="227"/>
    <cellStyle name="常规 10 3 6" xfId="228"/>
    <cellStyle name="常规 10 3 7" xfId="229"/>
    <cellStyle name="常规 10 3 8" xfId="230"/>
    <cellStyle name="常规 10 3 9" xfId="231"/>
    <cellStyle name="常规 10 30" xfId="232"/>
    <cellStyle name="常规 10 31" xfId="233"/>
    <cellStyle name="常规 10 4" xfId="234"/>
    <cellStyle name="常规 10 5" xfId="235"/>
    <cellStyle name="常规 10 6" xfId="236"/>
    <cellStyle name="常规 10 7" xfId="237"/>
    <cellStyle name="常规 10 8" xfId="238"/>
    <cellStyle name="常规 10 9" xfId="239"/>
    <cellStyle name="常规 10_2010年3月份重庆项目收支预算【报王总】" xfId="240"/>
    <cellStyle name="常规 100" xfId="241"/>
    <cellStyle name="常规 100 2" xfId="242"/>
    <cellStyle name="常规 100 3" xfId="243"/>
    <cellStyle name="常规 100 4" xfId="244"/>
    <cellStyle name="常规 101" xfId="245"/>
    <cellStyle name="常规 101 2" xfId="246"/>
    <cellStyle name="常规 101 3" xfId="247"/>
    <cellStyle name="常规 101 4" xfId="248"/>
    <cellStyle name="常规 102" xfId="249"/>
    <cellStyle name="常规 102 2" xfId="250"/>
    <cellStyle name="常规 102 3" xfId="251"/>
    <cellStyle name="常规 102 4" xfId="252"/>
    <cellStyle name="常规 103" xfId="253"/>
    <cellStyle name="常规 103 2" xfId="254"/>
    <cellStyle name="常规 103 3" xfId="255"/>
    <cellStyle name="常规 103 4" xfId="256"/>
    <cellStyle name="常规 104" xfId="257"/>
    <cellStyle name="常规 104 2" xfId="258"/>
    <cellStyle name="常规 104 3" xfId="259"/>
    <cellStyle name="常规 104 4" xfId="260"/>
    <cellStyle name="常规 105" xfId="261"/>
    <cellStyle name="常规 105 2" xfId="262"/>
    <cellStyle name="常规 105 3" xfId="263"/>
    <cellStyle name="常规 105 4" xfId="264"/>
    <cellStyle name="常规 106" xfId="265"/>
    <cellStyle name="常规 106 2" xfId="266"/>
    <cellStyle name="常规 106 3" xfId="267"/>
    <cellStyle name="常规 106 4" xfId="268"/>
    <cellStyle name="常规 107" xfId="269"/>
    <cellStyle name="常规 107 2" xfId="270"/>
    <cellStyle name="常规 107 3" xfId="271"/>
    <cellStyle name="常规 107 4" xfId="272"/>
    <cellStyle name="常规 108" xfId="273"/>
    <cellStyle name="常规 108 2" xfId="274"/>
    <cellStyle name="常规 108 3" xfId="275"/>
    <cellStyle name="常规 108 4" xfId="276"/>
    <cellStyle name="常规 109" xfId="277"/>
    <cellStyle name="常规 109 2" xfId="278"/>
    <cellStyle name="常规 109 3" xfId="279"/>
    <cellStyle name="常规 109 4" xfId="280"/>
    <cellStyle name="常规 11" xfId="281"/>
    <cellStyle name="常规 11 10" xfId="282"/>
    <cellStyle name="常规 11 11" xfId="283"/>
    <cellStyle name="常规 11 12" xfId="284"/>
    <cellStyle name="常规 11 13" xfId="285"/>
    <cellStyle name="常规 11 14" xfId="286"/>
    <cellStyle name="常规 11 15" xfId="287"/>
    <cellStyle name="常规 11 16" xfId="288"/>
    <cellStyle name="常规 11 17" xfId="289"/>
    <cellStyle name="常规 11 18" xfId="290"/>
    <cellStyle name="常规 11 19" xfId="291"/>
    <cellStyle name="常规 11 2" xfId="292"/>
    <cellStyle name="常规 11 2 10" xfId="293"/>
    <cellStyle name="常规 11 2 11" xfId="294"/>
    <cellStyle name="常规 11 2 12" xfId="295"/>
    <cellStyle name="常规 11 2 13" xfId="296"/>
    <cellStyle name="常规 11 2 14" xfId="297"/>
    <cellStyle name="常规 11 2 15" xfId="298"/>
    <cellStyle name="常规 11 2 16" xfId="299"/>
    <cellStyle name="常规 11 2 17" xfId="300"/>
    <cellStyle name="常规 11 2 18" xfId="301"/>
    <cellStyle name="常规 11 2 19" xfId="302"/>
    <cellStyle name="常规 11 2 2" xfId="303"/>
    <cellStyle name="常规 11 2 20" xfId="304"/>
    <cellStyle name="常规 11 2 21" xfId="305"/>
    <cellStyle name="常规 11 2 22" xfId="306"/>
    <cellStyle name="常规 11 2 23" xfId="307"/>
    <cellStyle name="常规 11 2 24" xfId="308"/>
    <cellStyle name="常规 11 2 25" xfId="309"/>
    <cellStyle name="常规 11 2 26" xfId="310"/>
    <cellStyle name="常规 11 2 3" xfId="311"/>
    <cellStyle name="常规 11 2 4" xfId="312"/>
    <cellStyle name="常规 11 2 5" xfId="313"/>
    <cellStyle name="常规 11 2 6" xfId="314"/>
    <cellStyle name="常规 11 2 7" xfId="315"/>
    <cellStyle name="常规 11 2 8" xfId="316"/>
    <cellStyle name="常规 11 2 9" xfId="317"/>
    <cellStyle name="常规 11 20" xfId="318"/>
    <cellStyle name="常规 11 21" xfId="319"/>
    <cellStyle name="常规 11 22" xfId="320"/>
    <cellStyle name="常规 11 23" xfId="321"/>
    <cellStyle name="常规 11 24" xfId="322"/>
    <cellStyle name="常规 11 25" xfId="323"/>
    <cellStyle name="常规 11 26" xfId="324"/>
    <cellStyle name="常规 11 27" xfId="325"/>
    <cellStyle name="常规 11 28" xfId="326"/>
    <cellStyle name="常规 11 29" xfId="327"/>
    <cellStyle name="常规 11 3" xfId="328"/>
    <cellStyle name="常规 11 3 10" xfId="329"/>
    <cellStyle name="常规 11 3 11" xfId="330"/>
    <cellStyle name="常规 11 3 12" xfId="331"/>
    <cellStyle name="常规 11 3 13" xfId="332"/>
    <cellStyle name="常规 11 3 14" xfId="333"/>
    <cellStyle name="常规 11 3 15" xfId="334"/>
    <cellStyle name="常规 11 3 16" xfId="335"/>
    <cellStyle name="常规 11 3 17" xfId="336"/>
    <cellStyle name="常规 11 3 18" xfId="337"/>
    <cellStyle name="常规 11 3 2" xfId="338"/>
    <cellStyle name="常规 11 3 3" xfId="339"/>
    <cellStyle name="常规 11 3 4" xfId="340"/>
    <cellStyle name="常规 11 3 5" xfId="341"/>
    <cellStyle name="常规 11 3 6" xfId="342"/>
    <cellStyle name="常规 11 3 7" xfId="343"/>
    <cellStyle name="常规 11 3 8" xfId="344"/>
    <cellStyle name="常规 11 3 9" xfId="345"/>
    <cellStyle name="常规 11 30" xfId="346"/>
    <cellStyle name="常规 11 31" xfId="347"/>
    <cellStyle name="常规 11 4" xfId="348"/>
    <cellStyle name="常规 11 5" xfId="349"/>
    <cellStyle name="常规 11 6" xfId="350"/>
    <cellStyle name="常规 11 7" xfId="351"/>
    <cellStyle name="常规 11 8" xfId="352"/>
    <cellStyle name="常规 11 9" xfId="353"/>
    <cellStyle name="常规 11_2010年3月份重庆项目收支预算【报王总】" xfId="354"/>
    <cellStyle name="常规 110" xfId="355"/>
    <cellStyle name="常规 110 2" xfId="356"/>
    <cellStyle name="常规 110 3" xfId="357"/>
    <cellStyle name="常规 110 4" xfId="358"/>
    <cellStyle name="常规 111" xfId="359"/>
    <cellStyle name="常规 111 2" xfId="360"/>
    <cellStyle name="常规 111 3" xfId="361"/>
    <cellStyle name="常规 111 4" xfId="362"/>
    <cellStyle name="常规 112" xfId="363"/>
    <cellStyle name="常规 112 2" xfId="364"/>
    <cellStyle name="常规 112 3" xfId="365"/>
    <cellStyle name="常规 112 4" xfId="366"/>
    <cellStyle name="常规 113" xfId="367"/>
    <cellStyle name="常规 113 2" xfId="368"/>
    <cellStyle name="常规 113 3" xfId="369"/>
    <cellStyle name="常规 113 4" xfId="370"/>
    <cellStyle name="常规 114" xfId="371"/>
    <cellStyle name="常规 114 2" xfId="372"/>
    <cellStyle name="常规 114 3" xfId="373"/>
    <cellStyle name="常规 114 4" xfId="374"/>
    <cellStyle name="常规 115" xfId="375"/>
    <cellStyle name="常规 115 2" xfId="376"/>
    <cellStyle name="常规 115 3" xfId="377"/>
    <cellStyle name="常规 115 4" xfId="378"/>
    <cellStyle name="常规 116" xfId="379"/>
    <cellStyle name="常规 116 2" xfId="380"/>
    <cellStyle name="常规 116 3" xfId="381"/>
    <cellStyle name="常规 116 4" xfId="382"/>
    <cellStyle name="常规 117" xfId="383"/>
    <cellStyle name="常规 117 2" xfId="384"/>
    <cellStyle name="常规 117 3" xfId="385"/>
    <cellStyle name="常规 117 4" xfId="386"/>
    <cellStyle name="常规 118" xfId="387"/>
    <cellStyle name="常规 118 2" xfId="388"/>
    <cellStyle name="常规 118 3" xfId="389"/>
    <cellStyle name="常规 118 4" xfId="390"/>
    <cellStyle name="常规 119" xfId="391"/>
    <cellStyle name="常规 119 2" xfId="392"/>
    <cellStyle name="常规 119 3" xfId="393"/>
    <cellStyle name="常规 119 4" xfId="394"/>
    <cellStyle name="常规 12" xfId="395"/>
    <cellStyle name="常规 12 10" xfId="396"/>
    <cellStyle name="常规 12 11" xfId="397"/>
    <cellStyle name="常规 12 12" xfId="398"/>
    <cellStyle name="常规 12 13" xfId="399"/>
    <cellStyle name="常规 12 14" xfId="400"/>
    <cellStyle name="常规 12 15" xfId="401"/>
    <cellStyle name="常规 12 16" xfId="402"/>
    <cellStyle name="常规 12 17" xfId="403"/>
    <cellStyle name="常规 12 18" xfId="404"/>
    <cellStyle name="常规 12 19" xfId="405"/>
    <cellStyle name="常规 12 2" xfId="406"/>
    <cellStyle name="常规 12 2 10" xfId="407"/>
    <cellStyle name="常规 12 2 11" xfId="408"/>
    <cellStyle name="常规 12 2 12" xfId="409"/>
    <cellStyle name="常规 12 2 13" xfId="410"/>
    <cellStyle name="常规 12 2 14" xfId="411"/>
    <cellStyle name="常规 12 2 15" xfId="412"/>
    <cellStyle name="常规 12 2 16" xfId="413"/>
    <cellStyle name="常规 12 2 17" xfId="414"/>
    <cellStyle name="常规 12 2 18" xfId="415"/>
    <cellStyle name="常规 12 2 19" xfId="416"/>
    <cellStyle name="常规 12 2 2" xfId="417"/>
    <cellStyle name="常规 12 2 20" xfId="418"/>
    <cellStyle name="常规 12 2 21" xfId="419"/>
    <cellStyle name="常规 12 2 22" xfId="420"/>
    <cellStyle name="常规 12 2 23" xfId="421"/>
    <cellStyle name="常规 12 2 24" xfId="422"/>
    <cellStyle name="常规 12 2 25" xfId="423"/>
    <cellStyle name="常规 12 2 26" xfId="424"/>
    <cellStyle name="常规 12 2 3" xfId="425"/>
    <cellStyle name="常规 12 2 4" xfId="426"/>
    <cellStyle name="常规 12 2 5" xfId="427"/>
    <cellStyle name="常规 12 2 6" xfId="428"/>
    <cellStyle name="常规 12 2 7" xfId="429"/>
    <cellStyle name="常规 12 2 8" xfId="430"/>
    <cellStyle name="常规 12 2 9" xfId="431"/>
    <cellStyle name="常规 12 20" xfId="432"/>
    <cellStyle name="常规 12 21" xfId="433"/>
    <cellStyle name="常规 12 22" xfId="434"/>
    <cellStyle name="常规 12 23" xfId="435"/>
    <cellStyle name="常规 12 24" xfId="436"/>
    <cellStyle name="常规 12 25" xfId="437"/>
    <cellStyle name="常规 12 26" xfId="438"/>
    <cellStyle name="常规 12 27" xfId="439"/>
    <cellStyle name="常规 12 28" xfId="440"/>
    <cellStyle name="常规 12 29" xfId="441"/>
    <cellStyle name="常规 12 3" xfId="442"/>
    <cellStyle name="常规 12 3 10" xfId="443"/>
    <cellStyle name="常规 12 3 11" xfId="444"/>
    <cellStyle name="常规 12 3 12" xfId="445"/>
    <cellStyle name="常规 12 3 13" xfId="446"/>
    <cellStyle name="常规 12 3 14" xfId="447"/>
    <cellStyle name="常规 12 3 15" xfId="448"/>
    <cellStyle name="常规 12 3 16" xfId="449"/>
    <cellStyle name="常规 12 3 17" xfId="450"/>
    <cellStyle name="常规 12 3 18" xfId="451"/>
    <cellStyle name="常规 12 3 19" xfId="452"/>
    <cellStyle name="常规 12 3 2" xfId="453"/>
    <cellStyle name="常规 12 3 20" xfId="454"/>
    <cellStyle name="常规 12 3 21" xfId="455"/>
    <cellStyle name="常规 12 3 22" xfId="456"/>
    <cellStyle name="常规 12 3 23" xfId="457"/>
    <cellStyle name="常规 12 3 24" xfId="458"/>
    <cellStyle name="常规 12 3 25" xfId="459"/>
    <cellStyle name="常规 12 3 3" xfId="460"/>
    <cellStyle name="常规 12 3 4" xfId="461"/>
    <cellStyle name="常规 12 3 5" xfId="462"/>
    <cellStyle name="常规 12 3 6" xfId="463"/>
    <cellStyle name="常规 12 3 7" xfId="464"/>
    <cellStyle name="常规 12 3 8" xfId="465"/>
    <cellStyle name="常规 12 3 9" xfId="466"/>
    <cellStyle name="常规 12 30" xfId="467"/>
    <cellStyle name="常规 12 31" xfId="468"/>
    <cellStyle name="常规 12 4" xfId="469"/>
    <cellStyle name="常规 12 5" xfId="470"/>
    <cellStyle name="常规 12 6" xfId="471"/>
    <cellStyle name="常规 12 7" xfId="472"/>
    <cellStyle name="常规 12 8" xfId="473"/>
    <cellStyle name="常规 12 9" xfId="474"/>
    <cellStyle name="常规 12_2010年3月份重庆项目收支预算【报王总】" xfId="475"/>
    <cellStyle name="常规 120" xfId="476"/>
    <cellStyle name="常规 120 2" xfId="477"/>
    <cellStyle name="常规 120 3" xfId="478"/>
    <cellStyle name="常规 120 4" xfId="479"/>
    <cellStyle name="常规 121" xfId="480"/>
    <cellStyle name="常规 121 2" xfId="481"/>
    <cellStyle name="常规 121 3" xfId="482"/>
    <cellStyle name="常规 121 4" xfId="483"/>
    <cellStyle name="常规 122" xfId="484"/>
    <cellStyle name="常规 122 2" xfId="485"/>
    <cellStyle name="常规 122 3" xfId="486"/>
    <cellStyle name="常规 122 4" xfId="487"/>
    <cellStyle name="常规 123" xfId="488"/>
    <cellStyle name="常规 123 2" xfId="489"/>
    <cellStyle name="常规 123 3" xfId="490"/>
    <cellStyle name="常规 123 4" xfId="491"/>
    <cellStyle name="常规 124" xfId="492"/>
    <cellStyle name="常规 124 2" xfId="493"/>
    <cellStyle name="常规 124 3" xfId="494"/>
    <cellStyle name="常规 124 4" xfId="495"/>
    <cellStyle name="常规 125" xfId="496"/>
    <cellStyle name="常规 125 2" xfId="497"/>
    <cellStyle name="常规 125 3" xfId="498"/>
    <cellStyle name="常规 125 4" xfId="499"/>
    <cellStyle name="常规 126" xfId="500"/>
    <cellStyle name="常规 126 2" xfId="501"/>
    <cellStyle name="常规 126 3" xfId="502"/>
    <cellStyle name="常规 126 4" xfId="503"/>
    <cellStyle name="常规 127" xfId="504"/>
    <cellStyle name="常规 127 2" xfId="505"/>
    <cellStyle name="常规 127 3" xfId="506"/>
    <cellStyle name="常规 127 4" xfId="507"/>
    <cellStyle name="常规 128" xfId="508"/>
    <cellStyle name="常规 128 2" xfId="509"/>
    <cellStyle name="常规 128 3" xfId="510"/>
    <cellStyle name="常规 128 4" xfId="511"/>
    <cellStyle name="常规 129" xfId="512"/>
    <cellStyle name="常规 129 2" xfId="513"/>
    <cellStyle name="常规 129 3" xfId="514"/>
    <cellStyle name="常规 129 4" xfId="515"/>
    <cellStyle name="常规 13" xfId="516"/>
    <cellStyle name="常规 13 10" xfId="517"/>
    <cellStyle name="常规 13 11" xfId="518"/>
    <cellStyle name="常规 13 12" xfId="519"/>
    <cellStyle name="常规 13 13" xfId="520"/>
    <cellStyle name="常规 13 14" xfId="521"/>
    <cellStyle name="常规 13 15" xfId="522"/>
    <cellStyle name="常规 13 16" xfId="523"/>
    <cellStyle name="常规 13 17" xfId="524"/>
    <cellStyle name="常规 13 18" xfId="525"/>
    <cellStyle name="常规 13 19" xfId="526"/>
    <cellStyle name="常规 13 2" xfId="527"/>
    <cellStyle name="常规 13 2 10" xfId="528"/>
    <cellStyle name="常规 13 2 11" xfId="529"/>
    <cellStyle name="常规 13 2 12" xfId="530"/>
    <cellStyle name="常规 13 2 13" xfId="531"/>
    <cellStyle name="常规 13 2 14" xfId="532"/>
    <cellStyle name="常规 13 2 15" xfId="533"/>
    <cellStyle name="常规 13 2 16" xfId="534"/>
    <cellStyle name="常规 13 2 17" xfId="535"/>
    <cellStyle name="常规 13 2 18" xfId="536"/>
    <cellStyle name="常规 13 2 19" xfId="537"/>
    <cellStyle name="常规 13 2 2" xfId="538"/>
    <cellStyle name="常规 13 2 20" xfId="539"/>
    <cellStyle name="常规 13 2 21" xfId="540"/>
    <cellStyle name="常规 13 2 22" xfId="541"/>
    <cellStyle name="常规 13 2 23" xfId="542"/>
    <cellStyle name="常规 13 2 24" xfId="543"/>
    <cellStyle name="常规 13 2 25" xfId="544"/>
    <cellStyle name="常规 13 2 26" xfId="545"/>
    <cellStyle name="常规 13 2 3" xfId="546"/>
    <cellStyle name="常规 13 2 4" xfId="547"/>
    <cellStyle name="常规 13 2 5" xfId="548"/>
    <cellStyle name="常规 13 2 6" xfId="549"/>
    <cellStyle name="常规 13 2 7" xfId="550"/>
    <cellStyle name="常规 13 2 8" xfId="551"/>
    <cellStyle name="常规 13 2 9" xfId="552"/>
    <cellStyle name="常规 13 20" xfId="553"/>
    <cellStyle name="常规 13 21" xfId="554"/>
    <cellStyle name="常规 13 22" xfId="555"/>
    <cellStyle name="常规 13 23" xfId="556"/>
    <cellStyle name="常规 13 24" xfId="557"/>
    <cellStyle name="常规 13 25" xfId="558"/>
    <cellStyle name="常规 13 26" xfId="559"/>
    <cellStyle name="常规 13 27" xfId="560"/>
    <cellStyle name="常规 13 28" xfId="561"/>
    <cellStyle name="常规 13 29" xfId="562"/>
    <cellStyle name="常规 13 3" xfId="563"/>
    <cellStyle name="常规 13 3 10" xfId="564"/>
    <cellStyle name="常规 13 3 11" xfId="565"/>
    <cellStyle name="常规 13 3 12" xfId="566"/>
    <cellStyle name="常规 13 3 13" xfId="567"/>
    <cellStyle name="常规 13 3 14" xfId="568"/>
    <cellStyle name="常规 13 3 15" xfId="569"/>
    <cellStyle name="常规 13 3 16" xfId="570"/>
    <cellStyle name="常规 13 3 17" xfId="571"/>
    <cellStyle name="常规 13 3 18" xfId="572"/>
    <cellStyle name="常规 13 3 2" xfId="573"/>
    <cellStyle name="常规 13 3 3" xfId="574"/>
    <cellStyle name="常规 13 3 4" xfId="575"/>
    <cellStyle name="常规 13 3 5" xfId="576"/>
    <cellStyle name="常规 13 3 6" xfId="577"/>
    <cellStyle name="常规 13 3 7" xfId="578"/>
    <cellStyle name="常规 13 3 8" xfId="579"/>
    <cellStyle name="常规 13 3 9" xfId="580"/>
    <cellStyle name="常规 13 30" xfId="581"/>
    <cellStyle name="常规 13 31" xfId="582"/>
    <cellStyle name="常规 13 4" xfId="583"/>
    <cellStyle name="常规 13 5" xfId="584"/>
    <cellStyle name="常规 13 6" xfId="585"/>
    <cellStyle name="常规 13 7" xfId="586"/>
    <cellStyle name="常规 13 8" xfId="587"/>
    <cellStyle name="常规 13 9" xfId="588"/>
    <cellStyle name="常规 13_2010年3月份重庆项目收支预算【报王总】" xfId="589"/>
    <cellStyle name="常规 130" xfId="590"/>
    <cellStyle name="常规 130 2" xfId="591"/>
    <cellStyle name="常规 130 3" xfId="592"/>
    <cellStyle name="常规 130 4" xfId="593"/>
    <cellStyle name="常规 131" xfId="594"/>
    <cellStyle name="常规 131 2" xfId="595"/>
    <cellStyle name="常规 131 3" xfId="596"/>
    <cellStyle name="常规 131 4" xfId="597"/>
    <cellStyle name="常规 132" xfId="598"/>
    <cellStyle name="常规 132 2" xfId="599"/>
    <cellStyle name="常规 132 3" xfId="600"/>
    <cellStyle name="常规 132 4" xfId="601"/>
    <cellStyle name="常规 133" xfId="602"/>
    <cellStyle name="常规 133 2" xfId="603"/>
    <cellStyle name="常规 133 3" xfId="604"/>
    <cellStyle name="常规 133 4" xfId="605"/>
    <cellStyle name="常规 134" xfId="606"/>
    <cellStyle name="常规 135" xfId="607"/>
    <cellStyle name="常规 136" xfId="608"/>
    <cellStyle name="常规 137" xfId="609"/>
    <cellStyle name="常规 138" xfId="610"/>
    <cellStyle name="常规 139" xfId="611"/>
    <cellStyle name="常规 14" xfId="612"/>
    <cellStyle name="常规 14 10" xfId="613"/>
    <cellStyle name="常规 14 11" xfId="614"/>
    <cellStyle name="常规 14 12" xfId="615"/>
    <cellStyle name="常规 14 13" xfId="616"/>
    <cellStyle name="常规 14 14" xfId="617"/>
    <cellStyle name="常规 14 15" xfId="618"/>
    <cellStyle name="常规 14 16" xfId="619"/>
    <cellStyle name="常规 14 17" xfId="620"/>
    <cellStyle name="常规 14 18" xfId="621"/>
    <cellStyle name="常规 14 19" xfId="622"/>
    <cellStyle name="常规 14 2" xfId="623"/>
    <cellStyle name="常规 14 2 10" xfId="624"/>
    <cellStyle name="常规 14 2 11" xfId="625"/>
    <cellStyle name="常规 14 2 12" xfId="626"/>
    <cellStyle name="常规 14 2 13" xfId="627"/>
    <cellStyle name="常规 14 2 14" xfId="628"/>
    <cellStyle name="常规 14 2 15" xfId="629"/>
    <cellStyle name="常规 14 2 16" xfId="630"/>
    <cellStyle name="常规 14 2 17" xfId="631"/>
    <cellStyle name="常规 14 2 18" xfId="632"/>
    <cellStyle name="常规 14 2 19" xfId="633"/>
    <cellStyle name="常规 14 2 2" xfId="634"/>
    <cellStyle name="常规 14 2 20" xfId="635"/>
    <cellStyle name="常规 14 2 21" xfId="636"/>
    <cellStyle name="常规 14 2 22" xfId="637"/>
    <cellStyle name="常规 14 2 23" xfId="638"/>
    <cellStyle name="常规 14 2 24" xfId="639"/>
    <cellStyle name="常规 14 2 25" xfId="640"/>
    <cellStyle name="常规 14 2 3" xfId="641"/>
    <cellStyle name="常规 14 2 4" xfId="642"/>
    <cellStyle name="常规 14 2 5" xfId="643"/>
    <cellStyle name="常规 14 2 6" xfId="644"/>
    <cellStyle name="常规 14 2 7" xfId="645"/>
    <cellStyle name="常规 14 2 8" xfId="646"/>
    <cellStyle name="常规 14 2 9" xfId="647"/>
    <cellStyle name="常规 14 20" xfId="648"/>
    <cellStyle name="常规 14 21" xfId="649"/>
    <cellStyle name="常规 14 22" xfId="650"/>
    <cellStyle name="常规 14 23" xfId="651"/>
    <cellStyle name="常规 14 24" xfId="652"/>
    <cellStyle name="常规 14 25" xfId="653"/>
    <cellStyle name="常规 14 26" xfId="654"/>
    <cellStyle name="常规 14 27" xfId="655"/>
    <cellStyle name="常规 14 28" xfId="656"/>
    <cellStyle name="常规 14 29" xfId="657"/>
    <cellStyle name="常规 14 3" xfId="658"/>
    <cellStyle name="常规 14 3 10" xfId="659"/>
    <cellStyle name="常规 14 3 11" xfId="660"/>
    <cellStyle name="常规 14 3 12" xfId="661"/>
    <cellStyle name="常规 14 3 13" xfId="662"/>
    <cellStyle name="常规 14 3 14" xfId="663"/>
    <cellStyle name="常规 14 3 15" xfId="664"/>
    <cellStyle name="常规 14 3 16" xfId="665"/>
    <cellStyle name="常规 14 3 17" xfId="666"/>
    <cellStyle name="常规 14 3 18" xfId="667"/>
    <cellStyle name="常规 14 3 2" xfId="668"/>
    <cellStyle name="常规 14 3 3" xfId="669"/>
    <cellStyle name="常规 14 3 4" xfId="670"/>
    <cellStyle name="常规 14 3 5" xfId="671"/>
    <cellStyle name="常规 14 3 6" xfId="672"/>
    <cellStyle name="常规 14 3 7" xfId="673"/>
    <cellStyle name="常规 14 3 8" xfId="674"/>
    <cellStyle name="常规 14 3 9" xfId="675"/>
    <cellStyle name="常规 14 30" xfId="676"/>
    <cellStyle name="常规 14 31" xfId="677"/>
    <cellStyle name="常规 14 4" xfId="678"/>
    <cellStyle name="常规 14 5" xfId="679"/>
    <cellStyle name="常规 14 6" xfId="680"/>
    <cellStyle name="常规 14 7" xfId="681"/>
    <cellStyle name="常规 14 8" xfId="682"/>
    <cellStyle name="常规 14 9" xfId="683"/>
    <cellStyle name="常规 14_2010年3月份重庆项目收支预算【报王总】" xfId="684"/>
    <cellStyle name="常规 140" xfId="685"/>
    <cellStyle name="常规 141" xfId="686"/>
    <cellStyle name="常规 142" xfId="687"/>
    <cellStyle name="常规 143" xfId="688"/>
    <cellStyle name="常规 144" xfId="689"/>
    <cellStyle name="常规 145" xfId="690"/>
    <cellStyle name="常规 146" xfId="691"/>
    <cellStyle name="常规 147" xfId="692"/>
    <cellStyle name="常规 148" xfId="693"/>
    <cellStyle name="常规 149" xfId="694"/>
    <cellStyle name="常规 15" xfId="695"/>
    <cellStyle name="常规 15 10" xfId="696"/>
    <cellStyle name="常规 15 11" xfId="697"/>
    <cellStyle name="常规 15 12" xfId="698"/>
    <cellStyle name="常规 15 13" xfId="699"/>
    <cellStyle name="常规 15 14" xfId="700"/>
    <cellStyle name="常规 15 15" xfId="701"/>
    <cellStyle name="常规 15 16" xfId="702"/>
    <cellStyle name="常规 15 17" xfId="703"/>
    <cellStyle name="常规 15 18" xfId="704"/>
    <cellStyle name="常规 15 19" xfId="705"/>
    <cellStyle name="常规 15 2" xfId="706"/>
    <cellStyle name="常规 15 3" xfId="707"/>
    <cellStyle name="常规 15 4" xfId="708"/>
    <cellStyle name="常规 15 5" xfId="709"/>
    <cellStyle name="常规 15 6" xfId="710"/>
    <cellStyle name="常规 15 7" xfId="711"/>
    <cellStyle name="常规 15 8" xfId="712"/>
    <cellStyle name="常规 15 9" xfId="713"/>
    <cellStyle name="常规 150" xfId="714"/>
    <cellStyle name="常规 151" xfId="715"/>
    <cellStyle name="常规 152" xfId="716"/>
    <cellStyle name="常规 153" xfId="717"/>
    <cellStyle name="常规 154" xfId="718"/>
    <cellStyle name="常规 155" xfId="719"/>
    <cellStyle name="常规 156" xfId="720"/>
    <cellStyle name="常规 157" xfId="721"/>
    <cellStyle name="常规 158" xfId="722"/>
    <cellStyle name="常规 159" xfId="723"/>
    <cellStyle name="常规 16" xfId="724"/>
    <cellStyle name="常规 16 10" xfId="725"/>
    <cellStyle name="常规 16 11" xfId="726"/>
    <cellStyle name="常规 16 12" xfId="727"/>
    <cellStyle name="常规 16 13" xfId="728"/>
    <cellStyle name="常规 16 14" xfId="729"/>
    <cellStyle name="常规 16 15" xfId="730"/>
    <cellStyle name="常规 16 16" xfId="731"/>
    <cellStyle name="常规 16 17" xfId="732"/>
    <cellStyle name="常规 16 18" xfId="733"/>
    <cellStyle name="常规 16 19" xfId="734"/>
    <cellStyle name="常规 16 2" xfId="735"/>
    <cellStyle name="常规 16 2 2" xfId="736"/>
    <cellStyle name="常规 16 2 3" xfId="737"/>
    <cellStyle name="常规 16 2 4" xfId="738"/>
    <cellStyle name="常规 16 2 5" xfId="739"/>
    <cellStyle name="常规 16 2 6" xfId="740"/>
    <cellStyle name="常规 16 2 7" xfId="741"/>
    <cellStyle name="常规 16 2 8" xfId="742"/>
    <cellStyle name="常规 16 20" xfId="743"/>
    <cellStyle name="常规 16 21" xfId="744"/>
    <cellStyle name="常规 16 22" xfId="745"/>
    <cellStyle name="常规 16 23" xfId="746"/>
    <cellStyle name="常规 16 24" xfId="747"/>
    <cellStyle name="常规 16 25" xfId="748"/>
    <cellStyle name="常规 16 26" xfId="749"/>
    <cellStyle name="常规 16 27" xfId="750"/>
    <cellStyle name="常规 16 28" xfId="751"/>
    <cellStyle name="常规 16 29" xfId="752"/>
    <cellStyle name="常规 16 3" xfId="753"/>
    <cellStyle name="常规 16 30" xfId="754"/>
    <cellStyle name="常规 16 4" xfId="755"/>
    <cellStyle name="常规 16 5" xfId="756"/>
    <cellStyle name="常规 16 6" xfId="757"/>
    <cellStyle name="常规 16 7" xfId="758"/>
    <cellStyle name="常规 16 8" xfId="759"/>
    <cellStyle name="常规 16 9" xfId="760"/>
    <cellStyle name="常规 16_2010年3月份重庆项目收支预算【报王总】" xfId="761"/>
    <cellStyle name="常规 160" xfId="762"/>
    <cellStyle name="常规 161" xfId="763"/>
    <cellStyle name="常规 162" xfId="25"/>
    <cellStyle name="常规 162 2" xfId="22"/>
    <cellStyle name="常规 163" xfId="764"/>
    <cellStyle name="常规 164" xfId="765"/>
    <cellStyle name="常规 165" xfId="766"/>
    <cellStyle name="常规 165 2" xfId="3027"/>
    <cellStyle name="常规 166" xfId="767"/>
    <cellStyle name="常规 166 2" xfId="3028"/>
    <cellStyle name="常规 167" xfId="3029"/>
    <cellStyle name="常规 167 2" xfId="3030"/>
    <cellStyle name="常规 168" xfId="2648"/>
    <cellStyle name="常规 169" xfId="3031"/>
    <cellStyle name="常规 169 2" xfId="3032"/>
    <cellStyle name="常规 169 2 2" xfId="3033"/>
    <cellStyle name="常规 169 2 3" xfId="3034"/>
    <cellStyle name="常规 169 3" xfId="3035"/>
    <cellStyle name="常规 17" xfId="768"/>
    <cellStyle name="常规 17 10" xfId="769"/>
    <cellStyle name="常规 17 11" xfId="770"/>
    <cellStyle name="常规 17 12" xfId="771"/>
    <cellStyle name="常规 17 13" xfId="772"/>
    <cellStyle name="常规 17 14" xfId="773"/>
    <cellStyle name="常规 17 15" xfId="774"/>
    <cellStyle name="常规 17 16" xfId="775"/>
    <cellStyle name="常规 17 17" xfId="776"/>
    <cellStyle name="常规 17 18" xfId="777"/>
    <cellStyle name="常规 17 19" xfId="778"/>
    <cellStyle name="常规 17 2" xfId="779"/>
    <cellStyle name="常规 17 2 2" xfId="780"/>
    <cellStyle name="常规 17 2 3" xfId="781"/>
    <cellStyle name="常规 17 2 4" xfId="782"/>
    <cellStyle name="常规 17 2 5" xfId="783"/>
    <cellStyle name="常规 17 2 6" xfId="784"/>
    <cellStyle name="常规 17 2 7" xfId="785"/>
    <cellStyle name="常规 17 2 8" xfId="786"/>
    <cellStyle name="常规 17 3" xfId="787"/>
    <cellStyle name="常规 17 4" xfId="788"/>
    <cellStyle name="常规 17 5" xfId="789"/>
    <cellStyle name="常规 17 6" xfId="790"/>
    <cellStyle name="常规 17 7" xfId="791"/>
    <cellStyle name="常规 17 8" xfId="792"/>
    <cellStyle name="常规 17 9" xfId="793"/>
    <cellStyle name="常规 170" xfId="2649"/>
    <cellStyle name="常规 171" xfId="3036"/>
    <cellStyle name="常规 18" xfId="794"/>
    <cellStyle name="常规 18 10" xfId="795"/>
    <cellStyle name="常规 18 11" xfId="796"/>
    <cellStyle name="常规 18 12" xfId="797"/>
    <cellStyle name="常规 18 13" xfId="798"/>
    <cellStyle name="常规 18 14" xfId="799"/>
    <cellStyle name="常规 18 15" xfId="800"/>
    <cellStyle name="常规 18 16" xfId="801"/>
    <cellStyle name="常规 18 17" xfId="802"/>
    <cellStyle name="常规 18 18" xfId="803"/>
    <cellStyle name="常规 18 19" xfId="804"/>
    <cellStyle name="常规 18 2" xfId="805"/>
    <cellStyle name="常规 18 2 2" xfId="806"/>
    <cellStyle name="常规 18 2 3" xfId="807"/>
    <cellStyle name="常规 18 2 4" xfId="808"/>
    <cellStyle name="常规 18 2 5" xfId="809"/>
    <cellStyle name="常规 18 2 6" xfId="810"/>
    <cellStyle name="常规 18 2 7" xfId="811"/>
    <cellStyle name="常规 18 2 8" xfId="812"/>
    <cellStyle name="常规 18 20" xfId="813"/>
    <cellStyle name="常规 18 21" xfId="814"/>
    <cellStyle name="常规 18 22" xfId="815"/>
    <cellStyle name="常规 18 23" xfId="816"/>
    <cellStyle name="常规 18 24" xfId="817"/>
    <cellStyle name="常规 18 25" xfId="818"/>
    <cellStyle name="常规 18 26" xfId="819"/>
    <cellStyle name="常规 18 27" xfId="820"/>
    <cellStyle name="常规 18 28" xfId="821"/>
    <cellStyle name="常规 18 29" xfId="822"/>
    <cellStyle name="常规 18 3" xfId="823"/>
    <cellStyle name="常规 18 30" xfId="824"/>
    <cellStyle name="常规 18 4" xfId="825"/>
    <cellStyle name="常规 18 5" xfId="826"/>
    <cellStyle name="常规 18 6" xfId="827"/>
    <cellStyle name="常规 18 7" xfId="828"/>
    <cellStyle name="常规 18 8" xfId="829"/>
    <cellStyle name="常规 18 9" xfId="830"/>
    <cellStyle name="常规 19" xfId="831"/>
    <cellStyle name="常规 19 10" xfId="832"/>
    <cellStyle name="常规 19 11" xfId="833"/>
    <cellStyle name="常规 19 12" xfId="834"/>
    <cellStyle name="常规 19 13" xfId="835"/>
    <cellStyle name="常规 19 14" xfId="836"/>
    <cellStyle name="常规 19 15" xfId="837"/>
    <cellStyle name="常规 19 16" xfId="838"/>
    <cellStyle name="常规 19 17" xfId="839"/>
    <cellStyle name="常规 19 18" xfId="840"/>
    <cellStyle name="常规 19 19" xfId="841"/>
    <cellStyle name="常规 19 2" xfId="842"/>
    <cellStyle name="常规 19 2 2" xfId="843"/>
    <cellStyle name="常规 19 2 3" xfId="844"/>
    <cellStyle name="常规 19 2 4" xfId="845"/>
    <cellStyle name="常规 19 2 5" xfId="846"/>
    <cellStyle name="常规 19 2 6" xfId="847"/>
    <cellStyle name="常规 19 2 7" xfId="848"/>
    <cellStyle name="常规 19 2 8" xfId="849"/>
    <cellStyle name="常规 19 20" xfId="850"/>
    <cellStyle name="常规 19 21" xfId="851"/>
    <cellStyle name="常规 19 22" xfId="852"/>
    <cellStyle name="常规 19 23" xfId="853"/>
    <cellStyle name="常规 19 24" xfId="854"/>
    <cellStyle name="常规 19 25" xfId="855"/>
    <cellStyle name="常规 19 26" xfId="856"/>
    <cellStyle name="常规 19 27" xfId="857"/>
    <cellStyle name="常规 19 28" xfId="858"/>
    <cellStyle name="常规 19 29" xfId="859"/>
    <cellStyle name="常规 19 3" xfId="860"/>
    <cellStyle name="常规 19 30" xfId="861"/>
    <cellStyle name="常规 19 4" xfId="862"/>
    <cellStyle name="常规 19 5" xfId="863"/>
    <cellStyle name="常规 19 6" xfId="864"/>
    <cellStyle name="常规 19 7" xfId="865"/>
    <cellStyle name="常规 19 8" xfId="866"/>
    <cellStyle name="常规 19 9" xfId="867"/>
    <cellStyle name="常规 2" xfId="4"/>
    <cellStyle name="常规 2 10" xfId="868"/>
    <cellStyle name="常规 2 11" xfId="869"/>
    <cellStyle name="常规 2 12" xfId="870"/>
    <cellStyle name="常规 2 13" xfId="871"/>
    <cellStyle name="常规 2 14" xfId="872"/>
    <cellStyle name="常规 2 15" xfId="873"/>
    <cellStyle name="常规 2 16" xfId="874"/>
    <cellStyle name="常规 2 17" xfId="875"/>
    <cellStyle name="常规 2 18" xfId="876"/>
    <cellStyle name="常规 2 19" xfId="877"/>
    <cellStyle name="常规 2 2" xfId="878"/>
    <cellStyle name="常规 2 2 10" xfId="879"/>
    <cellStyle name="常规 2 2 11" xfId="880"/>
    <cellStyle name="常规 2 2 12" xfId="881"/>
    <cellStyle name="常规 2 2 13" xfId="882"/>
    <cellStyle name="常规 2 2 14" xfId="883"/>
    <cellStyle name="常规 2 2 15" xfId="884"/>
    <cellStyle name="常规 2 2 16" xfId="885"/>
    <cellStyle name="常规 2 2 17" xfId="886"/>
    <cellStyle name="常规 2 2 18" xfId="887"/>
    <cellStyle name="常规 2 2 19" xfId="888"/>
    <cellStyle name="常规 2 2 2" xfId="889"/>
    <cellStyle name="常规 2 2 20" xfId="890"/>
    <cellStyle name="常规 2 2 21" xfId="891"/>
    <cellStyle name="常规 2 2 22" xfId="892"/>
    <cellStyle name="常规 2 2 23" xfId="893"/>
    <cellStyle name="常规 2 2 24" xfId="894"/>
    <cellStyle name="常规 2 2 25" xfId="895"/>
    <cellStyle name="常规 2 2 26" xfId="896"/>
    <cellStyle name="常规 2 2 27" xfId="897"/>
    <cellStyle name="常规 2 2 28" xfId="898"/>
    <cellStyle name="常规 2 2 29" xfId="899"/>
    <cellStyle name="常规 2 2 3" xfId="900"/>
    <cellStyle name="常规 2 2 30" xfId="901"/>
    <cellStyle name="常规 2 2 31" xfId="3037"/>
    <cellStyle name="常规 2 2 32" xfId="3290"/>
    <cellStyle name="常规 2 2 4" xfId="902"/>
    <cellStyle name="常规 2 2 5" xfId="903"/>
    <cellStyle name="常规 2 2 6" xfId="904"/>
    <cellStyle name="常规 2 2 7" xfId="905"/>
    <cellStyle name="常规 2 2 8" xfId="906"/>
    <cellStyle name="常规 2 2 9" xfId="907"/>
    <cellStyle name="常规 2 2_2010年12月份重庆项目收支预算-正式" xfId="908"/>
    <cellStyle name="常规 2 20" xfId="909"/>
    <cellStyle name="常规 2 21" xfId="910"/>
    <cellStyle name="常规 2 22" xfId="911"/>
    <cellStyle name="常规 2 23" xfId="912"/>
    <cellStyle name="常规 2 24" xfId="913"/>
    <cellStyle name="常规 2 3" xfId="914"/>
    <cellStyle name="常规 2 3 10" xfId="915"/>
    <cellStyle name="常规 2 3 11" xfId="916"/>
    <cellStyle name="常规 2 3 12" xfId="917"/>
    <cellStyle name="常规 2 3 2" xfId="918"/>
    <cellStyle name="常规 2 3 3" xfId="919"/>
    <cellStyle name="常规 2 3 4" xfId="920"/>
    <cellStyle name="常规 2 3 5" xfId="921"/>
    <cellStyle name="常规 2 3 6" xfId="922"/>
    <cellStyle name="常规 2 3 7" xfId="923"/>
    <cellStyle name="常规 2 3 8" xfId="924"/>
    <cellStyle name="常规 2 3 9" xfId="925"/>
    <cellStyle name="常规 2 3_2010年12月份重庆项目收支预算-正式" xfId="926"/>
    <cellStyle name="常规 2 4" xfId="927"/>
    <cellStyle name="常规 2 4 2" xfId="928"/>
    <cellStyle name="常规 2 4 3" xfId="929"/>
    <cellStyle name="常规 2 4 4" xfId="930"/>
    <cellStyle name="常规 2 4 5" xfId="931"/>
    <cellStyle name="常规 2 4 6" xfId="932"/>
    <cellStyle name="常规 2 4 7" xfId="933"/>
    <cellStyle name="常规 2 4 8" xfId="934"/>
    <cellStyle name="常规 2 5" xfId="935"/>
    <cellStyle name="常规 2 5 2" xfId="936"/>
    <cellStyle name="常规 2 5 3" xfId="937"/>
    <cellStyle name="常规 2 5 4" xfId="938"/>
    <cellStyle name="常规 2 5 5" xfId="939"/>
    <cellStyle name="常规 2 5 6" xfId="940"/>
    <cellStyle name="常规 2 5 7" xfId="941"/>
    <cellStyle name="常规 2 5 8" xfId="942"/>
    <cellStyle name="常规 2 5_2010年12月份重庆项目收支预算-正式" xfId="943"/>
    <cellStyle name="常规 2 6" xfId="944"/>
    <cellStyle name="常规 2 7" xfId="945"/>
    <cellStyle name="常规 2 8" xfId="946"/>
    <cellStyle name="常规 2 9" xfId="947"/>
    <cellStyle name="常规 2_！！付款明细！！" xfId="3294"/>
    <cellStyle name="常规 20" xfId="948"/>
    <cellStyle name="常规 20 10" xfId="949"/>
    <cellStyle name="常规 20 11" xfId="950"/>
    <cellStyle name="常规 20 12" xfId="951"/>
    <cellStyle name="常规 20 13" xfId="952"/>
    <cellStyle name="常规 20 14" xfId="953"/>
    <cellStyle name="常规 20 15" xfId="954"/>
    <cellStyle name="常规 20 16" xfId="955"/>
    <cellStyle name="常规 20 17" xfId="956"/>
    <cellStyle name="常规 20 18" xfId="957"/>
    <cellStyle name="常规 20 19" xfId="958"/>
    <cellStyle name="常规 20 2" xfId="959"/>
    <cellStyle name="常规 20 20" xfId="960"/>
    <cellStyle name="常规 20 21" xfId="961"/>
    <cellStyle name="常规 20 22" xfId="962"/>
    <cellStyle name="常规 20 23" xfId="963"/>
    <cellStyle name="常规 20 24" xfId="964"/>
    <cellStyle name="常规 20 25" xfId="965"/>
    <cellStyle name="常规 20 26" xfId="966"/>
    <cellStyle name="常规 20 27" xfId="967"/>
    <cellStyle name="常规 20 28" xfId="968"/>
    <cellStyle name="常规 20 29" xfId="969"/>
    <cellStyle name="常规 20 3" xfId="970"/>
    <cellStyle name="常规 20 30" xfId="971"/>
    <cellStyle name="常规 20 4" xfId="972"/>
    <cellStyle name="常规 20 5" xfId="973"/>
    <cellStyle name="常规 20 6" xfId="974"/>
    <cellStyle name="常规 20 7" xfId="975"/>
    <cellStyle name="常规 20 8" xfId="976"/>
    <cellStyle name="常规 20 9" xfId="977"/>
    <cellStyle name="常规 21" xfId="978"/>
    <cellStyle name="常规 21 10" xfId="979"/>
    <cellStyle name="常规 21 11" xfId="980"/>
    <cellStyle name="常规 21 12" xfId="981"/>
    <cellStyle name="常规 21 13" xfId="982"/>
    <cellStyle name="常规 21 14" xfId="983"/>
    <cellStyle name="常规 21 15" xfId="984"/>
    <cellStyle name="常规 21 16" xfId="985"/>
    <cellStyle name="常规 21 17" xfId="986"/>
    <cellStyle name="常规 21 18" xfId="987"/>
    <cellStyle name="常规 21 19" xfId="988"/>
    <cellStyle name="常规 21 2" xfId="989"/>
    <cellStyle name="常规 21 20" xfId="990"/>
    <cellStyle name="常规 21 21" xfId="991"/>
    <cellStyle name="常规 21 22" xfId="992"/>
    <cellStyle name="常规 21 23" xfId="993"/>
    <cellStyle name="常规 21 24" xfId="994"/>
    <cellStyle name="常规 21 25" xfId="995"/>
    <cellStyle name="常规 21 26" xfId="996"/>
    <cellStyle name="常规 21 27" xfId="997"/>
    <cellStyle name="常规 21 28" xfId="998"/>
    <cellStyle name="常规 21 29" xfId="999"/>
    <cellStyle name="常规 21 3" xfId="1000"/>
    <cellStyle name="常规 21 4" xfId="1001"/>
    <cellStyle name="常规 21 5" xfId="1002"/>
    <cellStyle name="常规 21 6" xfId="1003"/>
    <cellStyle name="常规 21 7" xfId="1004"/>
    <cellStyle name="常规 21 8" xfId="1005"/>
    <cellStyle name="常规 21 9" xfId="1006"/>
    <cellStyle name="常规 22" xfId="1007"/>
    <cellStyle name="常规 22 10" xfId="1008"/>
    <cellStyle name="常规 22 11" xfId="1009"/>
    <cellStyle name="常规 22 12" xfId="1010"/>
    <cellStyle name="常规 22 13" xfId="1011"/>
    <cellStyle name="常规 22 14" xfId="1012"/>
    <cellStyle name="常规 22 15" xfId="1013"/>
    <cellStyle name="常规 22 16" xfId="1014"/>
    <cellStyle name="常规 22 17" xfId="1015"/>
    <cellStyle name="常规 22 18" xfId="1016"/>
    <cellStyle name="常规 22 19" xfId="1017"/>
    <cellStyle name="常规 22 2" xfId="1018"/>
    <cellStyle name="常规 22 20" xfId="1019"/>
    <cellStyle name="常规 22 21" xfId="1020"/>
    <cellStyle name="常规 22 22" xfId="1021"/>
    <cellStyle name="常规 22 23" xfId="1022"/>
    <cellStyle name="常规 22 24" xfId="1023"/>
    <cellStyle name="常规 22 25" xfId="1024"/>
    <cellStyle name="常规 22 26" xfId="1025"/>
    <cellStyle name="常规 22 3" xfId="1026"/>
    <cellStyle name="常规 22 4" xfId="1027"/>
    <cellStyle name="常规 22 5" xfId="1028"/>
    <cellStyle name="常规 22 6" xfId="1029"/>
    <cellStyle name="常规 22 7" xfId="1030"/>
    <cellStyle name="常规 22 8" xfId="1031"/>
    <cellStyle name="常规 22 9" xfId="1032"/>
    <cellStyle name="常规 23" xfId="1033"/>
    <cellStyle name="常规 23 10" xfId="1034"/>
    <cellStyle name="常规 23 11" xfId="1035"/>
    <cellStyle name="常规 23 12" xfId="1036"/>
    <cellStyle name="常规 23 13" xfId="1037"/>
    <cellStyle name="常规 23 14" xfId="1038"/>
    <cellStyle name="常规 23 15" xfId="1039"/>
    <cellStyle name="常规 23 16" xfId="1040"/>
    <cellStyle name="常规 23 17" xfId="1041"/>
    <cellStyle name="常规 23 18" xfId="1042"/>
    <cellStyle name="常规 23 19" xfId="1043"/>
    <cellStyle name="常规 23 2" xfId="1044"/>
    <cellStyle name="常规 23 20" xfId="1045"/>
    <cellStyle name="常规 23 21" xfId="1046"/>
    <cellStyle name="常规 23 22" xfId="1047"/>
    <cellStyle name="常规 23 23" xfId="1048"/>
    <cellStyle name="常规 23 24" xfId="1049"/>
    <cellStyle name="常规 23 25" xfId="1050"/>
    <cellStyle name="常规 23 26" xfId="1051"/>
    <cellStyle name="常规 23 27" xfId="1052"/>
    <cellStyle name="常规 23 28" xfId="1053"/>
    <cellStyle name="常规 23 29" xfId="1054"/>
    <cellStyle name="常规 23 3" xfId="1055"/>
    <cellStyle name="常规 23 4" xfId="1056"/>
    <cellStyle name="常规 23 5" xfId="1057"/>
    <cellStyle name="常规 23 6" xfId="1058"/>
    <cellStyle name="常规 23 7" xfId="1059"/>
    <cellStyle name="常规 23 8" xfId="1060"/>
    <cellStyle name="常规 23 9" xfId="1061"/>
    <cellStyle name="常规 24" xfId="1062"/>
    <cellStyle name="常规 24 10" xfId="1063"/>
    <cellStyle name="常规 24 11" xfId="1064"/>
    <cellStyle name="常规 24 12" xfId="1065"/>
    <cellStyle name="常规 24 13" xfId="1066"/>
    <cellStyle name="常规 24 14" xfId="1067"/>
    <cellStyle name="常规 24 15" xfId="1068"/>
    <cellStyle name="常规 24 16" xfId="1069"/>
    <cellStyle name="常规 24 17" xfId="1070"/>
    <cellStyle name="常规 24 18" xfId="1071"/>
    <cellStyle name="常规 24 2" xfId="1072"/>
    <cellStyle name="常规 24 3" xfId="1073"/>
    <cellStyle name="常规 24 4" xfId="1074"/>
    <cellStyle name="常规 24 5" xfId="1075"/>
    <cellStyle name="常规 24 6" xfId="1076"/>
    <cellStyle name="常规 24 7" xfId="1077"/>
    <cellStyle name="常规 24 8" xfId="1078"/>
    <cellStyle name="常规 24 9" xfId="1079"/>
    <cellStyle name="常规 25" xfId="1080"/>
    <cellStyle name="常规 25 10" xfId="1081"/>
    <cellStyle name="常规 25 11" xfId="1082"/>
    <cellStyle name="常规 25 12" xfId="1083"/>
    <cellStyle name="常规 25 13" xfId="1084"/>
    <cellStyle name="常规 25 14" xfId="1085"/>
    <cellStyle name="常规 25 15" xfId="1086"/>
    <cellStyle name="常规 25 16" xfId="1087"/>
    <cellStyle name="常规 25 17" xfId="1088"/>
    <cellStyle name="常规 25 18" xfId="1089"/>
    <cellStyle name="常规 25 19" xfId="1090"/>
    <cellStyle name="常规 25 2" xfId="1091"/>
    <cellStyle name="常规 25 20" xfId="1092"/>
    <cellStyle name="常规 25 21" xfId="1093"/>
    <cellStyle name="常规 25 22" xfId="1094"/>
    <cellStyle name="常规 25 3" xfId="1095"/>
    <cellStyle name="常规 25 4" xfId="1096"/>
    <cellStyle name="常规 25 5" xfId="1097"/>
    <cellStyle name="常规 25 6" xfId="1098"/>
    <cellStyle name="常规 25 7" xfId="1099"/>
    <cellStyle name="常规 25 8" xfId="1100"/>
    <cellStyle name="常规 25 9" xfId="1101"/>
    <cellStyle name="常规 26" xfId="1102"/>
    <cellStyle name="常规 26 10" xfId="1103"/>
    <cellStyle name="常规 26 11" xfId="1104"/>
    <cellStyle name="常规 26 12" xfId="1105"/>
    <cellStyle name="常规 26 13" xfId="1106"/>
    <cellStyle name="常规 26 14" xfId="1107"/>
    <cellStyle name="常规 26 15" xfId="1108"/>
    <cellStyle name="常规 26 16" xfId="1109"/>
    <cellStyle name="常规 26 17" xfId="1110"/>
    <cellStyle name="常规 26 18" xfId="1111"/>
    <cellStyle name="常规 26 19" xfId="1112"/>
    <cellStyle name="常规 26 2" xfId="1113"/>
    <cellStyle name="常规 26 20" xfId="1114"/>
    <cellStyle name="常规 26 21" xfId="1115"/>
    <cellStyle name="常规 26 22" xfId="1116"/>
    <cellStyle name="常规 26 3" xfId="1117"/>
    <cellStyle name="常规 26 4" xfId="1118"/>
    <cellStyle name="常规 26 5" xfId="1119"/>
    <cellStyle name="常规 26 6" xfId="1120"/>
    <cellStyle name="常规 26 7" xfId="1121"/>
    <cellStyle name="常规 26 8" xfId="1122"/>
    <cellStyle name="常规 26 9" xfId="1123"/>
    <cellStyle name="常规 27" xfId="1124"/>
    <cellStyle name="常规 27 10" xfId="1125"/>
    <cellStyle name="常规 27 11" xfId="1126"/>
    <cellStyle name="常规 27 12" xfId="1127"/>
    <cellStyle name="常规 27 13" xfId="1128"/>
    <cellStyle name="常规 27 14" xfId="1129"/>
    <cellStyle name="常规 27 15" xfId="1130"/>
    <cellStyle name="常规 27 16" xfId="1131"/>
    <cellStyle name="常规 27 17" xfId="1132"/>
    <cellStyle name="常规 27 18" xfId="1133"/>
    <cellStyle name="常规 27 19" xfId="1134"/>
    <cellStyle name="常规 27 2" xfId="1135"/>
    <cellStyle name="常规 27 20" xfId="1136"/>
    <cellStyle name="常规 27 21" xfId="1137"/>
    <cellStyle name="常规 27 22" xfId="1138"/>
    <cellStyle name="常规 27 23" xfId="1139"/>
    <cellStyle name="常规 27 24" xfId="1140"/>
    <cellStyle name="常规 27 25" xfId="1141"/>
    <cellStyle name="常规 27 3" xfId="1142"/>
    <cellStyle name="常规 27 4" xfId="1143"/>
    <cellStyle name="常规 27 5" xfId="1144"/>
    <cellStyle name="常规 27 6" xfId="1145"/>
    <cellStyle name="常规 27 7" xfId="1146"/>
    <cellStyle name="常规 27 8" xfId="1147"/>
    <cellStyle name="常规 27 9" xfId="1148"/>
    <cellStyle name="常规 28" xfId="1149"/>
    <cellStyle name="常规 28 10" xfId="1150"/>
    <cellStyle name="常规 28 11" xfId="1151"/>
    <cellStyle name="常规 28 12" xfId="1152"/>
    <cellStyle name="常规 28 13" xfId="1153"/>
    <cellStyle name="常规 28 14" xfId="1154"/>
    <cellStyle name="常规 28 15" xfId="1155"/>
    <cellStyle name="常规 28 16" xfId="1156"/>
    <cellStyle name="常规 28 17" xfId="1157"/>
    <cellStyle name="常规 28 18" xfId="1158"/>
    <cellStyle name="常规 28 19" xfId="1159"/>
    <cellStyle name="常规 28 2" xfId="1160"/>
    <cellStyle name="常规 28 20" xfId="1161"/>
    <cellStyle name="常规 28 21" xfId="1162"/>
    <cellStyle name="常规 28 22" xfId="1163"/>
    <cellStyle name="常规 28 23" xfId="1164"/>
    <cellStyle name="常规 28 24" xfId="1165"/>
    <cellStyle name="常规 28 25" xfId="1166"/>
    <cellStyle name="常规 28 3" xfId="1167"/>
    <cellStyle name="常规 28 4" xfId="1168"/>
    <cellStyle name="常规 28 5" xfId="1169"/>
    <cellStyle name="常规 28 6" xfId="1170"/>
    <cellStyle name="常规 28 7" xfId="1171"/>
    <cellStyle name="常规 28 8" xfId="1172"/>
    <cellStyle name="常规 28 9" xfId="1173"/>
    <cellStyle name="常规 29" xfId="1174"/>
    <cellStyle name="常规 29 10" xfId="1175"/>
    <cellStyle name="常规 29 11" xfId="1176"/>
    <cellStyle name="常规 29 12" xfId="1177"/>
    <cellStyle name="常规 29 13" xfId="1178"/>
    <cellStyle name="常规 29 14" xfId="1179"/>
    <cellStyle name="常规 29 15" xfId="1180"/>
    <cellStyle name="常规 29 16" xfId="1181"/>
    <cellStyle name="常规 29 17" xfId="1182"/>
    <cellStyle name="常规 29 18" xfId="1183"/>
    <cellStyle name="常规 29 19" xfId="1184"/>
    <cellStyle name="常规 29 2" xfId="1185"/>
    <cellStyle name="常规 29 20" xfId="1186"/>
    <cellStyle name="常规 29 21" xfId="1187"/>
    <cellStyle name="常规 29 22" xfId="1188"/>
    <cellStyle name="常规 29 3" xfId="1189"/>
    <cellStyle name="常规 29 4" xfId="1190"/>
    <cellStyle name="常规 29 5" xfId="1191"/>
    <cellStyle name="常规 29 6" xfId="1192"/>
    <cellStyle name="常规 29 7" xfId="1193"/>
    <cellStyle name="常规 29 8" xfId="1194"/>
    <cellStyle name="常规 29 9" xfId="1195"/>
    <cellStyle name="常规 3" xfId="1"/>
    <cellStyle name="常规 3 10" xfId="1196"/>
    <cellStyle name="常规 3 11" xfId="1197"/>
    <cellStyle name="常规 3 12" xfId="1198"/>
    <cellStyle name="常规 3 13" xfId="1199"/>
    <cellStyle name="常规 3 14" xfId="1200"/>
    <cellStyle name="常规 3 15" xfId="1201"/>
    <cellStyle name="常规 3 16" xfId="1202"/>
    <cellStyle name="常规 3 17" xfId="1203"/>
    <cellStyle name="常规 3 18" xfId="1204"/>
    <cellStyle name="常规 3 19" xfId="1205"/>
    <cellStyle name="常规 3 2" xfId="6"/>
    <cellStyle name="常规 3 2 10" xfId="1206"/>
    <cellStyle name="常规 3 2 11" xfId="1207"/>
    <cellStyle name="常规 3 2 12" xfId="1208"/>
    <cellStyle name="常规 3 2 13" xfId="1209"/>
    <cellStyle name="常规 3 2 14" xfId="1210"/>
    <cellStyle name="常规 3 2 15" xfId="1211"/>
    <cellStyle name="常规 3 2 16" xfId="1212"/>
    <cellStyle name="常规 3 2 17" xfId="1213"/>
    <cellStyle name="常规 3 2 18" xfId="1214"/>
    <cellStyle name="常规 3 2 19" xfId="1215"/>
    <cellStyle name="常规 3 2 2" xfId="1216"/>
    <cellStyle name="常规 3 2 2 10" xfId="1217"/>
    <cellStyle name="常规 3 2 2 11" xfId="1218"/>
    <cellStyle name="常规 3 2 2 12" xfId="1219"/>
    <cellStyle name="常规 3 2 2 13" xfId="1220"/>
    <cellStyle name="常规 3 2 2 14" xfId="1221"/>
    <cellStyle name="常规 3 2 2 15" xfId="1222"/>
    <cellStyle name="常规 3 2 2 16" xfId="1223"/>
    <cellStyle name="常规 3 2 2 17" xfId="1224"/>
    <cellStyle name="常规 3 2 2 18" xfId="1225"/>
    <cellStyle name="常规 3 2 2 19" xfId="1226"/>
    <cellStyle name="常规 3 2 2 2" xfId="1227"/>
    <cellStyle name="常规 3 2 2 3" xfId="1228"/>
    <cellStyle name="常规 3 2 2 4" xfId="1229"/>
    <cellStyle name="常规 3 2 2 5" xfId="1230"/>
    <cellStyle name="常规 3 2 2 6" xfId="1231"/>
    <cellStyle name="常规 3 2 2 7" xfId="1232"/>
    <cellStyle name="常规 3 2 2 8" xfId="1233"/>
    <cellStyle name="常规 3 2 2 9" xfId="1234"/>
    <cellStyle name="常规 3 2 20" xfId="1235"/>
    <cellStyle name="常规 3 2 21" xfId="1236"/>
    <cellStyle name="常规 3 2 22" xfId="1237"/>
    <cellStyle name="常规 3 2 23" xfId="1238"/>
    <cellStyle name="常规 3 2 24" xfId="1239"/>
    <cellStyle name="常规 3 2 25" xfId="1240"/>
    <cellStyle name="常规 3 2 26" xfId="1241"/>
    <cellStyle name="常规 3 2 27" xfId="1242"/>
    <cellStyle name="常规 3 2 28" xfId="1243"/>
    <cellStyle name="常规 3 2 29" xfId="1244"/>
    <cellStyle name="常规 3 2 3" xfId="1245"/>
    <cellStyle name="常规 3 2 3 10" xfId="1246"/>
    <cellStyle name="常规 3 2 3 11" xfId="1247"/>
    <cellStyle name="常规 3 2 3 12" xfId="1248"/>
    <cellStyle name="常规 3 2 3 13" xfId="1249"/>
    <cellStyle name="常规 3 2 3 14" xfId="1250"/>
    <cellStyle name="常规 3 2 3 15" xfId="1251"/>
    <cellStyle name="常规 3 2 3 16" xfId="1252"/>
    <cellStyle name="常规 3 2 3 17" xfId="1253"/>
    <cellStyle name="常规 3 2 3 18" xfId="1254"/>
    <cellStyle name="常规 3 2 3 2" xfId="1255"/>
    <cellStyle name="常规 3 2 3 3" xfId="1256"/>
    <cellStyle name="常规 3 2 3 4" xfId="1257"/>
    <cellStyle name="常规 3 2 3 5" xfId="1258"/>
    <cellStyle name="常规 3 2 3 6" xfId="1259"/>
    <cellStyle name="常规 3 2 3 7" xfId="1260"/>
    <cellStyle name="常规 3 2 3 8" xfId="1261"/>
    <cellStyle name="常规 3 2 3 9" xfId="1262"/>
    <cellStyle name="常规 3 2 30" xfId="1263"/>
    <cellStyle name="常规 3 2 31" xfId="1264"/>
    <cellStyle name="常规 3 2 4" xfId="1265"/>
    <cellStyle name="常规 3 2 5" xfId="1266"/>
    <cellStyle name="常规 3 2 6" xfId="1267"/>
    <cellStyle name="常规 3 2 7" xfId="1268"/>
    <cellStyle name="常规 3 2 8" xfId="1269"/>
    <cellStyle name="常规 3 2 9" xfId="1270"/>
    <cellStyle name="常规 3 2_2010年3月份重庆项目收支预算【报王总】" xfId="1271"/>
    <cellStyle name="常规 3 20" xfId="1272"/>
    <cellStyle name="常规 3 21" xfId="1273"/>
    <cellStyle name="常规 3 22" xfId="1274"/>
    <cellStyle name="常规 3 23" xfId="1275"/>
    <cellStyle name="常规 3 24" xfId="1276"/>
    <cellStyle name="常规 3 25" xfId="1277"/>
    <cellStyle name="常规 3 26" xfId="1278"/>
    <cellStyle name="常规 3 27" xfId="1279"/>
    <cellStyle name="常规 3 28" xfId="1280"/>
    <cellStyle name="常规 3 29" xfId="1281"/>
    <cellStyle name="常规 3 3" xfId="1282"/>
    <cellStyle name="常规 3 3 10" xfId="1283"/>
    <cellStyle name="常规 3 3 11" xfId="1284"/>
    <cellStyle name="常规 3 3 12" xfId="1285"/>
    <cellStyle name="常规 3 3 13" xfId="1286"/>
    <cellStyle name="常规 3 3 14" xfId="1287"/>
    <cellStyle name="常规 3 3 15" xfId="1288"/>
    <cellStyle name="常规 3 3 16" xfId="1289"/>
    <cellStyle name="常规 3 3 17" xfId="1290"/>
    <cellStyle name="常规 3 3 18" xfId="1291"/>
    <cellStyle name="常规 3 3 19" xfId="1292"/>
    <cellStyle name="常规 3 3 2" xfId="1293"/>
    <cellStyle name="常规 3 3 20" xfId="1294"/>
    <cellStyle name="常规 3 3 21" xfId="1295"/>
    <cellStyle name="常规 3 3 22" xfId="1296"/>
    <cellStyle name="常规 3 3 23" xfId="1297"/>
    <cellStyle name="常规 3 3 24" xfId="1298"/>
    <cellStyle name="常规 3 3 25" xfId="1299"/>
    <cellStyle name="常规 3 3 26" xfId="1300"/>
    <cellStyle name="常规 3 3 27" xfId="1301"/>
    <cellStyle name="常规 3 3 28" xfId="1302"/>
    <cellStyle name="常规 3 3 29" xfId="1303"/>
    <cellStyle name="常规 3 3 3" xfId="1304"/>
    <cellStyle name="常规 3 3 30" xfId="1305"/>
    <cellStyle name="常规 3 3 4" xfId="1306"/>
    <cellStyle name="常规 3 3 5" xfId="1307"/>
    <cellStyle name="常规 3 3 6" xfId="1308"/>
    <cellStyle name="常规 3 3 7" xfId="1309"/>
    <cellStyle name="常规 3 3 8" xfId="1310"/>
    <cellStyle name="常规 3 3 9" xfId="1311"/>
    <cellStyle name="常规 3 3_2010年3月份重庆项目收支预算【报王总】" xfId="1312"/>
    <cellStyle name="常规 3 30" xfId="1313"/>
    <cellStyle name="常规 3 31" xfId="1314"/>
    <cellStyle name="常规 3 32" xfId="1315"/>
    <cellStyle name="常规 3 33" xfId="3038"/>
    <cellStyle name="常规 3 4" xfId="1316"/>
    <cellStyle name="常规 3 4 2" xfId="1317"/>
    <cellStyle name="常规 3 4 3" xfId="1318"/>
    <cellStyle name="常规 3 4 4" xfId="1319"/>
    <cellStyle name="常规 3 4 5" xfId="1320"/>
    <cellStyle name="常规 3 4 6" xfId="1321"/>
    <cellStyle name="常规 3 4 7" xfId="1322"/>
    <cellStyle name="常规 3 4 8" xfId="1323"/>
    <cellStyle name="常规 3 5" xfId="1324"/>
    <cellStyle name="常规 3 5 2" xfId="1325"/>
    <cellStyle name="常规 3 5 3" xfId="1326"/>
    <cellStyle name="常规 3 5 4" xfId="1327"/>
    <cellStyle name="常规 3 5 5" xfId="1328"/>
    <cellStyle name="常规 3 5 6" xfId="1329"/>
    <cellStyle name="常规 3 5 7" xfId="1330"/>
    <cellStyle name="常规 3 5 8" xfId="1331"/>
    <cellStyle name="常规 3 5_2010年3月份重庆项目收支预算【报王总】" xfId="1332"/>
    <cellStyle name="常规 3 6" xfId="1333"/>
    <cellStyle name="常规 3 7" xfId="1334"/>
    <cellStyle name="常规 3 8" xfId="1335"/>
    <cellStyle name="常规 3 9" xfId="1336"/>
    <cellStyle name="常规 3_2010年12月份重庆项目收支预算-正式" xfId="1337"/>
    <cellStyle name="常规 30" xfId="1338"/>
    <cellStyle name="常规 30 10" xfId="1339"/>
    <cellStyle name="常规 30 11" xfId="1340"/>
    <cellStyle name="常规 30 12" xfId="1341"/>
    <cellStyle name="常规 30 13" xfId="1342"/>
    <cellStyle name="常规 30 14" xfId="1343"/>
    <cellStyle name="常规 30 15" xfId="1344"/>
    <cellStyle name="常规 30 2" xfId="1345"/>
    <cellStyle name="常规 30 3" xfId="1346"/>
    <cellStyle name="常规 30 4" xfId="1347"/>
    <cellStyle name="常规 30 5" xfId="1348"/>
    <cellStyle name="常规 30 6" xfId="1349"/>
    <cellStyle name="常规 30 7" xfId="1350"/>
    <cellStyle name="常规 30 8" xfId="1351"/>
    <cellStyle name="常规 30 9" xfId="1352"/>
    <cellStyle name="常规 31" xfId="1353"/>
    <cellStyle name="常规 31 10" xfId="1354"/>
    <cellStyle name="常规 31 11" xfId="1355"/>
    <cellStyle name="常规 31 12" xfId="1356"/>
    <cellStyle name="常规 31 13" xfId="1357"/>
    <cellStyle name="常规 31 14" xfId="1358"/>
    <cellStyle name="常规 31 15" xfId="1359"/>
    <cellStyle name="常规 31 16" xfId="1360"/>
    <cellStyle name="常规 31 17" xfId="1361"/>
    <cellStyle name="常规 31 18" xfId="1362"/>
    <cellStyle name="常规 31 19" xfId="1363"/>
    <cellStyle name="常规 31 2" xfId="1364"/>
    <cellStyle name="常规 31 20" xfId="1365"/>
    <cellStyle name="常规 31 21" xfId="1366"/>
    <cellStyle name="常规 31 22" xfId="1367"/>
    <cellStyle name="常规 31 3" xfId="1368"/>
    <cellStyle name="常规 31 4" xfId="1369"/>
    <cellStyle name="常规 31 5" xfId="1370"/>
    <cellStyle name="常规 31 6" xfId="1371"/>
    <cellStyle name="常规 31 7" xfId="1372"/>
    <cellStyle name="常规 31 8" xfId="1373"/>
    <cellStyle name="常规 31 9" xfId="1374"/>
    <cellStyle name="常规 32" xfId="1375"/>
    <cellStyle name="常规 32 10" xfId="1376"/>
    <cellStyle name="常规 32 11" xfId="1377"/>
    <cellStyle name="常规 32 12" xfId="1378"/>
    <cellStyle name="常规 32 13" xfId="1379"/>
    <cellStyle name="常规 32 14" xfId="1380"/>
    <cellStyle name="常规 32 15" xfId="1381"/>
    <cellStyle name="常规 32 16" xfId="1382"/>
    <cellStyle name="常规 32 17" xfId="1383"/>
    <cellStyle name="常规 32 18" xfId="1384"/>
    <cellStyle name="常规 32 19" xfId="1385"/>
    <cellStyle name="常规 32 2" xfId="1386"/>
    <cellStyle name="常规 32 20" xfId="1387"/>
    <cellStyle name="常规 32 21" xfId="1388"/>
    <cellStyle name="常规 32 22" xfId="1389"/>
    <cellStyle name="常规 32 23" xfId="1390"/>
    <cellStyle name="常规 32 24" xfId="1391"/>
    <cellStyle name="常规 32 25" xfId="1392"/>
    <cellStyle name="常规 32 3" xfId="1393"/>
    <cellStyle name="常规 32 4" xfId="1394"/>
    <cellStyle name="常规 32 5" xfId="1395"/>
    <cellStyle name="常规 32 6" xfId="1396"/>
    <cellStyle name="常规 32 7" xfId="1397"/>
    <cellStyle name="常规 32 8" xfId="1398"/>
    <cellStyle name="常规 32 9" xfId="1399"/>
    <cellStyle name="常规 33" xfId="1400"/>
    <cellStyle name="常规 33 10" xfId="1401"/>
    <cellStyle name="常规 33 11" xfId="1402"/>
    <cellStyle name="常规 33 12" xfId="1403"/>
    <cellStyle name="常规 33 13" xfId="1404"/>
    <cellStyle name="常规 33 14" xfId="1405"/>
    <cellStyle name="常规 33 15" xfId="1406"/>
    <cellStyle name="常规 33 16" xfId="1407"/>
    <cellStyle name="常规 33 17" xfId="1408"/>
    <cellStyle name="常规 33 18" xfId="1409"/>
    <cellStyle name="常规 33 19" xfId="1410"/>
    <cellStyle name="常规 33 2" xfId="1411"/>
    <cellStyle name="常规 33 20" xfId="1412"/>
    <cellStyle name="常规 33 21" xfId="1413"/>
    <cellStyle name="常规 33 22" xfId="1414"/>
    <cellStyle name="常规 33 23" xfId="1415"/>
    <cellStyle name="常规 33 24" xfId="1416"/>
    <cellStyle name="常规 33 25" xfId="1417"/>
    <cellStyle name="常规 33 3" xfId="1418"/>
    <cellStyle name="常规 33 4" xfId="1419"/>
    <cellStyle name="常规 33 5" xfId="1420"/>
    <cellStyle name="常规 33 6" xfId="1421"/>
    <cellStyle name="常规 33 7" xfId="1422"/>
    <cellStyle name="常规 33 8" xfId="1423"/>
    <cellStyle name="常规 33 9" xfId="1424"/>
    <cellStyle name="常规 34" xfId="1425"/>
    <cellStyle name="常规 34 10" xfId="1426"/>
    <cellStyle name="常规 34 11" xfId="1427"/>
    <cellStyle name="常规 34 12" xfId="1428"/>
    <cellStyle name="常规 34 13" xfId="1429"/>
    <cellStyle name="常规 34 14" xfId="1430"/>
    <cellStyle name="常规 34 15" xfId="1431"/>
    <cellStyle name="常规 34 16" xfId="1432"/>
    <cellStyle name="常规 34 17" xfId="1433"/>
    <cellStyle name="常规 34 18" xfId="1434"/>
    <cellStyle name="常规 34 19" xfId="1435"/>
    <cellStyle name="常规 34 2" xfId="1436"/>
    <cellStyle name="常规 34 20" xfId="1437"/>
    <cellStyle name="常规 34 21" xfId="1438"/>
    <cellStyle name="常规 34 22" xfId="1439"/>
    <cellStyle name="常规 34 23" xfId="1440"/>
    <cellStyle name="常规 34 24" xfId="1441"/>
    <cellStyle name="常规 34 25" xfId="1442"/>
    <cellStyle name="常规 34 3" xfId="1443"/>
    <cellStyle name="常规 34 4" xfId="1444"/>
    <cellStyle name="常规 34 5" xfId="1445"/>
    <cellStyle name="常规 34 6" xfId="1446"/>
    <cellStyle name="常规 34 7" xfId="1447"/>
    <cellStyle name="常规 34 8" xfId="1448"/>
    <cellStyle name="常规 34 9" xfId="1449"/>
    <cellStyle name="常规 35" xfId="1450"/>
    <cellStyle name="常规 35 10" xfId="1451"/>
    <cellStyle name="常规 35 11" xfId="1452"/>
    <cellStyle name="常规 35 12" xfId="1453"/>
    <cellStyle name="常规 35 13" xfId="1454"/>
    <cellStyle name="常规 35 14" xfId="1455"/>
    <cellStyle name="常规 35 15" xfId="1456"/>
    <cellStyle name="常规 35 16" xfId="1457"/>
    <cellStyle name="常规 35 17" xfId="1458"/>
    <cellStyle name="常规 35 18" xfId="1459"/>
    <cellStyle name="常规 35 19" xfId="1460"/>
    <cellStyle name="常规 35 2" xfId="1461"/>
    <cellStyle name="常规 35 20" xfId="1462"/>
    <cellStyle name="常规 35 21" xfId="1463"/>
    <cellStyle name="常规 35 22" xfId="1464"/>
    <cellStyle name="常规 35 23" xfId="1465"/>
    <cellStyle name="常规 35 24" xfId="1466"/>
    <cellStyle name="常规 35 25" xfId="1467"/>
    <cellStyle name="常规 35 3" xfId="1468"/>
    <cellStyle name="常规 35 4" xfId="1469"/>
    <cellStyle name="常规 35 5" xfId="1470"/>
    <cellStyle name="常规 35 6" xfId="1471"/>
    <cellStyle name="常规 35 7" xfId="1472"/>
    <cellStyle name="常规 35 8" xfId="1473"/>
    <cellStyle name="常规 35 9" xfId="1474"/>
    <cellStyle name="常规 36" xfId="1475"/>
    <cellStyle name="常规 36 10" xfId="1476"/>
    <cellStyle name="常规 36 11" xfId="1477"/>
    <cellStyle name="常规 36 12" xfId="1478"/>
    <cellStyle name="常规 36 13" xfId="1479"/>
    <cellStyle name="常规 36 14" xfId="1480"/>
    <cellStyle name="常规 36 15" xfId="1481"/>
    <cellStyle name="常规 36 16" xfId="1482"/>
    <cellStyle name="常规 36 17" xfId="1483"/>
    <cellStyle name="常规 36 18" xfId="1484"/>
    <cellStyle name="常规 36 19" xfId="1485"/>
    <cellStyle name="常规 36 2" xfId="1486"/>
    <cellStyle name="常规 36 20" xfId="1487"/>
    <cellStyle name="常规 36 21" xfId="1488"/>
    <cellStyle name="常规 36 22" xfId="1489"/>
    <cellStyle name="常规 36 23" xfId="1490"/>
    <cellStyle name="常规 36 24" xfId="1491"/>
    <cellStyle name="常规 36 25" xfId="1492"/>
    <cellStyle name="常规 36 3" xfId="1493"/>
    <cellStyle name="常规 36 4" xfId="1494"/>
    <cellStyle name="常规 36 5" xfId="1495"/>
    <cellStyle name="常规 36 6" xfId="1496"/>
    <cellStyle name="常规 36 7" xfId="1497"/>
    <cellStyle name="常规 36 8" xfId="1498"/>
    <cellStyle name="常规 36 9" xfId="1499"/>
    <cellStyle name="常规 37" xfId="1500"/>
    <cellStyle name="常规 37 10" xfId="1501"/>
    <cellStyle name="常规 37 11" xfId="1502"/>
    <cellStyle name="常规 37 2" xfId="1503"/>
    <cellStyle name="常规 37 3" xfId="1504"/>
    <cellStyle name="常规 37 4" xfId="1505"/>
    <cellStyle name="常规 37 5" xfId="1506"/>
    <cellStyle name="常规 37 6" xfId="1507"/>
    <cellStyle name="常规 37 7" xfId="1508"/>
    <cellStyle name="常规 37 8" xfId="1509"/>
    <cellStyle name="常规 37 9" xfId="1510"/>
    <cellStyle name="常规 38" xfId="1511"/>
    <cellStyle name="常规 38 10" xfId="1512"/>
    <cellStyle name="常规 38 11" xfId="1513"/>
    <cellStyle name="常规 38 12" xfId="1514"/>
    <cellStyle name="常规 38 13" xfId="1515"/>
    <cellStyle name="常规 38 14" xfId="1516"/>
    <cellStyle name="常规 38 15" xfId="1517"/>
    <cellStyle name="常规 38 16" xfId="1518"/>
    <cellStyle name="常规 38 17" xfId="1519"/>
    <cellStyle name="常规 38 18" xfId="1520"/>
    <cellStyle name="常规 38 19" xfId="1521"/>
    <cellStyle name="常规 38 2" xfId="1522"/>
    <cellStyle name="常规 38 20" xfId="1523"/>
    <cellStyle name="常规 38 21" xfId="1524"/>
    <cellStyle name="常规 38 22" xfId="1525"/>
    <cellStyle name="常规 38 23" xfId="1526"/>
    <cellStyle name="常规 38 24" xfId="1527"/>
    <cellStyle name="常规 38 25" xfId="1528"/>
    <cellStyle name="常规 38 3" xfId="1529"/>
    <cellStyle name="常规 38 4" xfId="1530"/>
    <cellStyle name="常规 38 5" xfId="1531"/>
    <cellStyle name="常规 38 6" xfId="1532"/>
    <cellStyle name="常规 38 7" xfId="1533"/>
    <cellStyle name="常规 38 8" xfId="1534"/>
    <cellStyle name="常规 38 9" xfId="1535"/>
    <cellStyle name="常规 39" xfId="1536"/>
    <cellStyle name="常规 39 10" xfId="1537"/>
    <cellStyle name="常规 39 11" xfId="1538"/>
    <cellStyle name="常规 39 12" xfId="1539"/>
    <cellStyle name="常规 39 13" xfId="1540"/>
    <cellStyle name="常规 39 14" xfId="1541"/>
    <cellStyle name="常规 39 15" xfId="1542"/>
    <cellStyle name="常规 39 16" xfId="1543"/>
    <cellStyle name="常规 39 17" xfId="1544"/>
    <cellStyle name="常规 39 18" xfId="1545"/>
    <cellStyle name="常规 39 19" xfId="1546"/>
    <cellStyle name="常规 39 2" xfId="1547"/>
    <cellStyle name="常规 39 20" xfId="1548"/>
    <cellStyle name="常规 39 21" xfId="1549"/>
    <cellStyle name="常规 39 22" xfId="1550"/>
    <cellStyle name="常规 39 23" xfId="1551"/>
    <cellStyle name="常规 39 24" xfId="1552"/>
    <cellStyle name="常规 39 25" xfId="1553"/>
    <cellStyle name="常规 39 3" xfId="1554"/>
    <cellStyle name="常规 39 4" xfId="1555"/>
    <cellStyle name="常规 39 5" xfId="1556"/>
    <cellStyle name="常规 39 6" xfId="1557"/>
    <cellStyle name="常规 39 7" xfId="1558"/>
    <cellStyle name="常规 39 8" xfId="1559"/>
    <cellStyle name="常规 39 9" xfId="1560"/>
    <cellStyle name="常规 4" xfId="1561"/>
    <cellStyle name="常规 4 10" xfId="1562"/>
    <cellStyle name="常规 4 11" xfId="1563"/>
    <cellStyle name="常规 4 12" xfId="1564"/>
    <cellStyle name="常规 4 13" xfId="1565"/>
    <cellStyle name="常规 4 14" xfId="1566"/>
    <cellStyle name="常规 4 15" xfId="1567"/>
    <cellStyle name="常规 4 16" xfId="1568"/>
    <cellStyle name="常规 4 17" xfId="1569"/>
    <cellStyle name="常规 4 18" xfId="1570"/>
    <cellStyle name="常规 4 19" xfId="1571"/>
    <cellStyle name="常规 4 2" xfId="1572"/>
    <cellStyle name="常规 4 2 10" xfId="1573"/>
    <cellStyle name="常规 4 2 11" xfId="1574"/>
    <cellStyle name="常规 4 2 12" xfId="1575"/>
    <cellStyle name="常规 4 2 13" xfId="1576"/>
    <cellStyle name="常规 4 2 14" xfId="1577"/>
    <cellStyle name="常规 4 2 15" xfId="1578"/>
    <cellStyle name="常规 4 2 16" xfId="1579"/>
    <cellStyle name="常规 4 2 17" xfId="1580"/>
    <cellStyle name="常规 4 2 18" xfId="1581"/>
    <cellStyle name="常规 4 2 19" xfId="1582"/>
    <cellStyle name="常规 4 2 2" xfId="1583"/>
    <cellStyle name="常规 4 2 20" xfId="1584"/>
    <cellStyle name="常规 4 2 21" xfId="1585"/>
    <cellStyle name="常规 4 2 22" xfId="1586"/>
    <cellStyle name="常规 4 2 23" xfId="1587"/>
    <cellStyle name="常规 4 2 24" xfId="1588"/>
    <cellStyle name="常规 4 2 25" xfId="1589"/>
    <cellStyle name="常规 4 2 26" xfId="1590"/>
    <cellStyle name="常规 4 2 27" xfId="1591"/>
    <cellStyle name="常规 4 2 28" xfId="1592"/>
    <cellStyle name="常规 4 2 29" xfId="1593"/>
    <cellStyle name="常规 4 2 3" xfId="1594"/>
    <cellStyle name="常规 4 2 30" xfId="1595"/>
    <cellStyle name="常规 4 2 31" xfId="3289"/>
    <cellStyle name="常规 4 2 4" xfId="1596"/>
    <cellStyle name="常规 4 2 5" xfId="1597"/>
    <cellStyle name="常规 4 2 6" xfId="1598"/>
    <cellStyle name="常规 4 2 7" xfId="1599"/>
    <cellStyle name="常规 4 2 8" xfId="1600"/>
    <cellStyle name="常规 4 2 9" xfId="1601"/>
    <cellStyle name="常规 4 20" xfId="1602"/>
    <cellStyle name="常规 4 21" xfId="1603"/>
    <cellStyle name="常规 4 22" xfId="1604"/>
    <cellStyle name="常规 4 23" xfId="1605"/>
    <cellStyle name="常规 4 24" xfId="1606"/>
    <cellStyle name="常规 4 25" xfId="1607"/>
    <cellStyle name="常规 4 26" xfId="1608"/>
    <cellStyle name="常规 4 27" xfId="1609"/>
    <cellStyle name="常规 4 28" xfId="1610"/>
    <cellStyle name="常规 4 29" xfId="1611"/>
    <cellStyle name="常规 4 3" xfId="1612"/>
    <cellStyle name="常规 4 3 10" xfId="1613"/>
    <cellStyle name="常规 4 3 11" xfId="1614"/>
    <cellStyle name="常规 4 3 12" xfId="1615"/>
    <cellStyle name="常规 4 3 13" xfId="1616"/>
    <cellStyle name="常规 4 3 14" xfId="1617"/>
    <cellStyle name="常规 4 3 15" xfId="1618"/>
    <cellStyle name="常规 4 3 16" xfId="1619"/>
    <cellStyle name="常规 4 3 17" xfId="1620"/>
    <cellStyle name="常规 4 3 18" xfId="1621"/>
    <cellStyle name="常规 4 3 19" xfId="1622"/>
    <cellStyle name="常规 4 3 2" xfId="1623"/>
    <cellStyle name="常规 4 3 20" xfId="1624"/>
    <cellStyle name="常规 4 3 21" xfId="1625"/>
    <cellStyle name="常规 4 3 22" xfId="1626"/>
    <cellStyle name="常规 4 3 23" xfId="1627"/>
    <cellStyle name="常规 4 3 24" xfId="1628"/>
    <cellStyle name="常规 4 3 25" xfId="1629"/>
    <cellStyle name="常规 4 3 26" xfId="1630"/>
    <cellStyle name="常规 4 3 3" xfId="1631"/>
    <cellStyle name="常规 4 3 4" xfId="1632"/>
    <cellStyle name="常规 4 3 5" xfId="1633"/>
    <cellStyle name="常规 4 3 6" xfId="1634"/>
    <cellStyle name="常规 4 3 7" xfId="1635"/>
    <cellStyle name="常规 4 3 8" xfId="1636"/>
    <cellStyle name="常规 4 3 9" xfId="1637"/>
    <cellStyle name="常规 4 30" xfId="1638"/>
    <cellStyle name="常规 4 31" xfId="1639"/>
    <cellStyle name="常规 4 4" xfId="1640"/>
    <cellStyle name="常规 4 4 2" xfId="1641"/>
    <cellStyle name="常规 4 4 3" xfId="1642"/>
    <cellStyle name="常规 4 4 4" xfId="1643"/>
    <cellStyle name="常规 4 4 5" xfId="1644"/>
    <cellStyle name="常规 4 4 6" xfId="1645"/>
    <cellStyle name="常规 4 4 7" xfId="1646"/>
    <cellStyle name="常规 4 4 8" xfId="1647"/>
    <cellStyle name="常规 4 5" xfId="1648"/>
    <cellStyle name="常规 4 5 2" xfId="1649"/>
    <cellStyle name="常规 4 5 3" xfId="1650"/>
    <cellStyle name="常规 4 5 4" xfId="1651"/>
    <cellStyle name="常规 4 5 5" xfId="1652"/>
    <cellStyle name="常规 4 5 6" xfId="1653"/>
    <cellStyle name="常规 4 5 7" xfId="1654"/>
    <cellStyle name="常规 4 5 8" xfId="1655"/>
    <cellStyle name="常规 4 6" xfId="1656"/>
    <cellStyle name="常规 4 6 2" xfId="1657"/>
    <cellStyle name="常规 4 6 3" xfId="1658"/>
    <cellStyle name="常规 4 6 4" xfId="1659"/>
    <cellStyle name="常规 4 6 5" xfId="1660"/>
    <cellStyle name="常规 4 6 6" xfId="1661"/>
    <cellStyle name="常规 4 6 7" xfId="1662"/>
    <cellStyle name="常规 4 6 8" xfId="1663"/>
    <cellStyle name="常规 4 7" xfId="1664"/>
    <cellStyle name="常规 4 8" xfId="1665"/>
    <cellStyle name="常规 4 9" xfId="1666"/>
    <cellStyle name="常规 4_2010年12月份重庆项目收支预算-正式" xfId="1667"/>
    <cellStyle name="常规 40" xfId="1668"/>
    <cellStyle name="常规 40 10" xfId="1669"/>
    <cellStyle name="常规 40 11" xfId="1670"/>
    <cellStyle name="常规 40 12" xfId="1671"/>
    <cellStyle name="常规 40 13" xfId="1672"/>
    <cellStyle name="常规 40 14" xfId="1673"/>
    <cellStyle name="常规 40 15" xfId="1674"/>
    <cellStyle name="常规 40 16" xfId="1675"/>
    <cellStyle name="常规 40 17" xfId="1676"/>
    <cellStyle name="常规 40 18" xfId="1677"/>
    <cellStyle name="常规 40 19" xfId="1678"/>
    <cellStyle name="常规 40 2" xfId="1679"/>
    <cellStyle name="常规 40 20" xfId="1680"/>
    <cellStyle name="常规 40 21" xfId="1681"/>
    <cellStyle name="常规 40 22" xfId="1682"/>
    <cellStyle name="常规 40 23" xfId="1683"/>
    <cellStyle name="常规 40 24" xfId="1684"/>
    <cellStyle name="常规 40 25" xfId="1685"/>
    <cellStyle name="常规 40 3" xfId="1686"/>
    <cellStyle name="常规 40 4" xfId="1687"/>
    <cellStyle name="常规 40 5" xfId="1688"/>
    <cellStyle name="常规 40 6" xfId="1689"/>
    <cellStyle name="常规 40 7" xfId="1690"/>
    <cellStyle name="常规 40 8" xfId="1691"/>
    <cellStyle name="常规 40 9" xfId="1692"/>
    <cellStyle name="常规 41" xfId="1693"/>
    <cellStyle name="常规 41 10" xfId="1694"/>
    <cellStyle name="常规 41 11" xfId="1695"/>
    <cellStyle name="常规 41 12" xfId="1696"/>
    <cellStyle name="常规 41 13" xfId="1697"/>
    <cellStyle name="常规 41 14" xfId="1698"/>
    <cellStyle name="常规 41 15" xfId="1699"/>
    <cellStyle name="常规 41 16" xfId="1700"/>
    <cellStyle name="常规 41 17" xfId="1701"/>
    <cellStyle name="常规 41 18" xfId="1702"/>
    <cellStyle name="常规 41 19" xfId="1703"/>
    <cellStyle name="常规 41 2" xfId="1704"/>
    <cellStyle name="常规 41 20" xfId="1705"/>
    <cellStyle name="常规 41 21" xfId="1706"/>
    <cellStyle name="常规 41 22" xfId="1707"/>
    <cellStyle name="常规 41 23" xfId="1708"/>
    <cellStyle name="常规 41 24" xfId="1709"/>
    <cellStyle name="常规 41 25" xfId="1710"/>
    <cellStyle name="常规 41 3" xfId="1711"/>
    <cellStyle name="常规 41 4" xfId="1712"/>
    <cellStyle name="常规 41 5" xfId="1713"/>
    <cellStyle name="常规 41 6" xfId="1714"/>
    <cellStyle name="常规 41 7" xfId="1715"/>
    <cellStyle name="常规 41 8" xfId="1716"/>
    <cellStyle name="常规 41 9" xfId="1717"/>
    <cellStyle name="常规 42" xfId="1718"/>
    <cellStyle name="常规 42 10" xfId="1719"/>
    <cellStyle name="常规 42 11" xfId="1720"/>
    <cellStyle name="常规 42 12" xfId="1721"/>
    <cellStyle name="常规 42 13" xfId="1722"/>
    <cellStyle name="常规 42 14" xfId="1723"/>
    <cellStyle name="常规 42 15" xfId="1724"/>
    <cellStyle name="常规 42 16" xfId="1725"/>
    <cellStyle name="常规 42 17" xfId="1726"/>
    <cellStyle name="常规 42 18" xfId="1727"/>
    <cellStyle name="常规 42 2" xfId="1728"/>
    <cellStyle name="常规 42 3" xfId="1729"/>
    <cellStyle name="常规 42 4" xfId="1730"/>
    <cellStyle name="常规 42 5" xfId="1731"/>
    <cellStyle name="常规 42 6" xfId="1732"/>
    <cellStyle name="常规 42 7" xfId="1733"/>
    <cellStyle name="常规 42 8" xfId="1734"/>
    <cellStyle name="常规 42 9" xfId="1735"/>
    <cellStyle name="常规 43" xfId="1736"/>
    <cellStyle name="常规 43 10" xfId="1737"/>
    <cellStyle name="常规 43 11" xfId="1738"/>
    <cellStyle name="常规 43 12" xfId="1739"/>
    <cellStyle name="常规 43 13" xfId="1740"/>
    <cellStyle name="常规 43 14" xfId="1741"/>
    <cellStyle name="常规 43 15" xfId="1742"/>
    <cellStyle name="常规 43 16" xfId="1743"/>
    <cellStyle name="常规 43 17" xfId="1744"/>
    <cellStyle name="常规 43 18" xfId="1745"/>
    <cellStyle name="常规 43 19" xfId="1746"/>
    <cellStyle name="常规 43 2" xfId="1747"/>
    <cellStyle name="常规 43 20" xfId="1748"/>
    <cellStyle name="常规 43 21" xfId="1749"/>
    <cellStyle name="常规 43 22" xfId="1750"/>
    <cellStyle name="常规 43 23" xfId="1751"/>
    <cellStyle name="常规 43 24" xfId="1752"/>
    <cellStyle name="常规 43 25" xfId="1753"/>
    <cellStyle name="常规 43 3" xfId="1754"/>
    <cellStyle name="常规 43 4" xfId="1755"/>
    <cellStyle name="常规 43 5" xfId="1756"/>
    <cellStyle name="常规 43 6" xfId="1757"/>
    <cellStyle name="常规 43 7" xfId="1758"/>
    <cellStyle name="常规 43 8" xfId="1759"/>
    <cellStyle name="常规 43 9" xfId="1760"/>
    <cellStyle name="常规 44" xfId="1761"/>
    <cellStyle name="常规 44 10" xfId="1762"/>
    <cellStyle name="常规 44 11" xfId="1763"/>
    <cellStyle name="常规 44 12" xfId="1764"/>
    <cellStyle name="常规 44 13" xfId="1765"/>
    <cellStyle name="常规 44 14" xfId="1766"/>
    <cellStyle name="常规 44 15" xfId="1767"/>
    <cellStyle name="常规 44 16" xfId="1768"/>
    <cellStyle name="常规 44 17" xfId="1769"/>
    <cellStyle name="常规 44 18" xfId="1770"/>
    <cellStyle name="常规 44 19" xfId="1771"/>
    <cellStyle name="常规 44 2" xfId="1772"/>
    <cellStyle name="常规 44 20" xfId="1773"/>
    <cellStyle name="常规 44 21" xfId="1774"/>
    <cellStyle name="常规 44 22" xfId="1775"/>
    <cellStyle name="常规 44 23" xfId="1776"/>
    <cellStyle name="常规 44 24" xfId="1777"/>
    <cellStyle name="常规 44 25" xfId="1778"/>
    <cellStyle name="常规 44 3" xfId="1779"/>
    <cellStyle name="常规 44 4" xfId="1780"/>
    <cellStyle name="常规 44 5" xfId="1781"/>
    <cellStyle name="常规 44 6" xfId="1782"/>
    <cellStyle name="常规 44 7" xfId="1783"/>
    <cellStyle name="常规 44 8" xfId="1784"/>
    <cellStyle name="常规 44 9" xfId="1785"/>
    <cellStyle name="常规 45" xfId="1786"/>
    <cellStyle name="常规 45 10" xfId="1787"/>
    <cellStyle name="常规 45 11" xfId="1788"/>
    <cellStyle name="常规 45 12" xfId="1789"/>
    <cellStyle name="常规 45 13" xfId="1790"/>
    <cellStyle name="常规 45 14" xfId="1791"/>
    <cellStyle name="常规 45 15" xfId="1792"/>
    <cellStyle name="常规 45 16" xfId="1793"/>
    <cellStyle name="常规 45 17" xfId="1794"/>
    <cellStyle name="常规 45 18" xfId="1795"/>
    <cellStyle name="常规 45 19" xfId="1796"/>
    <cellStyle name="常规 45 2" xfId="1797"/>
    <cellStyle name="常规 45 20" xfId="1798"/>
    <cellStyle name="常规 45 21" xfId="1799"/>
    <cellStyle name="常规 45 22" xfId="1800"/>
    <cellStyle name="常规 45 23" xfId="1801"/>
    <cellStyle name="常规 45 24" xfId="1802"/>
    <cellStyle name="常规 45 25" xfId="1803"/>
    <cellStyle name="常规 45 3" xfId="1804"/>
    <cellStyle name="常规 45 4" xfId="1805"/>
    <cellStyle name="常规 45 5" xfId="1806"/>
    <cellStyle name="常规 45 6" xfId="1807"/>
    <cellStyle name="常规 45 7" xfId="1808"/>
    <cellStyle name="常规 45 8" xfId="1809"/>
    <cellStyle name="常规 45 9" xfId="1810"/>
    <cellStyle name="常规 46" xfId="1811"/>
    <cellStyle name="常规 46 10" xfId="1812"/>
    <cellStyle name="常规 46 11" xfId="1813"/>
    <cellStyle name="常规 46 12" xfId="1814"/>
    <cellStyle name="常规 46 13" xfId="1815"/>
    <cellStyle name="常规 46 14" xfId="1816"/>
    <cellStyle name="常规 46 15" xfId="1817"/>
    <cellStyle name="常规 46 16" xfId="1818"/>
    <cellStyle name="常规 46 17" xfId="1819"/>
    <cellStyle name="常规 46 18" xfId="1820"/>
    <cellStyle name="常规 46 19" xfId="1821"/>
    <cellStyle name="常规 46 2" xfId="1822"/>
    <cellStyle name="常规 46 20" xfId="1823"/>
    <cellStyle name="常规 46 21" xfId="1824"/>
    <cellStyle name="常规 46 22" xfId="1825"/>
    <cellStyle name="常规 46 23" xfId="1826"/>
    <cellStyle name="常规 46 24" xfId="1827"/>
    <cellStyle name="常规 46 25" xfId="1828"/>
    <cellStyle name="常规 46 3" xfId="1829"/>
    <cellStyle name="常规 46 4" xfId="1830"/>
    <cellStyle name="常规 46 5" xfId="1831"/>
    <cellStyle name="常规 46 6" xfId="1832"/>
    <cellStyle name="常规 46 7" xfId="1833"/>
    <cellStyle name="常规 46 8" xfId="1834"/>
    <cellStyle name="常规 46 9" xfId="1835"/>
    <cellStyle name="常规 47" xfId="1836"/>
    <cellStyle name="常规 47 10" xfId="1837"/>
    <cellStyle name="常规 47 11" xfId="1838"/>
    <cellStyle name="常规 47 12" xfId="1839"/>
    <cellStyle name="常规 47 13" xfId="1840"/>
    <cellStyle name="常规 47 14" xfId="1841"/>
    <cellStyle name="常规 47 15" xfId="1842"/>
    <cellStyle name="常规 47 16" xfId="1843"/>
    <cellStyle name="常规 47 17" xfId="1844"/>
    <cellStyle name="常规 47 18" xfId="1845"/>
    <cellStyle name="常规 47 19" xfId="1846"/>
    <cellStyle name="常规 47 2" xfId="1847"/>
    <cellStyle name="常规 47 20" xfId="1848"/>
    <cellStyle name="常规 47 21" xfId="1849"/>
    <cellStyle name="常规 47 22" xfId="1850"/>
    <cellStyle name="常规 47 23" xfId="1851"/>
    <cellStyle name="常规 47 24" xfId="1852"/>
    <cellStyle name="常规 47 25" xfId="1853"/>
    <cellStyle name="常规 47 3" xfId="1854"/>
    <cellStyle name="常规 47 4" xfId="1855"/>
    <cellStyle name="常规 47 5" xfId="1856"/>
    <cellStyle name="常规 47 6" xfId="1857"/>
    <cellStyle name="常规 47 7" xfId="1858"/>
    <cellStyle name="常规 47 8" xfId="1859"/>
    <cellStyle name="常规 47 9" xfId="1860"/>
    <cellStyle name="常规 48" xfId="1861"/>
    <cellStyle name="常规 48 10" xfId="1862"/>
    <cellStyle name="常规 48 11" xfId="1863"/>
    <cellStyle name="常规 48 2" xfId="1864"/>
    <cellStyle name="常规 48 3" xfId="1865"/>
    <cellStyle name="常规 48 4" xfId="1866"/>
    <cellStyle name="常规 48 5" xfId="1867"/>
    <cellStyle name="常规 48 6" xfId="1868"/>
    <cellStyle name="常规 48 7" xfId="1869"/>
    <cellStyle name="常规 48 8" xfId="1870"/>
    <cellStyle name="常规 48 9" xfId="1871"/>
    <cellStyle name="常规 49" xfId="1872"/>
    <cellStyle name="常规 49 2" xfId="1873"/>
    <cellStyle name="常规 49 3" xfId="1874"/>
    <cellStyle name="常规 49 4" xfId="1875"/>
    <cellStyle name="常规 5" xfId="24"/>
    <cellStyle name="常规 5 10" xfId="1876"/>
    <cellStyle name="常规 5 11" xfId="1877"/>
    <cellStyle name="常规 5 12" xfId="1878"/>
    <cellStyle name="常规 5 13" xfId="1879"/>
    <cellStyle name="常规 5 14" xfId="1880"/>
    <cellStyle name="常规 5 15" xfId="1881"/>
    <cellStyle name="常规 5 16" xfId="1882"/>
    <cellStyle name="常规 5 17" xfId="1883"/>
    <cellStyle name="常规 5 18" xfId="1884"/>
    <cellStyle name="常规 5 19" xfId="1885"/>
    <cellStyle name="常规 5 2" xfId="1886"/>
    <cellStyle name="常规 5 2 10" xfId="1887"/>
    <cellStyle name="常规 5 2 11" xfId="1888"/>
    <cellStyle name="常规 5 2 12" xfId="1889"/>
    <cellStyle name="常规 5 2 13" xfId="1890"/>
    <cellStyle name="常规 5 2 14" xfId="1891"/>
    <cellStyle name="常规 5 2 15" xfId="1892"/>
    <cellStyle name="常规 5 2 16" xfId="1893"/>
    <cellStyle name="常规 5 2 17" xfId="1894"/>
    <cellStyle name="常规 5 2 18" xfId="1895"/>
    <cellStyle name="常规 5 2 19" xfId="1896"/>
    <cellStyle name="常规 5 2 2" xfId="1897"/>
    <cellStyle name="常规 5 2 20" xfId="1898"/>
    <cellStyle name="常规 5 2 21" xfId="1899"/>
    <cellStyle name="常规 5 2 22" xfId="1900"/>
    <cellStyle name="常规 5 2 23" xfId="1901"/>
    <cellStyle name="常规 5 2 24" xfId="1902"/>
    <cellStyle name="常规 5 2 25" xfId="1903"/>
    <cellStyle name="常规 5 2 26" xfId="1904"/>
    <cellStyle name="常规 5 2 3" xfId="1905"/>
    <cellStyle name="常规 5 2 4" xfId="1906"/>
    <cellStyle name="常规 5 2 5" xfId="1907"/>
    <cellStyle name="常规 5 2 6" xfId="1908"/>
    <cellStyle name="常规 5 2 7" xfId="1909"/>
    <cellStyle name="常规 5 2 8" xfId="1910"/>
    <cellStyle name="常规 5 2 9" xfId="1911"/>
    <cellStyle name="常规 5 20" xfId="1912"/>
    <cellStyle name="常规 5 21" xfId="1913"/>
    <cellStyle name="常规 5 22" xfId="1914"/>
    <cellStyle name="常规 5 23" xfId="1915"/>
    <cellStyle name="常规 5 24" xfId="1916"/>
    <cellStyle name="常规 5 25" xfId="1917"/>
    <cellStyle name="常规 5 26" xfId="1918"/>
    <cellStyle name="常规 5 27" xfId="1919"/>
    <cellStyle name="常规 5 28" xfId="1920"/>
    <cellStyle name="常规 5 29" xfId="1921"/>
    <cellStyle name="常规 5 3" xfId="1922"/>
    <cellStyle name="常规 5 3 10" xfId="1923"/>
    <cellStyle name="常规 5 3 11" xfId="1924"/>
    <cellStyle name="常规 5 3 12" xfId="1925"/>
    <cellStyle name="常规 5 3 13" xfId="1926"/>
    <cellStyle name="常规 5 3 14" xfId="1927"/>
    <cellStyle name="常规 5 3 15" xfId="1928"/>
    <cellStyle name="常规 5 3 16" xfId="1929"/>
    <cellStyle name="常规 5 3 17" xfId="1930"/>
    <cellStyle name="常规 5 3 18" xfId="1931"/>
    <cellStyle name="常规 5 3 19" xfId="1932"/>
    <cellStyle name="常规 5 3 2" xfId="1933"/>
    <cellStyle name="常规 5 3 20" xfId="1934"/>
    <cellStyle name="常规 5 3 21" xfId="1935"/>
    <cellStyle name="常规 5 3 22" xfId="1936"/>
    <cellStyle name="常规 5 3 23" xfId="1937"/>
    <cellStyle name="常规 5 3 24" xfId="1938"/>
    <cellStyle name="常规 5 3 25" xfId="1939"/>
    <cellStyle name="常规 5 3 3" xfId="1940"/>
    <cellStyle name="常规 5 3 4" xfId="1941"/>
    <cellStyle name="常规 5 3 5" xfId="1942"/>
    <cellStyle name="常规 5 3 6" xfId="1943"/>
    <cellStyle name="常规 5 3 7" xfId="1944"/>
    <cellStyle name="常规 5 3 8" xfId="1945"/>
    <cellStyle name="常规 5 3 9" xfId="1946"/>
    <cellStyle name="常规 5 30" xfId="1947"/>
    <cellStyle name="常规 5 31" xfId="1948"/>
    <cellStyle name="常规 5 32" xfId="3039"/>
    <cellStyle name="常规 5 4" xfId="1949"/>
    <cellStyle name="常规 5 4 2" xfId="1950"/>
    <cellStyle name="常规 5 4 3" xfId="1951"/>
    <cellStyle name="常规 5 4 4" xfId="1952"/>
    <cellStyle name="常规 5 4 5" xfId="1953"/>
    <cellStyle name="常规 5 4 6" xfId="1954"/>
    <cellStyle name="常规 5 4 7" xfId="1955"/>
    <cellStyle name="常规 5 4 8" xfId="1956"/>
    <cellStyle name="常规 5 5" xfId="1957"/>
    <cellStyle name="常规 5 6" xfId="1958"/>
    <cellStyle name="常规 5 7" xfId="1959"/>
    <cellStyle name="常规 5 8" xfId="1960"/>
    <cellStyle name="常规 5 9" xfId="1961"/>
    <cellStyle name="常规 50" xfId="1962"/>
    <cellStyle name="常规 51" xfId="1963"/>
    <cellStyle name="常规 51 2" xfId="1964"/>
    <cellStyle name="常规 51 3" xfId="1965"/>
    <cellStyle name="常规 51 4" xfId="1966"/>
    <cellStyle name="常规 52" xfId="1967"/>
    <cellStyle name="常规 52 2" xfId="1968"/>
    <cellStyle name="常规 52 3" xfId="1969"/>
    <cellStyle name="常规 52 4" xfId="1970"/>
    <cellStyle name="常规 53" xfId="1971"/>
    <cellStyle name="常规 53 2" xfId="1972"/>
    <cellStyle name="常规 53 3" xfId="1973"/>
    <cellStyle name="常规 53 4" xfId="1974"/>
    <cellStyle name="常规 54" xfId="1975"/>
    <cellStyle name="常规 54 2" xfId="1976"/>
    <cellStyle name="常规 54 3" xfId="1977"/>
    <cellStyle name="常规 54 4" xfId="1978"/>
    <cellStyle name="常规 55" xfId="1979"/>
    <cellStyle name="常规 55 2" xfId="1980"/>
    <cellStyle name="常规 55 3" xfId="1981"/>
    <cellStyle name="常规 55 4" xfId="1982"/>
    <cellStyle name="常规 56" xfId="1983"/>
    <cellStyle name="常规 56 2" xfId="1984"/>
    <cellStyle name="常规 56 3" xfId="1985"/>
    <cellStyle name="常规 56 4" xfId="1986"/>
    <cellStyle name="常规 57" xfId="1987"/>
    <cellStyle name="常规 57 2" xfId="1988"/>
    <cellStyle name="常规 57 3" xfId="1989"/>
    <cellStyle name="常规 57 4" xfId="1990"/>
    <cellStyle name="常规 58" xfId="1991"/>
    <cellStyle name="常规 58 2" xfId="1992"/>
    <cellStyle name="常规 58 3" xfId="1993"/>
    <cellStyle name="常规 58 4" xfId="1994"/>
    <cellStyle name="常规 59" xfId="1995"/>
    <cellStyle name="常规 59 2" xfId="1996"/>
    <cellStyle name="常规 59 3" xfId="1997"/>
    <cellStyle name="常规 59 4" xfId="1998"/>
    <cellStyle name="常规 6" xfId="16"/>
    <cellStyle name="常规 6 10" xfId="1999"/>
    <cellStyle name="常规 6 11" xfId="2000"/>
    <cellStyle name="常规 6 12" xfId="2001"/>
    <cellStyle name="常规 6 13" xfId="2002"/>
    <cellStyle name="常规 6 14" xfId="2003"/>
    <cellStyle name="常规 6 15" xfId="2004"/>
    <cellStyle name="常规 6 16" xfId="2005"/>
    <cellStyle name="常规 6 17" xfId="2006"/>
    <cellStyle name="常规 6 18" xfId="2007"/>
    <cellStyle name="常规 6 19" xfId="2008"/>
    <cellStyle name="常规 6 2" xfId="2009"/>
    <cellStyle name="常规 6 2 10" xfId="2010"/>
    <cellStyle name="常规 6 2 11" xfId="2011"/>
    <cellStyle name="常规 6 2 12" xfId="2012"/>
    <cellStyle name="常规 6 2 13" xfId="2013"/>
    <cellStyle name="常规 6 2 14" xfId="2014"/>
    <cellStyle name="常规 6 2 15" xfId="2015"/>
    <cellStyle name="常规 6 2 16" xfId="2016"/>
    <cellStyle name="常规 6 2 17" xfId="2017"/>
    <cellStyle name="常规 6 2 18" xfId="2018"/>
    <cellStyle name="常规 6 2 19" xfId="2019"/>
    <cellStyle name="常规 6 2 2" xfId="2020"/>
    <cellStyle name="常规 6 2 20" xfId="2021"/>
    <cellStyle name="常规 6 2 21" xfId="2022"/>
    <cellStyle name="常规 6 2 22" xfId="2023"/>
    <cellStyle name="常规 6 2 23" xfId="2024"/>
    <cellStyle name="常规 6 2 24" xfId="2025"/>
    <cellStyle name="常规 6 2 25" xfId="2026"/>
    <cellStyle name="常规 6 2 26" xfId="2027"/>
    <cellStyle name="常规 6 2 3" xfId="2028"/>
    <cellStyle name="常规 6 2 4" xfId="2029"/>
    <cellStyle name="常规 6 2 5" xfId="2030"/>
    <cellStyle name="常规 6 2 6" xfId="2031"/>
    <cellStyle name="常规 6 2 7" xfId="2032"/>
    <cellStyle name="常规 6 2 8" xfId="2033"/>
    <cellStyle name="常规 6 2 9" xfId="2034"/>
    <cellStyle name="常规 6 20" xfId="2035"/>
    <cellStyle name="常规 6 21" xfId="2036"/>
    <cellStyle name="常规 6 22" xfId="2037"/>
    <cellStyle name="常规 6 23" xfId="2038"/>
    <cellStyle name="常规 6 24" xfId="2039"/>
    <cellStyle name="常规 6 25" xfId="2040"/>
    <cellStyle name="常规 6 26" xfId="2041"/>
    <cellStyle name="常规 6 27" xfId="2042"/>
    <cellStyle name="常规 6 28" xfId="2043"/>
    <cellStyle name="常规 6 29" xfId="2044"/>
    <cellStyle name="常规 6 3" xfId="2045"/>
    <cellStyle name="常规 6 3 10" xfId="2046"/>
    <cellStyle name="常规 6 3 11" xfId="2047"/>
    <cellStyle name="常规 6 3 12" xfId="2048"/>
    <cellStyle name="常规 6 3 13" xfId="2049"/>
    <cellStyle name="常规 6 3 14" xfId="2050"/>
    <cellStyle name="常规 6 3 15" xfId="2051"/>
    <cellStyle name="常规 6 3 16" xfId="2052"/>
    <cellStyle name="常规 6 3 17" xfId="2053"/>
    <cellStyle name="常规 6 3 18" xfId="2054"/>
    <cellStyle name="常规 6 3 2" xfId="2055"/>
    <cellStyle name="常规 6 3 3" xfId="2056"/>
    <cellStyle name="常规 6 3 4" xfId="2057"/>
    <cellStyle name="常规 6 3 5" xfId="2058"/>
    <cellStyle name="常规 6 3 6" xfId="2059"/>
    <cellStyle name="常规 6 3 7" xfId="2060"/>
    <cellStyle name="常规 6 3 8" xfId="2061"/>
    <cellStyle name="常规 6 3 9" xfId="2062"/>
    <cellStyle name="常规 6 30" xfId="2063"/>
    <cellStyle name="常规 6 31" xfId="2064"/>
    <cellStyle name="常规 6 32" xfId="3040"/>
    <cellStyle name="常规 6 4" xfId="2065"/>
    <cellStyle name="常规 6 5" xfId="2066"/>
    <cellStyle name="常规 6 6" xfId="2067"/>
    <cellStyle name="常规 6 7" xfId="2068"/>
    <cellStyle name="常规 6 8" xfId="2069"/>
    <cellStyle name="常规 6 9" xfId="2070"/>
    <cellStyle name="常规 60" xfId="2071"/>
    <cellStyle name="常规 60 2" xfId="2072"/>
    <cellStyle name="常规 60 3" xfId="2073"/>
    <cellStyle name="常规 60 4" xfId="2074"/>
    <cellStyle name="常规 61" xfId="2075"/>
    <cellStyle name="常规 61 2" xfId="2076"/>
    <cellStyle name="常规 61 3" xfId="2077"/>
    <cellStyle name="常规 61 4" xfId="2078"/>
    <cellStyle name="常规 62" xfId="2079"/>
    <cellStyle name="常规 62 2" xfId="2080"/>
    <cellStyle name="常规 62 3" xfId="2081"/>
    <cellStyle name="常规 62 4" xfId="2082"/>
    <cellStyle name="常规 63" xfId="2083"/>
    <cellStyle name="常规 63 2" xfId="2084"/>
    <cellStyle name="常规 63 3" xfId="2085"/>
    <cellStyle name="常规 63 4" xfId="2086"/>
    <cellStyle name="常规 64" xfId="2087"/>
    <cellStyle name="常规 65" xfId="2088"/>
    <cellStyle name="常规 65 2" xfId="2089"/>
    <cellStyle name="常规 65 3" xfId="2090"/>
    <cellStyle name="常规 65 4" xfId="2091"/>
    <cellStyle name="常规 66" xfId="2092"/>
    <cellStyle name="常规 66 2" xfId="2093"/>
    <cellStyle name="常规 66 3" xfId="2094"/>
    <cellStyle name="常规 66 4" xfId="2095"/>
    <cellStyle name="常规 67" xfId="2096"/>
    <cellStyle name="常规 67 2" xfId="2097"/>
    <cellStyle name="常规 67 3" xfId="2098"/>
    <cellStyle name="常规 67 4" xfId="2099"/>
    <cellStyle name="常规 68" xfId="2100"/>
    <cellStyle name="常规 68 2" xfId="2101"/>
    <cellStyle name="常规 68 3" xfId="2102"/>
    <cellStyle name="常规 68 4" xfId="2103"/>
    <cellStyle name="常规 69" xfId="2104"/>
    <cellStyle name="常规 69 2" xfId="2105"/>
    <cellStyle name="常规 69 3" xfId="2106"/>
    <cellStyle name="常规 69 4" xfId="2107"/>
    <cellStyle name="常规 7" xfId="2108"/>
    <cellStyle name="常规 7 10" xfId="2109"/>
    <cellStyle name="常规 7 11" xfId="2110"/>
    <cellStyle name="常规 7 12" xfId="2111"/>
    <cellStyle name="常规 7 13" xfId="2112"/>
    <cellStyle name="常规 7 14" xfId="2113"/>
    <cellStyle name="常规 7 15" xfId="2114"/>
    <cellStyle name="常规 7 16" xfId="2115"/>
    <cellStyle name="常规 7 17" xfId="2116"/>
    <cellStyle name="常规 7 18" xfId="2117"/>
    <cellStyle name="常规 7 19" xfId="2118"/>
    <cellStyle name="常规 7 2" xfId="2119"/>
    <cellStyle name="常规 7 2 10" xfId="2120"/>
    <cellStyle name="常规 7 2 11" xfId="2121"/>
    <cellStyle name="常规 7 2 12" xfId="2122"/>
    <cellStyle name="常规 7 2 13" xfId="2123"/>
    <cellStyle name="常规 7 2 14" xfId="2124"/>
    <cellStyle name="常规 7 2 15" xfId="2125"/>
    <cellStyle name="常规 7 2 16" xfId="2126"/>
    <cellStyle name="常规 7 2 17" xfId="2127"/>
    <cellStyle name="常规 7 2 18" xfId="2128"/>
    <cellStyle name="常规 7 2 19" xfId="2129"/>
    <cellStyle name="常规 7 2 2" xfId="2130"/>
    <cellStyle name="常规 7 2 20" xfId="2131"/>
    <cellStyle name="常规 7 2 21" xfId="2132"/>
    <cellStyle name="常规 7 2 22" xfId="2133"/>
    <cellStyle name="常规 7 2 23" xfId="2134"/>
    <cellStyle name="常规 7 2 24" xfId="2135"/>
    <cellStyle name="常规 7 2 25" xfId="2136"/>
    <cellStyle name="常规 7 2 26" xfId="2137"/>
    <cellStyle name="常规 7 2 3" xfId="2138"/>
    <cellStyle name="常规 7 2 4" xfId="2139"/>
    <cellStyle name="常规 7 2 5" xfId="2140"/>
    <cellStyle name="常规 7 2 6" xfId="2141"/>
    <cellStyle name="常规 7 2 7" xfId="2142"/>
    <cellStyle name="常规 7 2 8" xfId="2143"/>
    <cellStyle name="常规 7 2 9" xfId="2144"/>
    <cellStyle name="常规 7 20" xfId="2145"/>
    <cellStyle name="常规 7 21" xfId="2146"/>
    <cellStyle name="常规 7 22" xfId="2147"/>
    <cellStyle name="常规 7 23" xfId="2148"/>
    <cellStyle name="常规 7 24" xfId="2149"/>
    <cellStyle name="常规 7 25" xfId="2150"/>
    <cellStyle name="常规 7 26" xfId="2151"/>
    <cellStyle name="常规 7 27" xfId="2152"/>
    <cellStyle name="常规 7 28" xfId="2153"/>
    <cellStyle name="常规 7 29" xfId="2154"/>
    <cellStyle name="常规 7 3" xfId="2155"/>
    <cellStyle name="常规 7 3 10" xfId="2156"/>
    <cellStyle name="常规 7 3 11" xfId="2157"/>
    <cellStyle name="常规 7 3 12" xfId="2158"/>
    <cellStyle name="常规 7 3 13" xfId="2159"/>
    <cellStyle name="常规 7 3 14" xfId="2160"/>
    <cellStyle name="常规 7 3 15" xfId="2161"/>
    <cellStyle name="常规 7 3 16" xfId="2162"/>
    <cellStyle name="常规 7 3 17" xfId="2163"/>
    <cellStyle name="常规 7 3 18" xfId="2164"/>
    <cellStyle name="常规 7 3 2" xfId="2165"/>
    <cellStyle name="常规 7 3 3" xfId="2166"/>
    <cellStyle name="常规 7 3 4" xfId="2167"/>
    <cellStyle name="常规 7 3 5" xfId="2168"/>
    <cellStyle name="常规 7 3 6" xfId="2169"/>
    <cellStyle name="常规 7 3 7" xfId="2170"/>
    <cellStyle name="常规 7 3 8" xfId="2171"/>
    <cellStyle name="常规 7 3 9" xfId="2172"/>
    <cellStyle name="常规 7 30" xfId="2173"/>
    <cellStyle name="常规 7 31" xfId="2174"/>
    <cellStyle name="常规 7 4" xfId="2175"/>
    <cellStyle name="常规 7 5" xfId="2176"/>
    <cellStyle name="常规 7 6" xfId="2177"/>
    <cellStyle name="常规 7 7" xfId="2178"/>
    <cellStyle name="常规 7 8" xfId="2179"/>
    <cellStyle name="常规 7 9" xfId="2180"/>
    <cellStyle name="常规 70" xfId="2181"/>
    <cellStyle name="常规 70 2" xfId="2182"/>
    <cellStyle name="常规 70 3" xfId="2183"/>
    <cellStyle name="常规 70 4" xfId="2184"/>
    <cellStyle name="常规 71" xfId="2185"/>
    <cellStyle name="常规 71 2" xfId="2186"/>
    <cellStyle name="常规 71 3" xfId="2187"/>
    <cellStyle name="常规 71 4" xfId="2188"/>
    <cellStyle name="常规 72" xfId="2189"/>
    <cellStyle name="常规 72 2" xfId="2190"/>
    <cellStyle name="常规 72 3" xfId="2191"/>
    <cellStyle name="常规 72 4" xfId="2192"/>
    <cellStyle name="常规 73" xfId="2193"/>
    <cellStyle name="常规 73 2" xfId="2194"/>
    <cellStyle name="常规 73 3" xfId="2195"/>
    <cellStyle name="常规 73 4" xfId="2196"/>
    <cellStyle name="常规 74" xfId="2197"/>
    <cellStyle name="常规 74 2" xfId="2198"/>
    <cellStyle name="常规 74 3" xfId="2199"/>
    <cellStyle name="常规 74 4" xfId="2200"/>
    <cellStyle name="常规 75" xfId="2201"/>
    <cellStyle name="常规 75 2" xfId="2202"/>
    <cellStyle name="常规 75 3" xfId="2203"/>
    <cellStyle name="常规 75 4" xfId="2204"/>
    <cellStyle name="常规 76" xfId="2205"/>
    <cellStyle name="常规 76 2" xfId="2206"/>
    <cellStyle name="常规 76 3" xfId="2207"/>
    <cellStyle name="常规 76 4" xfId="2208"/>
    <cellStyle name="常规 77" xfId="2209"/>
    <cellStyle name="常规 77 2" xfId="2210"/>
    <cellStyle name="常规 77 3" xfId="2211"/>
    <cellStyle name="常规 77 4" xfId="2212"/>
    <cellStyle name="常规 78" xfId="2213"/>
    <cellStyle name="常规 78 2" xfId="2214"/>
    <cellStyle name="常规 78 3" xfId="2215"/>
    <cellStyle name="常规 78 4" xfId="2216"/>
    <cellStyle name="常规 79" xfId="2217"/>
    <cellStyle name="常规 79 2" xfId="2218"/>
    <cellStyle name="常规 79 3" xfId="2219"/>
    <cellStyle name="常规 79 4" xfId="2220"/>
    <cellStyle name="常规 8" xfId="2221"/>
    <cellStyle name="常规 8 10" xfId="2222"/>
    <cellStyle name="常规 8 11" xfId="2223"/>
    <cellStyle name="常规 8 12" xfId="2224"/>
    <cellStyle name="常规 8 13" xfId="2225"/>
    <cellStyle name="常规 8 14" xfId="2226"/>
    <cellStyle name="常规 8 15" xfId="2227"/>
    <cellStyle name="常规 8 16" xfId="2228"/>
    <cellStyle name="常规 8 17" xfId="2229"/>
    <cellStyle name="常规 8 18" xfId="2230"/>
    <cellStyle name="常规 8 19" xfId="2231"/>
    <cellStyle name="常规 8 2" xfId="2232"/>
    <cellStyle name="常规 8 2 10" xfId="2233"/>
    <cellStyle name="常规 8 2 11" xfId="2234"/>
    <cellStyle name="常规 8 2 12" xfId="2235"/>
    <cellStyle name="常规 8 2 13" xfId="2236"/>
    <cellStyle name="常规 8 2 14" xfId="2237"/>
    <cellStyle name="常规 8 2 15" xfId="2238"/>
    <cellStyle name="常规 8 2 16" xfId="2239"/>
    <cellStyle name="常规 8 2 17" xfId="2240"/>
    <cellStyle name="常规 8 2 18" xfId="2241"/>
    <cellStyle name="常规 8 2 19" xfId="2242"/>
    <cellStyle name="常规 8 2 2" xfId="2243"/>
    <cellStyle name="常规 8 2 20" xfId="2244"/>
    <cellStyle name="常规 8 2 21" xfId="2245"/>
    <cellStyle name="常规 8 2 22" xfId="2246"/>
    <cellStyle name="常规 8 2 23" xfId="2247"/>
    <cellStyle name="常规 8 2 24" xfId="2248"/>
    <cellStyle name="常规 8 2 25" xfId="2249"/>
    <cellStyle name="常规 8 2 26" xfId="2250"/>
    <cellStyle name="常规 8 2 3" xfId="2251"/>
    <cellStyle name="常规 8 2 4" xfId="2252"/>
    <cellStyle name="常规 8 2 5" xfId="2253"/>
    <cellStyle name="常规 8 2 6" xfId="2254"/>
    <cellStyle name="常规 8 2 7" xfId="2255"/>
    <cellStyle name="常规 8 2 8" xfId="2256"/>
    <cellStyle name="常规 8 2 9" xfId="2257"/>
    <cellStyle name="常规 8 20" xfId="2258"/>
    <cellStyle name="常规 8 21" xfId="2259"/>
    <cellStyle name="常规 8 22" xfId="2260"/>
    <cellStyle name="常规 8 23" xfId="2261"/>
    <cellStyle name="常规 8 24" xfId="2262"/>
    <cellStyle name="常规 8 25" xfId="2263"/>
    <cellStyle name="常规 8 26" xfId="2264"/>
    <cellStyle name="常规 8 27" xfId="2265"/>
    <cellStyle name="常规 8 28" xfId="2266"/>
    <cellStyle name="常规 8 29" xfId="2267"/>
    <cellStyle name="常规 8 3" xfId="2268"/>
    <cellStyle name="常规 8 3 10" xfId="2269"/>
    <cellStyle name="常规 8 3 11" xfId="2270"/>
    <cellStyle name="常规 8 3 12" xfId="2271"/>
    <cellStyle name="常规 8 3 13" xfId="2272"/>
    <cellStyle name="常规 8 3 14" xfId="2273"/>
    <cellStyle name="常规 8 3 15" xfId="2274"/>
    <cellStyle name="常规 8 3 16" xfId="2275"/>
    <cellStyle name="常规 8 3 17" xfId="2276"/>
    <cellStyle name="常规 8 3 18" xfId="2277"/>
    <cellStyle name="常规 8 3 19" xfId="2278"/>
    <cellStyle name="常规 8 3 2" xfId="2279"/>
    <cellStyle name="常规 8 3 20" xfId="2280"/>
    <cellStyle name="常规 8 3 21" xfId="2281"/>
    <cellStyle name="常规 8 3 22" xfId="2282"/>
    <cellStyle name="常规 8 3 23" xfId="2283"/>
    <cellStyle name="常规 8 3 24" xfId="2284"/>
    <cellStyle name="常规 8 3 25" xfId="2285"/>
    <cellStyle name="常规 8 3 3" xfId="2286"/>
    <cellStyle name="常规 8 3 4" xfId="2287"/>
    <cellStyle name="常规 8 3 5" xfId="2288"/>
    <cellStyle name="常规 8 3 6" xfId="2289"/>
    <cellStyle name="常规 8 3 7" xfId="2290"/>
    <cellStyle name="常规 8 3 8" xfId="2291"/>
    <cellStyle name="常规 8 3 9" xfId="2292"/>
    <cellStyle name="常规 8 30" xfId="2293"/>
    <cellStyle name="常规 8 31" xfId="2294"/>
    <cellStyle name="常规 8 32" xfId="3041"/>
    <cellStyle name="常规 8 4" xfId="2295"/>
    <cellStyle name="常规 8 5" xfId="2296"/>
    <cellStyle name="常规 8 6" xfId="2297"/>
    <cellStyle name="常规 8 7" xfId="2298"/>
    <cellStyle name="常规 8 8" xfId="2299"/>
    <cellStyle name="常规 8 9" xfId="2300"/>
    <cellStyle name="常规 80" xfId="2301"/>
    <cellStyle name="常规 80 2" xfId="2302"/>
    <cellStyle name="常规 80 3" xfId="2303"/>
    <cellStyle name="常规 80 4" xfId="2304"/>
    <cellStyle name="常规 81" xfId="2305"/>
    <cellStyle name="常规 81 2" xfId="2306"/>
    <cellStyle name="常规 81 3" xfId="2307"/>
    <cellStyle name="常规 81 4" xfId="2308"/>
    <cellStyle name="常规 82" xfId="2309"/>
    <cellStyle name="常规 82 2" xfId="2310"/>
    <cellStyle name="常规 82 3" xfId="2311"/>
    <cellStyle name="常规 82 4" xfId="2312"/>
    <cellStyle name="常规 83" xfId="2313"/>
    <cellStyle name="常规 83 2" xfId="2314"/>
    <cellStyle name="常规 83 3" xfId="2315"/>
    <cellStyle name="常规 83 4" xfId="2316"/>
    <cellStyle name="常规 84" xfId="2317"/>
    <cellStyle name="常规 84 2" xfId="2318"/>
    <cellStyle name="常规 84 3" xfId="2319"/>
    <cellStyle name="常规 84 4" xfId="2320"/>
    <cellStyle name="常规 85" xfId="2321"/>
    <cellStyle name="常规 85 2" xfId="2322"/>
    <cellStyle name="常规 85 3" xfId="2323"/>
    <cellStyle name="常规 85 4" xfId="2324"/>
    <cellStyle name="常规 86" xfId="2325"/>
    <cellStyle name="常规 86 2" xfId="2326"/>
    <cellStyle name="常规 86 3" xfId="2327"/>
    <cellStyle name="常规 86 4" xfId="2328"/>
    <cellStyle name="常规 87" xfId="2329"/>
    <cellStyle name="常规 87 2" xfId="2330"/>
    <cellStyle name="常规 87 3" xfId="2331"/>
    <cellStyle name="常规 87 4" xfId="2332"/>
    <cellStyle name="常规 88" xfId="2333"/>
    <cellStyle name="常规 88 2" xfId="2334"/>
    <cellStyle name="常规 88 3" xfId="2335"/>
    <cellStyle name="常规 88 4" xfId="2336"/>
    <cellStyle name="常规 89" xfId="2337"/>
    <cellStyle name="常规 89 2" xfId="2338"/>
    <cellStyle name="常规 89 3" xfId="2339"/>
    <cellStyle name="常规 89 4" xfId="2340"/>
    <cellStyle name="常规 9" xfId="2341"/>
    <cellStyle name="常规 9 10" xfId="2342"/>
    <cellStyle name="常规 9 11" xfId="2343"/>
    <cellStyle name="常规 9 12" xfId="2344"/>
    <cellStyle name="常规 9 13" xfId="2345"/>
    <cellStyle name="常规 9 14" xfId="2346"/>
    <cellStyle name="常规 9 15" xfId="2347"/>
    <cellStyle name="常规 9 16" xfId="2348"/>
    <cellStyle name="常规 9 17" xfId="2349"/>
    <cellStyle name="常规 9 18" xfId="2350"/>
    <cellStyle name="常规 9 19" xfId="2351"/>
    <cellStyle name="常规 9 2" xfId="2352"/>
    <cellStyle name="常规 9 2 10" xfId="2353"/>
    <cellStyle name="常规 9 2 11" xfId="2354"/>
    <cellStyle name="常规 9 2 12" xfId="2355"/>
    <cellStyle name="常规 9 2 13" xfId="2356"/>
    <cellStyle name="常规 9 2 14" xfId="2357"/>
    <cellStyle name="常规 9 2 15" xfId="2358"/>
    <cellStyle name="常规 9 2 16" xfId="2359"/>
    <cellStyle name="常规 9 2 17" xfId="2360"/>
    <cellStyle name="常规 9 2 18" xfId="2361"/>
    <cellStyle name="常规 9 2 19" xfId="2362"/>
    <cellStyle name="常规 9 2 2" xfId="2363"/>
    <cellStyle name="常规 9 2 20" xfId="2364"/>
    <cellStyle name="常规 9 2 21" xfId="2365"/>
    <cellStyle name="常规 9 2 22" xfId="2366"/>
    <cellStyle name="常规 9 2 23" xfId="2367"/>
    <cellStyle name="常规 9 2 24" xfId="2368"/>
    <cellStyle name="常规 9 2 25" xfId="2369"/>
    <cellStyle name="常规 9 2 26" xfId="2370"/>
    <cellStyle name="常规 9 2 3" xfId="2371"/>
    <cellStyle name="常规 9 2 4" xfId="2372"/>
    <cellStyle name="常规 9 2 5" xfId="2373"/>
    <cellStyle name="常规 9 2 6" xfId="2374"/>
    <cellStyle name="常规 9 2 7" xfId="2375"/>
    <cellStyle name="常规 9 2 8" xfId="2376"/>
    <cellStyle name="常规 9 2 9" xfId="2377"/>
    <cellStyle name="常规 9 20" xfId="2378"/>
    <cellStyle name="常规 9 21" xfId="2379"/>
    <cellStyle name="常规 9 22" xfId="2380"/>
    <cellStyle name="常规 9 23" xfId="2381"/>
    <cellStyle name="常规 9 24" xfId="2382"/>
    <cellStyle name="常规 9 25" xfId="2383"/>
    <cellStyle name="常规 9 26" xfId="2384"/>
    <cellStyle name="常规 9 27" xfId="2385"/>
    <cellStyle name="常规 9 28" xfId="2386"/>
    <cellStyle name="常规 9 29" xfId="2387"/>
    <cellStyle name="常规 9 3" xfId="2388"/>
    <cellStyle name="常规 9 3 10" xfId="2389"/>
    <cellStyle name="常规 9 3 11" xfId="2390"/>
    <cellStyle name="常规 9 3 12" xfId="2391"/>
    <cellStyle name="常规 9 3 13" xfId="2392"/>
    <cellStyle name="常规 9 3 14" xfId="2393"/>
    <cellStyle name="常规 9 3 15" xfId="2394"/>
    <cellStyle name="常规 9 3 16" xfId="2395"/>
    <cellStyle name="常规 9 3 17" xfId="2396"/>
    <cellStyle name="常规 9 3 18" xfId="2397"/>
    <cellStyle name="常规 9 3 19" xfId="2398"/>
    <cellStyle name="常规 9 3 2" xfId="2399"/>
    <cellStyle name="常规 9 3 20" xfId="2400"/>
    <cellStyle name="常规 9 3 21" xfId="2401"/>
    <cellStyle name="常规 9 3 22" xfId="2402"/>
    <cellStyle name="常规 9 3 23" xfId="2403"/>
    <cellStyle name="常规 9 3 24" xfId="2404"/>
    <cellStyle name="常规 9 3 25" xfId="2405"/>
    <cellStyle name="常规 9 3 3" xfId="2406"/>
    <cellStyle name="常规 9 3 4" xfId="2407"/>
    <cellStyle name="常规 9 3 5" xfId="2408"/>
    <cellStyle name="常规 9 3 6" xfId="2409"/>
    <cellStyle name="常规 9 3 7" xfId="2410"/>
    <cellStyle name="常规 9 3 8" xfId="2411"/>
    <cellStyle name="常规 9 3 9" xfId="2412"/>
    <cellStyle name="常规 9 30" xfId="2413"/>
    <cellStyle name="常规 9 31" xfId="2414"/>
    <cellStyle name="常规 9 4" xfId="2415"/>
    <cellStyle name="常规 9 4 2" xfId="2416"/>
    <cellStyle name="常规 9 4 3" xfId="2417"/>
    <cellStyle name="常规 9 4 4" xfId="2418"/>
    <cellStyle name="常规 9 4 5" xfId="2419"/>
    <cellStyle name="常规 9 4 6" xfId="2420"/>
    <cellStyle name="常规 9 4 7" xfId="2421"/>
    <cellStyle name="常规 9 4 8" xfId="2422"/>
    <cellStyle name="常规 9 5" xfId="2423"/>
    <cellStyle name="常规 9 6" xfId="2424"/>
    <cellStyle name="常规 9 7" xfId="2425"/>
    <cellStyle name="常规 9 8" xfId="2426"/>
    <cellStyle name="常规 9 9" xfId="2427"/>
    <cellStyle name="常规 90" xfId="2428"/>
    <cellStyle name="常规 90 2" xfId="2429"/>
    <cellStyle name="常规 90 3" xfId="2430"/>
    <cellStyle name="常规 90 4" xfId="2431"/>
    <cellStyle name="常规 91" xfId="2432"/>
    <cellStyle name="常规 91 2" xfId="2433"/>
    <cellStyle name="常规 91 3" xfId="2434"/>
    <cellStyle name="常规 91 4" xfId="2435"/>
    <cellStyle name="常规 92" xfId="2436"/>
    <cellStyle name="常规 92 2" xfId="2437"/>
    <cellStyle name="常规 92 3" xfId="2438"/>
    <cellStyle name="常规 92 4" xfId="2439"/>
    <cellStyle name="常规 93" xfId="2440"/>
    <cellStyle name="常规 93 2" xfId="2441"/>
    <cellStyle name="常规 93 3" xfId="2442"/>
    <cellStyle name="常规 93 4" xfId="2443"/>
    <cellStyle name="常规 94" xfId="2444"/>
    <cellStyle name="常规 94 2" xfId="2445"/>
    <cellStyle name="常规 94 3" xfId="2446"/>
    <cellStyle name="常规 94 4" xfId="2447"/>
    <cellStyle name="常规 95" xfId="2448"/>
    <cellStyle name="常规 95 2" xfId="2449"/>
    <cellStyle name="常规 95 3" xfId="2450"/>
    <cellStyle name="常规 95 4" xfId="2451"/>
    <cellStyle name="常规 96" xfId="2452"/>
    <cellStyle name="常规 96 2" xfId="2453"/>
    <cellStyle name="常规 96 3" xfId="2454"/>
    <cellStyle name="常规 96 4" xfId="2455"/>
    <cellStyle name="常规 97" xfId="2456"/>
    <cellStyle name="常规 97 2" xfId="2457"/>
    <cellStyle name="常规 97 3" xfId="2458"/>
    <cellStyle name="常规 97 4" xfId="2459"/>
    <cellStyle name="常规 98" xfId="2460"/>
    <cellStyle name="常规 98 2" xfId="2461"/>
    <cellStyle name="常规 98 3" xfId="2462"/>
    <cellStyle name="常规 98 4" xfId="2463"/>
    <cellStyle name="常规 99" xfId="2464"/>
    <cellStyle name="常规 99 2" xfId="2465"/>
    <cellStyle name="常规 99 3" xfId="2466"/>
    <cellStyle name="常规 99 4" xfId="2467"/>
    <cellStyle name="常规_Sheet1_081230唐山销售计划（销售延长一年版）" xfId="3295"/>
    <cellStyle name="超级链接" xfId="2468"/>
    <cellStyle name="超链接" xfId="3293" builtinId="8"/>
    <cellStyle name="超链接 10" xfId="2469"/>
    <cellStyle name="超链接 11" xfId="2470"/>
    <cellStyle name="超链接 11 10" xfId="2471"/>
    <cellStyle name="超链接 11 11" xfId="2472"/>
    <cellStyle name="超链接 11 12" xfId="2473"/>
    <cellStyle name="超链接 11 13" xfId="2474"/>
    <cellStyle name="超链接 11 14" xfId="2475"/>
    <cellStyle name="超链接 11 15" xfId="2476"/>
    <cellStyle name="超链接 11 16" xfId="2477"/>
    <cellStyle name="超链接 11 17" xfId="2478"/>
    <cellStyle name="超链接 11 18" xfId="2479"/>
    <cellStyle name="超链接 11 19" xfId="2480"/>
    <cellStyle name="超链接 11 2" xfId="2481"/>
    <cellStyle name="超链接 11 20" xfId="2482"/>
    <cellStyle name="超链接 11 21" xfId="2483"/>
    <cellStyle name="超链接 11 22" xfId="2484"/>
    <cellStyle name="超链接 11 23" xfId="2485"/>
    <cellStyle name="超链接 11 24" xfId="2486"/>
    <cellStyle name="超链接 11 25" xfId="2487"/>
    <cellStyle name="超链接 11 26" xfId="2488"/>
    <cellStyle name="超链接 11 27" xfId="2489"/>
    <cellStyle name="超链接 11 28" xfId="2490"/>
    <cellStyle name="超链接 11 29" xfId="2491"/>
    <cellStyle name="超链接 11 3" xfId="2492"/>
    <cellStyle name="超链接 11 30" xfId="2493"/>
    <cellStyle name="超链接 11 4" xfId="2494"/>
    <cellStyle name="超链接 11 5" xfId="2495"/>
    <cellStyle name="超链接 11 6" xfId="2496"/>
    <cellStyle name="超链接 11 7" xfId="2497"/>
    <cellStyle name="超链接 11 8" xfId="2498"/>
    <cellStyle name="超链接 11 9" xfId="2499"/>
    <cellStyle name="超链接 12" xfId="2500"/>
    <cellStyle name="超链接 13" xfId="2501"/>
    <cellStyle name="超链接 14" xfId="2502"/>
    <cellStyle name="超链接 15" xfId="2503"/>
    <cellStyle name="超链接 16" xfId="2504"/>
    <cellStyle name="超链接 17" xfId="2505"/>
    <cellStyle name="超链接 18" xfId="2506"/>
    <cellStyle name="超链接 18 2" xfId="2507"/>
    <cellStyle name="超链接 18 3" xfId="2508"/>
    <cellStyle name="超链接 18 4" xfId="2509"/>
    <cellStyle name="超链接 18 5" xfId="2510"/>
    <cellStyle name="超链接 18 6" xfId="2511"/>
    <cellStyle name="超链接 18 7" xfId="2512"/>
    <cellStyle name="超链接 18 8" xfId="2513"/>
    <cellStyle name="超链接 19" xfId="2514"/>
    <cellStyle name="超链接 2" xfId="7"/>
    <cellStyle name="超链接 2 2" xfId="3042"/>
    <cellStyle name="超链接 20" xfId="2515"/>
    <cellStyle name="超链接 21" xfId="3043"/>
    <cellStyle name="超链接 22" xfId="3044"/>
    <cellStyle name="超链接 23" xfId="2516"/>
    <cellStyle name="超链接 23 2" xfId="2517"/>
    <cellStyle name="超链接 23 3" xfId="2518"/>
    <cellStyle name="超链接 23 4" xfId="2519"/>
    <cellStyle name="超链接 23 5" xfId="2520"/>
    <cellStyle name="超链接 24" xfId="3292"/>
    <cellStyle name="超链接 28" xfId="2521"/>
    <cellStyle name="超链接 28 2" xfId="2522"/>
    <cellStyle name="超链接 28 3" xfId="2523"/>
    <cellStyle name="超链接 28 4" xfId="2524"/>
    <cellStyle name="超链接 28 5" xfId="2525"/>
    <cellStyle name="超链接 3" xfId="2526"/>
    <cellStyle name="超链接 34" xfId="2527"/>
    <cellStyle name="超链接 34 2" xfId="2528"/>
    <cellStyle name="超链接 34 3" xfId="2529"/>
    <cellStyle name="超链接 34 4" xfId="2530"/>
    <cellStyle name="超链接 34 5" xfId="2531"/>
    <cellStyle name="超链接 4" xfId="2532"/>
    <cellStyle name="超链接 40" xfId="2533"/>
    <cellStyle name="超链接 40 2" xfId="2534"/>
    <cellStyle name="超链接 40 3" xfId="2535"/>
    <cellStyle name="超链接 40 4" xfId="2536"/>
    <cellStyle name="超链接 40 5" xfId="2537"/>
    <cellStyle name="超链接 5" xfId="2538"/>
    <cellStyle name="超链接 5 10" xfId="2539"/>
    <cellStyle name="超链接 5 11" xfId="2540"/>
    <cellStyle name="超链接 5 12" xfId="2541"/>
    <cellStyle name="超链接 5 13" xfId="2542"/>
    <cellStyle name="超链接 5 14" xfId="2543"/>
    <cellStyle name="超链接 5 2" xfId="2544"/>
    <cellStyle name="超链接 5 2 10" xfId="2545"/>
    <cellStyle name="超链接 5 2 11" xfId="2546"/>
    <cellStyle name="超链接 5 2 12" xfId="2547"/>
    <cellStyle name="超链接 5 2 13" xfId="2548"/>
    <cellStyle name="超链接 5 2 14" xfId="2549"/>
    <cellStyle name="超链接 5 2 15" xfId="2550"/>
    <cellStyle name="超链接 5 2 16" xfId="2551"/>
    <cellStyle name="超链接 5 2 17" xfId="2552"/>
    <cellStyle name="超链接 5 2 18" xfId="2553"/>
    <cellStyle name="超链接 5 2 2" xfId="2554"/>
    <cellStyle name="超链接 5 2 3" xfId="2555"/>
    <cellStyle name="超链接 5 2 4" xfId="2556"/>
    <cellStyle name="超链接 5 2 5" xfId="2557"/>
    <cellStyle name="超链接 5 2 6" xfId="2558"/>
    <cellStyle name="超链接 5 2 7" xfId="2559"/>
    <cellStyle name="超链接 5 2 8" xfId="2560"/>
    <cellStyle name="超链接 5 2 9" xfId="2561"/>
    <cellStyle name="超链接 5 3" xfId="2562"/>
    <cellStyle name="超链接 5 3 10" xfId="2563"/>
    <cellStyle name="超链接 5 3 11" xfId="2564"/>
    <cellStyle name="超链接 5 3 12" xfId="2565"/>
    <cellStyle name="超链接 5 3 13" xfId="2566"/>
    <cellStyle name="超链接 5 3 14" xfId="2567"/>
    <cellStyle name="超链接 5 3 15" xfId="2568"/>
    <cellStyle name="超链接 5 3 16" xfId="2569"/>
    <cellStyle name="超链接 5 3 17" xfId="2570"/>
    <cellStyle name="超链接 5 3 18" xfId="2571"/>
    <cellStyle name="超链接 5 3 2" xfId="2572"/>
    <cellStyle name="超链接 5 3 3" xfId="2573"/>
    <cellStyle name="超链接 5 3 4" xfId="2574"/>
    <cellStyle name="超链接 5 3 5" xfId="2575"/>
    <cellStyle name="超链接 5 3 6" xfId="2576"/>
    <cellStyle name="超链接 5 3 7" xfId="2577"/>
    <cellStyle name="超链接 5 3 8" xfId="2578"/>
    <cellStyle name="超链接 5 3 9" xfId="2579"/>
    <cellStyle name="超链接 5 4" xfId="2580"/>
    <cellStyle name="超链接 5 5" xfId="2581"/>
    <cellStyle name="超链接 5 6" xfId="2582"/>
    <cellStyle name="超链接 5 7" xfId="2583"/>
    <cellStyle name="超链接 5 8" xfId="2584"/>
    <cellStyle name="超链接 5 9" xfId="2585"/>
    <cellStyle name="超链接 6" xfId="2586"/>
    <cellStyle name="超链接 7" xfId="2587"/>
    <cellStyle name="超链接 8" xfId="2588"/>
    <cellStyle name="超链接 9" xfId="2589"/>
    <cellStyle name="都寞_囷祔桶ouxmm⁷潒慭nʼ" xfId="3045"/>
    <cellStyle name="公司标准表" xfId="2590"/>
    <cellStyle name="箉销" xfId="3046"/>
    <cellStyle name="归盒啦_95" xfId="3047"/>
    <cellStyle name="好_01天津新项目费税测算" xfId="17"/>
    <cellStyle name="好_2009年经营计划初稿-临安西子公司081130" xfId="2591"/>
    <cellStyle name="好_2009年经营计划-临安西子公司(3亿)" xfId="2592"/>
    <cellStyle name="好_2011年预算费用-北京公司成本" xfId="3048"/>
    <cellStyle name="好_2011年预算费用-成本管理部" xfId="3049"/>
    <cellStyle name="好_2011年预算费用-集团成本" xfId="3050"/>
    <cellStyle name="好_测算资料清单" xfId="18"/>
    <cellStyle name="好_附件3_2011年预算模板-管理费用(一级）战略发展部)" xfId="3051"/>
    <cellStyle name="好_门头沟项目成本2" xfId="3052"/>
    <cellStyle name="好_投资计划表（09.03.06 FROM 成本部孙盛庆）" xfId="19"/>
    <cellStyle name="好_宜昌投资计划表（09.03.05 FROM 蒋军涛）" xfId="20"/>
    <cellStyle name="好_造价采购" xfId="3053"/>
    <cellStyle name="好_造价采购_2011年预算费用-北京公司成本" xfId="3054"/>
    <cellStyle name="好_造价采购_2011年预算费用-成本管理部" xfId="3055"/>
    <cellStyle name="好_造价采购_2011年预算费用-集团成本" xfId="3056"/>
    <cellStyle name="好_造价采购_附件3_2011年预算模板-管理费用(一级）战略发展部)" xfId="3057"/>
    <cellStyle name="桁区切り [0.00]_TTAMC固定資産リスト" xfId="3058"/>
    <cellStyle name="后继超级链接" xfId="2593"/>
    <cellStyle name="货币 2" xfId="2594"/>
    <cellStyle name="货币[0] 2" xfId="2595"/>
    <cellStyle name="貨幣 [0]_Consol_Auditor_first draft" xfId="3059"/>
    <cellStyle name="貨幣_Consol_Auditor_first draft" xfId="3060"/>
    <cellStyle name="霓付 [0]_95" xfId="3061"/>
    <cellStyle name="霓付_95" xfId="3062"/>
    <cellStyle name="烹拳 [0]_95" xfId="3063"/>
    <cellStyle name="烹拳_95" xfId="3064"/>
    <cellStyle name="普通_  审计东新" xfId="2596"/>
    <cellStyle name="千分位[0]_ 白土" xfId="2597"/>
    <cellStyle name="千分位_ 白土" xfId="2598"/>
    <cellStyle name="千位[0]_!!!GO" xfId="3065"/>
    <cellStyle name="千位_!!!GO" xfId="3066"/>
    <cellStyle name="千位分隔" xfId="3291" builtinId="3"/>
    <cellStyle name="千位分隔 10" xfId="2599"/>
    <cellStyle name="千位分隔 11" xfId="2600"/>
    <cellStyle name="千位分隔 12" xfId="3067"/>
    <cellStyle name="千位分隔 13" xfId="2601"/>
    <cellStyle name="千位分隔 14" xfId="2638"/>
    <cellStyle name="千位分隔 15" xfId="2635"/>
    <cellStyle name="千位分隔 2" xfId="3"/>
    <cellStyle name="千位分隔 2 2" xfId="2602"/>
    <cellStyle name="千位分隔 2 3" xfId="2634"/>
    <cellStyle name="千位分隔 2 4" xfId="2646"/>
    <cellStyle name="千位分隔 2 5" xfId="3068"/>
    <cellStyle name="千位分隔 3" xfId="2603"/>
    <cellStyle name="千位分隔 3 2" xfId="2604"/>
    <cellStyle name="千位分隔 4" xfId="2605"/>
    <cellStyle name="千位分隔 4 2" xfId="3069"/>
    <cellStyle name="千位分隔 41" xfId="2606"/>
    <cellStyle name="千位分隔 42" xfId="2607"/>
    <cellStyle name="千位分隔 43" xfId="2608"/>
    <cellStyle name="千位分隔 5" xfId="2609"/>
    <cellStyle name="千位分隔 6" xfId="2610"/>
    <cellStyle name="千位分隔 7" xfId="2611"/>
    <cellStyle name="千位分隔 7 2" xfId="3070"/>
    <cellStyle name="千位分隔 7 3" xfId="2647"/>
    <cellStyle name="千位分隔 8" xfId="2612"/>
    <cellStyle name="千位分隔 9" xfId="2613"/>
    <cellStyle name="千位分隔[0] 2" xfId="2614"/>
    <cellStyle name="千位分隔[0] 2 2" xfId="3071"/>
    <cellStyle name="千位分隔[0] 3" xfId="3072"/>
    <cellStyle name="千位分隔[0] 4" xfId="3073"/>
    <cellStyle name="钎霖_4岿角利" xfId="3074"/>
    <cellStyle name="审计调整分录" xfId="3075"/>
    <cellStyle name="输出 2" xfId="3076"/>
    <cellStyle name="㼿" xfId="21"/>
    <cellStyle name="㼿_2011年预算费用-成本管理部" xfId="3077"/>
    <cellStyle name="㼿_附件3_2011年预算模板-管理费用(一级）战略发展部)" xfId="3078"/>
    <cellStyle name="㼿㼿㼿㼿㼿?" xfId="3079"/>
    <cellStyle name="样式 1" xfId="23"/>
    <cellStyle name="样式 1 10" xfId="2615"/>
    <cellStyle name="样式 1 11" xfId="2616"/>
    <cellStyle name="样式 1 12" xfId="2617"/>
    <cellStyle name="样式 1 13" xfId="2618"/>
    <cellStyle name="样式 1 14" xfId="2619"/>
    <cellStyle name="样式 1 15" xfId="2620"/>
    <cellStyle name="样式 1 2" xfId="2621"/>
    <cellStyle name="样式 1 3" xfId="2622"/>
    <cellStyle name="样式 1 4" xfId="2623"/>
    <cellStyle name="样式 1 5" xfId="2624"/>
    <cellStyle name="样式 1 6" xfId="2625"/>
    <cellStyle name="样式 1 7" xfId="2626"/>
    <cellStyle name="样式 1 8" xfId="2627"/>
    <cellStyle name="样式 1 9" xfId="2628"/>
    <cellStyle name="样式 2" xfId="3080"/>
    <cellStyle name="样式 3" xfId="3081"/>
    <cellStyle name="样式 4" xfId="3082"/>
    <cellStyle name="一般_3202013" xfId="3083"/>
    <cellStyle name="昗弨_Fem.Pro" xfId="3084"/>
    <cellStyle name="寘嬫愗傝 [0.00]_guyan" xfId="3085"/>
    <cellStyle name="寘嬫愗傝_guyan" xfId="3086"/>
    <cellStyle name="注释 2" xfId="3087"/>
    <cellStyle name="콤마 [0]_BOILER-CO1" xfId="2629"/>
    <cellStyle name="콤마_BOILER-CO1" xfId="2630"/>
    <cellStyle name="통화 [0]_BOILER-CO1" xfId="2631"/>
    <cellStyle name="통화_BOILER-CO1" xfId="2632"/>
    <cellStyle name="표준_0N-HANDLING " xfId="2633"/>
  </cellStyles>
  <dxfs count="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2013858</xdr:colOff>
      <xdr:row>5</xdr:row>
      <xdr:rowOff>212272</xdr:rowOff>
    </xdr:from>
    <xdr:to>
      <xdr:col>5</xdr:col>
      <xdr:colOff>2013858</xdr:colOff>
      <xdr:row>6</xdr:row>
      <xdr:rowOff>0</xdr:rowOff>
    </xdr:to>
    <xdr:sp macro="" textlink="">
      <xdr:nvSpPr>
        <xdr:cNvPr id="2" name="TextBox 1"/>
        <xdr:cNvSpPr txBox="1"/>
      </xdr:nvSpPr>
      <xdr:spPr>
        <a:xfrm rot="784202">
          <a:off x="3606438" y="1301932"/>
          <a:ext cx="0" cy="2623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 b="1">
              <a:solidFill>
                <a:schemeClr val="bg1"/>
              </a:solidFill>
            </a:rPr>
            <a:t>公司简称及持股比例</a:t>
          </a:r>
        </a:p>
      </xdr:txBody>
    </xdr:sp>
    <xdr:clientData/>
  </xdr:twoCellAnchor>
  <xdr:twoCellAnchor>
    <xdr:from>
      <xdr:col>1</xdr:col>
      <xdr:colOff>326571</xdr:colOff>
      <xdr:row>5</xdr:row>
      <xdr:rowOff>296636</xdr:rowOff>
    </xdr:from>
    <xdr:to>
      <xdr:col>3</xdr:col>
      <xdr:colOff>269421</xdr:colOff>
      <xdr:row>6</xdr:row>
      <xdr:rowOff>202746</xdr:rowOff>
    </xdr:to>
    <xdr:sp macro="" textlink="">
      <xdr:nvSpPr>
        <xdr:cNvPr id="3" name="TextBox 2"/>
        <xdr:cNvSpPr txBox="1"/>
      </xdr:nvSpPr>
      <xdr:spPr>
        <a:xfrm>
          <a:off x="503464" y="1371600"/>
          <a:ext cx="7048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bg1"/>
              </a:solidFill>
            </a:rPr>
            <a:t>项目</a:t>
          </a:r>
        </a:p>
      </xdr:txBody>
    </xdr:sp>
    <xdr:clientData/>
  </xdr:twoCellAnchor>
  <xdr:twoCellAnchor>
    <xdr:from>
      <xdr:col>5</xdr:col>
      <xdr:colOff>2215243</xdr:colOff>
      <xdr:row>5</xdr:row>
      <xdr:rowOff>81643</xdr:rowOff>
    </xdr:from>
    <xdr:to>
      <xdr:col>5</xdr:col>
      <xdr:colOff>2920093</xdr:colOff>
      <xdr:row>5</xdr:row>
      <xdr:rowOff>300718</xdr:rowOff>
    </xdr:to>
    <xdr:sp macro="" textlink="">
      <xdr:nvSpPr>
        <xdr:cNvPr id="4" name="TextBox 3"/>
        <xdr:cNvSpPr txBox="1"/>
      </xdr:nvSpPr>
      <xdr:spPr>
        <a:xfrm>
          <a:off x="3997779" y="1156607"/>
          <a:ext cx="7048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bg1"/>
              </a:solidFill>
            </a:rPr>
            <a:t>年度</a:t>
          </a:r>
        </a:p>
      </xdr:txBody>
    </xdr:sp>
    <xdr:clientData/>
  </xdr:twoCellAnchor>
  <xdr:twoCellAnchor>
    <xdr:from>
      <xdr:col>1</xdr:col>
      <xdr:colOff>0</xdr:colOff>
      <xdr:row>5</xdr:row>
      <xdr:rowOff>27215</xdr:rowOff>
    </xdr:from>
    <xdr:to>
      <xdr:col>6</xdr:col>
      <xdr:colOff>27214</xdr:colOff>
      <xdr:row>7</xdr:row>
      <xdr:rowOff>13607</xdr:rowOff>
    </xdr:to>
    <xdr:cxnSp macro="">
      <xdr:nvCxnSpPr>
        <xdr:cNvPr id="6" name="直接连接符 5"/>
        <xdr:cNvCxnSpPr/>
      </xdr:nvCxnSpPr>
      <xdr:spPr>
        <a:xfrm>
          <a:off x="176893" y="1102179"/>
          <a:ext cx="4762500" cy="612321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</xdr:row>
      <xdr:rowOff>209550</xdr:rowOff>
    </xdr:from>
    <xdr:to>
      <xdr:col>2</xdr:col>
      <xdr:colOff>66675</xdr:colOff>
      <xdr:row>6</xdr:row>
      <xdr:rowOff>180975</xdr:rowOff>
    </xdr:to>
    <xdr:sp macro="" textlink="">
      <xdr:nvSpPr>
        <xdr:cNvPr id="2" name="TextBox 1"/>
        <xdr:cNvSpPr txBox="1"/>
      </xdr:nvSpPr>
      <xdr:spPr>
        <a:xfrm>
          <a:off x="114300" y="1247775"/>
          <a:ext cx="7048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bg1"/>
              </a:solidFill>
            </a:rPr>
            <a:t>项目</a:t>
          </a:r>
        </a:p>
      </xdr:txBody>
    </xdr:sp>
    <xdr:clientData/>
  </xdr:twoCellAnchor>
  <xdr:twoCellAnchor>
    <xdr:from>
      <xdr:col>2</xdr:col>
      <xdr:colOff>1304925</xdr:colOff>
      <xdr:row>5</xdr:row>
      <xdr:rowOff>76200</xdr:rowOff>
    </xdr:from>
    <xdr:to>
      <xdr:col>2</xdr:col>
      <xdr:colOff>2009775</xdr:colOff>
      <xdr:row>6</xdr:row>
      <xdr:rowOff>47625</xdr:rowOff>
    </xdr:to>
    <xdr:sp macro="" textlink="">
      <xdr:nvSpPr>
        <xdr:cNvPr id="3" name="TextBox 2"/>
        <xdr:cNvSpPr txBox="1"/>
      </xdr:nvSpPr>
      <xdr:spPr>
        <a:xfrm>
          <a:off x="2057400" y="1114425"/>
          <a:ext cx="7048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bg1"/>
              </a:solidFill>
            </a:rPr>
            <a:t>年度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showGridLines="0" tabSelected="1" workbookViewId="0">
      <selection activeCell="G8" sqref="G8"/>
    </sheetView>
  </sheetViews>
  <sheetFormatPr defaultRowHeight="15.75"/>
  <cols>
    <col min="1" max="1" width="2.5" style="53" customWidth="1"/>
    <col min="2" max="2" width="12.75" style="118" customWidth="1"/>
    <col min="3" max="3" width="61.25" style="53" customWidth="1"/>
    <col min="4" max="4" width="24.5" style="58" customWidth="1"/>
    <col min="5" max="16384" width="9" style="53"/>
  </cols>
  <sheetData>
    <row r="1" spans="2:4" ht="64.5" customHeight="1">
      <c r="B1" s="269" t="s">
        <v>361</v>
      </c>
      <c r="C1" s="270"/>
      <c r="D1" s="270"/>
    </row>
    <row r="2" spans="2:4" ht="13.5" customHeight="1">
      <c r="B2" s="117"/>
      <c r="C2" s="54"/>
      <c r="D2" s="54"/>
    </row>
    <row r="3" spans="2:4" ht="21" customHeight="1">
      <c r="B3" s="55" t="s">
        <v>342</v>
      </c>
      <c r="C3" s="54"/>
      <c r="D3" s="54"/>
    </row>
    <row r="4" spans="2:4" ht="7.5" customHeight="1" thickBot="1"/>
    <row r="5" spans="2:4" ht="30" customHeight="1">
      <c r="B5" s="119" t="s">
        <v>331</v>
      </c>
      <c r="C5" s="120" t="s">
        <v>332</v>
      </c>
      <c r="D5" s="121" t="s">
        <v>374</v>
      </c>
    </row>
    <row r="6" spans="2:4" ht="30" customHeight="1">
      <c r="B6" s="122">
        <v>1</v>
      </c>
      <c r="C6" s="123" t="s">
        <v>349</v>
      </c>
      <c r="D6" s="124" t="s">
        <v>334</v>
      </c>
    </row>
    <row r="7" spans="2:4" ht="30" customHeight="1">
      <c r="B7" s="125">
        <v>2</v>
      </c>
      <c r="C7" s="123" t="s">
        <v>350</v>
      </c>
      <c r="D7" s="126" t="s">
        <v>335</v>
      </c>
    </row>
    <row r="8" spans="2:4" ht="30" customHeight="1">
      <c r="B8" s="125">
        <v>3</v>
      </c>
      <c r="C8" s="123" t="s">
        <v>351</v>
      </c>
      <c r="D8" s="126" t="s">
        <v>336</v>
      </c>
    </row>
    <row r="9" spans="2:4" ht="30" customHeight="1">
      <c r="B9" s="125">
        <v>4</v>
      </c>
      <c r="C9" s="123" t="s">
        <v>352</v>
      </c>
      <c r="D9" s="126" t="s">
        <v>336</v>
      </c>
    </row>
    <row r="10" spans="2:4" ht="30" customHeight="1">
      <c r="B10" s="125">
        <v>5</v>
      </c>
      <c r="C10" s="123" t="s">
        <v>353</v>
      </c>
      <c r="D10" s="126" t="s">
        <v>336</v>
      </c>
    </row>
    <row r="11" spans="2:4" ht="30" customHeight="1">
      <c r="B11" s="125">
        <v>6</v>
      </c>
      <c r="C11" s="123" t="s">
        <v>354</v>
      </c>
      <c r="D11" s="126" t="s">
        <v>333</v>
      </c>
    </row>
    <row r="12" spans="2:4" ht="30" customHeight="1">
      <c r="B12" s="125">
        <v>7</v>
      </c>
      <c r="C12" s="123" t="s">
        <v>355</v>
      </c>
      <c r="D12" s="126" t="s">
        <v>333</v>
      </c>
    </row>
    <row r="13" spans="2:4" ht="30" customHeight="1">
      <c r="B13" s="125">
        <v>8</v>
      </c>
      <c r="C13" s="123" t="s">
        <v>356</v>
      </c>
      <c r="D13" s="126" t="s">
        <v>335</v>
      </c>
    </row>
    <row r="14" spans="2:4" ht="30" customHeight="1">
      <c r="B14" s="125">
        <v>9</v>
      </c>
      <c r="C14" s="123" t="s">
        <v>357</v>
      </c>
      <c r="D14" s="126" t="s">
        <v>337</v>
      </c>
    </row>
    <row r="15" spans="2:4" ht="30" customHeight="1">
      <c r="B15" s="125">
        <v>10</v>
      </c>
      <c r="C15" s="123" t="s">
        <v>358</v>
      </c>
      <c r="D15" s="126" t="s">
        <v>333</v>
      </c>
    </row>
  </sheetData>
  <mergeCells count="1">
    <mergeCell ref="B1:D1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3"/>
  <sheetViews>
    <sheetView showGridLines="0" workbookViewId="0">
      <pane xSplit="5" ySplit="7" topLeftCell="I8" activePane="bottomRight" state="frozen"/>
      <selection activeCell="F7" sqref="F7"/>
      <selection pane="topRight" activeCell="F7" sqref="F7"/>
      <selection pane="bottomLeft" activeCell="F7" sqref="F7"/>
      <selection pane="bottomRight" activeCell="K15" sqref="K15"/>
    </sheetView>
  </sheetViews>
  <sheetFormatPr defaultColWidth="8.875" defaultRowHeight="15.75" outlineLevelCol="1"/>
  <cols>
    <col min="1" max="1" width="3.5" style="53" customWidth="1"/>
    <col min="2" max="2" width="2.5" style="58" customWidth="1"/>
    <col min="3" max="3" width="6.125" style="58" customWidth="1"/>
    <col min="4" max="4" width="16" style="53" customWidth="1"/>
    <col min="5" max="5" width="13" style="53" customWidth="1"/>
    <col min="6" max="6" width="14" style="53" customWidth="1"/>
    <col min="7" max="9" width="8.625" style="53" customWidth="1"/>
    <col min="10" max="10" width="8.625" style="58" customWidth="1"/>
    <col min="11" max="19" width="8.625" style="53" customWidth="1"/>
    <col min="20" max="20" width="0" style="53" hidden="1" customWidth="1" outlineLevel="1"/>
    <col min="21" max="23" width="8.875" style="53" hidden="1" customWidth="1" outlineLevel="1"/>
    <col min="24" max="24" width="8.875" style="53" customWidth="1" collapsed="1"/>
    <col min="25" max="25" width="0" style="53" hidden="1" customWidth="1" outlineLevel="1"/>
    <col min="26" max="28" width="8.875" style="53" hidden="1" customWidth="1" outlineLevel="1"/>
    <col min="29" max="29" width="8.875" style="53" customWidth="1" collapsed="1"/>
    <col min="30" max="16384" width="8.875" style="53"/>
  </cols>
  <sheetData>
    <row r="1" spans="2:30" ht="36" customHeight="1">
      <c r="B1" s="270" t="s">
        <v>266</v>
      </c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</row>
    <row r="2" spans="2:30" ht="19.899999999999999" customHeight="1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</row>
    <row r="3" spans="2:30" ht="3" customHeight="1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</row>
    <row r="4" spans="2:30" ht="19.899999999999999" customHeight="1">
      <c r="B4" s="55" t="s">
        <v>315</v>
      </c>
      <c r="C4" s="54"/>
      <c r="D4" s="54"/>
      <c r="E4" s="54"/>
      <c r="G4" s="54"/>
      <c r="H4" s="54"/>
      <c r="I4" s="54"/>
      <c r="J4" s="54"/>
      <c r="K4" s="56" t="s">
        <v>363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7" t="s">
        <v>320</v>
      </c>
    </row>
    <row r="5" spans="2:30" ht="10.15" customHeight="1" thickBot="1"/>
    <row r="6" spans="2:30" ht="19.899999999999999" customHeight="1">
      <c r="B6" s="360"/>
      <c r="C6" s="360"/>
      <c r="D6" s="360"/>
      <c r="E6" s="355" t="s">
        <v>267</v>
      </c>
      <c r="F6" s="358" t="s">
        <v>268</v>
      </c>
      <c r="G6" s="355" t="s">
        <v>269</v>
      </c>
      <c r="H6" s="355"/>
      <c r="I6" s="355"/>
      <c r="J6" s="355"/>
      <c r="K6" s="355"/>
      <c r="L6" s="355"/>
      <c r="M6" s="355"/>
      <c r="N6" s="355"/>
      <c r="O6" s="355"/>
      <c r="P6" s="355"/>
      <c r="Q6" s="355"/>
      <c r="R6" s="355"/>
      <c r="S6" s="355"/>
      <c r="T6" s="355" t="s">
        <v>270</v>
      </c>
      <c r="U6" s="355"/>
      <c r="V6" s="355"/>
      <c r="W6" s="355"/>
      <c r="X6" s="355"/>
      <c r="Y6" s="355" t="s">
        <v>271</v>
      </c>
      <c r="Z6" s="355"/>
      <c r="AA6" s="355"/>
      <c r="AB6" s="355"/>
      <c r="AC6" s="355"/>
      <c r="AD6" s="352" t="s">
        <v>272</v>
      </c>
    </row>
    <row r="7" spans="2:30" ht="19.899999999999999" customHeight="1">
      <c r="B7" s="361"/>
      <c r="C7" s="361"/>
      <c r="D7" s="361"/>
      <c r="E7" s="357"/>
      <c r="F7" s="359"/>
      <c r="G7" s="59" t="s">
        <v>83</v>
      </c>
      <c r="H7" s="59" t="s">
        <v>84</v>
      </c>
      <c r="I7" s="59" t="s">
        <v>0</v>
      </c>
      <c r="J7" s="59" t="s">
        <v>45</v>
      </c>
      <c r="K7" s="59" t="s">
        <v>46</v>
      </c>
      <c r="L7" s="59" t="s">
        <v>47</v>
      </c>
      <c r="M7" s="59" t="s">
        <v>48</v>
      </c>
      <c r="N7" s="59" t="s">
        <v>49</v>
      </c>
      <c r="O7" s="59" t="s">
        <v>50</v>
      </c>
      <c r="P7" s="59" t="s">
        <v>51</v>
      </c>
      <c r="Q7" s="59" t="s">
        <v>52</v>
      </c>
      <c r="R7" s="59" t="s">
        <v>53</v>
      </c>
      <c r="S7" s="59" t="s">
        <v>360</v>
      </c>
      <c r="T7" s="59" t="s">
        <v>166</v>
      </c>
      <c r="U7" s="59" t="s">
        <v>167</v>
      </c>
      <c r="V7" s="59" t="s">
        <v>273</v>
      </c>
      <c r="W7" s="59" t="s">
        <v>169</v>
      </c>
      <c r="X7" s="59" t="s">
        <v>165</v>
      </c>
      <c r="Y7" s="59" t="s">
        <v>166</v>
      </c>
      <c r="Z7" s="59" t="s">
        <v>167</v>
      </c>
      <c r="AA7" s="59" t="s">
        <v>273</v>
      </c>
      <c r="AB7" s="59" t="s">
        <v>169</v>
      </c>
      <c r="AC7" s="59" t="s">
        <v>165</v>
      </c>
      <c r="AD7" s="353"/>
    </row>
    <row r="8" spans="2:30" ht="19.899999999999999" customHeight="1">
      <c r="B8" s="60" t="s">
        <v>330</v>
      </c>
      <c r="C8" s="60"/>
      <c r="D8" s="61"/>
      <c r="E8" s="62"/>
      <c r="F8" s="62"/>
      <c r="G8" s="62"/>
      <c r="H8" s="62"/>
      <c r="I8" s="62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</row>
    <row r="9" spans="2:30" ht="19.899999999999999" customHeight="1">
      <c r="B9" s="60" t="s">
        <v>325</v>
      </c>
      <c r="C9" s="60"/>
      <c r="E9" s="62"/>
      <c r="F9" s="62"/>
      <c r="G9" s="62"/>
      <c r="H9" s="62"/>
      <c r="I9" s="62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</row>
    <row r="10" spans="2:30" ht="19.899999999999999" customHeight="1">
      <c r="B10" s="60" t="s">
        <v>326</v>
      </c>
      <c r="C10" s="60"/>
      <c r="D10" s="61"/>
      <c r="E10" s="62"/>
      <c r="F10" s="62"/>
      <c r="G10" s="62"/>
      <c r="H10" s="62"/>
      <c r="I10" s="62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</row>
    <row r="11" spans="2:30" ht="19.899999999999999" customHeight="1">
      <c r="B11" s="60" t="s">
        <v>327</v>
      </c>
      <c r="C11" s="60"/>
      <c r="D11" s="61"/>
      <c r="E11" s="62"/>
      <c r="F11" s="62"/>
      <c r="G11" s="62"/>
      <c r="H11" s="62"/>
      <c r="I11" s="62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</row>
    <row r="12" spans="2:30" ht="19.899999999999999" customHeight="1">
      <c r="B12" s="60" t="s">
        <v>328</v>
      </c>
      <c r="C12" s="60"/>
      <c r="D12" s="61"/>
      <c r="E12" s="62"/>
      <c r="F12" s="62"/>
      <c r="G12" s="62"/>
      <c r="H12" s="62"/>
      <c r="I12" s="62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</row>
    <row r="13" spans="2:30" ht="19.899999999999999" customHeight="1" thickBot="1">
      <c r="B13" s="64" t="s">
        <v>329</v>
      </c>
      <c r="C13" s="65"/>
      <c r="D13" s="66"/>
      <c r="E13" s="67"/>
      <c r="F13" s="67"/>
      <c r="G13" s="67"/>
      <c r="H13" s="67"/>
      <c r="I13" s="67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</row>
  </sheetData>
  <mergeCells count="8">
    <mergeCell ref="B1:AD1"/>
    <mergeCell ref="G6:S6"/>
    <mergeCell ref="T6:X6"/>
    <mergeCell ref="Y6:AC6"/>
    <mergeCell ref="AD6:AD7"/>
    <mergeCell ref="B6:D7"/>
    <mergeCell ref="E6:E7"/>
    <mergeCell ref="F6:F7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8"/>
  <sheetViews>
    <sheetView workbookViewId="0">
      <pane xSplit="4" ySplit="8" topLeftCell="E9" activePane="bottomRight" state="frozen"/>
      <selection activeCell="F7" sqref="F7"/>
      <selection pane="topRight" activeCell="F7" sqref="F7"/>
      <selection pane="bottomLeft" activeCell="F7" sqref="F7"/>
      <selection pane="bottomRight" activeCell="F4" sqref="F4"/>
    </sheetView>
  </sheetViews>
  <sheetFormatPr defaultColWidth="8.875" defaultRowHeight="15.75" outlineLevelCol="1"/>
  <cols>
    <col min="1" max="1" width="2.75" style="53" customWidth="1"/>
    <col min="2" max="2" width="2.25" style="53" customWidth="1"/>
    <col min="3" max="3" width="19.875" style="53" customWidth="1"/>
    <col min="4" max="4" width="12.875" style="53" customWidth="1"/>
    <col min="5" max="5" width="10.125" style="53" customWidth="1"/>
    <col min="6" max="17" width="9" style="53" customWidth="1" outlineLevel="1"/>
    <col min="18" max="18" width="9" style="53" customWidth="1"/>
    <col min="19" max="20" width="8.875" style="53"/>
    <col min="21" max="21" width="10.625" style="53" customWidth="1"/>
    <col min="22" max="22" width="16.625" style="53" customWidth="1"/>
    <col min="23" max="16384" width="8.875" style="53"/>
  </cols>
  <sheetData>
    <row r="1" spans="1:22" s="69" customFormat="1" ht="35.450000000000003" customHeight="1">
      <c r="A1" s="362" t="s">
        <v>275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</row>
    <row r="2" spans="1:22" s="71" customFormat="1" ht="19.899999999999999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</row>
    <row r="3" spans="1:22" s="71" customFormat="1" ht="3" customHeight="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spans="1:22" s="71" customFormat="1" ht="19.899999999999999" customHeight="1">
      <c r="A4" s="72" t="s">
        <v>315</v>
      </c>
      <c r="B4" s="70"/>
      <c r="C4" s="70"/>
      <c r="D4" s="70"/>
      <c r="E4" s="70"/>
      <c r="F4" s="70"/>
      <c r="G4" s="70"/>
      <c r="H4" s="70"/>
      <c r="I4" s="70"/>
      <c r="J4" s="70"/>
      <c r="K4" s="375" t="s">
        <v>362</v>
      </c>
      <c r="L4" s="375"/>
      <c r="M4" s="375"/>
      <c r="N4" s="70"/>
      <c r="O4" s="70"/>
      <c r="P4" s="70"/>
      <c r="Q4" s="70"/>
      <c r="R4" s="70"/>
      <c r="S4" s="70"/>
      <c r="T4" s="70"/>
      <c r="U4" s="70"/>
      <c r="V4" s="73" t="s">
        <v>321</v>
      </c>
    </row>
    <row r="5" spans="1:22" s="71" customFormat="1" ht="10.15" customHeight="1" thickBot="1">
      <c r="A5" s="74"/>
      <c r="B5" s="74"/>
      <c r="C5" s="75"/>
      <c r="D5" s="75"/>
      <c r="E5" s="76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s="77" customFormat="1" ht="15.75" customHeight="1">
      <c r="A6" s="363" t="s">
        <v>276</v>
      </c>
      <c r="B6" s="364"/>
      <c r="C6" s="364"/>
      <c r="D6" s="367" t="s">
        <v>277</v>
      </c>
      <c r="E6" s="367" t="s">
        <v>278</v>
      </c>
      <c r="F6" s="369" t="s">
        <v>279</v>
      </c>
      <c r="G6" s="369"/>
      <c r="H6" s="369"/>
      <c r="I6" s="369"/>
      <c r="J6" s="369"/>
      <c r="K6" s="369"/>
      <c r="L6" s="369"/>
      <c r="M6" s="369"/>
      <c r="N6" s="369"/>
      <c r="O6" s="369"/>
      <c r="P6" s="369"/>
      <c r="Q6" s="369"/>
      <c r="R6" s="369"/>
      <c r="S6" s="370" t="s">
        <v>280</v>
      </c>
      <c r="T6" s="370" t="s">
        <v>1</v>
      </c>
      <c r="U6" s="370" t="s">
        <v>281</v>
      </c>
      <c r="V6" s="373" t="s">
        <v>371</v>
      </c>
    </row>
    <row r="7" spans="1:22" s="77" customFormat="1" ht="15.75" customHeight="1">
      <c r="A7" s="365"/>
      <c r="B7" s="366"/>
      <c r="C7" s="366"/>
      <c r="D7" s="368"/>
      <c r="E7" s="368"/>
      <c r="F7" s="78" t="s">
        <v>83</v>
      </c>
      <c r="G7" s="78" t="s">
        <v>84</v>
      </c>
      <c r="H7" s="78" t="s">
        <v>0</v>
      </c>
      <c r="I7" s="78" t="s">
        <v>45</v>
      </c>
      <c r="J7" s="78" t="s">
        <v>46</v>
      </c>
      <c r="K7" s="78" t="s">
        <v>47</v>
      </c>
      <c r="L7" s="78" t="s">
        <v>48</v>
      </c>
      <c r="M7" s="78" t="s">
        <v>49</v>
      </c>
      <c r="N7" s="78" t="s">
        <v>50</v>
      </c>
      <c r="O7" s="78" t="s">
        <v>51</v>
      </c>
      <c r="P7" s="78" t="s">
        <v>52</v>
      </c>
      <c r="Q7" s="78" t="s">
        <v>53</v>
      </c>
      <c r="R7" s="78" t="s">
        <v>370</v>
      </c>
      <c r="S7" s="371"/>
      <c r="T7" s="372"/>
      <c r="U7" s="372"/>
      <c r="V7" s="374"/>
    </row>
    <row r="8" spans="1:22" s="86" customFormat="1" ht="15.75" customHeight="1">
      <c r="A8" s="79" t="s">
        <v>291</v>
      </c>
      <c r="B8" s="79"/>
      <c r="C8" s="80"/>
      <c r="D8" s="81"/>
      <c r="E8" s="82"/>
      <c r="F8" s="83"/>
      <c r="G8" s="83"/>
      <c r="H8" s="82"/>
      <c r="I8" s="82"/>
      <c r="J8" s="82"/>
      <c r="K8" s="82"/>
      <c r="L8" s="82"/>
      <c r="M8" s="82"/>
      <c r="N8" s="82"/>
      <c r="O8" s="82"/>
      <c r="P8" s="82"/>
      <c r="Q8" s="82"/>
      <c r="R8" s="84"/>
      <c r="S8" s="83"/>
      <c r="T8" s="82"/>
      <c r="U8" s="82"/>
      <c r="V8" s="85"/>
    </row>
    <row r="9" spans="1:22" s="89" customFormat="1" ht="15.75" customHeight="1">
      <c r="A9" s="87"/>
      <c r="B9" s="88" t="s">
        <v>282</v>
      </c>
      <c r="D9" s="90"/>
      <c r="E9" s="91"/>
      <c r="F9" s="92"/>
      <c r="G9" s="92"/>
      <c r="H9" s="91"/>
      <c r="I9" s="91"/>
      <c r="J9" s="91"/>
      <c r="K9" s="91"/>
      <c r="L9" s="91"/>
      <c r="M9" s="91"/>
      <c r="N9" s="91"/>
      <c r="O9" s="91"/>
      <c r="P9" s="91"/>
      <c r="Q9" s="91"/>
      <c r="R9" s="93"/>
      <c r="S9" s="92"/>
      <c r="T9" s="91"/>
      <c r="U9" s="91"/>
      <c r="V9" s="94"/>
    </row>
    <row r="10" spans="1:22" s="86" customFormat="1" ht="15.75" customHeight="1">
      <c r="A10" s="95"/>
      <c r="B10" s="95"/>
      <c r="C10" s="96" t="s">
        <v>283</v>
      </c>
      <c r="D10" s="97"/>
      <c r="E10" s="98"/>
      <c r="F10" s="99"/>
      <c r="G10" s="99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99"/>
      <c r="T10" s="98"/>
      <c r="U10" s="98"/>
      <c r="V10" s="101"/>
    </row>
    <row r="11" spans="1:22" s="86" customFormat="1" ht="15.75" customHeight="1">
      <c r="A11" s="95"/>
      <c r="B11" s="95"/>
      <c r="C11" s="96" t="s">
        <v>284</v>
      </c>
      <c r="D11" s="97"/>
      <c r="E11" s="98"/>
      <c r="F11" s="99"/>
      <c r="G11" s="99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99"/>
      <c r="T11" s="98"/>
      <c r="U11" s="98"/>
      <c r="V11" s="101"/>
    </row>
    <row r="12" spans="1:22" s="86" customFormat="1" ht="15.75" customHeight="1">
      <c r="A12" s="95"/>
      <c r="B12" s="95"/>
      <c r="C12" s="96" t="s">
        <v>285</v>
      </c>
      <c r="D12" s="97"/>
      <c r="E12" s="98"/>
      <c r="F12" s="99"/>
      <c r="G12" s="99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99"/>
      <c r="T12" s="98"/>
      <c r="U12" s="98"/>
      <c r="V12" s="101"/>
    </row>
    <row r="13" spans="1:22" s="86" customFormat="1" ht="15.75" customHeight="1">
      <c r="A13" s="95"/>
      <c r="B13" s="95"/>
      <c r="C13" s="96" t="s">
        <v>286</v>
      </c>
      <c r="D13" s="97"/>
      <c r="E13" s="98"/>
      <c r="F13" s="99"/>
      <c r="G13" s="99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99"/>
      <c r="T13" s="98"/>
      <c r="U13" s="98"/>
      <c r="V13" s="101"/>
    </row>
    <row r="14" spans="1:22" s="86" customFormat="1" ht="15.75" customHeight="1">
      <c r="A14" s="95"/>
      <c r="B14" s="96" t="s">
        <v>287</v>
      </c>
      <c r="D14" s="97"/>
      <c r="E14" s="98"/>
      <c r="F14" s="99"/>
      <c r="G14" s="99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99"/>
      <c r="T14" s="98"/>
      <c r="U14" s="98"/>
      <c r="V14" s="101"/>
    </row>
    <row r="15" spans="1:22" s="86" customFormat="1" ht="15.75" customHeight="1">
      <c r="A15" s="102" t="s">
        <v>292</v>
      </c>
      <c r="B15" s="103"/>
      <c r="C15" s="104"/>
      <c r="D15" s="105"/>
      <c r="E15" s="106"/>
      <c r="F15" s="107">
        <f>SUM(F16:F17)</f>
        <v>0</v>
      </c>
      <c r="G15" s="107"/>
      <c r="H15" s="106">
        <f t="shared" ref="H15:V15" si="0">SUM(H16:H17)</f>
        <v>0</v>
      </c>
      <c r="I15" s="106">
        <f t="shared" si="0"/>
        <v>0</v>
      </c>
      <c r="J15" s="106">
        <f t="shared" si="0"/>
        <v>0</v>
      </c>
      <c r="K15" s="106">
        <f t="shared" si="0"/>
        <v>0</v>
      </c>
      <c r="L15" s="106">
        <f t="shared" si="0"/>
        <v>0</v>
      </c>
      <c r="M15" s="106">
        <f t="shared" si="0"/>
        <v>0</v>
      </c>
      <c r="N15" s="106">
        <f t="shared" si="0"/>
        <v>0</v>
      </c>
      <c r="O15" s="106">
        <f t="shared" si="0"/>
        <v>0</v>
      </c>
      <c r="P15" s="106">
        <f t="shared" si="0"/>
        <v>0</v>
      </c>
      <c r="Q15" s="106">
        <f t="shared" si="0"/>
        <v>0</v>
      </c>
      <c r="R15" s="108">
        <f t="shared" si="0"/>
        <v>0</v>
      </c>
      <c r="S15" s="107">
        <f t="shared" si="0"/>
        <v>0</v>
      </c>
      <c r="T15" s="106">
        <f t="shared" si="0"/>
        <v>0</v>
      </c>
      <c r="U15" s="106">
        <f t="shared" si="0"/>
        <v>0</v>
      </c>
      <c r="V15" s="109">
        <f t="shared" si="0"/>
        <v>0</v>
      </c>
    </row>
    <row r="16" spans="1:22" s="86" customFormat="1" ht="15.75" customHeight="1">
      <c r="A16" s="95"/>
      <c r="B16" s="95"/>
      <c r="C16" s="96" t="s">
        <v>288</v>
      </c>
      <c r="D16" s="97"/>
      <c r="E16" s="98"/>
      <c r="F16" s="99"/>
      <c r="G16" s="99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99"/>
      <c r="T16" s="98"/>
      <c r="U16" s="98"/>
      <c r="V16" s="101"/>
    </row>
    <row r="17" spans="1:22" s="86" customFormat="1" ht="15.75" customHeight="1">
      <c r="A17" s="95"/>
      <c r="B17" s="95"/>
      <c r="C17" s="96" t="s">
        <v>289</v>
      </c>
      <c r="D17" s="97"/>
      <c r="E17" s="98"/>
      <c r="F17" s="99"/>
      <c r="G17" s="99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99"/>
      <c r="T17" s="98"/>
      <c r="U17" s="98"/>
      <c r="V17" s="101"/>
    </row>
    <row r="18" spans="1:22" s="116" customFormat="1" ht="15.75" customHeight="1" thickBot="1">
      <c r="A18" s="110" t="s">
        <v>290</v>
      </c>
      <c r="B18" s="110"/>
      <c r="C18" s="111"/>
      <c r="D18" s="112"/>
      <c r="E18" s="112"/>
      <c r="F18" s="113"/>
      <c r="G18" s="113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4"/>
      <c r="S18" s="113"/>
      <c r="T18" s="112"/>
      <c r="U18" s="112"/>
      <c r="V18" s="115"/>
    </row>
  </sheetData>
  <mergeCells count="10">
    <mergeCell ref="A1:V1"/>
    <mergeCell ref="A6:C7"/>
    <mergeCell ref="D6:D7"/>
    <mergeCell ref="E6:E7"/>
    <mergeCell ref="F6:R6"/>
    <mergeCell ref="S6:S7"/>
    <mergeCell ref="T6:T7"/>
    <mergeCell ref="U6:U7"/>
    <mergeCell ref="V6:V7"/>
    <mergeCell ref="K4:M4"/>
  </mergeCells>
  <phoneticPr fontId="2" type="noConversion"/>
  <conditionalFormatting sqref="F18:U18 F8:V16">
    <cfRule type="expression" dxfId="5" priority="6">
      <formula>F$1</formula>
    </cfRule>
  </conditionalFormatting>
  <conditionalFormatting sqref="F18:R18">
    <cfRule type="expression" dxfId="4" priority="5">
      <formula>F$1</formula>
    </cfRule>
  </conditionalFormatting>
  <conditionalFormatting sqref="S18:V18">
    <cfRule type="expression" dxfId="3" priority="4">
      <formula>S$1</formula>
    </cfRule>
  </conditionalFormatting>
  <conditionalFormatting sqref="I16">
    <cfRule type="expression" dxfId="2" priority="3">
      <formula>I$1</formula>
    </cfRule>
  </conditionalFormatting>
  <conditionalFormatting sqref="E18 E8:E16">
    <cfRule type="expression" dxfId="1" priority="2">
      <formula>E$5</formula>
    </cfRule>
  </conditionalFormatting>
  <conditionalFormatting sqref="D18">
    <cfRule type="expression" dxfId="0" priority="1">
      <formula>D$1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8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J50"/>
  <sheetViews>
    <sheetView showGridLines="0" zoomScale="70" zoomScaleNormal="70" zoomScalePageLayoutView="55" workbookViewId="0">
      <selection activeCell="F7" sqref="F7"/>
    </sheetView>
  </sheetViews>
  <sheetFormatPr defaultColWidth="9" defaultRowHeight="17.25"/>
  <cols>
    <col min="1" max="1" width="3" style="12" customWidth="1"/>
    <col min="2" max="2" width="25.25" style="12" customWidth="1"/>
    <col min="3" max="3" width="9.75" style="12" customWidth="1"/>
    <col min="4" max="4" width="32.5" style="48" customWidth="1"/>
    <col min="5" max="9" width="16.25" style="12" customWidth="1"/>
    <col min="10" max="10" width="77.875" style="12" customWidth="1"/>
    <col min="11" max="16384" width="9" style="12"/>
  </cols>
  <sheetData>
    <row r="1" spans="2:10" ht="48" customHeight="1">
      <c r="B1" s="273" t="s">
        <v>85</v>
      </c>
      <c r="C1" s="273"/>
      <c r="D1" s="273"/>
      <c r="E1" s="273"/>
      <c r="F1" s="273"/>
      <c r="G1" s="273"/>
      <c r="H1" s="273"/>
      <c r="I1" s="273"/>
      <c r="J1" s="273"/>
    </row>
    <row r="2" spans="2:10" ht="24" customHeight="1" thickBot="1">
      <c r="B2" s="13"/>
      <c r="C2" s="13"/>
      <c r="D2" s="13"/>
      <c r="E2" s="13"/>
      <c r="F2" s="13"/>
      <c r="G2" s="14"/>
      <c r="H2" s="13"/>
      <c r="I2" s="13"/>
      <c r="J2" s="13"/>
    </row>
    <row r="3" spans="2:10" ht="17.25" customHeight="1">
      <c r="B3" s="15" t="s">
        <v>86</v>
      </c>
      <c r="C3" s="274"/>
      <c r="D3" s="275"/>
      <c r="E3" s="16"/>
      <c r="F3" s="16"/>
      <c r="G3" s="16"/>
      <c r="H3" s="16"/>
      <c r="I3" s="16"/>
      <c r="J3" s="16"/>
    </row>
    <row r="4" spans="2:10" ht="17.25" customHeight="1">
      <c r="B4" s="17" t="s">
        <v>87</v>
      </c>
      <c r="C4" s="276"/>
      <c r="D4" s="277"/>
      <c r="E4" s="16"/>
      <c r="F4" s="16"/>
      <c r="G4" s="16"/>
      <c r="H4" s="16"/>
      <c r="I4" s="16"/>
      <c r="J4" s="16"/>
    </row>
    <row r="5" spans="2:10" ht="17.25" customHeight="1">
      <c r="B5" s="17" t="s">
        <v>88</v>
      </c>
      <c r="C5" s="276"/>
      <c r="D5" s="277"/>
      <c r="E5" s="18"/>
      <c r="F5" s="18"/>
      <c r="G5" s="18"/>
      <c r="H5" s="18"/>
      <c r="I5" s="18"/>
      <c r="J5" s="18"/>
    </row>
    <row r="6" spans="2:10" ht="17.25" customHeight="1">
      <c r="B6" s="17" t="s">
        <v>133</v>
      </c>
      <c r="C6" s="276"/>
      <c r="D6" s="277"/>
      <c r="E6" s="19"/>
      <c r="F6" s="19"/>
      <c r="G6" s="19"/>
      <c r="H6" s="19"/>
      <c r="I6" s="19"/>
      <c r="J6" s="20"/>
    </row>
    <row r="7" spans="2:10" ht="17.25" customHeight="1">
      <c r="B7" s="17" t="s">
        <v>89</v>
      </c>
      <c r="C7" s="276"/>
      <c r="D7" s="277"/>
      <c r="E7" s="19"/>
      <c r="F7" s="19"/>
      <c r="G7" s="19"/>
      <c r="H7" s="19"/>
      <c r="I7" s="19"/>
      <c r="J7" s="20"/>
    </row>
    <row r="8" spans="2:10" ht="17.25" customHeight="1">
      <c r="B8" s="17" t="s">
        <v>90</v>
      </c>
      <c r="C8" s="276"/>
      <c r="D8" s="277"/>
      <c r="E8" s="19"/>
      <c r="F8" s="19"/>
      <c r="G8" s="19"/>
      <c r="H8" s="19"/>
      <c r="I8" s="19"/>
      <c r="J8" s="20"/>
    </row>
    <row r="9" spans="2:10" ht="17.25" customHeight="1" thickBot="1">
      <c r="B9" s="21" t="s">
        <v>91</v>
      </c>
      <c r="C9" s="278"/>
      <c r="D9" s="279"/>
      <c r="E9" s="19"/>
      <c r="F9" s="19"/>
      <c r="G9" s="19"/>
      <c r="H9" s="19"/>
      <c r="I9" s="19"/>
      <c r="J9" s="20"/>
    </row>
    <row r="10" spans="2:10" ht="17.25" customHeight="1" thickBot="1">
      <c r="B10" s="22"/>
      <c r="C10" s="22"/>
      <c r="D10" s="23"/>
      <c r="E10" s="19"/>
      <c r="F10" s="19"/>
      <c r="G10" s="19"/>
      <c r="H10" s="19"/>
      <c r="I10" s="19"/>
      <c r="J10" s="20"/>
    </row>
    <row r="11" spans="2:10" ht="24.75" customHeight="1">
      <c r="B11" s="280" t="s">
        <v>92</v>
      </c>
      <c r="C11" s="282" t="s">
        <v>93</v>
      </c>
      <c r="D11" s="282"/>
      <c r="E11" s="284" t="s">
        <v>94</v>
      </c>
      <c r="F11" s="284"/>
      <c r="G11" s="284"/>
      <c r="H11" s="284"/>
      <c r="I11" s="284"/>
      <c r="J11" s="271" t="s">
        <v>95</v>
      </c>
    </row>
    <row r="12" spans="2:10" ht="24.75" customHeight="1" thickBot="1">
      <c r="B12" s="281"/>
      <c r="C12" s="283"/>
      <c r="D12" s="283"/>
      <c r="E12" s="49" t="s">
        <v>96</v>
      </c>
      <c r="F12" s="49" t="s">
        <v>97</v>
      </c>
      <c r="G12" s="49" t="s">
        <v>98</v>
      </c>
      <c r="H12" s="49" t="s">
        <v>99</v>
      </c>
      <c r="I12" s="49" t="s">
        <v>100</v>
      </c>
      <c r="J12" s="272"/>
    </row>
    <row r="13" spans="2:10" ht="18" customHeight="1">
      <c r="B13" s="285" t="s">
        <v>101</v>
      </c>
      <c r="C13" s="287" t="s">
        <v>102</v>
      </c>
      <c r="D13" s="288"/>
      <c r="E13" s="24"/>
      <c r="F13" s="25"/>
      <c r="G13" s="26"/>
      <c r="H13" s="26"/>
      <c r="I13" s="27"/>
      <c r="J13" s="28"/>
    </row>
    <row r="14" spans="2:10" ht="18" customHeight="1">
      <c r="B14" s="285"/>
      <c r="C14" s="289" t="s">
        <v>103</v>
      </c>
      <c r="D14" s="290"/>
      <c r="E14" s="29"/>
      <c r="F14" s="30"/>
      <c r="G14" s="31"/>
      <c r="H14" s="31"/>
      <c r="I14" s="32"/>
      <c r="J14" s="33"/>
    </row>
    <row r="15" spans="2:10" ht="18" customHeight="1">
      <c r="B15" s="285"/>
      <c r="C15" s="289" t="s">
        <v>104</v>
      </c>
      <c r="D15" s="290"/>
      <c r="E15" s="29"/>
      <c r="F15" s="30"/>
      <c r="G15" s="31"/>
      <c r="H15" s="31"/>
      <c r="I15" s="32"/>
      <c r="J15" s="33"/>
    </row>
    <row r="16" spans="2:10" ht="18" customHeight="1">
      <c r="B16" s="285"/>
      <c r="C16" s="289" t="s">
        <v>105</v>
      </c>
      <c r="D16" s="290"/>
      <c r="E16" s="29"/>
      <c r="F16" s="30"/>
      <c r="G16" s="31"/>
      <c r="H16" s="31"/>
      <c r="I16" s="32"/>
      <c r="J16" s="33"/>
    </row>
    <row r="17" spans="2:10" ht="18" customHeight="1">
      <c r="B17" s="285"/>
      <c r="C17" s="289" t="s">
        <v>134</v>
      </c>
      <c r="D17" s="290"/>
      <c r="E17" s="29"/>
      <c r="F17" s="30"/>
      <c r="G17" s="31"/>
      <c r="H17" s="31"/>
      <c r="I17" s="32"/>
      <c r="J17" s="33"/>
    </row>
    <row r="18" spans="2:10" ht="18" customHeight="1">
      <c r="B18" s="285"/>
      <c r="C18" s="289" t="s">
        <v>106</v>
      </c>
      <c r="D18" s="290"/>
      <c r="E18" s="29"/>
      <c r="F18" s="30"/>
      <c r="G18" s="31"/>
      <c r="H18" s="31"/>
      <c r="I18" s="32"/>
      <c r="J18" s="33"/>
    </row>
    <row r="19" spans="2:10" ht="18" customHeight="1" thickBot="1">
      <c r="B19" s="286"/>
      <c r="C19" s="291" t="s">
        <v>107</v>
      </c>
      <c r="D19" s="292"/>
      <c r="E19" s="34"/>
      <c r="F19" s="35"/>
      <c r="G19" s="36"/>
      <c r="H19" s="36"/>
      <c r="I19" s="37"/>
      <c r="J19" s="38"/>
    </row>
    <row r="20" spans="2:10">
      <c r="B20" s="293" t="s">
        <v>108</v>
      </c>
      <c r="C20" s="294" t="s">
        <v>109</v>
      </c>
      <c r="D20" s="295"/>
      <c r="E20" s="39"/>
      <c r="F20" s="40"/>
      <c r="G20" s="41"/>
      <c r="H20" s="41"/>
      <c r="I20" s="42"/>
      <c r="J20" s="43"/>
    </row>
    <row r="21" spans="2:10" ht="18" customHeight="1">
      <c r="B21" s="285"/>
      <c r="C21" s="50" t="s">
        <v>110</v>
      </c>
      <c r="D21" s="51"/>
      <c r="E21" s="24"/>
      <c r="F21" s="25"/>
      <c r="G21" s="26"/>
      <c r="H21" s="26"/>
      <c r="I21" s="27"/>
      <c r="J21" s="28"/>
    </row>
    <row r="22" spans="2:10" ht="18" customHeight="1">
      <c r="B22" s="285"/>
      <c r="C22" s="296" t="s">
        <v>111</v>
      </c>
      <c r="D22" s="297"/>
      <c r="E22" s="29"/>
      <c r="F22" s="30"/>
      <c r="G22" s="31"/>
      <c r="H22" s="31"/>
      <c r="I22" s="32"/>
      <c r="J22" s="33"/>
    </row>
    <row r="23" spans="2:10" ht="18" customHeight="1">
      <c r="B23" s="285"/>
      <c r="C23" s="296" t="s">
        <v>99</v>
      </c>
      <c r="D23" s="297"/>
      <c r="E23" s="29"/>
      <c r="F23" s="30"/>
      <c r="G23" s="31"/>
      <c r="H23" s="31"/>
      <c r="I23" s="32"/>
      <c r="J23" s="33"/>
    </row>
    <row r="24" spans="2:10" ht="18" customHeight="1" thickBot="1">
      <c r="B24" s="286"/>
      <c r="C24" s="291" t="s">
        <v>112</v>
      </c>
      <c r="D24" s="292"/>
      <c r="E24" s="34"/>
      <c r="F24" s="35"/>
      <c r="G24" s="36"/>
      <c r="H24" s="36"/>
      <c r="I24" s="37"/>
      <c r="J24" s="38"/>
    </row>
    <row r="25" spans="2:10" ht="18" customHeight="1">
      <c r="B25" s="293" t="s">
        <v>113</v>
      </c>
      <c r="C25" s="298" t="s">
        <v>138</v>
      </c>
      <c r="D25" s="299"/>
      <c r="E25" s="40"/>
      <c r="F25" s="40"/>
      <c r="G25" s="41"/>
      <c r="H25" s="41"/>
      <c r="I25" s="42"/>
      <c r="J25" s="43"/>
    </row>
    <row r="26" spans="2:10" ht="18" customHeight="1">
      <c r="B26" s="285"/>
      <c r="C26" s="289" t="s">
        <v>114</v>
      </c>
      <c r="D26" s="290"/>
      <c r="E26" s="25"/>
      <c r="F26" s="25"/>
      <c r="G26" s="26"/>
      <c r="H26" s="26"/>
      <c r="I26" s="27"/>
      <c r="J26" s="28"/>
    </row>
    <row r="27" spans="2:10" ht="18" customHeight="1">
      <c r="B27" s="285"/>
      <c r="C27" s="289" t="s">
        <v>115</v>
      </c>
      <c r="D27" s="290"/>
      <c r="E27" s="25"/>
      <c r="F27" s="25"/>
      <c r="G27" s="26"/>
      <c r="H27" s="26"/>
      <c r="I27" s="27"/>
      <c r="J27" s="28"/>
    </row>
    <row r="28" spans="2:10" ht="18" customHeight="1">
      <c r="B28" s="285"/>
      <c r="C28" s="289" t="s">
        <v>323</v>
      </c>
      <c r="D28" s="290"/>
      <c r="E28" s="25"/>
      <c r="F28" s="25"/>
      <c r="G28" s="26"/>
      <c r="H28" s="26"/>
      <c r="I28" s="27"/>
      <c r="J28" s="28"/>
    </row>
    <row r="29" spans="2:10" ht="18" customHeight="1">
      <c r="B29" s="285"/>
      <c r="C29" s="289" t="s">
        <v>324</v>
      </c>
      <c r="D29" s="290"/>
      <c r="E29" s="25"/>
      <c r="F29" s="25"/>
      <c r="G29" s="26"/>
      <c r="H29" s="26"/>
      <c r="I29" s="27"/>
      <c r="J29" s="28"/>
    </row>
    <row r="30" spans="2:10" ht="18" customHeight="1">
      <c r="B30" s="285"/>
      <c r="C30" s="289"/>
      <c r="D30" s="290"/>
      <c r="E30" s="25"/>
      <c r="F30" s="25"/>
      <c r="G30" s="26"/>
      <c r="H30" s="26"/>
      <c r="I30" s="27"/>
      <c r="J30" s="28"/>
    </row>
    <row r="31" spans="2:10" ht="18" customHeight="1">
      <c r="B31" s="285"/>
      <c r="C31" s="289" t="s">
        <v>116</v>
      </c>
      <c r="D31" s="290"/>
      <c r="E31" s="25"/>
      <c r="F31" s="25"/>
      <c r="G31" s="26"/>
      <c r="H31" s="26"/>
      <c r="I31" s="27"/>
      <c r="J31" s="28"/>
    </row>
    <row r="32" spans="2:10" ht="18" customHeight="1">
      <c r="B32" s="285"/>
      <c r="C32" s="289" t="s">
        <v>117</v>
      </c>
      <c r="D32" s="290"/>
      <c r="E32" s="25"/>
      <c r="F32" s="25"/>
      <c r="G32" s="26"/>
      <c r="H32" s="26"/>
      <c r="I32" s="27"/>
      <c r="J32" s="28"/>
    </row>
    <row r="33" spans="2:10" ht="18" customHeight="1">
      <c r="B33" s="285"/>
      <c r="C33" s="289" t="s">
        <v>118</v>
      </c>
      <c r="D33" s="290"/>
      <c r="E33" s="25"/>
      <c r="F33" s="25"/>
      <c r="G33" s="26"/>
      <c r="H33" s="26"/>
      <c r="I33" s="27"/>
      <c r="J33" s="28"/>
    </row>
    <row r="34" spans="2:10" ht="18" customHeight="1">
      <c r="B34" s="285"/>
      <c r="C34" s="289" t="s">
        <v>119</v>
      </c>
      <c r="D34" s="290"/>
      <c r="E34" s="25"/>
      <c r="F34" s="25"/>
      <c r="G34" s="26"/>
      <c r="H34" s="26"/>
      <c r="I34" s="27"/>
      <c r="J34" s="28"/>
    </row>
    <row r="35" spans="2:10" ht="18" customHeight="1">
      <c r="B35" s="285"/>
      <c r="C35" s="289" t="s">
        <v>120</v>
      </c>
      <c r="D35" s="290"/>
      <c r="E35" s="25"/>
      <c r="F35" s="25"/>
      <c r="G35" s="26"/>
      <c r="H35" s="26"/>
      <c r="I35" s="27"/>
      <c r="J35" s="28"/>
    </row>
    <row r="36" spans="2:10" ht="18" customHeight="1">
      <c r="B36" s="285"/>
      <c r="C36" s="289" t="s">
        <v>345</v>
      </c>
      <c r="D36" s="290"/>
      <c r="E36" s="25"/>
      <c r="F36" s="25"/>
      <c r="G36" s="26"/>
      <c r="H36" s="26"/>
      <c r="I36" s="27"/>
      <c r="J36" s="28"/>
    </row>
    <row r="37" spans="2:10" ht="18" customHeight="1">
      <c r="B37" s="285"/>
      <c r="C37" s="289" t="s">
        <v>346</v>
      </c>
      <c r="D37" s="290"/>
      <c r="E37" s="25"/>
      <c r="F37" s="25"/>
      <c r="G37" s="26"/>
      <c r="H37" s="26"/>
      <c r="I37" s="27"/>
      <c r="J37" s="28"/>
    </row>
    <row r="38" spans="2:10" ht="18" customHeight="1">
      <c r="B38" s="285"/>
      <c r="C38" s="289" t="s">
        <v>347</v>
      </c>
      <c r="D38" s="290"/>
      <c r="E38" s="25"/>
      <c r="F38" s="25"/>
      <c r="G38" s="26"/>
      <c r="H38" s="26"/>
      <c r="I38" s="27"/>
      <c r="J38" s="28"/>
    </row>
    <row r="39" spans="2:10" ht="18" customHeight="1">
      <c r="B39" s="285"/>
      <c r="C39" s="289" t="s">
        <v>348</v>
      </c>
      <c r="D39" s="290"/>
      <c r="E39" s="25"/>
      <c r="F39" s="25"/>
      <c r="G39" s="26"/>
      <c r="H39" s="26"/>
      <c r="I39" s="27"/>
      <c r="J39" s="28"/>
    </row>
    <row r="40" spans="2:10" ht="18" customHeight="1">
      <c r="B40" s="285"/>
      <c r="C40" s="289" t="s">
        <v>121</v>
      </c>
      <c r="D40" s="290"/>
      <c r="E40" s="25"/>
      <c r="F40" s="25"/>
      <c r="G40" s="31"/>
      <c r="H40" s="31"/>
      <c r="I40" s="32"/>
      <c r="J40" s="33"/>
    </row>
    <row r="41" spans="2:10" ht="18" customHeight="1" thickBot="1">
      <c r="B41" s="286"/>
      <c r="C41" s="300" t="s">
        <v>122</v>
      </c>
      <c r="D41" s="301"/>
      <c r="E41" s="44"/>
      <c r="F41" s="44"/>
      <c r="G41" s="36"/>
      <c r="H41" s="36"/>
      <c r="I41" s="37"/>
      <c r="J41" s="38"/>
    </row>
    <row r="42" spans="2:10" ht="18" customHeight="1">
      <c r="B42" s="45"/>
      <c r="C42" s="46"/>
      <c r="D42" s="46"/>
      <c r="E42" s="47"/>
      <c r="F42" s="47"/>
      <c r="G42" s="47"/>
      <c r="H42" s="47"/>
      <c r="I42" s="47"/>
      <c r="J42" s="47"/>
    </row>
    <row r="44" spans="2:10">
      <c r="B44" s="12" t="s">
        <v>123</v>
      </c>
    </row>
    <row r="45" spans="2:10">
      <c r="B45" s="12" t="s">
        <v>131</v>
      </c>
    </row>
    <row r="46" spans="2:10">
      <c r="B46" s="12" t="s">
        <v>132</v>
      </c>
    </row>
    <row r="47" spans="2:10">
      <c r="B47" s="12" t="s">
        <v>135</v>
      </c>
    </row>
    <row r="48" spans="2:10">
      <c r="B48" s="12" t="s">
        <v>136</v>
      </c>
    </row>
    <row r="49" spans="2:2">
      <c r="B49" s="12" t="s">
        <v>137</v>
      </c>
    </row>
    <row r="50" spans="2:2">
      <c r="B50" s="12" t="s">
        <v>139</v>
      </c>
    </row>
  </sheetData>
  <mergeCells count="43">
    <mergeCell ref="C40:D40"/>
    <mergeCell ref="C41:D41"/>
    <mergeCell ref="C35:D35"/>
    <mergeCell ref="C36:D36"/>
    <mergeCell ref="C37:D37"/>
    <mergeCell ref="C38:D38"/>
    <mergeCell ref="C39:D39"/>
    <mergeCell ref="C34:D34"/>
    <mergeCell ref="B20:B24"/>
    <mergeCell ref="C20:D20"/>
    <mergeCell ref="C22:D22"/>
    <mergeCell ref="C23:D23"/>
    <mergeCell ref="C24:D24"/>
    <mergeCell ref="B25:B41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B13:B19"/>
    <mergeCell ref="C13:D13"/>
    <mergeCell ref="C14:D14"/>
    <mergeCell ref="C15:D15"/>
    <mergeCell ref="C16:D16"/>
    <mergeCell ref="C17:D17"/>
    <mergeCell ref="C18:D18"/>
    <mergeCell ref="C19:D19"/>
    <mergeCell ref="J11:J12"/>
    <mergeCell ref="B1:J1"/>
    <mergeCell ref="C3:D3"/>
    <mergeCell ref="C4:D4"/>
    <mergeCell ref="C5:D5"/>
    <mergeCell ref="C6:D6"/>
    <mergeCell ref="C7:D7"/>
    <mergeCell ref="C8:D8"/>
    <mergeCell ref="C9:D9"/>
    <mergeCell ref="B11:B12"/>
    <mergeCell ref="C11:D12"/>
    <mergeCell ref="E11:I11"/>
  </mergeCells>
  <phoneticPr fontId="2" type="noConversion"/>
  <pageMargins left="0.70866141732283472" right="0.70866141732283472" top="0.55118110236220474" bottom="0.39370078740157483" header="0.31496062992125984" footer="0.31496062992125984"/>
  <pageSetup paperSize="8" scale="8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0"/>
  <sheetViews>
    <sheetView showGridLines="0" workbookViewId="0">
      <selection activeCell="F7" sqref="F7"/>
    </sheetView>
  </sheetViews>
  <sheetFormatPr defaultColWidth="8.875" defaultRowHeight="15.75"/>
  <cols>
    <col min="1" max="1" width="20.5" style="53" customWidth="1"/>
    <col min="2" max="2" width="5.25" style="53" bestFit="1" customWidth="1"/>
    <col min="3" max="3" width="21.375" style="53" customWidth="1"/>
    <col min="4" max="4" width="10.375" style="53" customWidth="1"/>
    <col min="5" max="5" width="21.75" style="53" customWidth="1"/>
    <col min="6" max="16384" width="8.875" style="53"/>
  </cols>
  <sheetData>
    <row r="1" spans="1:7" ht="33">
      <c r="A1" s="302" t="s">
        <v>61</v>
      </c>
      <c r="B1" s="302"/>
      <c r="C1" s="302"/>
      <c r="D1" s="302"/>
      <c r="E1" s="302"/>
      <c r="G1" s="58"/>
    </row>
    <row r="2" spans="1:7" ht="16.5" thickBot="1">
      <c r="G2" s="58"/>
    </row>
    <row r="3" spans="1:7" ht="20.100000000000001" customHeight="1">
      <c r="A3" s="119" t="s">
        <v>58</v>
      </c>
      <c r="B3" s="120" t="s">
        <v>57</v>
      </c>
      <c r="C3" s="120" t="s">
        <v>59</v>
      </c>
      <c r="D3" s="120" t="s">
        <v>60</v>
      </c>
      <c r="E3" s="121" t="s">
        <v>338</v>
      </c>
      <c r="F3" s="258"/>
      <c r="G3" s="58"/>
    </row>
    <row r="4" spans="1:7" ht="20.100000000000001" customHeight="1">
      <c r="A4" s="259" t="s">
        <v>62</v>
      </c>
      <c r="B4" s="134">
        <v>1</v>
      </c>
      <c r="C4" s="260"/>
      <c r="D4" s="261"/>
      <c r="E4" s="135"/>
      <c r="G4" s="58"/>
    </row>
    <row r="5" spans="1:7" ht="20.100000000000001" customHeight="1">
      <c r="A5" s="262" t="s">
        <v>63</v>
      </c>
      <c r="B5" s="136">
        <v>2</v>
      </c>
      <c r="C5" s="263"/>
      <c r="D5" s="264"/>
      <c r="E5" s="63"/>
      <c r="G5" s="58"/>
    </row>
    <row r="6" spans="1:7" ht="20.100000000000001" customHeight="1">
      <c r="A6" s="262" t="s">
        <v>64</v>
      </c>
      <c r="B6" s="136">
        <v>3</v>
      </c>
      <c r="C6" s="265"/>
      <c r="D6" s="264"/>
      <c r="E6" s="63"/>
      <c r="G6" s="58"/>
    </row>
    <row r="7" spans="1:7" ht="20.100000000000001" customHeight="1">
      <c r="A7" s="262" t="s">
        <v>65</v>
      </c>
      <c r="B7" s="136">
        <v>4</v>
      </c>
      <c r="C7" s="265"/>
      <c r="D7" s="264"/>
      <c r="E7" s="63"/>
      <c r="G7" s="58"/>
    </row>
    <row r="8" spans="1:7" ht="20.100000000000001" customHeight="1">
      <c r="A8" s="262" t="s">
        <v>66</v>
      </c>
      <c r="B8" s="136">
        <v>5</v>
      </c>
      <c r="C8" s="265"/>
      <c r="D8" s="264"/>
      <c r="E8" s="63"/>
    </row>
    <row r="9" spans="1:7" ht="20.100000000000001" customHeight="1">
      <c r="A9" s="262" t="s">
        <v>67</v>
      </c>
      <c r="B9" s="136">
        <v>6</v>
      </c>
      <c r="C9" s="266"/>
      <c r="D9" s="264"/>
      <c r="E9" s="63"/>
    </row>
    <row r="10" spans="1:7" ht="20.100000000000001" customHeight="1">
      <c r="A10" s="262" t="s">
        <v>68</v>
      </c>
      <c r="B10" s="136">
        <v>7</v>
      </c>
      <c r="C10" s="267"/>
      <c r="D10" s="264"/>
      <c r="E10" s="63"/>
    </row>
    <row r="11" spans="1:7" ht="20.100000000000001" customHeight="1">
      <c r="A11" s="262" t="s">
        <v>69</v>
      </c>
      <c r="B11" s="136">
        <v>8</v>
      </c>
      <c r="C11" s="268"/>
      <c r="D11" s="264"/>
      <c r="E11" s="63"/>
    </row>
    <row r="12" spans="1:7" ht="20.100000000000001" customHeight="1">
      <c r="A12" s="262" t="s">
        <v>70</v>
      </c>
      <c r="B12" s="136">
        <v>9</v>
      </c>
      <c r="C12" s="268"/>
      <c r="D12" s="264"/>
      <c r="E12" s="63"/>
    </row>
    <row r="13" spans="1:7" ht="20.100000000000001" customHeight="1">
      <c r="A13" s="262" t="s">
        <v>71</v>
      </c>
      <c r="B13" s="136">
        <v>10</v>
      </c>
      <c r="C13" s="268"/>
      <c r="D13" s="264"/>
      <c r="E13" s="63"/>
    </row>
    <row r="14" spans="1:7" ht="20.100000000000001" customHeight="1">
      <c r="A14" s="262" t="s">
        <v>72</v>
      </c>
      <c r="B14" s="136">
        <v>11</v>
      </c>
      <c r="C14" s="268"/>
      <c r="D14" s="264"/>
      <c r="E14" s="63"/>
    </row>
    <row r="15" spans="1:7" ht="20.100000000000001" customHeight="1">
      <c r="A15" s="262" t="s">
        <v>73</v>
      </c>
      <c r="B15" s="136">
        <v>12</v>
      </c>
      <c r="C15" s="265"/>
      <c r="D15" s="264"/>
      <c r="E15" s="63"/>
    </row>
    <row r="16" spans="1:7" ht="20.100000000000001" customHeight="1">
      <c r="A16" s="262" t="s">
        <v>74</v>
      </c>
      <c r="B16" s="136">
        <v>13</v>
      </c>
      <c r="C16" s="265"/>
      <c r="D16" s="264"/>
      <c r="E16" s="63"/>
    </row>
    <row r="17" spans="1:5" ht="20.100000000000001" customHeight="1">
      <c r="A17" s="262" t="s">
        <v>75</v>
      </c>
      <c r="B17" s="136">
        <v>14</v>
      </c>
      <c r="C17" s="265"/>
      <c r="D17" s="264"/>
      <c r="E17" s="63"/>
    </row>
    <row r="18" spans="1:5" ht="20.100000000000001" customHeight="1">
      <c r="A18" s="262" t="s">
        <v>76</v>
      </c>
      <c r="B18" s="136">
        <v>15</v>
      </c>
      <c r="C18" s="265"/>
      <c r="D18" s="264"/>
      <c r="E18" s="63"/>
    </row>
    <row r="19" spans="1:5" ht="20.100000000000001" customHeight="1">
      <c r="A19" s="262" t="s">
        <v>77</v>
      </c>
      <c r="B19" s="136">
        <v>16</v>
      </c>
      <c r="C19" s="265"/>
      <c r="D19" s="264"/>
      <c r="E19" s="63"/>
    </row>
    <row r="20" spans="1:5" ht="20.100000000000001" customHeight="1">
      <c r="A20" s="262" t="s">
        <v>78</v>
      </c>
      <c r="B20" s="136">
        <v>17</v>
      </c>
      <c r="C20" s="265"/>
      <c r="D20" s="264"/>
      <c r="E20" s="63"/>
    </row>
  </sheetData>
  <mergeCells count="1">
    <mergeCell ref="A1:E1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8" scale="1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4"/>
  <sheetViews>
    <sheetView showGridLines="0" zoomScale="85" zoomScaleNormal="85" workbookViewId="0">
      <pane xSplit="1" ySplit="7" topLeftCell="B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" defaultRowHeight="17.25"/>
  <cols>
    <col min="1" max="2" width="2" style="147" customWidth="1"/>
    <col min="3" max="3" width="30.625" style="147" customWidth="1"/>
    <col min="4" max="4" width="5.875" style="146" customWidth="1"/>
    <col min="5" max="6" width="25.625" style="146" customWidth="1"/>
    <col min="7" max="7" width="2" style="147" customWidth="1"/>
    <col min="8" max="8" width="30.625" style="147" customWidth="1"/>
    <col min="9" max="9" width="6" style="146" customWidth="1"/>
    <col min="10" max="11" width="25.625" style="147" customWidth="1"/>
    <col min="12" max="16384" width="9" style="147"/>
  </cols>
  <sheetData>
    <row r="1" spans="2:11" s="196" customFormat="1" ht="33.950000000000003" customHeight="1">
      <c r="B1" s="270" t="s">
        <v>177</v>
      </c>
      <c r="C1" s="270"/>
      <c r="D1" s="270"/>
      <c r="E1" s="270"/>
      <c r="F1" s="270"/>
      <c r="G1" s="270"/>
      <c r="H1" s="270"/>
      <c r="I1" s="270"/>
      <c r="J1" s="270"/>
      <c r="K1" s="270"/>
    </row>
    <row r="2" spans="2:11" ht="20.100000000000001" customHeight="1">
      <c r="B2" s="197"/>
      <c r="C2" s="197"/>
      <c r="D2" s="199"/>
      <c r="E2" s="197"/>
      <c r="F2" s="197"/>
      <c r="G2" s="197"/>
      <c r="H2" s="197"/>
      <c r="I2" s="199"/>
      <c r="J2" s="197"/>
      <c r="K2" s="57"/>
    </row>
    <row r="3" spans="2:11" ht="3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</row>
    <row r="4" spans="2:11" ht="20.100000000000001" customHeight="1">
      <c r="B4" s="201" t="s">
        <v>142</v>
      </c>
      <c r="C4" s="201"/>
      <c r="D4" s="244"/>
      <c r="E4" s="201"/>
      <c r="F4" s="307" t="s">
        <v>369</v>
      </c>
      <c r="G4" s="307"/>
      <c r="H4" s="307"/>
      <c r="I4" s="244"/>
      <c r="J4" s="201"/>
      <c r="K4" s="57" t="s">
        <v>143</v>
      </c>
    </row>
    <row r="5" spans="2:11" ht="9.9499999999999993" customHeight="1" thickBot="1">
      <c r="E5" s="244"/>
      <c r="F5" s="244"/>
    </row>
    <row r="6" spans="2:11" s="205" customFormat="1" ht="25.15" customHeight="1">
      <c r="B6" s="308" t="s">
        <v>144</v>
      </c>
      <c r="C6" s="309"/>
      <c r="D6" s="309" t="s">
        <v>4</v>
      </c>
      <c r="E6" s="309" t="s">
        <v>178</v>
      </c>
      <c r="F6" s="309" t="s">
        <v>179</v>
      </c>
      <c r="G6" s="309" t="s">
        <v>144</v>
      </c>
      <c r="H6" s="309"/>
      <c r="I6" s="309" t="s">
        <v>4</v>
      </c>
      <c r="J6" s="309" t="s">
        <v>178</v>
      </c>
      <c r="K6" s="312" t="s">
        <v>179</v>
      </c>
    </row>
    <row r="7" spans="2:11" s="205" customFormat="1" ht="25.15" customHeight="1">
      <c r="B7" s="310"/>
      <c r="C7" s="311"/>
      <c r="D7" s="311"/>
      <c r="E7" s="311"/>
      <c r="F7" s="311" t="s">
        <v>147</v>
      </c>
      <c r="G7" s="311"/>
      <c r="H7" s="311"/>
      <c r="I7" s="311"/>
      <c r="J7" s="311"/>
      <c r="K7" s="313" t="s">
        <v>2</v>
      </c>
    </row>
    <row r="8" spans="2:11" s="205" customFormat="1" ht="22.5" customHeight="1">
      <c r="B8" s="314" t="s">
        <v>180</v>
      </c>
      <c r="C8" s="315"/>
      <c r="D8" s="245"/>
      <c r="E8" s="246"/>
      <c r="F8" s="246"/>
      <c r="G8" s="314" t="s">
        <v>181</v>
      </c>
      <c r="H8" s="315"/>
      <c r="I8" s="245"/>
      <c r="J8" s="247"/>
      <c r="K8" s="248"/>
    </row>
    <row r="9" spans="2:11" ht="22.5" customHeight="1">
      <c r="B9" s="228" t="s">
        <v>182</v>
      </c>
      <c r="C9" s="218"/>
      <c r="D9" s="236"/>
      <c r="E9" s="249"/>
      <c r="F9" s="249"/>
      <c r="G9" s="316" t="s">
        <v>183</v>
      </c>
      <c r="H9" s="316"/>
      <c r="I9" s="236"/>
      <c r="J9" s="220"/>
      <c r="K9" s="167"/>
    </row>
    <row r="10" spans="2:11" ht="22.5" customHeight="1">
      <c r="B10" s="213"/>
      <c r="C10" s="218" t="s">
        <v>184</v>
      </c>
      <c r="D10" s="236">
        <v>1</v>
      </c>
      <c r="E10" s="249"/>
      <c r="F10" s="249"/>
      <c r="G10" s="250"/>
      <c r="H10" s="218" t="s">
        <v>185</v>
      </c>
      <c r="I10" s="236">
        <v>15</v>
      </c>
      <c r="J10" s="220"/>
      <c r="K10" s="167"/>
    </row>
    <row r="11" spans="2:11" ht="22.5" customHeight="1">
      <c r="B11" s="213"/>
      <c r="C11" s="218" t="s">
        <v>186</v>
      </c>
      <c r="D11" s="236">
        <v>2</v>
      </c>
      <c r="E11" s="249"/>
      <c r="F11" s="249"/>
      <c r="G11" s="250"/>
      <c r="H11" s="218" t="s">
        <v>187</v>
      </c>
      <c r="I11" s="236">
        <v>16</v>
      </c>
      <c r="J11" s="220"/>
      <c r="K11" s="167"/>
    </row>
    <row r="12" spans="2:11" ht="22.5" customHeight="1">
      <c r="B12" s="213"/>
      <c r="C12" s="218" t="s">
        <v>188</v>
      </c>
      <c r="D12" s="236">
        <v>3</v>
      </c>
      <c r="E12" s="249"/>
      <c r="F12" s="249"/>
      <c r="G12" s="250"/>
      <c r="H12" s="218" t="s">
        <v>189</v>
      </c>
      <c r="I12" s="236">
        <v>17</v>
      </c>
      <c r="J12" s="220"/>
      <c r="K12" s="167"/>
    </row>
    <row r="13" spans="2:11" ht="22.5" customHeight="1">
      <c r="B13" s="213"/>
      <c r="C13" s="218" t="s">
        <v>190</v>
      </c>
      <c r="D13" s="236">
        <v>4</v>
      </c>
      <c r="E13" s="249"/>
      <c r="F13" s="249"/>
      <c r="G13" s="250"/>
      <c r="H13" s="218" t="s">
        <v>191</v>
      </c>
      <c r="I13" s="236">
        <v>18</v>
      </c>
      <c r="J13" s="251"/>
      <c r="K13" s="252"/>
    </row>
    <row r="14" spans="2:11" ht="22.5" customHeight="1">
      <c r="B14" s="213"/>
      <c r="C14" s="218" t="s">
        <v>192</v>
      </c>
      <c r="D14" s="236">
        <v>5</v>
      </c>
      <c r="E14" s="249"/>
      <c r="F14" s="249"/>
      <c r="G14" s="250"/>
      <c r="H14" s="218" t="s">
        <v>193</v>
      </c>
      <c r="I14" s="253">
        <v>19</v>
      </c>
      <c r="J14" s="220"/>
      <c r="K14" s="167"/>
    </row>
    <row r="15" spans="2:11" ht="22.5" customHeight="1">
      <c r="B15" s="213"/>
      <c r="C15" s="218" t="s">
        <v>194</v>
      </c>
      <c r="D15" s="236">
        <v>6</v>
      </c>
      <c r="E15" s="249"/>
      <c r="F15" s="249"/>
      <c r="G15" s="213"/>
      <c r="H15" s="218" t="s">
        <v>195</v>
      </c>
      <c r="I15" s="236">
        <v>20</v>
      </c>
      <c r="J15" s="220"/>
      <c r="K15" s="167"/>
    </row>
    <row r="16" spans="2:11" ht="22.5" customHeight="1">
      <c r="B16" s="213"/>
      <c r="C16" s="214" t="s">
        <v>196</v>
      </c>
      <c r="D16" s="238">
        <v>7</v>
      </c>
      <c r="E16" s="249">
        <f>SUM(E10:E15)</f>
        <v>0</v>
      </c>
      <c r="F16" s="249">
        <f>SUM(F10:F15)</f>
        <v>0</v>
      </c>
      <c r="G16" s="213"/>
      <c r="H16" s="218" t="s">
        <v>197</v>
      </c>
      <c r="I16" s="236">
        <v>21</v>
      </c>
      <c r="J16" s="220"/>
      <c r="K16" s="167"/>
    </row>
    <row r="17" spans="2:11" ht="22.5" customHeight="1">
      <c r="B17" s="213"/>
      <c r="C17" s="218"/>
      <c r="D17" s="236"/>
      <c r="E17" s="249"/>
      <c r="F17" s="249"/>
      <c r="G17" s="213"/>
      <c r="H17" s="218" t="s">
        <v>198</v>
      </c>
      <c r="I17" s="236">
        <v>22</v>
      </c>
      <c r="J17" s="220"/>
      <c r="K17" s="167"/>
    </row>
    <row r="18" spans="2:11" ht="22.5" customHeight="1">
      <c r="B18" s="228" t="s">
        <v>199</v>
      </c>
      <c r="C18" s="218"/>
      <c r="D18" s="236"/>
      <c r="E18" s="249"/>
      <c r="F18" s="249"/>
      <c r="G18" s="213"/>
      <c r="H18" s="214" t="s">
        <v>200</v>
      </c>
      <c r="I18" s="238">
        <v>23</v>
      </c>
      <c r="J18" s="216">
        <f>SUM(J10:J17)</f>
        <v>0</v>
      </c>
      <c r="K18" s="167">
        <f>SUM(K10:K17)</f>
        <v>0</v>
      </c>
    </row>
    <row r="19" spans="2:11" ht="22.5" customHeight="1">
      <c r="B19" s="213"/>
      <c r="C19" s="218" t="s">
        <v>201</v>
      </c>
      <c r="D19" s="236">
        <v>8</v>
      </c>
      <c r="E19" s="249"/>
      <c r="F19" s="249"/>
      <c r="G19" s="213"/>
      <c r="H19" s="218"/>
      <c r="I19" s="236"/>
      <c r="J19" s="220"/>
      <c r="K19" s="167"/>
    </row>
    <row r="20" spans="2:11" ht="22.5" customHeight="1">
      <c r="B20" s="213"/>
      <c r="C20" s="218" t="s">
        <v>202</v>
      </c>
      <c r="D20" s="236">
        <v>9</v>
      </c>
      <c r="E20" s="249"/>
      <c r="F20" s="249"/>
      <c r="G20" s="317" t="s">
        <v>203</v>
      </c>
      <c r="H20" s="318"/>
      <c r="I20" s="236"/>
      <c r="J20" s="220"/>
      <c r="K20" s="167"/>
    </row>
    <row r="21" spans="2:11" ht="22.5" customHeight="1">
      <c r="B21" s="213"/>
      <c r="C21" s="218" t="s">
        <v>204</v>
      </c>
      <c r="D21" s="236">
        <v>10</v>
      </c>
      <c r="E21" s="249"/>
      <c r="F21" s="249"/>
      <c r="G21" s="213"/>
      <c r="H21" s="218" t="s">
        <v>205</v>
      </c>
      <c r="I21" s="236">
        <v>24</v>
      </c>
      <c r="J21" s="220"/>
      <c r="K21" s="167"/>
    </row>
    <row r="22" spans="2:11" ht="22.5" customHeight="1">
      <c r="B22" s="213"/>
      <c r="C22" s="218" t="s">
        <v>206</v>
      </c>
      <c r="D22" s="236">
        <v>11</v>
      </c>
      <c r="E22" s="249"/>
      <c r="F22" s="249"/>
      <c r="G22" s="213"/>
      <c r="H22" s="218" t="s">
        <v>207</v>
      </c>
      <c r="I22" s="236">
        <v>25</v>
      </c>
      <c r="J22" s="220"/>
      <c r="K22" s="167"/>
    </row>
    <row r="23" spans="2:11" ht="22.5" customHeight="1">
      <c r="B23" s="213"/>
      <c r="C23" s="218" t="s">
        <v>208</v>
      </c>
      <c r="D23" s="236">
        <v>12</v>
      </c>
      <c r="E23" s="249"/>
      <c r="F23" s="249"/>
      <c r="G23" s="213"/>
      <c r="H23" s="214" t="s">
        <v>209</v>
      </c>
      <c r="I23" s="238">
        <v>26</v>
      </c>
      <c r="J23" s="216">
        <f>SUM(J21:J22)</f>
        <v>0</v>
      </c>
      <c r="K23" s="167">
        <f>SUM(K21:K22)</f>
        <v>0</v>
      </c>
    </row>
    <row r="24" spans="2:11" ht="22.5" customHeight="1">
      <c r="B24" s="213"/>
      <c r="C24" s="214" t="s">
        <v>210</v>
      </c>
      <c r="D24" s="238">
        <v>13</v>
      </c>
      <c r="E24" s="249">
        <f>SUM(E19:E23)</f>
        <v>0</v>
      </c>
      <c r="F24" s="249">
        <f>SUM(F19:F23)</f>
        <v>0</v>
      </c>
      <c r="G24" s="228" t="s">
        <v>211</v>
      </c>
      <c r="H24" s="218"/>
      <c r="I24" s="238">
        <v>27</v>
      </c>
      <c r="J24" s="241">
        <f>SUM(J18,J23)</f>
        <v>0</v>
      </c>
      <c r="K24" s="167">
        <f>SUM(K18,K23)</f>
        <v>0</v>
      </c>
    </row>
    <row r="25" spans="2:11" ht="22.5" customHeight="1">
      <c r="B25" s="213"/>
      <c r="C25" s="218"/>
      <c r="D25" s="236"/>
      <c r="E25" s="249"/>
      <c r="F25" s="249"/>
      <c r="G25" s="213"/>
      <c r="H25" s="218"/>
      <c r="I25" s="236"/>
      <c r="J25" s="220"/>
      <c r="K25" s="167"/>
    </row>
    <row r="26" spans="2:11" ht="22.5" customHeight="1">
      <c r="B26" s="213"/>
      <c r="C26" s="218"/>
      <c r="D26" s="236"/>
      <c r="E26" s="249"/>
      <c r="F26" s="249"/>
      <c r="G26" s="317" t="s">
        <v>212</v>
      </c>
      <c r="H26" s="318"/>
      <c r="I26" s="236"/>
      <c r="J26" s="220"/>
      <c r="K26" s="167"/>
    </row>
    <row r="27" spans="2:11" ht="22.5" customHeight="1">
      <c r="B27" s="213"/>
      <c r="C27" s="218"/>
      <c r="D27" s="236"/>
      <c r="E27" s="249"/>
      <c r="F27" s="249"/>
      <c r="G27" s="213"/>
      <c r="H27" s="218" t="s">
        <v>213</v>
      </c>
      <c r="I27" s="236">
        <v>28</v>
      </c>
      <c r="J27" s="220"/>
      <c r="K27" s="167"/>
    </row>
    <row r="28" spans="2:11" ht="22.5" customHeight="1">
      <c r="B28" s="213"/>
      <c r="C28" s="218"/>
      <c r="D28" s="236"/>
      <c r="E28" s="249"/>
      <c r="F28" s="249"/>
      <c r="G28" s="213"/>
      <c r="H28" s="218" t="s">
        <v>214</v>
      </c>
      <c r="I28" s="236">
        <v>29</v>
      </c>
      <c r="J28" s="220"/>
      <c r="K28" s="167"/>
    </row>
    <row r="29" spans="2:11" ht="22.5" customHeight="1">
      <c r="B29" s="213"/>
      <c r="C29" s="218"/>
      <c r="D29" s="236"/>
      <c r="E29" s="249"/>
      <c r="F29" s="249"/>
      <c r="G29" s="213"/>
      <c r="H29" s="218" t="s">
        <v>215</v>
      </c>
      <c r="I29" s="236">
        <v>30</v>
      </c>
      <c r="J29" s="220"/>
      <c r="K29" s="167"/>
    </row>
    <row r="30" spans="2:11" ht="22.5" customHeight="1">
      <c r="B30" s="213"/>
      <c r="C30" s="218"/>
      <c r="D30" s="236"/>
      <c r="E30" s="249"/>
      <c r="F30" s="249"/>
      <c r="G30" s="213"/>
      <c r="H30" s="214" t="s">
        <v>216</v>
      </c>
      <c r="I30" s="238">
        <v>31</v>
      </c>
      <c r="J30" s="216">
        <f>SUM(J27:J29)</f>
        <v>0</v>
      </c>
      <c r="K30" s="167">
        <f>SUM(K27:K29)</f>
        <v>0</v>
      </c>
    </row>
    <row r="31" spans="2:11" ht="22.5" customHeight="1">
      <c r="B31" s="213"/>
      <c r="C31" s="218"/>
      <c r="D31" s="236"/>
      <c r="E31" s="249"/>
      <c r="F31" s="249"/>
      <c r="G31" s="213"/>
      <c r="H31" s="218" t="s">
        <v>217</v>
      </c>
      <c r="I31" s="236">
        <v>32</v>
      </c>
      <c r="J31" s="220"/>
      <c r="K31" s="167"/>
    </row>
    <row r="32" spans="2:11" ht="22.5" customHeight="1">
      <c r="B32" s="213"/>
      <c r="C32" s="218"/>
      <c r="D32" s="236"/>
      <c r="E32" s="249"/>
      <c r="F32" s="249"/>
      <c r="G32" s="228" t="s">
        <v>218</v>
      </c>
      <c r="H32" s="218"/>
      <c r="I32" s="254">
        <v>33</v>
      </c>
      <c r="J32" s="241">
        <f>SUM(J30:J31)</f>
        <v>0</v>
      </c>
      <c r="K32" s="167">
        <f>SUM(K30:K31)</f>
        <v>0</v>
      </c>
    </row>
    <row r="33" spans="2:11" ht="22.5" customHeight="1">
      <c r="B33" s="213"/>
      <c r="C33" s="218"/>
      <c r="D33" s="236"/>
      <c r="E33" s="249"/>
      <c r="F33" s="249"/>
      <c r="G33" s="250"/>
      <c r="H33" s="214"/>
      <c r="I33" s="254"/>
      <c r="J33" s="251"/>
      <c r="K33" s="252"/>
    </row>
    <row r="34" spans="2:11" ht="22.5" customHeight="1" thickBot="1">
      <c r="B34" s="303" t="s">
        <v>219</v>
      </c>
      <c r="C34" s="304"/>
      <c r="D34" s="242">
        <v>14</v>
      </c>
      <c r="E34" s="255">
        <f>SUM(E16,E24)</f>
        <v>0</v>
      </c>
      <c r="F34" s="255">
        <f>SUM(F16,F24)</f>
        <v>0</v>
      </c>
      <c r="G34" s="305" t="s">
        <v>220</v>
      </c>
      <c r="H34" s="306"/>
      <c r="I34" s="256">
        <v>34</v>
      </c>
      <c r="J34" s="243">
        <f>SUM(J24,J32)</f>
        <v>0</v>
      </c>
      <c r="K34" s="257">
        <f>SUM(K24,K32)</f>
        <v>0</v>
      </c>
    </row>
  </sheetData>
  <mergeCells count="17">
    <mergeCell ref="G26:H26"/>
    <mergeCell ref="B34:C34"/>
    <mergeCell ref="G34:H34"/>
    <mergeCell ref="B1:K1"/>
    <mergeCell ref="F4:H4"/>
    <mergeCell ref="B6:C7"/>
    <mergeCell ref="D6:D7"/>
    <mergeCell ref="E6:E7"/>
    <mergeCell ref="F6:F7"/>
    <mergeCell ref="G6:H7"/>
    <mergeCell ref="I6:I7"/>
    <mergeCell ref="J6:J7"/>
    <mergeCell ref="K6:K7"/>
    <mergeCell ref="B8:C8"/>
    <mergeCell ref="G8:H8"/>
    <mergeCell ref="G9:H9"/>
    <mergeCell ref="G20:H20"/>
  </mergeCells>
  <phoneticPr fontId="2" type="noConversion"/>
  <printOptions horizontalCentered="1"/>
  <pageMargins left="0.39370078740157483" right="0.31496062992125984" top="1.1023622047244095" bottom="0.74803149606299213" header="0.31496062992125984" footer="0.31496062992125984"/>
  <pageSetup paperSize="8" scale="9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showGridLines="0" workbookViewId="0">
      <selection activeCell="F6" sqref="F6:F7"/>
    </sheetView>
  </sheetViews>
  <sheetFormatPr defaultColWidth="9" defaultRowHeight="17.25"/>
  <cols>
    <col min="1" max="1" width="2" style="147" customWidth="1"/>
    <col min="2" max="2" width="5.375" style="147" customWidth="1"/>
    <col min="3" max="3" width="41.625" style="147" customWidth="1"/>
    <col min="4" max="4" width="5.5" style="147" customWidth="1"/>
    <col min="5" max="5" width="30.75" style="147" customWidth="1"/>
    <col min="6" max="6" width="32.375" style="147" customWidth="1"/>
    <col min="7" max="16384" width="9" style="147"/>
  </cols>
  <sheetData>
    <row r="1" spans="2:6" s="196" customFormat="1" ht="33.950000000000003" customHeight="1">
      <c r="B1" s="270" t="s">
        <v>141</v>
      </c>
      <c r="C1" s="270"/>
      <c r="D1" s="270"/>
      <c r="E1" s="270"/>
      <c r="F1" s="270"/>
    </row>
    <row r="2" spans="2:6" ht="20.100000000000001" customHeight="1">
      <c r="B2" s="199"/>
      <c r="C2" s="232"/>
      <c r="D2" s="232"/>
      <c r="E2" s="232"/>
      <c r="F2" s="57"/>
    </row>
    <row r="3" spans="2:6" ht="3" customHeight="1">
      <c r="B3" s="199"/>
      <c r="C3" s="232"/>
      <c r="D3" s="232"/>
      <c r="E3" s="232"/>
      <c r="F3" s="57"/>
    </row>
    <row r="4" spans="2:6" ht="20.100000000000001" customHeight="1">
      <c r="B4" s="201" t="s">
        <v>142</v>
      </c>
      <c r="E4" s="56" t="s">
        <v>368</v>
      </c>
      <c r="F4" s="57" t="s">
        <v>143</v>
      </c>
    </row>
    <row r="5" spans="2:6" ht="9.9499999999999993" customHeight="1" thickBot="1">
      <c r="B5" s="203"/>
    </row>
    <row r="6" spans="2:6" s="205" customFormat="1" ht="22.15" customHeight="1">
      <c r="B6" s="308" t="s">
        <v>144</v>
      </c>
      <c r="C6" s="309"/>
      <c r="D6" s="309" t="s">
        <v>4</v>
      </c>
      <c r="E6" s="320" t="s">
        <v>145</v>
      </c>
      <c r="F6" s="322" t="s">
        <v>146</v>
      </c>
    </row>
    <row r="7" spans="2:6" s="205" customFormat="1" ht="22.15" customHeight="1">
      <c r="B7" s="310"/>
      <c r="C7" s="311"/>
      <c r="D7" s="311"/>
      <c r="E7" s="321"/>
      <c r="F7" s="323" t="s">
        <v>147</v>
      </c>
    </row>
    <row r="8" spans="2:6" ht="22.5" customHeight="1">
      <c r="B8" s="324" t="s">
        <v>148</v>
      </c>
      <c r="C8" s="325"/>
      <c r="D8" s="233">
        <v>1</v>
      </c>
      <c r="E8" s="234"/>
      <c r="F8" s="235"/>
    </row>
    <row r="9" spans="2:6" ht="22.5" customHeight="1">
      <c r="B9" s="213" t="s">
        <v>149</v>
      </c>
      <c r="C9" s="218" t="s">
        <v>150</v>
      </c>
      <c r="D9" s="236">
        <v>2</v>
      </c>
      <c r="E9" s="220"/>
      <c r="F9" s="237"/>
    </row>
    <row r="10" spans="2:6" ht="22.5" customHeight="1">
      <c r="B10" s="213"/>
      <c r="C10" s="218" t="s">
        <v>151</v>
      </c>
      <c r="D10" s="236">
        <v>3</v>
      </c>
      <c r="E10" s="220"/>
      <c r="F10" s="237"/>
    </row>
    <row r="11" spans="2:6" ht="22.5" customHeight="1">
      <c r="B11" s="213"/>
      <c r="C11" s="218" t="s">
        <v>164</v>
      </c>
      <c r="D11" s="236">
        <v>4</v>
      </c>
      <c r="E11" s="220"/>
      <c r="F11" s="237"/>
    </row>
    <row r="12" spans="2:6" ht="22.5" customHeight="1">
      <c r="B12" s="213"/>
      <c r="C12" s="218" t="s">
        <v>152</v>
      </c>
      <c r="D12" s="236">
        <v>5</v>
      </c>
      <c r="E12" s="220"/>
      <c r="F12" s="237"/>
    </row>
    <row r="13" spans="2:6" ht="22.5" customHeight="1">
      <c r="B13" s="213"/>
      <c r="C13" s="218" t="s">
        <v>153</v>
      </c>
      <c r="D13" s="236">
        <v>6</v>
      </c>
      <c r="E13" s="220"/>
      <c r="F13" s="237"/>
    </row>
    <row r="14" spans="2:6" ht="22.5" customHeight="1">
      <c r="B14" s="213" t="s">
        <v>154</v>
      </c>
      <c r="C14" s="218" t="s">
        <v>155</v>
      </c>
      <c r="D14" s="236">
        <v>7</v>
      </c>
      <c r="E14" s="220"/>
      <c r="F14" s="237"/>
    </row>
    <row r="15" spans="2:6" ht="22.5" customHeight="1">
      <c r="B15" s="319" t="s">
        <v>156</v>
      </c>
      <c r="C15" s="318"/>
      <c r="D15" s="238">
        <v>8</v>
      </c>
      <c r="E15" s="216">
        <f>E8-SUM(E9:E13)+E14</f>
        <v>0</v>
      </c>
      <c r="F15" s="217">
        <f>F8-SUM(F9:F13)+F14</f>
        <v>0</v>
      </c>
    </row>
    <row r="16" spans="2:6" ht="22.5" customHeight="1">
      <c r="B16" s="239" t="s">
        <v>154</v>
      </c>
      <c r="C16" s="240" t="s">
        <v>157</v>
      </c>
      <c r="D16" s="236">
        <v>9</v>
      </c>
      <c r="E16" s="220"/>
      <c r="F16" s="217"/>
    </row>
    <row r="17" spans="2:6" ht="22.5" customHeight="1">
      <c r="B17" s="239" t="s">
        <v>149</v>
      </c>
      <c r="C17" s="240" t="s">
        <v>158</v>
      </c>
      <c r="D17" s="236">
        <v>10</v>
      </c>
      <c r="E17" s="220"/>
      <c r="F17" s="217"/>
    </row>
    <row r="18" spans="2:6" ht="22.5" customHeight="1">
      <c r="B18" s="319" t="s">
        <v>159</v>
      </c>
      <c r="C18" s="318"/>
      <c r="D18" s="238">
        <v>11</v>
      </c>
      <c r="E18" s="241">
        <f>E15+E16-E17</f>
        <v>0</v>
      </c>
      <c r="F18" s="217">
        <f>F15+F16-F17</f>
        <v>0</v>
      </c>
    </row>
    <row r="19" spans="2:6" ht="22.5" customHeight="1">
      <c r="B19" s="213" t="s">
        <v>149</v>
      </c>
      <c r="C19" s="218" t="s">
        <v>160</v>
      </c>
      <c r="D19" s="236">
        <v>12</v>
      </c>
      <c r="E19" s="220"/>
      <c r="F19" s="217"/>
    </row>
    <row r="20" spans="2:6" ht="22.5" customHeight="1">
      <c r="B20" s="319" t="s">
        <v>161</v>
      </c>
      <c r="C20" s="318"/>
      <c r="D20" s="238">
        <v>13</v>
      </c>
      <c r="E20" s="241">
        <f>E18-E19</f>
        <v>0</v>
      </c>
      <c r="F20" s="217">
        <f>F18-F19</f>
        <v>0</v>
      </c>
    </row>
    <row r="21" spans="2:6" ht="22.5" customHeight="1">
      <c r="B21" s="213" t="s">
        <v>149</v>
      </c>
      <c r="C21" s="218" t="s">
        <v>162</v>
      </c>
      <c r="D21" s="236">
        <v>14</v>
      </c>
      <c r="E21" s="220"/>
      <c r="F21" s="217"/>
    </row>
    <row r="22" spans="2:6" ht="22.5" customHeight="1" thickBot="1">
      <c r="B22" s="303" t="s">
        <v>163</v>
      </c>
      <c r="C22" s="304"/>
      <c r="D22" s="242">
        <v>15</v>
      </c>
      <c r="E22" s="243">
        <f>E20-E21</f>
        <v>0</v>
      </c>
      <c r="F22" s="231">
        <f>F20-F21</f>
        <v>0</v>
      </c>
    </row>
  </sheetData>
  <mergeCells count="10">
    <mergeCell ref="B15:C15"/>
    <mergeCell ref="B18:C18"/>
    <mergeCell ref="B20:C20"/>
    <mergeCell ref="B22:C22"/>
    <mergeCell ref="B1:F1"/>
    <mergeCell ref="B6:C7"/>
    <mergeCell ref="D6:D7"/>
    <mergeCell ref="E6:E7"/>
    <mergeCell ref="F6:F7"/>
    <mergeCell ref="B8:C8"/>
  </mergeCells>
  <phoneticPr fontId="2" type="noConversion"/>
  <printOptions horizontalCentered="1"/>
  <pageMargins left="0.70866141732283472" right="0.70866141732283472" top="0.94488188976377963" bottom="0.74803149606299213" header="0.31496062992125984" footer="0.31496062992125984"/>
  <pageSetup paperSize="8" scale="130" orientation="landscape" r:id="rId1"/>
  <headerFooter alignWithMargins="0">
    <oddHeader xml:space="preserve">&amp;L
&amp;R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46"/>
  <sheetViews>
    <sheetView showGridLines="0" workbookViewId="0">
      <pane xSplit="1" ySplit="7" topLeftCell="B8" activePane="bottomRight" state="frozen"/>
      <selection activeCell="F7" sqref="F7"/>
      <selection pane="topRight" activeCell="F7" sqref="F7"/>
      <selection pane="bottomLeft" activeCell="F7" sqref="F7"/>
      <selection pane="bottomRight" activeCell="C18" sqref="C18"/>
    </sheetView>
  </sheetViews>
  <sheetFormatPr defaultColWidth="9" defaultRowHeight="17.25"/>
  <cols>
    <col min="1" max="1" width="2" style="147" customWidth="1"/>
    <col min="2" max="2" width="2.75" style="147" customWidth="1"/>
    <col min="3" max="3" width="57.25" style="147" customWidth="1"/>
    <col min="4" max="4" width="4.75" style="204" customWidth="1"/>
    <col min="5" max="6" width="22.625" style="147" customWidth="1"/>
    <col min="7" max="16384" width="9" style="147"/>
  </cols>
  <sheetData>
    <row r="1" spans="2:6" s="196" customFormat="1" ht="33.950000000000003" customHeight="1">
      <c r="B1" s="270" t="s">
        <v>221</v>
      </c>
      <c r="C1" s="270"/>
      <c r="D1" s="270"/>
      <c r="E1" s="270"/>
      <c r="F1" s="270"/>
    </row>
    <row r="2" spans="2:6" ht="20.100000000000001" customHeight="1">
      <c r="B2" s="197"/>
      <c r="C2" s="197"/>
      <c r="D2" s="198"/>
      <c r="E2" s="197"/>
      <c r="F2" s="57"/>
    </row>
    <row r="3" spans="2:6" ht="3" customHeight="1">
      <c r="B3" s="199"/>
      <c r="C3" s="199"/>
      <c r="D3" s="200"/>
      <c r="E3" s="199"/>
      <c r="F3" s="199"/>
    </row>
    <row r="4" spans="2:6" ht="20.100000000000001" customHeight="1">
      <c r="B4" s="201" t="s">
        <v>142</v>
      </c>
      <c r="C4" s="201"/>
      <c r="D4" s="202" t="s">
        <v>367</v>
      </c>
      <c r="E4" s="201"/>
      <c r="F4" s="57" t="s">
        <v>143</v>
      </c>
    </row>
    <row r="5" spans="2:6" ht="9.9499999999999993" customHeight="1" thickBot="1">
      <c r="B5" s="203"/>
    </row>
    <row r="6" spans="2:6" s="205" customFormat="1" ht="21" customHeight="1">
      <c r="B6" s="308" t="s">
        <v>144</v>
      </c>
      <c r="C6" s="309"/>
      <c r="D6" s="309" t="s">
        <v>4</v>
      </c>
      <c r="E6" s="320" t="s">
        <v>145</v>
      </c>
      <c r="F6" s="322" t="s">
        <v>146</v>
      </c>
    </row>
    <row r="7" spans="2:6" s="205" customFormat="1" ht="21" customHeight="1">
      <c r="B7" s="310"/>
      <c r="C7" s="311"/>
      <c r="D7" s="311"/>
      <c r="E7" s="321"/>
      <c r="F7" s="323" t="s">
        <v>2</v>
      </c>
    </row>
    <row r="8" spans="2:6" s="209" customFormat="1" ht="21" customHeight="1">
      <c r="B8" s="328" t="s">
        <v>222</v>
      </c>
      <c r="C8" s="329"/>
      <c r="D8" s="206"/>
      <c r="E8" s="207"/>
      <c r="F8" s="208"/>
    </row>
    <row r="9" spans="2:6" s="209" customFormat="1" ht="21" customHeight="1">
      <c r="B9" s="210"/>
      <c r="C9" s="211" t="s">
        <v>223</v>
      </c>
      <c r="D9" s="212">
        <v>1</v>
      </c>
      <c r="E9" s="207"/>
      <c r="F9" s="208"/>
    </row>
    <row r="10" spans="2:6" s="209" customFormat="1" ht="21" customHeight="1">
      <c r="B10" s="210"/>
      <c r="C10" s="211" t="s">
        <v>224</v>
      </c>
      <c r="D10" s="212">
        <v>2</v>
      </c>
      <c r="E10" s="207"/>
      <c r="F10" s="208"/>
    </row>
    <row r="11" spans="2:6" ht="21" customHeight="1">
      <c r="B11" s="213"/>
      <c r="C11" s="214" t="s">
        <v>225</v>
      </c>
      <c r="D11" s="215">
        <v>3</v>
      </c>
      <c r="E11" s="216">
        <f>SUM(E9:E10)</f>
        <v>0</v>
      </c>
      <c r="F11" s="217">
        <f>SUM(F9:F10)</f>
        <v>0</v>
      </c>
    </row>
    <row r="12" spans="2:6" ht="21" customHeight="1">
      <c r="B12" s="213"/>
      <c r="C12" s="218" t="s">
        <v>226</v>
      </c>
      <c r="D12" s="219">
        <v>4</v>
      </c>
      <c r="E12" s="216"/>
      <c r="F12" s="217"/>
    </row>
    <row r="13" spans="2:6" ht="21" customHeight="1">
      <c r="B13" s="213"/>
      <c r="C13" s="218" t="s">
        <v>227</v>
      </c>
      <c r="D13" s="219">
        <v>5</v>
      </c>
      <c r="E13" s="216"/>
      <c r="F13" s="217"/>
    </row>
    <row r="14" spans="2:6" ht="21" customHeight="1">
      <c r="B14" s="213"/>
      <c r="C14" s="218" t="s">
        <v>228</v>
      </c>
      <c r="D14" s="219">
        <v>6</v>
      </c>
      <c r="E14" s="216"/>
      <c r="F14" s="217"/>
    </row>
    <row r="15" spans="2:6" ht="21" customHeight="1">
      <c r="B15" s="213"/>
      <c r="C15" s="218" t="s">
        <v>229</v>
      </c>
      <c r="D15" s="219">
        <v>7</v>
      </c>
      <c r="E15" s="216"/>
      <c r="F15" s="217"/>
    </row>
    <row r="16" spans="2:6" ht="21" customHeight="1">
      <c r="B16" s="213"/>
      <c r="C16" s="214" t="s">
        <v>230</v>
      </c>
      <c r="D16" s="215">
        <v>8</v>
      </c>
      <c r="E16" s="216">
        <f>SUM(E12:E15)</f>
        <v>0</v>
      </c>
      <c r="F16" s="217">
        <f>SUM(F12:F15)</f>
        <v>0</v>
      </c>
    </row>
    <row r="17" spans="2:6" ht="21" customHeight="1">
      <c r="B17" s="214" t="s">
        <v>231</v>
      </c>
      <c r="C17" s="220"/>
      <c r="D17" s="215">
        <v>9</v>
      </c>
      <c r="E17" s="216">
        <f>E11-E16</f>
        <v>0</v>
      </c>
      <c r="F17" s="217">
        <f>F11-F16</f>
        <v>0</v>
      </c>
    </row>
    <row r="18" spans="2:6" ht="21" customHeight="1">
      <c r="C18" s="214"/>
      <c r="D18" s="219"/>
      <c r="E18" s="216"/>
      <c r="F18" s="217"/>
    </row>
    <row r="19" spans="2:6" ht="21" customHeight="1">
      <c r="B19" s="326" t="s">
        <v>232</v>
      </c>
      <c r="C19" s="327"/>
      <c r="D19" s="221"/>
      <c r="E19" s="216"/>
      <c r="F19" s="217"/>
    </row>
    <row r="20" spans="2:6" ht="21" customHeight="1">
      <c r="B20" s="222"/>
      <c r="C20" s="223" t="s">
        <v>233</v>
      </c>
      <c r="D20" s="224">
        <v>10</v>
      </c>
      <c r="E20" s="216"/>
      <c r="F20" s="217"/>
    </row>
    <row r="21" spans="2:6" ht="21" customHeight="1">
      <c r="B21" s="222"/>
      <c r="C21" s="223" t="s">
        <v>234</v>
      </c>
      <c r="D21" s="224">
        <v>11</v>
      </c>
      <c r="E21" s="216"/>
      <c r="F21" s="217"/>
    </row>
    <row r="22" spans="2:6" ht="21" customHeight="1">
      <c r="B22" s="222"/>
      <c r="C22" s="225" t="s">
        <v>235</v>
      </c>
      <c r="D22" s="224">
        <v>12</v>
      </c>
      <c r="E22" s="216"/>
      <c r="F22" s="217"/>
    </row>
    <row r="23" spans="2:6" ht="21" customHeight="1">
      <c r="B23" s="222"/>
      <c r="C23" s="223" t="s">
        <v>236</v>
      </c>
      <c r="D23" s="224">
        <v>13</v>
      </c>
      <c r="E23" s="216"/>
      <c r="F23" s="217"/>
    </row>
    <row r="24" spans="2:6" ht="21" customHeight="1">
      <c r="B24" s="213"/>
      <c r="C24" s="214" t="s">
        <v>237</v>
      </c>
      <c r="D24" s="215">
        <v>14</v>
      </c>
      <c r="E24" s="216">
        <f>SUM(E20:E23)</f>
        <v>0</v>
      </c>
      <c r="F24" s="217">
        <f>SUM(F20:F23)</f>
        <v>0</v>
      </c>
    </row>
    <row r="25" spans="2:6" ht="21" customHeight="1">
      <c r="B25" s="213"/>
      <c r="C25" s="226" t="s">
        <v>238</v>
      </c>
      <c r="D25" s="219">
        <v>15</v>
      </c>
      <c r="E25" s="216"/>
      <c r="F25" s="217"/>
    </row>
    <row r="26" spans="2:6" ht="21" customHeight="1">
      <c r="B26" s="213"/>
      <c r="C26" s="218" t="s">
        <v>239</v>
      </c>
      <c r="D26" s="219">
        <v>16</v>
      </c>
      <c r="E26" s="216"/>
      <c r="F26" s="217"/>
    </row>
    <row r="27" spans="2:6" ht="21" customHeight="1">
      <c r="B27" s="213"/>
      <c r="C27" s="218" t="s">
        <v>240</v>
      </c>
      <c r="D27" s="219">
        <v>17</v>
      </c>
      <c r="E27" s="216"/>
      <c r="F27" s="217"/>
    </row>
    <row r="28" spans="2:6" ht="21" customHeight="1">
      <c r="B28" s="213"/>
      <c r="C28" s="218" t="s">
        <v>241</v>
      </c>
      <c r="D28" s="219">
        <v>18</v>
      </c>
      <c r="E28" s="216"/>
      <c r="F28" s="217"/>
    </row>
    <row r="29" spans="2:6" ht="21" customHeight="1">
      <c r="B29" s="213"/>
      <c r="C29" s="214" t="s">
        <v>242</v>
      </c>
      <c r="D29" s="215">
        <v>19</v>
      </c>
      <c r="E29" s="216">
        <f>SUM(E25:E28)</f>
        <v>0</v>
      </c>
      <c r="F29" s="217">
        <f>SUM(F25:F28)</f>
        <v>0</v>
      </c>
    </row>
    <row r="30" spans="2:6" ht="21" customHeight="1">
      <c r="B30" s="214" t="s">
        <v>243</v>
      </c>
      <c r="C30" s="220"/>
      <c r="D30" s="227">
        <v>20</v>
      </c>
      <c r="E30" s="216">
        <f>E24-E29</f>
        <v>0</v>
      </c>
      <c r="F30" s="217">
        <f>F24-F29</f>
        <v>0</v>
      </c>
    </row>
    <row r="31" spans="2:6" ht="21" customHeight="1">
      <c r="B31" s="213"/>
      <c r="C31" s="218"/>
      <c r="D31" s="219"/>
      <c r="E31" s="216"/>
      <c r="F31" s="217"/>
    </row>
    <row r="32" spans="2:6" ht="21" customHeight="1">
      <c r="B32" s="326" t="s">
        <v>244</v>
      </c>
      <c r="C32" s="327"/>
      <c r="D32" s="221"/>
      <c r="E32" s="216"/>
      <c r="F32" s="217"/>
    </row>
    <row r="33" spans="2:6" ht="21" customHeight="1">
      <c r="B33" s="213"/>
      <c r="C33" s="218" t="s">
        <v>245</v>
      </c>
      <c r="D33" s="219">
        <v>21</v>
      </c>
      <c r="E33" s="216"/>
      <c r="F33" s="217"/>
    </row>
    <row r="34" spans="2:6" ht="21" customHeight="1">
      <c r="B34" s="222"/>
      <c r="C34" s="223" t="s">
        <v>246</v>
      </c>
      <c r="D34" s="224">
        <v>22</v>
      </c>
      <c r="E34" s="216"/>
      <c r="F34" s="217"/>
    </row>
    <row r="35" spans="2:6" ht="21" customHeight="1">
      <c r="B35" s="222"/>
      <c r="C35" s="225" t="s">
        <v>247</v>
      </c>
      <c r="D35" s="224">
        <v>23</v>
      </c>
      <c r="E35" s="216"/>
      <c r="F35" s="217"/>
    </row>
    <row r="36" spans="2:6" ht="21" customHeight="1">
      <c r="B36" s="222"/>
      <c r="C36" s="223" t="s">
        <v>248</v>
      </c>
      <c r="D36" s="224">
        <v>24</v>
      </c>
      <c r="E36" s="216"/>
      <c r="F36" s="217"/>
    </row>
    <row r="37" spans="2:6" ht="21" customHeight="1">
      <c r="B37" s="213"/>
      <c r="C37" s="214" t="s">
        <v>249</v>
      </c>
      <c r="D37" s="215">
        <v>25</v>
      </c>
      <c r="E37" s="216">
        <f>SUM(E33:E34,E36)</f>
        <v>0</v>
      </c>
      <c r="F37" s="217">
        <f>SUM(F33:F34,F36)</f>
        <v>0</v>
      </c>
    </row>
    <row r="38" spans="2:6" ht="21" customHeight="1">
      <c r="B38" s="213"/>
      <c r="C38" s="218" t="s">
        <v>250</v>
      </c>
      <c r="D38" s="219">
        <v>26</v>
      </c>
      <c r="E38" s="216"/>
      <c r="F38" s="217"/>
    </row>
    <row r="39" spans="2:6" ht="21" customHeight="1">
      <c r="B39" s="213"/>
      <c r="C39" s="218" t="s">
        <v>251</v>
      </c>
      <c r="D39" s="219">
        <v>27</v>
      </c>
      <c r="E39" s="216"/>
      <c r="F39" s="217"/>
    </row>
    <row r="40" spans="2:6" ht="21" customHeight="1">
      <c r="B40" s="213"/>
      <c r="C40" s="218" t="s">
        <v>252</v>
      </c>
      <c r="D40" s="219">
        <v>28</v>
      </c>
      <c r="E40" s="216"/>
      <c r="F40" s="217"/>
    </row>
    <row r="41" spans="2:6" ht="21" customHeight="1">
      <c r="B41" s="213"/>
      <c r="C41" s="214" t="s">
        <v>253</v>
      </c>
      <c r="D41" s="215">
        <v>29</v>
      </c>
      <c r="E41" s="216">
        <f>SUM(E38:E40)</f>
        <v>0</v>
      </c>
      <c r="F41" s="217">
        <f>SUM(F38:F40)</f>
        <v>0</v>
      </c>
    </row>
    <row r="42" spans="2:6" ht="21" customHeight="1">
      <c r="B42" s="214" t="s">
        <v>254</v>
      </c>
      <c r="C42" s="220"/>
      <c r="D42" s="215">
        <v>30</v>
      </c>
      <c r="E42" s="216">
        <f>E37-E41</f>
        <v>0</v>
      </c>
      <c r="F42" s="217">
        <f>F37-F41</f>
        <v>0</v>
      </c>
    </row>
    <row r="43" spans="2:6" ht="21" customHeight="1">
      <c r="B43" s="228" t="s">
        <v>255</v>
      </c>
      <c r="C43" s="214"/>
      <c r="D43" s="215">
        <v>31</v>
      </c>
      <c r="E43" s="216"/>
      <c r="F43" s="217"/>
    </row>
    <row r="44" spans="2:6" ht="21" customHeight="1">
      <c r="B44" s="319" t="s">
        <v>256</v>
      </c>
      <c r="C44" s="318"/>
      <c r="D44" s="215">
        <v>32</v>
      </c>
      <c r="E44" s="216">
        <f>SUM(E17,E30,E42,E43)</f>
        <v>0</v>
      </c>
      <c r="F44" s="217">
        <f>SUM(F17,F30,F42,F43)</f>
        <v>0</v>
      </c>
    </row>
    <row r="45" spans="2:6" ht="21" customHeight="1">
      <c r="B45" s="213"/>
      <c r="C45" s="218" t="s">
        <v>257</v>
      </c>
      <c r="D45" s="219">
        <v>33</v>
      </c>
      <c r="E45" s="216"/>
      <c r="F45" s="217"/>
    </row>
    <row r="46" spans="2:6" ht="21" customHeight="1" thickBot="1">
      <c r="B46" s="303" t="s">
        <v>258</v>
      </c>
      <c r="C46" s="304"/>
      <c r="D46" s="229">
        <v>34</v>
      </c>
      <c r="E46" s="230">
        <f>SUM(E44:E45)</f>
        <v>0</v>
      </c>
      <c r="F46" s="231">
        <f>SUM(F44:F45)</f>
        <v>0</v>
      </c>
    </row>
  </sheetData>
  <mergeCells count="10">
    <mergeCell ref="B19:C19"/>
    <mergeCell ref="B32:C32"/>
    <mergeCell ref="B44:C44"/>
    <mergeCell ref="B46:C46"/>
    <mergeCell ref="B1:F1"/>
    <mergeCell ref="B6:C7"/>
    <mergeCell ref="D6:D7"/>
    <mergeCell ref="E6:E7"/>
    <mergeCell ref="F6:F7"/>
    <mergeCell ref="B8:C8"/>
  </mergeCells>
  <phoneticPr fontId="2" type="noConversion"/>
  <printOptions horizontalCentered="1"/>
  <pageMargins left="0.70866141732283472" right="0.70866141732283472" top="1.1023622047244095" bottom="0.74803149606299213" header="0.31496062992125984" footer="0.31496062992125984"/>
  <pageSetup paperSize="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B1:AG62"/>
  <sheetViews>
    <sheetView showGridLines="0" zoomScale="70" zoomScaleNormal="70" workbookViewId="0">
      <pane xSplit="7" ySplit="7" topLeftCell="H48" activePane="bottomRight" state="frozen"/>
      <selection activeCell="F7" sqref="F7"/>
      <selection pane="topRight" activeCell="F7" sqref="F7"/>
      <selection pane="bottomLeft" activeCell="F7" sqref="F7"/>
      <selection pane="bottomRight" activeCell="I60" sqref="I60"/>
    </sheetView>
  </sheetViews>
  <sheetFormatPr defaultColWidth="9" defaultRowHeight="17.25" outlineLevelRow="2" outlineLevelCol="1"/>
  <cols>
    <col min="1" max="1" width="2.25" style="2" customWidth="1"/>
    <col min="2" max="4" width="5" style="2" customWidth="1"/>
    <col min="5" max="5" width="6" style="2" customWidth="1"/>
    <col min="6" max="6" width="41.125" style="2" customWidth="1"/>
    <col min="7" max="7" width="5.875" style="2" customWidth="1"/>
    <col min="8" max="8" width="13.125" style="5" bestFit="1" customWidth="1"/>
    <col min="9" max="9" width="13.125" style="5" customWidth="1"/>
    <col min="10" max="21" width="8.625" style="5" customWidth="1" outlineLevel="1"/>
    <col min="22" max="22" width="8.625" style="5" customWidth="1"/>
    <col min="23" max="26" width="8.625" style="2" customWidth="1" outlineLevel="1"/>
    <col min="27" max="27" width="8.625" style="2" customWidth="1"/>
    <col min="28" max="31" width="8.625" style="2" customWidth="1" outlineLevel="1"/>
    <col min="32" max="32" width="8.625" style="2" customWidth="1"/>
    <col min="33" max="33" width="8.625" style="52" customWidth="1"/>
    <col min="34" max="16384" width="9" style="2"/>
  </cols>
  <sheetData>
    <row r="1" spans="2:33" s="160" customFormat="1" ht="33">
      <c r="B1" s="337" t="s">
        <v>265</v>
      </c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G1" s="337"/>
    </row>
    <row r="2" spans="2:33" ht="19.899999999999999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33" ht="3" customHeight="1">
      <c r="B3" s="3"/>
      <c r="C3" s="3"/>
      <c r="D3" s="3"/>
      <c r="E3" s="3"/>
      <c r="F3" s="3"/>
      <c r="H3" s="4"/>
      <c r="I3" s="4"/>
      <c r="J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2:33" ht="19.899999999999999" customHeight="1">
      <c r="B4" s="161" t="s">
        <v>3</v>
      </c>
      <c r="C4" s="3"/>
      <c r="D4" s="3"/>
      <c r="E4" s="3"/>
      <c r="F4" s="3"/>
      <c r="H4" s="4"/>
      <c r="I4" s="4"/>
      <c r="J4" s="4"/>
      <c r="L4" s="4"/>
      <c r="M4" s="4"/>
      <c r="N4" s="4"/>
      <c r="O4" s="4"/>
      <c r="P4" s="4" t="s">
        <v>366</v>
      </c>
      <c r="Q4" s="4"/>
      <c r="R4" s="4"/>
      <c r="S4" s="162"/>
      <c r="T4" s="162"/>
      <c r="U4" s="162"/>
      <c r="AG4" s="163" t="s">
        <v>322</v>
      </c>
    </row>
    <row r="5" spans="2:33" ht="10.15" customHeight="1" thickBot="1">
      <c r="B5" s="3"/>
      <c r="C5" s="3"/>
      <c r="D5" s="3"/>
      <c r="E5" s="3"/>
      <c r="F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2:33" s="6" customFormat="1" ht="24.75" customHeight="1">
      <c r="B6" s="338"/>
      <c r="C6" s="338"/>
      <c r="D6" s="338"/>
      <c r="E6" s="338"/>
      <c r="F6" s="339"/>
      <c r="G6" s="339" t="s">
        <v>4</v>
      </c>
      <c r="H6" s="334" t="s">
        <v>340</v>
      </c>
      <c r="I6" s="334" t="s">
        <v>341</v>
      </c>
      <c r="J6" s="336" t="s">
        <v>79</v>
      </c>
      <c r="K6" s="336"/>
      <c r="L6" s="336"/>
      <c r="M6" s="336"/>
      <c r="N6" s="336"/>
      <c r="O6" s="336"/>
      <c r="P6" s="336"/>
      <c r="Q6" s="336"/>
      <c r="R6" s="336"/>
      <c r="S6" s="336"/>
      <c r="T6" s="336"/>
      <c r="U6" s="336"/>
      <c r="V6" s="336"/>
      <c r="W6" s="336" t="s">
        <v>80</v>
      </c>
      <c r="X6" s="336"/>
      <c r="Y6" s="336"/>
      <c r="Z6" s="336"/>
      <c r="AA6" s="336"/>
      <c r="AB6" s="336" t="s">
        <v>81</v>
      </c>
      <c r="AC6" s="336"/>
      <c r="AD6" s="336"/>
      <c r="AE6" s="336"/>
      <c r="AF6" s="336"/>
      <c r="AG6" s="342" t="s">
        <v>359</v>
      </c>
    </row>
    <row r="7" spans="2:33" s="6" customFormat="1" ht="24.75" customHeight="1">
      <c r="B7" s="340"/>
      <c r="C7" s="340"/>
      <c r="D7" s="340"/>
      <c r="E7" s="340"/>
      <c r="F7" s="341"/>
      <c r="G7" s="341"/>
      <c r="H7" s="335"/>
      <c r="I7" s="335"/>
      <c r="J7" s="152" t="s">
        <v>83</v>
      </c>
      <c r="K7" s="152" t="s">
        <v>84</v>
      </c>
      <c r="L7" s="152" t="s">
        <v>0</v>
      </c>
      <c r="M7" s="152" t="s">
        <v>45</v>
      </c>
      <c r="N7" s="152" t="s">
        <v>46</v>
      </c>
      <c r="O7" s="152" t="s">
        <v>47</v>
      </c>
      <c r="P7" s="152" t="s">
        <v>48</v>
      </c>
      <c r="Q7" s="152" t="s">
        <v>49</v>
      </c>
      <c r="R7" s="152" t="s">
        <v>50</v>
      </c>
      <c r="S7" s="152" t="s">
        <v>51</v>
      </c>
      <c r="T7" s="152" t="s">
        <v>52</v>
      </c>
      <c r="U7" s="152" t="s">
        <v>53</v>
      </c>
      <c r="V7" s="152" t="s">
        <v>293</v>
      </c>
      <c r="W7" s="152" t="s">
        <v>294</v>
      </c>
      <c r="X7" s="152" t="s">
        <v>167</v>
      </c>
      <c r="Y7" s="152" t="s">
        <v>273</v>
      </c>
      <c r="Z7" s="152" t="s">
        <v>297</v>
      </c>
      <c r="AA7" s="152" t="s">
        <v>293</v>
      </c>
      <c r="AB7" s="152" t="s">
        <v>294</v>
      </c>
      <c r="AC7" s="152" t="s">
        <v>167</v>
      </c>
      <c r="AD7" s="152" t="s">
        <v>273</v>
      </c>
      <c r="AE7" s="152" t="s">
        <v>297</v>
      </c>
      <c r="AF7" s="152" t="s">
        <v>293</v>
      </c>
      <c r="AG7" s="343"/>
    </row>
    <row r="8" spans="2:33">
      <c r="B8" s="164"/>
      <c r="C8" s="164" t="s">
        <v>5</v>
      </c>
      <c r="D8" s="164"/>
      <c r="E8" s="164"/>
      <c r="F8" s="164"/>
      <c r="G8" s="165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7"/>
    </row>
    <row r="9" spans="2:33">
      <c r="B9" s="168"/>
      <c r="C9" s="168" t="s">
        <v>6</v>
      </c>
      <c r="D9" s="168"/>
      <c r="E9" s="168"/>
      <c r="F9" s="168"/>
      <c r="G9" s="169">
        <v>1</v>
      </c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7"/>
    </row>
    <row r="10" spans="2:33" outlineLevel="2">
      <c r="B10" s="170"/>
      <c r="C10" s="171"/>
      <c r="D10" s="171" t="s">
        <v>54</v>
      </c>
      <c r="E10" s="171" t="s">
        <v>55</v>
      </c>
      <c r="F10" s="171"/>
      <c r="G10" s="172">
        <v>2</v>
      </c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7"/>
    </row>
    <row r="11" spans="2:33" outlineLevel="2">
      <c r="B11" s="170"/>
      <c r="C11" s="171"/>
      <c r="D11" s="171"/>
      <c r="E11" s="171" t="s">
        <v>56</v>
      </c>
      <c r="F11" s="171"/>
      <c r="G11" s="172">
        <v>3</v>
      </c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7"/>
    </row>
    <row r="12" spans="2:33">
      <c r="B12" s="168"/>
      <c r="C12" s="168" t="s">
        <v>339</v>
      </c>
      <c r="D12" s="168"/>
      <c r="E12" s="168"/>
      <c r="F12" s="168"/>
      <c r="G12" s="165">
        <v>4</v>
      </c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7"/>
    </row>
    <row r="13" spans="2:33" outlineLevel="2">
      <c r="B13" s="173"/>
      <c r="C13" s="174"/>
      <c r="D13" s="174" t="s">
        <v>7</v>
      </c>
      <c r="E13" s="174" t="s">
        <v>8</v>
      </c>
      <c r="F13" s="174"/>
      <c r="G13" s="172">
        <v>5</v>
      </c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7"/>
    </row>
    <row r="14" spans="2:33" outlineLevel="2">
      <c r="B14" s="173"/>
      <c r="C14" s="174"/>
      <c r="D14" s="174"/>
      <c r="E14" s="174" t="s">
        <v>9</v>
      </c>
      <c r="F14" s="174"/>
      <c r="G14" s="175">
        <v>6</v>
      </c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7"/>
    </row>
    <row r="15" spans="2:33" outlineLevel="2">
      <c r="B15" s="173"/>
      <c r="C15" s="174"/>
      <c r="D15" s="174"/>
      <c r="E15" s="174" t="s">
        <v>10</v>
      </c>
      <c r="F15" s="174"/>
      <c r="G15" s="172">
        <v>7</v>
      </c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7"/>
    </row>
    <row r="16" spans="2:33">
      <c r="B16" s="176"/>
      <c r="C16" s="177" t="s">
        <v>11</v>
      </c>
      <c r="E16" s="177"/>
      <c r="F16" s="7"/>
      <c r="G16" s="165">
        <v>8</v>
      </c>
      <c r="H16" s="166">
        <f>H9-H12</f>
        <v>0</v>
      </c>
      <c r="I16" s="166">
        <f>I9-I12</f>
        <v>0</v>
      </c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7"/>
    </row>
    <row r="17" spans="2:33">
      <c r="B17" s="176"/>
      <c r="C17" s="177"/>
      <c r="D17" s="177"/>
      <c r="E17" s="177"/>
      <c r="F17" s="8"/>
      <c r="G17" s="169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7"/>
    </row>
    <row r="18" spans="2:33">
      <c r="B18" s="164"/>
      <c r="C18" s="164" t="s">
        <v>12</v>
      </c>
      <c r="D18" s="164"/>
      <c r="E18" s="164"/>
      <c r="F18" s="164"/>
      <c r="G18" s="165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7"/>
    </row>
    <row r="19" spans="2:33">
      <c r="B19" s="168"/>
      <c r="C19" s="168" t="s">
        <v>13</v>
      </c>
      <c r="D19" s="168"/>
      <c r="E19" s="168"/>
      <c r="F19" s="168"/>
      <c r="G19" s="169">
        <v>9</v>
      </c>
      <c r="H19" s="166">
        <f>SUM(H20:H23)</f>
        <v>0</v>
      </c>
      <c r="I19" s="166">
        <f>SUM(I20:I23)</f>
        <v>0</v>
      </c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7"/>
    </row>
    <row r="20" spans="2:33" outlineLevel="1">
      <c r="B20" s="170"/>
      <c r="C20" s="171"/>
      <c r="D20" s="171" t="s">
        <v>14</v>
      </c>
      <c r="E20" s="171"/>
      <c r="F20" s="7"/>
      <c r="G20" s="175">
        <v>10</v>
      </c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7"/>
    </row>
    <row r="21" spans="2:33" outlineLevel="1">
      <c r="B21" s="170" t="s">
        <v>15</v>
      </c>
      <c r="C21" s="171"/>
      <c r="D21" s="171" t="s">
        <v>16</v>
      </c>
      <c r="E21" s="171"/>
      <c r="F21" s="7"/>
      <c r="G21" s="172">
        <v>11</v>
      </c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7"/>
    </row>
    <row r="22" spans="2:33" outlineLevel="1">
      <c r="B22" s="170" t="s">
        <v>15</v>
      </c>
      <c r="C22" s="171"/>
      <c r="D22" s="332" t="s">
        <v>17</v>
      </c>
      <c r="E22" s="332"/>
      <c r="F22" s="333"/>
      <c r="G22" s="175">
        <v>12</v>
      </c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7"/>
    </row>
    <row r="23" spans="2:33" outlineLevel="1">
      <c r="B23" s="178" t="s">
        <v>15</v>
      </c>
      <c r="C23" s="179"/>
      <c r="D23" s="179" t="s">
        <v>18</v>
      </c>
      <c r="E23" s="179"/>
      <c r="F23" s="7"/>
      <c r="G23" s="172">
        <v>13</v>
      </c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7"/>
    </row>
    <row r="24" spans="2:33">
      <c r="B24" s="168"/>
      <c r="C24" s="168" t="s">
        <v>19</v>
      </c>
      <c r="D24" s="168"/>
      <c r="E24" s="168"/>
      <c r="F24" s="168"/>
      <c r="G24" s="165">
        <v>14</v>
      </c>
      <c r="H24" s="166">
        <f>SUM(H25:H28)</f>
        <v>0</v>
      </c>
      <c r="I24" s="166">
        <f>SUM(I25:I28)</f>
        <v>0</v>
      </c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7"/>
    </row>
    <row r="25" spans="2:33" outlineLevel="1">
      <c r="B25" s="170"/>
      <c r="C25" s="180"/>
      <c r="D25" s="330" t="s">
        <v>20</v>
      </c>
      <c r="E25" s="330"/>
      <c r="F25" s="331"/>
      <c r="G25" s="172">
        <v>15</v>
      </c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7"/>
    </row>
    <row r="26" spans="2:33" outlineLevel="1">
      <c r="B26" s="170"/>
      <c r="C26" s="171"/>
      <c r="D26" s="171" t="s">
        <v>21</v>
      </c>
      <c r="E26" s="171"/>
      <c r="F26" s="7"/>
      <c r="G26" s="175">
        <v>16</v>
      </c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7"/>
    </row>
    <row r="27" spans="2:33" outlineLevel="1">
      <c r="B27" s="170"/>
      <c r="C27" s="174"/>
      <c r="D27" s="174" t="s">
        <v>22</v>
      </c>
      <c r="E27" s="174"/>
      <c r="F27" s="7"/>
      <c r="G27" s="172">
        <v>17</v>
      </c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7"/>
    </row>
    <row r="28" spans="2:33" outlineLevel="1">
      <c r="B28" s="170"/>
      <c r="C28" s="171"/>
      <c r="D28" s="171" t="s">
        <v>23</v>
      </c>
      <c r="E28" s="171"/>
      <c r="F28" s="7"/>
      <c r="G28" s="175">
        <v>18</v>
      </c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7"/>
    </row>
    <row r="29" spans="2:33">
      <c r="B29" s="174"/>
      <c r="C29" s="177" t="s">
        <v>24</v>
      </c>
      <c r="E29" s="177"/>
      <c r="F29" s="7"/>
      <c r="G29" s="169">
        <v>19</v>
      </c>
      <c r="H29" s="166">
        <f>H19-H24</f>
        <v>0</v>
      </c>
      <c r="I29" s="166">
        <f>I19-I24</f>
        <v>0</v>
      </c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7"/>
    </row>
    <row r="30" spans="2:33">
      <c r="B30" s="174"/>
      <c r="C30" s="164"/>
      <c r="D30" s="164"/>
      <c r="E30" s="164"/>
      <c r="F30" s="174"/>
      <c r="G30" s="165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7"/>
    </row>
    <row r="31" spans="2:33">
      <c r="B31" s="164"/>
      <c r="C31" s="164" t="s">
        <v>25</v>
      </c>
      <c r="D31" s="164"/>
      <c r="E31" s="164"/>
      <c r="F31" s="181"/>
      <c r="G31" s="169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7"/>
    </row>
    <row r="32" spans="2:33">
      <c r="B32" s="164"/>
      <c r="C32" s="164" t="s">
        <v>26</v>
      </c>
      <c r="D32" s="164"/>
      <c r="E32" s="164"/>
      <c r="F32" s="164"/>
      <c r="G32" s="182">
        <v>20</v>
      </c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7"/>
    </row>
    <row r="33" spans="2:33">
      <c r="B33" s="164"/>
      <c r="C33" s="8"/>
      <c r="D33" s="183" t="s">
        <v>27</v>
      </c>
      <c r="E33" s="164"/>
      <c r="F33" s="164"/>
      <c r="G33" s="172">
        <v>21</v>
      </c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7"/>
    </row>
    <row r="34" spans="2:33">
      <c r="B34" s="174"/>
      <c r="C34" s="8"/>
      <c r="D34" s="183" t="s">
        <v>28</v>
      </c>
      <c r="E34" s="164"/>
      <c r="F34" s="174"/>
      <c r="G34" s="184">
        <v>22</v>
      </c>
      <c r="H34" s="166">
        <f>SUM(H35:H36)</f>
        <v>0</v>
      </c>
      <c r="I34" s="166">
        <f>SUM(I35:I36)</f>
        <v>0</v>
      </c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7"/>
    </row>
    <row r="35" spans="2:33" outlineLevel="1">
      <c r="B35" s="174"/>
      <c r="C35" s="8"/>
      <c r="D35" s="185" t="s">
        <v>29</v>
      </c>
      <c r="E35" s="185"/>
      <c r="F35" s="174"/>
      <c r="G35" s="172">
        <v>23</v>
      </c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7"/>
    </row>
    <row r="36" spans="2:33" outlineLevel="1">
      <c r="B36" s="174"/>
      <c r="C36" s="8"/>
      <c r="D36" s="185" t="s">
        <v>30</v>
      </c>
      <c r="E36" s="185"/>
      <c r="F36" s="174"/>
      <c r="G36" s="184">
        <v>24</v>
      </c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7"/>
    </row>
    <row r="37" spans="2:33">
      <c r="B37" s="174"/>
      <c r="C37" s="8" t="s">
        <v>31</v>
      </c>
      <c r="D37" s="185"/>
      <c r="E37" s="185"/>
      <c r="F37" s="174"/>
      <c r="G37" s="169">
        <v>25</v>
      </c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7"/>
    </row>
    <row r="38" spans="2:33">
      <c r="B38" s="174"/>
      <c r="C38" s="8"/>
      <c r="D38" s="183" t="s">
        <v>32</v>
      </c>
      <c r="E38" s="164"/>
      <c r="F38" s="174"/>
      <c r="G38" s="184">
        <v>26</v>
      </c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7"/>
    </row>
    <row r="39" spans="2:33" outlineLevel="1">
      <c r="B39" s="174"/>
      <c r="C39" s="185"/>
      <c r="D39" s="185" t="s">
        <v>29</v>
      </c>
      <c r="E39" s="185"/>
      <c r="F39" s="174"/>
      <c r="G39" s="172">
        <v>27</v>
      </c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7"/>
    </row>
    <row r="40" spans="2:33" outlineLevel="1">
      <c r="B40" s="174"/>
      <c r="C40" s="185"/>
      <c r="D40" s="185" t="s">
        <v>30</v>
      </c>
      <c r="E40" s="185"/>
      <c r="F40" s="174"/>
      <c r="G40" s="184">
        <v>28</v>
      </c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167"/>
    </row>
    <row r="41" spans="2:33">
      <c r="B41" s="174"/>
      <c r="D41" s="183" t="s">
        <v>33</v>
      </c>
      <c r="E41" s="164"/>
      <c r="F41" s="174"/>
      <c r="G41" s="172">
        <v>29</v>
      </c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7"/>
    </row>
    <row r="42" spans="2:33" outlineLevel="1">
      <c r="B42" s="174"/>
      <c r="C42" s="185"/>
      <c r="D42" s="185" t="s">
        <v>29</v>
      </c>
      <c r="E42" s="185"/>
      <c r="F42" s="174"/>
      <c r="G42" s="184">
        <v>30</v>
      </c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67"/>
    </row>
    <row r="43" spans="2:33" outlineLevel="1">
      <c r="B43" s="174"/>
      <c r="C43" s="185"/>
      <c r="D43" s="185" t="s">
        <v>30</v>
      </c>
      <c r="E43" s="185"/>
      <c r="F43" s="174"/>
      <c r="G43" s="172">
        <v>31</v>
      </c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7"/>
    </row>
    <row r="44" spans="2:33">
      <c r="B44" s="174"/>
      <c r="C44" s="177" t="s">
        <v>34</v>
      </c>
      <c r="D44" s="164"/>
      <c r="E44" s="164"/>
      <c r="F44" s="174"/>
      <c r="G44" s="182">
        <v>32</v>
      </c>
      <c r="H44" s="186"/>
      <c r="I44" s="186"/>
      <c r="J44" s="186"/>
      <c r="K44" s="186"/>
      <c r="L44" s="186"/>
      <c r="M44" s="186"/>
      <c r="N44" s="18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7"/>
    </row>
    <row r="45" spans="2:33">
      <c r="B45" s="174"/>
      <c r="C45" s="168"/>
      <c r="D45" s="168"/>
      <c r="E45" s="168"/>
      <c r="F45" s="174"/>
      <c r="G45" s="175"/>
      <c r="H45" s="186"/>
      <c r="I45" s="186"/>
      <c r="J45" s="186"/>
      <c r="K45" s="186"/>
      <c r="L45" s="186"/>
      <c r="M45" s="186"/>
      <c r="N45" s="18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7"/>
    </row>
    <row r="46" spans="2:33">
      <c r="B46" s="164"/>
      <c r="C46" s="164" t="s">
        <v>35</v>
      </c>
      <c r="D46" s="164"/>
      <c r="E46" s="164"/>
      <c r="F46" s="181"/>
      <c r="G46" s="182"/>
      <c r="H46" s="186"/>
      <c r="I46" s="186"/>
      <c r="J46" s="186"/>
      <c r="K46" s="186"/>
      <c r="L46" s="186"/>
      <c r="M46" s="186"/>
      <c r="N46" s="18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167"/>
    </row>
    <row r="47" spans="2:33">
      <c r="B47" s="187"/>
      <c r="C47" s="164" t="s">
        <v>36</v>
      </c>
      <c r="D47" s="164"/>
      <c r="E47" s="164"/>
      <c r="F47" s="164"/>
      <c r="G47" s="182">
        <v>33</v>
      </c>
      <c r="H47" s="186"/>
      <c r="I47" s="186"/>
      <c r="J47" s="186"/>
      <c r="K47" s="186"/>
      <c r="L47" s="186"/>
      <c r="M47" s="186"/>
      <c r="N47" s="18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7"/>
    </row>
    <row r="48" spans="2:33">
      <c r="B48" s="174"/>
      <c r="C48" s="164" t="s">
        <v>37</v>
      </c>
      <c r="D48" s="164"/>
      <c r="E48" s="164"/>
      <c r="F48" s="174"/>
      <c r="G48" s="182">
        <v>34</v>
      </c>
      <c r="H48" s="186"/>
      <c r="I48" s="186"/>
      <c r="J48" s="186"/>
      <c r="K48" s="186"/>
      <c r="L48" s="186"/>
      <c r="M48" s="186"/>
      <c r="N48" s="18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167"/>
    </row>
    <row r="49" spans="2:33">
      <c r="B49" s="174"/>
      <c r="C49" s="164" t="s">
        <v>38</v>
      </c>
      <c r="D49" s="164"/>
      <c r="E49" s="164"/>
      <c r="F49" s="174"/>
      <c r="G49" s="182">
        <v>35</v>
      </c>
      <c r="H49" s="166">
        <f>SUM(H50:H53)</f>
        <v>0</v>
      </c>
      <c r="I49" s="166">
        <f>SUM(I50:I53)</f>
        <v>0</v>
      </c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7"/>
    </row>
    <row r="50" spans="2:33">
      <c r="B50" s="174"/>
      <c r="C50" s="185" t="s">
        <v>39</v>
      </c>
      <c r="D50" s="185"/>
      <c r="E50" s="185"/>
      <c r="F50" s="7"/>
      <c r="G50" s="184">
        <v>36</v>
      </c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167"/>
    </row>
    <row r="51" spans="2:33">
      <c r="B51" s="174"/>
      <c r="C51" s="185" t="s">
        <v>40</v>
      </c>
      <c r="D51" s="185"/>
      <c r="E51" s="185"/>
      <c r="F51" s="7"/>
      <c r="G51" s="184">
        <v>37</v>
      </c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6"/>
      <c r="AG51" s="167"/>
    </row>
    <row r="52" spans="2:33">
      <c r="B52" s="174"/>
      <c r="C52" s="185" t="s">
        <v>41</v>
      </c>
      <c r="D52" s="185"/>
      <c r="E52" s="185"/>
      <c r="F52" s="7"/>
      <c r="G52" s="184">
        <v>38</v>
      </c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7"/>
    </row>
    <row r="53" spans="2:33">
      <c r="B53" s="174"/>
      <c r="C53" s="185" t="s">
        <v>42</v>
      </c>
      <c r="D53" s="185"/>
      <c r="E53" s="185"/>
      <c r="F53" s="7"/>
      <c r="G53" s="184">
        <v>39</v>
      </c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F53" s="166"/>
      <c r="AG53" s="167"/>
    </row>
    <row r="54" spans="2:33">
      <c r="B54" s="174"/>
      <c r="C54" s="164" t="s">
        <v>43</v>
      </c>
      <c r="D54" s="164"/>
      <c r="E54" s="164"/>
      <c r="F54" s="174"/>
      <c r="G54" s="182">
        <v>40</v>
      </c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7"/>
    </row>
    <row r="55" spans="2:33">
      <c r="B55" s="174"/>
      <c r="C55" s="168"/>
      <c r="D55" s="168"/>
      <c r="E55" s="168"/>
      <c r="F55" s="174"/>
      <c r="G55" s="188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  <c r="AC55" s="189"/>
      <c r="AD55" s="189"/>
      <c r="AE55" s="189"/>
      <c r="AF55" s="189"/>
      <c r="AG55" s="190"/>
    </row>
    <row r="56" spans="2:33">
      <c r="C56" s="164" t="s">
        <v>44</v>
      </c>
      <c r="D56" s="164"/>
      <c r="E56" s="164"/>
      <c r="F56" s="181"/>
      <c r="G56" s="182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  <c r="AC56" s="189"/>
      <c r="AD56" s="189"/>
      <c r="AE56" s="189"/>
      <c r="AF56" s="189"/>
      <c r="AG56" s="190"/>
    </row>
    <row r="57" spans="2:33">
      <c r="B57" s="174"/>
      <c r="C57" s="164" t="s">
        <v>372</v>
      </c>
      <c r="D57" s="164"/>
      <c r="E57" s="164"/>
      <c r="F57" s="174"/>
      <c r="G57" s="182">
        <v>38</v>
      </c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  <c r="AB57" s="189"/>
      <c r="AC57" s="189"/>
      <c r="AD57" s="189"/>
      <c r="AE57" s="189"/>
      <c r="AF57" s="189"/>
      <c r="AG57" s="190"/>
    </row>
    <row r="58" spans="2:33" ht="18" thickBot="1">
      <c r="B58" s="191"/>
      <c r="C58" s="192" t="s">
        <v>373</v>
      </c>
      <c r="D58" s="192"/>
      <c r="E58" s="192"/>
      <c r="F58" s="191"/>
      <c r="G58" s="193">
        <v>39</v>
      </c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  <c r="AG58" s="195"/>
    </row>
    <row r="59" spans="2:33">
      <c r="B59" s="9"/>
      <c r="C59" s="10"/>
      <c r="D59" s="10"/>
      <c r="E59" s="10"/>
      <c r="F59" s="9"/>
      <c r="G59" s="11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2:33">
      <c r="B60" s="9"/>
      <c r="C60" s="10"/>
      <c r="D60" s="10"/>
      <c r="E60" s="10"/>
      <c r="F60" s="9"/>
      <c r="G60" s="11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2" spans="2:33">
      <c r="B62" s="9"/>
      <c r="C62" s="10"/>
      <c r="D62" s="10"/>
      <c r="E62" s="10"/>
      <c r="F62" s="9"/>
      <c r="G62" s="11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</sheetData>
  <mergeCells count="11">
    <mergeCell ref="D25:F25"/>
    <mergeCell ref="D22:F22"/>
    <mergeCell ref="I6:I7"/>
    <mergeCell ref="J6:V6"/>
    <mergeCell ref="B1:AG1"/>
    <mergeCell ref="B6:F7"/>
    <mergeCell ref="W6:AA6"/>
    <mergeCell ref="AB6:AF6"/>
    <mergeCell ref="AG6:AG7"/>
    <mergeCell ref="G6:G7"/>
    <mergeCell ref="H6:H7"/>
  </mergeCells>
  <phoneticPr fontId="83" type="noConversion"/>
  <pageMargins left="0.70866141732283472" right="0.70866141732283472" top="0.74803149606299213" bottom="0.74803149606299213" header="0.31496062992125984" footer="0.31496062992125984"/>
  <pageSetup paperSize="8" scale="6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D23"/>
  <sheetViews>
    <sheetView showGridLines="0" workbookViewId="0">
      <pane xSplit="4" ySplit="7" topLeftCell="E8" activePane="bottomRight" state="frozen"/>
      <selection activeCell="F7" sqref="F7"/>
      <selection pane="topRight" activeCell="F7" sqref="F7"/>
      <selection pane="bottomLeft" activeCell="F7" sqref="F7"/>
      <selection pane="bottomRight" activeCell="D9" sqref="D9"/>
    </sheetView>
  </sheetViews>
  <sheetFormatPr defaultColWidth="8.875" defaultRowHeight="15.75"/>
  <cols>
    <col min="1" max="1" width="4.75" style="53" customWidth="1"/>
    <col min="2" max="2" width="5.125" style="53" customWidth="1"/>
    <col min="3" max="3" width="28.5" style="53" customWidth="1"/>
    <col min="4" max="4" width="7.625" style="53" customWidth="1"/>
    <col min="5" max="5" width="9.625" style="53" customWidth="1"/>
    <col min="6" max="6" width="11.5" style="127" customWidth="1"/>
    <col min="7" max="29" width="8.875" style="53"/>
    <col min="30" max="30" width="10.25" style="53" customWidth="1"/>
    <col min="31" max="16384" width="8.875" style="53"/>
  </cols>
  <sheetData>
    <row r="1" spans="1:30" ht="30" customHeight="1">
      <c r="A1" s="344" t="s">
        <v>344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</row>
    <row r="2" spans="1:30" s="147" customFormat="1" ht="19.899999999999999" customHeight="1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</row>
    <row r="3" spans="1:30" s="147" customFormat="1" ht="3" customHeight="1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</row>
    <row r="4" spans="1:30" s="147" customFormat="1" ht="19.899999999999999" customHeight="1">
      <c r="A4" s="148" t="s">
        <v>316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350" t="s">
        <v>365</v>
      </c>
      <c r="O4" s="351"/>
      <c r="P4" s="351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9" t="s">
        <v>317</v>
      </c>
    </row>
    <row r="5" spans="1:30" s="147" customFormat="1" ht="10.15" customHeight="1" thickBot="1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</row>
    <row r="6" spans="1:30" s="151" customFormat="1" ht="20.100000000000001" customHeight="1">
      <c r="A6" s="346"/>
      <c r="B6" s="347"/>
      <c r="C6" s="347"/>
      <c r="D6" s="336" t="s">
        <v>4</v>
      </c>
      <c r="E6" s="334" t="s">
        <v>343</v>
      </c>
      <c r="F6" s="334" t="s">
        <v>341</v>
      </c>
      <c r="G6" s="336" t="s">
        <v>79</v>
      </c>
      <c r="H6" s="336"/>
      <c r="I6" s="336"/>
      <c r="J6" s="336"/>
      <c r="K6" s="336"/>
      <c r="L6" s="336"/>
      <c r="M6" s="336"/>
      <c r="N6" s="336"/>
      <c r="O6" s="336"/>
      <c r="P6" s="336"/>
      <c r="Q6" s="336"/>
      <c r="R6" s="336"/>
      <c r="S6" s="336"/>
      <c r="T6" s="336" t="s">
        <v>80</v>
      </c>
      <c r="U6" s="336"/>
      <c r="V6" s="336"/>
      <c r="W6" s="336"/>
      <c r="X6" s="336"/>
      <c r="Y6" s="336" t="s">
        <v>81</v>
      </c>
      <c r="Z6" s="336"/>
      <c r="AA6" s="336"/>
      <c r="AB6" s="336"/>
      <c r="AC6" s="336"/>
      <c r="AD6" s="342" t="s">
        <v>82</v>
      </c>
    </row>
    <row r="7" spans="1:30" s="151" customFormat="1" ht="20.100000000000001" customHeight="1">
      <c r="A7" s="348"/>
      <c r="B7" s="349"/>
      <c r="C7" s="349"/>
      <c r="D7" s="345"/>
      <c r="E7" s="345"/>
      <c r="F7" s="335"/>
      <c r="G7" s="152" t="s">
        <v>83</v>
      </c>
      <c r="H7" s="152" t="s">
        <v>84</v>
      </c>
      <c r="I7" s="152" t="s">
        <v>0</v>
      </c>
      <c r="J7" s="152" t="s">
        <v>45</v>
      </c>
      <c r="K7" s="152" t="s">
        <v>46</v>
      </c>
      <c r="L7" s="152" t="s">
        <v>47</v>
      </c>
      <c r="M7" s="152" t="s">
        <v>48</v>
      </c>
      <c r="N7" s="152" t="s">
        <v>49</v>
      </c>
      <c r="O7" s="152" t="s">
        <v>50</v>
      </c>
      <c r="P7" s="152" t="s">
        <v>51</v>
      </c>
      <c r="Q7" s="152" t="s">
        <v>52</v>
      </c>
      <c r="R7" s="152" t="s">
        <v>53</v>
      </c>
      <c r="S7" s="152" t="s">
        <v>293</v>
      </c>
      <c r="T7" s="152" t="s">
        <v>294</v>
      </c>
      <c r="U7" s="152" t="s">
        <v>295</v>
      </c>
      <c r="V7" s="152" t="s">
        <v>296</v>
      </c>
      <c r="W7" s="152" t="s">
        <v>297</v>
      </c>
      <c r="X7" s="152" t="s">
        <v>293</v>
      </c>
      <c r="Y7" s="152" t="s">
        <v>294</v>
      </c>
      <c r="Z7" s="152" t="s">
        <v>295</v>
      </c>
      <c r="AA7" s="152" t="s">
        <v>296</v>
      </c>
      <c r="AB7" s="152" t="s">
        <v>297</v>
      </c>
      <c r="AC7" s="152" t="s">
        <v>293</v>
      </c>
      <c r="AD7" s="343"/>
    </row>
    <row r="8" spans="1:30" ht="20.100000000000001" customHeight="1">
      <c r="A8" s="153" t="s">
        <v>298</v>
      </c>
      <c r="B8" s="154"/>
      <c r="C8" s="154"/>
      <c r="D8" s="134">
        <v>1</v>
      </c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5"/>
    </row>
    <row r="9" spans="1:30" ht="20.100000000000001" customHeight="1">
      <c r="A9" s="60" t="s">
        <v>299</v>
      </c>
      <c r="B9" s="53" t="s">
        <v>300</v>
      </c>
      <c r="C9" s="155"/>
      <c r="D9" s="136">
        <v>2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3"/>
    </row>
    <row r="10" spans="1:30" ht="20.100000000000001" customHeight="1">
      <c r="A10" s="60"/>
      <c r="B10" s="60" t="s">
        <v>301</v>
      </c>
      <c r="C10" s="155" t="s">
        <v>302</v>
      </c>
      <c r="D10" s="136">
        <v>3</v>
      </c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3"/>
    </row>
    <row r="11" spans="1:30" ht="20.100000000000001" customHeight="1">
      <c r="A11" s="155"/>
      <c r="B11" s="60"/>
      <c r="C11" s="155" t="s">
        <v>303</v>
      </c>
      <c r="D11" s="134">
        <v>4</v>
      </c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3"/>
    </row>
    <row r="12" spans="1:30" ht="20.100000000000001" customHeight="1">
      <c r="A12" s="155"/>
      <c r="B12" s="60"/>
      <c r="C12" s="155" t="s">
        <v>304</v>
      </c>
      <c r="D12" s="136">
        <v>5</v>
      </c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3"/>
    </row>
    <row r="13" spans="1:30" ht="20.100000000000001" customHeight="1">
      <c r="A13" s="155"/>
      <c r="B13" s="60"/>
      <c r="C13" s="155" t="s">
        <v>305</v>
      </c>
      <c r="D13" s="136">
        <v>6</v>
      </c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3"/>
    </row>
    <row r="14" spans="1:30" ht="20.100000000000001" customHeight="1">
      <c r="A14" s="155"/>
      <c r="B14" s="60"/>
      <c r="C14" s="156" t="s">
        <v>306</v>
      </c>
      <c r="D14" s="134">
        <v>7</v>
      </c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3"/>
    </row>
    <row r="15" spans="1:30" ht="20.100000000000001" customHeight="1">
      <c r="A15" s="157" t="s">
        <v>307</v>
      </c>
      <c r="B15" s="60"/>
      <c r="C15" s="60"/>
      <c r="D15" s="136">
        <v>8</v>
      </c>
      <c r="E15" s="62"/>
      <c r="F15" s="136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3"/>
    </row>
    <row r="16" spans="1:30" ht="20.100000000000001" customHeight="1">
      <c r="A16" s="158" t="s">
        <v>308</v>
      </c>
      <c r="B16" s="60" t="s">
        <v>309</v>
      </c>
      <c r="C16" s="60"/>
      <c r="D16" s="136">
        <v>9</v>
      </c>
      <c r="E16" s="62"/>
      <c r="F16" s="136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3"/>
    </row>
    <row r="17" spans="1:30" ht="20.100000000000001" customHeight="1">
      <c r="A17" s="155"/>
      <c r="B17" s="60" t="s">
        <v>310</v>
      </c>
      <c r="C17" s="60"/>
      <c r="D17" s="134">
        <v>10</v>
      </c>
      <c r="E17" s="62"/>
      <c r="F17" s="136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3"/>
    </row>
    <row r="18" spans="1:30" ht="20.100000000000001" customHeight="1">
      <c r="A18" s="155"/>
      <c r="B18" s="60" t="s">
        <v>311</v>
      </c>
      <c r="C18" s="60"/>
      <c r="D18" s="136">
        <v>11</v>
      </c>
      <c r="E18" s="62"/>
      <c r="F18" s="136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3"/>
    </row>
    <row r="19" spans="1:30" ht="20.100000000000001" customHeight="1">
      <c r="A19" s="155"/>
      <c r="B19" s="60" t="s">
        <v>305</v>
      </c>
      <c r="C19" s="60"/>
      <c r="D19" s="136">
        <v>12</v>
      </c>
      <c r="E19" s="62"/>
      <c r="F19" s="136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3"/>
    </row>
    <row r="20" spans="1:30" ht="20.100000000000001" customHeight="1">
      <c r="A20" s="158" t="s">
        <v>312</v>
      </c>
      <c r="B20" s="60"/>
      <c r="C20" s="60"/>
      <c r="D20" s="134">
        <v>13</v>
      </c>
      <c r="E20" s="62"/>
      <c r="F20" s="136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3"/>
    </row>
    <row r="21" spans="1:30">
      <c r="A21" s="60" t="s">
        <v>299</v>
      </c>
      <c r="B21" s="60" t="s">
        <v>313</v>
      </c>
      <c r="C21" s="60"/>
      <c r="D21" s="136">
        <v>14</v>
      </c>
      <c r="E21" s="62"/>
      <c r="F21" s="136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3"/>
    </row>
    <row r="22" spans="1:30">
      <c r="A22" s="60"/>
      <c r="B22" s="60" t="s">
        <v>305</v>
      </c>
      <c r="C22" s="60"/>
      <c r="D22" s="136">
        <v>15</v>
      </c>
      <c r="E22" s="62"/>
      <c r="F22" s="136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3"/>
    </row>
    <row r="23" spans="1:30" ht="16.5" thickBot="1">
      <c r="A23" s="64" t="s">
        <v>314</v>
      </c>
      <c r="B23" s="65"/>
      <c r="C23" s="65"/>
      <c r="D23" s="159">
        <v>16</v>
      </c>
      <c r="E23" s="67"/>
      <c r="F23" s="159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8"/>
    </row>
  </sheetData>
  <mergeCells count="10">
    <mergeCell ref="A1:AD1"/>
    <mergeCell ref="D6:D7"/>
    <mergeCell ref="A6:C7"/>
    <mergeCell ref="E6:E7"/>
    <mergeCell ref="T6:X6"/>
    <mergeCell ref="Y6:AC6"/>
    <mergeCell ref="F6:F7"/>
    <mergeCell ref="AD6:AD7"/>
    <mergeCell ref="G6:S6"/>
    <mergeCell ref="N4:P4"/>
  </mergeCells>
  <phoneticPr fontId="2" type="noConversion"/>
  <pageMargins left="0.70866141732283472" right="0.70866141732283472" top="0.74803149606299213" bottom="0.74803149606299213" header="0.31496062992125984" footer="0.31496062992125984"/>
  <pageSetup paperSize="8" scale="6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AD32"/>
  <sheetViews>
    <sheetView showGridLines="0" zoomScale="85" zoomScaleNormal="85" workbookViewId="0">
      <pane xSplit="4" ySplit="7" topLeftCell="E8" activePane="bottomRight" state="frozen"/>
      <selection activeCell="F7" sqref="F7"/>
      <selection pane="topRight" activeCell="F7" sqref="F7"/>
      <selection pane="bottomLeft" activeCell="F7" sqref="F7"/>
      <selection pane="bottomRight" activeCell="F6" sqref="F6:F7"/>
    </sheetView>
  </sheetViews>
  <sheetFormatPr defaultColWidth="8.875" defaultRowHeight="15.75" outlineLevelCol="1"/>
  <cols>
    <col min="1" max="1" width="2.375" style="53" customWidth="1"/>
    <col min="2" max="2" width="1.875" style="58" customWidth="1"/>
    <col min="3" max="3" width="2.625" style="53" customWidth="1"/>
    <col min="4" max="4" width="27.625" style="53" customWidth="1"/>
    <col min="5" max="5" width="9.75" style="53" customWidth="1"/>
    <col min="6" max="6" width="8.75" style="53" customWidth="1"/>
    <col min="7" max="19" width="8.875" style="127"/>
    <col min="20" max="20" width="0" style="53" hidden="1" customWidth="1" outlineLevel="1"/>
    <col min="21" max="23" width="8.875" style="53" hidden="1" customWidth="1" outlineLevel="1"/>
    <col min="24" max="24" width="8.875" style="53" customWidth="1" collapsed="1"/>
    <col min="25" max="25" width="0" style="53" hidden="1" customWidth="1" outlineLevel="1"/>
    <col min="26" max="28" width="8.875" style="53" hidden="1" customWidth="1" outlineLevel="1"/>
    <col min="29" max="29" width="8.875" style="53" customWidth="1" collapsed="1"/>
    <col min="30" max="16384" width="8.875" style="53"/>
  </cols>
  <sheetData>
    <row r="1" spans="2:30" ht="33">
      <c r="B1" s="302" t="s">
        <v>318</v>
      </c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</row>
    <row r="2" spans="2:30" ht="19.899999999999999" customHeight="1">
      <c r="B2" s="127"/>
      <c r="C2" s="127"/>
      <c r="D2" s="127"/>
      <c r="E2" s="127"/>
      <c r="F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</row>
    <row r="3" spans="2:30" ht="3" customHeight="1">
      <c r="B3" s="127"/>
      <c r="C3" s="127"/>
      <c r="D3" s="127"/>
      <c r="E3" s="127"/>
      <c r="F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</row>
    <row r="4" spans="2:30" ht="19.899999999999999" customHeight="1">
      <c r="B4" s="128" t="s">
        <v>316</v>
      </c>
      <c r="C4" s="127"/>
      <c r="D4" s="127"/>
      <c r="E4" s="127"/>
      <c r="F4" s="127"/>
      <c r="K4" s="129" t="s">
        <v>364</v>
      </c>
      <c r="L4" s="129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30" t="s">
        <v>319</v>
      </c>
    </row>
    <row r="5" spans="2:30" ht="10.15" customHeight="1" thickBot="1"/>
    <row r="6" spans="2:30" ht="15" customHeight="1">
      <c r="B6" s="354" t="s">
        <v>144</v>
      </c>
      <c r="C6" s="355"/>
      <c r="D6" s="355"/>
      <c r="E6" s="355" t="s">
        <v>170</v>
      </c>
      <c r="F6" s="358" t="s">
        <v>171</v>
      </c>
      <c r="G6" s="355" t="s">
        <v>172</v>
      </c>
      <c r="H6" s="355"/>
      <c r="I6" s="355"/>
      <c r="J6" s="355"/>
      <c r="K6" s="355"/>
      <c r="L6" s="355"/>
      <c r="M6" s="355"/>
      <c r="N6" s="355"/>
      <c r="O6" s="355"/>
      <c r="P6" s="355"/>
      <c r="Q6" s="355"/>
      <c r="R6" s="355"/>
      <c r="S6" s="355"/>
      <c r="T6" s="355" t="s">
        <v>173</v>
      </c>
      <c r="U6" s="355"/>
      <c r="V6" s="355"/>
      <c r="W6" s="355"/>
      <c r="X6" s="355"/>
      <c r="Y6" s="355" t="s">
        <v>174</v>
      </c>
      <c r="Z6" s="355"/>
      <c r="AA6" s="355"/>
      <c r="AB6" s="355"/>
      <c r="AC6" s="355"/>
      <c r="AD6" s="352" t="s">
        <v>175</v>
      </c>
    </row>
    <row r="7" spans="2:30" ht="15" customHeight="1">
      <c r="B7" s="356"/>
      <c r="C7" s="357"/>
      <c r="D7" s="357"/>
      <c r="E7" s="357"/>
      <c r="F7" s="359"/>
      <c r="G7" s="59" t="s">
        <v>176</v>
      </c>
      <c r="H7" s="59" t="s">
        <v>84</v>
      </c>
      <c r="I7" s="59" t="s">
        <v>0</v>
      </c>
      <c r="J7" s="59" t="s">
        <v>45</v>
      </c>
      <c r="K7" s="59" t="s">
        <v>46</v>
      </c>
      <c r="L7" s="59" t="s">
        <v>47</v>
      </c>
      <c r="M7" s="59" t="s">
        <v>48</v>
      </c>
      <c r="N7" s="59" t="s">
        <v>49</v>
      </c>
      <c r="O7" s="59" t="s">
        <v>50</v>
      </c>
      <c r="P7" s="59" t="s">
        <v>51</v>
      </c>
      <c r="Q7" s="59" t="s">
        <v>52</v>
      </c>
      <c r="R7" s="59" t="s">
        <v>53</v>
      </c>
      <c r="S7" s="59" t="s">
        <v>360</v>
      </c>
      <c r="T7" s="59" t="s">
        <v>166</v>
      </c>
      <c r="U7" s="59" t="s">
        <v>167</v>
      </c>
      <c r="V7" s="59" t="s">
        <v>168</v>
      </c>
      <c r="W7" s="59" t="s">
        <v>169</v>
      </c>
      <c r="X7" s="59" t="s">
        <v>165</v>
      </c>
      <c r="Y7" s="59" t="s">
        <v>166</v>
      </c>
      <c r="Z7" s="59" t="s">
        <v>167</v>
      </c>
      <c r="AA7" s="59" t="s">
        <v>168</v>
      </c>
      <c r="AB7" s="59" t="s">
        <v>169</v>
      </c>
      <c r="AC7" s="59" t="s">
        <v>165</v>
      </c>
      <c r="AD7" s="353"/>
    </row>
    <row r="8" spans="2:30" ht="15" customHeight="1">
      <c r="B8" s="131" t="s">
        <v>124</v>
      </c>
      <c r="C8" s="132"/>
      <c r="D8" s="133"/>
      <c r="E8" s="133"/>
      <c r="F8" s="133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5"/>
    </row>
    <row r="9" spans="2:30" ht="15" customHeight="1">
      <c r="B9" s="60"/>
      <c r="C9" s="61" t="s">
        <v>125</v>
      </c>
      <c r="D9" s="62"/>
      <c r="E9" s="62"/>
      <c r="F9" s="62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62"/>
      <c r="U9" s="62"/>
      <c r="V9" s="62"/>
      <c r="W9" s="62"/>
      <c r="X9" s="62"/>
      <c r="Y9" s="62"/>
      <c r="Z9" s="62"/>
      <c r="AA9" s="62"/>
      <c r="AB9" s="62"/>
      <c r="AC9" s="62"/>
      <c r="AD9" s="63"/>
    </row>
    <row r="10" spans="2:30" ht="15" customHeight="1">
      <c r="B10" s="60"/>
      <c r="C10" s="61" t="s">
        <v>126</v>
      </c>
      <c r="D10" s="62"/>
      <c r="E10" s="62"/>
      <c r="F10" s="62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3"/>
    </row>
    <row r="11" spans="2:30" ht="15" customHeight="1">
      <c r="B11" s="137" t="s">
        <v>127</v>
      </c>
      <c r="C11" s="61"/>
      <c r="D11" s="62"/>
      <c r="E11" s="62"/>
      <c r="F11" s="62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3"/>
    </row>
    <row r="12" spans="2:30" ht="15" customHeight="1">
      <c r="B12" s="60"/>
      <c r="C12" s="61" t="s">
        <v>125</v>
      </c>
      <c r="D12" s="62"/>
      <c r="E12" s="62"/>
      <c r="F12" s="62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3"/>
    </row>
    <row r="13" spans="2:30" ht="15" customHeight="1">
      <c r="B13" s="60"/>
      <c r="C13" s="61" t="s">
        <v>126</v>
      </c>
      <c r="D13" s="62"/>
      <c r="E13" s="62"/>
      <c r="F13" s="62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3"/>
    </row>
    <row r="14" spans="2:30" ht="15" customHeight="1">
      <c r="B14" s="137" t="s">
        <v>262</v>
      </c>
      <c r="C14" s="61"/>
      <c r="D14" s="62"/>
      <c r="E14" s="62"/>
      <c r="F14" s="62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3"/>
    </row>
    <row r="15" spans="2:30" ht="15" customHeight="1">
      <c r="B15" s="60"/>
      <c r="C15" s="61" t="s">
        <v>125</v>
      </c>
      <c r="D15" s="62"/>
      <c r="E15" s="62"/>
      <c r="F15" s="62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3"/>
    </row>
    <row r="16" spans="2:30" ht="15" customHeight="1">
      <c r="B16" s="60"/>
      <c r="C16" s="61" t="s">
        <v>126</v>
      </c>
      <c r="D16" s="62"/>
      <c r="E16" s="62"/>
      <c r="F16" s="62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3"/>
    </row>
    <row r="17" spans="2:30" ht="15" customHeight="1">
      <c r="B17" s="137" t="s">
        <v>263</v>
      </c>
      <c r="C17" s="61"/>
      <c r="D17" s="62"/>
      <c r="E17" s="62"/>
      <c r="F17" s="62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3"/>
    </row>
    <row r="18" spans="2:30" ht="15" customHeight="1">
      <c r="B18" s="60"/>
      <c r="C18" s="61" t="s">
        <v>125</v>
      </c>
      <c r="D18" s="62"/>
      <c r="E18" s="62"/>
      <c r="F18" s="62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3"/>
    </row>
    <row r="19" spans="2:30" ht="15" customHeight="1">
      <c r="B19" s="60"/>
      <c r="C19" s="61" t="s">
        <v>126</v>
      </c>
      <c r="D19" s="62"/>
      <c r="E19" s="62"/>
      <c r="F19" s="62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3"/>
    </row>
    <row r="20" spans="2:30" ht="15" customHeight="1">
      <c r="B20" s="137" t="s">
        <v>264</v>
      </c>
      <c r="C20" s="61"/>
      <c r="D20" s="62"/>
      <c r="E20" s="62"/>
      <c r="F20" s="62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3"/>
    </row>
    <row r="21" spans="2:30" ht="15" customHeight="1">
      <c r="B21" s="60"/>
      <c r="C21" s="61" t="s">
        <v>125</v>
      </c>
      <c r="D21" s="62"/>
      <c r="E21" s="62"/>
      <c r="F21" s="62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3"/>
    </row>
    <row r="22" spans="2:30" ht="15" customHeight="1">
      <c r="B22" s="60"/>
      <c r="C22" s="61" t="s">
        <v>126</v>
      </c>
      <c r="D22" s="62"/>
      <c r="E22" s="62"/>
      <c r="F22" s="62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3"/>
    </row>
    <row r="23" spans="2:30" ht="15" customHeight="1">
      <c r="B23" s="137" t="s">
        <v>274</v>
      </c>
      <c r="C23" s="138"/>
      <c r="D23" s="62"/>
      <c r="E23" s="62"/>
      <c r="F23" s="62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3"/>
    </row>
    <row r="24" spans="2:30" ht="15" customHeight="1">
      <c r="B24" s="137" t="s">
        <v>259</v>
      </c>
      <c r="C24" s="138"/>
      <c r="D24" s="62"/>
      <c r="E24" s="62"/>
      <c r="F24" s="62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3"/>
    </row>
    <row r="25" spans="2:30" ht="15" customHeight="1">
      <c r="B25" s="137" t="s">
        <v>260</v>
      </c>
      <c r="C25" s="138"/>
      <c r="D25" s="62"/>
      <c r="E25" s="62"/>
      <c r="F25" s="62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3"/>
    </row>
    <row r="26" spans="2:30" ht="15" customHeight="1">
      <c r="B26" s="137" t="s">
        <v>261</v>
      </c>
      <c r="C26" s="138"/>
      <c r="D26" s="62"/>
      <c r="E26" s="62"/>
      <c r="F26" s="62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3"/>
    </row>
    <row r="27" spans="2:30" ht="15" customHeight="1">
      <c r="B27" s="139" t="s">
        <v>128</v>
      </c>
      <c r="C27" s="140"/>
      <c r="D27" s="141"/>
      <c r="E27" s="141"/>
      <c r="F27" s="141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3"/>
    </row>
    <row r="28" spans="2:30" s="58" customFormat="1">
      <c r="B28" s="144"/>
      <c r="C28" s="144"/>
      <c r="D28" s="144"/>
      <c r="E28" s="144"/>
      <c r="F28" s="144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</row>
    <row r="29" spans="2:30" s="58" customFormat="1"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</row>
    <row r="30" spans="2:30">
      <c r="B30" s="58" t="s">
        <v>140</v>
      </c>
    </row>
    <row r="31" spans="2:30">
      <c r="B31" s="58" t="s">
        <v>129</v>
      </c>
    </row>
    <row r="32" spans="2:30">
      <c r="B32" s="58" t="s">
        <v>130</v>
      </c>
    </row>
  </sheetData>
  <mergeCells count="8">
    <mergeCell ref="AD6:AD7"/>
    <mergeCell ref="B1:AD1"/>
    <mergeCell ref="B6:D7"/>
    <mergeCell ref="E6:E7"/>
    <mergeCell ref="F6:F7"/>
    <mergeCell ref="G6:S6"/>
    <mergeCell ref="T6:X6"/>
    <mergeCell ref="Y6:AC6"/>
  </mergeCells>
  <phoneticPr fontId="2" type="noConversion"/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报表目录</vt:lpstr>
      <vt:lpstr>1.地块基础信息</vt:lpstr>
      <vt:lpstr>2.假设条件表</vt:lpstr>
      <vt:lpstr>3.预算资产负债表</vt:lpstr>
      <vt:lpstr>4.预算利润表</vt:lpstr>
      <vt:lpstr>5.预算现金流量表</vt:lpstr>
      <vt:lpstr>6.资金计划表</vt:lpstr>
      <vt:lpstr>7.收入汇总表</vt:lpstr>
      <vt:lpstr>8.成本汇总表</vt:lpstr>
      <vt:lpstr>9.费用汇总表</vt:lpstr>
      <vt:lpstr>10.税金测算表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Bard</cp:lastModifiedBy>
  <cp:lastPrinted>2013-07-30T12:03:12Z</cp:lastPrinted>
  <dcterms:created xsi:type="dcterms:W3CDTF">2013-06-05T02:43:12Z</dcterms:created>
  <dcterms:modified xsi:type="dcterms:W3CDTF">2013-07-30T12:22:22Z</dcterms:modified>
</cp:coreProperties>
</file>