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 GOOD\Desktop\"/>
    </mc:Choice>
  </mc:AlternateContent>
  <xr:revisionPtr revIDLastSave="0" documentId="8_{A20D2608-ED57-42FD-92BA-7DE89BDB27C3}" xr6:coauthVersionLast="47" xr6:coauthVersionMax="47" xr10:uidLastSave="{00000000-0000-0000-0000-000000000000}"/>
  <bookViews>
    <workbookView xWindow="-120" yWindow="-120" windowWidth="20730" windowHeight="11160" firstSheet="1" activeTab="1" xr2:uid="{AF6855BD-9F91-4B5F-BC01-8C24D5BF10F7}"/>
  </bookViews>
  <sheets>
    <sheet name="raw data" sheetId="1" state="hidden" r:id="rId1"/>
    <sheet name="cleaned data" sheetId="2" r:id="rId2"/>
    <sheet name="VISUAL" sheetId="4" r:id="rId3"/>
  </sheets>
  <definedNames>
    <definedName name="_xlnm._FilterDatabase" localSheetId="0" hidden="1">'raw data'!$A$1:$A$235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4" i="2" l="1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63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27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3" i="2"/>
  <c r="M22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E2" i="1"/>
  <c r="G2" i="1" s="1"/>
  <c r="J2" i="1" s="1"/>
  <c r="E3" i="1"/>
  <c r="G3" i="1" s="1"/>
  <c r="J3" i="1" s="1"/>
  <c r="E4" i="1"/>
  <c r="G4" i="1" s="1"/>
  <c r="J4" i="1" s="1"/>
  <c r="E5" i="1"/>
  <c r="G5" i="1" s="1"/>
  <c r="J5" i="1" s="1"/>
  <c r="E6" i="1"/>
  <c r="G6" i="1" s="1"/>
  <c r="J6" i="1" s="1"/>
  <c r="E7" i="1"/>
  <c r="G7" i="1" s="1"/>
  <c r="J7" i="1" s="1"/>
  <c r="E8" i="1"/>
  <c r="G8" i="1" s="1"/>
  <c r="J8" i="1" s="1"/>
  <c r="E9" i="1"/>
  <c r="G9" i="1" s="1"/>
  <c r="J9" i="1" s="1"/>
  <c r="E10" i="1"/>
  <c r="G10" i="1" s="1"/>
  <c r="J10" i="1" s="1"/>
  <c r="E11" i="1"/>
  <c r="G11" i="1" s="1"/>
  <c r="J11" i="1" s="1"/>
  <c r="E12" i="1"/>
  <c r="G12" i="1" s="1"/>
  <c r="J12" i="1" s="1"/>
  <c r="E13" i="1"/>
  <c r="G13" i="1" s="1"/>
  <c r="J13" i="1" s="1"/>
  <c r="E14" i="1"/>
  <c r="G14" i="1" s="1"/>
  <c r="J14" i="1" s="1"/>
  <c r="E15" i="1"/>
  <c r="G15" i="1" s="1"/>
  <c r="J15" i="1" s="1"/>
  <c r="E16" i="1"/>
  <c r="G16" i="1" s="1"/>
  <c r="J16" i="1" s="1"/>
  <c r="E17" i="1"/>
  <c r="G17" i="1" s="1"/>
  <c r="J17" i="1" s="1"/>
  <c r="E18" i="1"/>
  <c r="G18" i="1" s="1"/>
  <c r="J18" i="1" s="1"/>
  <c r="E19" i="1"/>
  <c r="G19" i="1" s="1"/>
  <c r="J19" i="1" s="1"/>
  <c r="E20" i="1"/>
  <c r="G20" i="1" s="1"/>
  <c r="J20" i="1" s="1"/>
  <c r="E21" i="1"/>
  <c r="G21" i="1" s="1"/>
  <c r="J21" i="1" s="1"/>
  <c r="E22" i="1"/>
  <c r="G22" i="1" s="1"/>
  <c r="J22" i="1" s="1"/>
  <c r="E23" i="1"/>
  <c r="G23" i="1" s="1"/>
  <c r="J23" i="1" s="1"/>
  <c r="E24" i="1"/>
  <c r="G24" i="1" s="1"/>
  <c r="J24" i="1" s="1"/>
  <c r="E25" i="1"/>
  <c r="G25" i="1" s="1"/>
  <c r="J25" i="1" s="1"/>
  <c r="E26" i="1"/>
  <c r="G26" i="1" s="1"/>
  <c r="J26" i="1" s="1"/>
  <c r="E27" i="1"/>
  <c r="G27" i="1" s="1"/>
  <c r="J27" i="1" s="1"/>
  <c r="E28" i="1"/>
  <c r="G28" i="1" s="1"/>
  <c r="J28" i="1" s="1"/>
  <c r="E29" i="1"/>
  <c r="G29" i="1" s="1"/>
  <c r="J29" i="1" s="1"/>
  <c r="E30" i="1"/>
  <c r="G30" i="1" s="1"/>
  <c r="J30" i="1" s="1"/>
  <c r="E31" i="1"/>
  <c r="G31" i="1" s="1"/>
  <c r="J31" i="1" s="1"/>
  <c r="E32" i="1"/>
  <c r="G32" i="1" s="1"/>
  <c r="J32" i="1" s="1"/>
  <c r="E33" i="1"/>
  <c r="G33" i="1" s="1"/>
  <c r="J33" i="1" s="1"/>
  <c r="E34" i="1"/>
  <c r="G34" i="1" s="1"/>
  <c r="J34" i="1" s="1"/>
  <c r="E35" i="1"/>
  <c r="G35" i="1" s="1"/>
  <c r="J35" i="1" s="1"/>
  <c r="E36" i="1"/>
  <c r="G36" i="1" s="1"/>
  <c r="J36" i="1" s="1"/>
  <c r="E37" i="1"/>
  <c r="G37" i="1" s="1"/>
  <c r="J37" i="1" s="1"/>
  <c r="E38" i="1"/>
  <c r="G38" i="1" s="1"/>
  <c r="J38" i="1" s="1"/>
  <c r="E39" i="1"/>
  <c r="G39" i="1" s="1"/>
  <c r="J39" i="1" s="1"/>
  <c r="E40" i="1"/>
  <c r="G40" i="1" s="1"/>
  <c r="J40" i="1" s="1"/>
  <c r="E41" i="1"/>
  <c r="G41" i="1" s="1"/>
  <c r="J41" i="1" s="1"/>
  <c r="E42" i="1"/>
  <c r="G42" i="1" s="1"/>
  <c r="J42" i="1" s="1"/>
  <c r="E43" i="1"/>
  <c r="G43" i="1" s="1"/>
  <c r="J43" i="1" s="1"/>
  <c r="E44" i="1"/>
  <c r="G44" i="1" s="1"/>
  <c r="J44" i="1" s="1"/>
  <c r="E45" i="1"/>
  <c r="G45" i="1" s="1"/>
  <c r="J45" i="1" s="1"/>
  <c r="E46" i="1"/>
  <c r="G46" i="1" s="1"/>
  <c r="J46" i="1" s="1"/>
  <c r="E47" i="1"/>
  <c r="G47" i="1" s="1"/>
  <c r="J47" i="1" s="1"/>
  <c r="E48" i="1"/>
  <c r="G48" i="1" s="1"/>
  <c r="J48" i="1" s="1"/>
  <c r="E49" i="1"/>
  <c r="G49" i="1" s="1"/>
  <c r="J49" i="1" s="1"/>
  <c r="E50" i="1"/>
  <c r="G50" i="1" s="1"/>
  <c r="J50" i="1" s="1"/>
  <c r="E51" i="1"/>
  <c r="G51" i="1" s="1"/>
  <c r="J51" i="1" s="1"/>
  <c r="E52" i="1"/>
  <c r="G52" i="1" s="1"/>
  <c r="J52" i="1" s="1"/>
  <c r="E53" i="1"/>
  <c r="G53" i="1" s="1"/>
  <c r="J53" i="1" s="1"/>
  <c r="E54" i="1"/>
  <c r="G54" i="1" s="1"/>
  <c r="J54" i="1" s="1"/>
  <c r="E55" i="1"/>
  <c r="G55" i="1" s="1"/>
  <c r="J55" i="1" s="1"/>
  <c r="E56" i="1"/>
  <c r="G56" i="1" s="1"/>
  <c r="J56" i="1" s="1"/>
  <c r="E57" i="1"/>
  <c r="G57" i="1" s="1"/>
  <c r="J57" i="1" s="1"/>
  <c r="E58" i="1"/>
  <c r="G58" i="1" s="1"/>
  <c r="J58" i="1" s="1"/>
  <c r="E59" i="1"/>
  <c r="G59" i="1" s="1"/>
  <c r="J59" i="1" s="1"/>
  <c r="E60" i="1"/>
  <c r="G60" i="1" s="1"/>
  <c r="J60" i="1" s="1"/>
  <c r="E61" i="1"/>
  <c r="G61" i="1" s="1"/>
  <c r="J61" i="1" s="1"/>
  <c r="E62" i="1"/>
  <c r="G62" i="1" s="1"/>
  <c r="J62" i="1" s="1"/>
  <c r="E63" i="1"/>
  <c r="G63" i="1" s="1"/>
  <c r="J63" i="1" s="1"/>
  <c r="E64" i="1"/>
  <c r="G64" i="1" s="1"/>
  <c r="J64" i="1" s="1"/>
  <c r="E65" i="1"/>
  <c r="G65" i="1" s="1"/>
  <c r="J65" i="1" s="1"/>
  <c r="E66" i="1"/>
  <c r="G66" i="1" s="1"/>
  <c r="J66" i="1" s="1"/>
  <c r="E67" i="1"/>
  <c r="G67" i="1" s="1"/>
  <c r="J67" i="1" s="1"/>
  <c r="E68" i="1"/>
  <c r="G68" i="1" s="1"/>
  <c r="J68" i="1" s="1"/>
  <c r="E69" i="1"/>
  <c r="G69" i="1" s="1"/>
  <c r="J69" i="1" s="1"/>
  <c r="E70" i="1"/>
  <c r="G70" i="1" s="1"/>
  <c r="J70" i="1" s="1"/>
  <c r="E71" i="1"/>
  <c r="G71" i="1" s="1"/>
  <c r="J71" i="1" s="1"/>
  <c r="E72" i="1"/>
  <c r="G72" i="1" s="1"/>
  <c r="J72" i="1" s="1"/>
  <c r="E73" i="1"/>
  <c r="G73" i="1" s="1"/>
  <c r="J73" i="1" s="1"/>
  <c r="E74" i="1"/>
  <c r="G74" i="1" s="1"/>
  <c r="J74" i="1" s="1"/>
  <c r="E75" i="1"/>
  <c r="G75" i="1" s="1"/>
  <c r="J75" i="1" s="1"/>
  <c r="E76" i="1"/>
  <c r="G76" i="1" s="1"/>
  <c r="J76" i="1" s="1"/>
  <c r="E77" i="1"/>
  <c r="G77" i="1" s="1"/>
  <c r="J77" i="1" s="1"/>
  <c r="E78" i="1"/>
  <c r="G78" i="1" s="1"/>
  <c r="J78" i="1" s="1"/>
  <c r="E79" i="1"/>
  <c r="G79" i="1" s="1"/>
  <c r="J79" i="1" s="1"/>
  <c r="E80" i="1"/>
  <c r="G80" i="1" s="1"/>
  <c r="J80" i="1" s="1"/>
  <c r="E81" i="1"/>
  <c r="G81" i="1" s="1"/>
  <c r="J81" i="1" s="1"/>
  <c r="E82" i="1"/>
  <c r="G82" i="1" s="1"/>
  <c r="J82" i="1" s="1"/>
  <c r="E83" i="1"/>
  <c r="G83" i="1" s="1"/>
  <c r="J83" i="1" s="1"/>
  <c r="E84" i="1"/>
  <c r="G84" i="1" s="1"/>
  <c r="J84" i="1" s="1"/>
  <c r="E85" i="1"/>
  <c r="G85" i="1" s="1"/>
  <c r="J85" i="1" s="1"/>
  <c r="E86" i="1"/>
  <c r="G86" i="1" s="1"/>
  <c r="J86" i="1" s="1"/>
  <c r="E87" i="1"/>
  <c r="G87" i="1" s="1"/>
  <c r="J87" i="1" s="1"/>
  <c r="E88" i="1"/>
  <c r="G88" i="1" s="1"/>
  <c r="J88" i="1" s="1"/>
  <c r="E89" i="1"/>
  <c r="G89" i="1" s="1"/>
  <c r="J89" i="1" s="1"/>
  <c r="E90" i="1"/>
  <c r="G90" i="1" s="1"/>
  <c r="J90" i="1" s="1"/>
  <c r="E91" i="1"/>
  <c r="G91" i="1" s="1"/>
  <c r="J91" i="1" s="1"/>
  <c r="E92" i="1"/>
  <c r="G92" i="1" s="1"/>
  <c r="J92" i="1" s="1"/>
  <c r="E93" i="1"/>
  <c r="G93" i="1" s="1"/>
  <c r="J93" i="1" s="1"/>
  <c r="E94" i="1"/>
  <c r="G94" i="1" s="1"/>
  <c r="J94" i="1" s="1"/>
  <c r="E95" i="1"/>
  <c r="G95" i="1" s="1"/>
  <c r="J95" i="1" s="1"/>
  <c r="E96" i="1"/>
  <c r="G96" i="1" s="1"/>
  <c r="J96" i="1" s="1"/>
  <c r="E97" i="1"/>
  <c r="G97" i="1" s="1"/>
  <c r="J97" i="1" s="1"/>
  <c r="E98" i="1"/>
  <c r="G98" i="1" s="1"/>
  <c r="J98" i="1" s="1"/>
  <c r="E99" i="1"/>
  <c r="G99" i="1" s="1"/>
  <c r="J99" i="1" s="1"/>
  <c r="E100" i="1"/>
  <c r="G100" i="1" s="1"/>
  <c r="J100" i="1" s="1"/>
  <c r="E101" i="1"/>
  <c r="G101" i="1" s="1"/>
  <c r="J101" i="1" s="1"/>
  <c r="E102" i="1"/>
  <c r="G102" i="1" s="1"/>
  <c r="J102" i="1" s="1"/>
  <c r="E103" i="1"/>
  <c r="G103" i="1" s="1"/>
  <c r="J103" i="1" s="1"/>
  <c r="E104" i="1"/>
  <c r="G104" i="1" s="1"/>
  <c r="J104" i="1" s="1"/>
  <c r="E105" i="1"/>
  <c r="G105" i="1" s="1"/>
  <c r="J105" i="1" s="1"/>
  <c r="E106" i="1"/>
  <c r="G106" i="1" s="1"/>
  <c r="J106" i="1" s="1"/>
  <c r="E107" i="1"/>
  <c r="G107" i="1" s="1"/>
  <c r="J107" i="1" s="1"/>
  <c r="E108" i="1"/>
  <c r="G108" i="1" s="1"/>
  <c r="J108" i="1" s="1"/>
  <c r="E109" i="1"/>
  <c r="G109" i="1" s="1"/>
  <c r="J109" i="1" s="1"/>
  <c r="E110" i="1"/>
  <c r="G110" i="1" s="1"/>
  <c r="J110" i="1" s="1"/>
  <c r="E111" i="1"/>
  <c r="G111" i="1" s="1"/>
  <c r="J111" i="1" s="1"/>
  <c r="E112" i="1"/>
  <c r="G112" i="1" s="1"/>
  <c r="J112" i="1" s="1"/>
  <c r="E113" i="1"/>
  <c r="G113" i="1" s="1"/>
  <c r="J113" i="1" s="1"/>
  <c r="E114" i="1"/>
  <c r="G114" i="1" s="1"/>
  <c r="J114" i="1" s="1"/>
  <c r="E115" i="1"/>
  <c r="G115" i="1" s="1"/>
  <c r="J115" i="1" s="1"/>
  <c r="E116" i="1"/>
  <c r="G116" i="1" s="1"/>
  <c r="J116" i="1" s="1"/>
  <c r="E117" i="1"/>
  <c r="G117" i="1" s="1"/>
  <c r="J117" i="1" s="1"/>
  <c r="E118" i="1"/>
  <c r="G118" i="1" s="1"/>
  <c r="J118" i="1" s="1"/>
  <c r="E119" i="1"/>
  <c r="G119" i="1" s="1"/>
  <c r="J119" i="1" s="1"/>
  <c r="E120" i="1"/>
  <c r="G120" i="1" s="1"/>
  <c r="J120" i="1" s="1"/>
  <c r="E121" i="1"/>
  <c r="G121" i="1" s="1"/>
  <c r="J121" i="1" s="1"/>
  <c r="E122" i="1"/>
  <c r="G122" i="1" s="1"/>
  <c r="J122" i="1" s="1"/>
  <c r="E123" i="1"/>
  <c r="G123" i="1" s="1"/>
  <c r="J123" i="1" s="1"/>
  <c r="E124" i="1"/>
  <c r="G124" i="1" s="1"/>
  <c r="J124" i="1" s="1"/>
  <c r="E125" i="1"/>
  <c r="G125" i="1" s="1"/>
  <c r="J125" i="1" s="1"/>
  <c r="E126" i="1"/>
  <c r="G126" i="1" s="1"/>
  <c r="J126" i="1" s="1"/>
  <c r="E127" i="1"/>
  <c r="G127" i="1" s="1"/>
  <c r="J127" i="1" s="1"/>
  <c r="E128" i="1"/>
  <c r="G128" i="1" s="1"/>
  <c r="J128" i="1" s="1"/>
  <c r="E129" i="1"/>
  <c r="G129" i="1" s="1"/>
  <c r="J129" i="1" s="1"/>
  <c r="E130" i="1"/>
  <c r="G130" i="1" s="1"/>
  <c r="J130" i="1" s="1"/>
  <c r="E131" i="1"/>
  <c r="G131" i="1" s="1"/>
  <c r="J131" i="1" s="1"/>
  <c r="E132" i="1"/>
  <c r="G132" i="1" s="1"/>
  <c r="J132" i="1" s="1"/>
  <c r="E133" i="1"/>
  <c r="G133" i="1" s="1"/>
  <c r="J133" i="1" s="1"/>
  <c r="E134" i="1"/>
  <c r="G134" i="1" s="1"/>
  <c r="J134" i="1" s="1"/>
  <c r="E135" i="1"/>
  <c r="G135" i="1" s="1"/>
  <c r="J135" i="1" s="1"/>
  <c r="E136" i="1"/>
  <c r="G136" i="1" s="1"/>
  <c r="J136" i="1" s="1"/>
  <c r="E137" i="1"/>
  <c r="G137" i="1" s="1"/>
  <c r="J137" i="1" s="1"/>
  <c r="E138" i="1"/>
  <c r="G138" i="1" s="1"/>
  <c r="J138" i="1" s="1"/>
  <c r="E139" i="1"/>
  <c r="G139" i="1" s="1"/>
  <c r="J139" i="1" s="1"/>
  <c r="E140" i="1"/>
  <c r="G140" i="1" s="1"/>
  <c r="J140" i="1" s="1"/>
  <c r="E141" i="1"/>
  <c r="G141" i="1" s="1"/>
  <c r="J141" i="1" s="1"/>
  <c r="E142" i="1"/>
  <c r="G142" i="1" s="1"/>
  <c r="J142" i="1" s="1"/>
  <c r="E143" i="1"/>
  <c r="G143" i="1" s="1"/>
  <c r="J143" i="1" s="1"/>
  <c r="E144" i="1"/>
  <c r="G144" i="1" s="1"/>
  <c r="J144" i="1" s="1"/>
  <c r="E145" i="1"/>
  <c r="G145" i="1" s="1"/>
  <c r="J145" i="1" s="1"/>
  <c r="E146" i="1"/>
  <c r="G146" i="1" s="1"/>
  <c r="J146" i="1" s="1"/>
  <c r="E147" i="1"/>
  <c r="G147" i="1" s="1"/>
  <c r="J147" i="1" s="1"/>
  <c r="E148" i="1"/>
  <c r="G148" i="1" s="1"/>
  <c r="J148" i="1" s="1"/>
  <c r="E149" i="1"/>
  <c r="G149" i="1" s="1"/>
  <c r="J149" i="1" s="1"/>
  <c r="E150" i="1"/>
  <c r="G150" i="1" s="1"/>
  <c r="J150" i="1" s="1"/>
  <c r="E151" i="1"/>
  <c r="G151" i="1" s="1"/>
  <c r="J151" i="1" s="1"/>
  <c r="E152" i="1"/>
  <c r="G152" i="1" s="1"/>
  <c r="J152" i="1" s="1"/>
  <c r="E153" i="1"/>
  <c r="G153" i="1" s="1"/>
  <c r="J153" i="1" s="1"/>
  <c r="E154" i="1"/>
  <c r="G154" i="1" s="1"/>
  <c r="J154" i="1" s="1"/>
  <c r="E155" i="1"/>
  <c r="G155" i="1" s="1"/>
  <c r="J155" i="1" s="1"/>
  <c r="E156" i="1"/>
  <c r="G156" i="1" s="1"/>
  <c r="J156" i="1" s="1"/>
  <c r="E157" i="1"/>
  <c r="G157" i="1" s="1"/>
  <c r="J157" i="1" s="1"/>
  <c r="E158" i="1"/>
  <c r="G158" i="1" s="1"/>
  <c r="J158" i="1" s="1"/>
  <c r="E159" i="1"/>
  <c r="G159" i="1" s="1"/>
  <c r="J159" i="1" s="1"/>
  <c r="E160" i="1"/>
  <c r="G160" i="1" s="1"/>
  <c r="J160" i="1" s="1"/>
  <c r="E161" i="1"/>
  <c r="G161" i="1" s="1"/>
  <c r="J161" i="1" s="1"/>
  <c r="E162" i="1"/>
  <c r="G162" i="1" s="1"/>
  <c r="J162" i="1" s="1"/>
  <c r="E163" i="1"/>
  <c r="G163" i="1" s="1"/>
  <c r="J163" i="1" s="1"/>
  <c r="E164" i="1"/>
  <c r="G164" i="1" s="1"/>
  <c r="J164" i="1" s="1"/>
  <c r="E165" i="1"/>
  <c r="G165" i="1" s="1"/>
  <c r="J165" i="1" s="1"/>
  <c r="E166" i="1"/>
  <c r="G166" i="1" s="1"/>
  <c r="J166" i="1" s="1"/>
  <c r="E167" i="1"/>
  <c r="G167" i="1" s="1"/>
  <c r="J167" i="1" s="1"/>
  <c r="E168" i="1"/>
  <c r="G168" i="1" s="1"/>
  <c r="J168" i="1" s="1"/>
  <c r="E169" i="1"/>
  <c r="G169" i="1" s="1"/>
  <c r="J169" i="1" s="1"/>
  <c r="E170" i="1"/>
  <c r="G170" i="1" s="1"/>
  <c r="J170" i="1" s="1"/>
  <c r="E171" i="1"/>
  <c r="G171" i="1" s="1"/>
  <c r="J171" i="1" s="1"/>
  <c r="E172" i="1"/>
  <c r="G172" i="1" s="1"/>
  <c r="J172" i="1" s="1"/>
  <c r="E173" i="1"/>
  <c r="G173" i="1" s="1"/>
  <c r="J173" i="1" s="1"/>
  <c r="E174" i="1"/>
  <c r="G174" i="1" s="1"/>
  <c r="J174" i="1" s="1"/>
  <c r="E175" i="1"/>
  <c r="G175" i="1" s="1"/>
  <c r="J175" i="1" s="1"/>
  <c r="E176" i="1"/>
  <c r="G176" i="1" s="1"/>
  <c r="J176" i="1" s="1"/>
  <c r="E177" i="1"/>
  <c r="G177" i="1" s="1"/>
  <c r="J177" i="1" s="1"/>
  <c r="E178" i="1"/>
  <c r="G178" i="1" s="1"/>
  <c r="J178" i="1" s="1"/>
  <c r="E179" i="1"/>
  <c r="G179" i="1" s="1"/>
  <c r="J179" i="1" s="1"/>
  <c r="E180" i="1"/>
  <c r="G180" i="1" s="1"/>
  <c r="J180" i="1" s="1"/>
  <c r="E181" i="1"/>
  <c r="G181" i="1" s="1"/>
  <c r="J181" i="1" s="1"/>
  <c r="E182" i="1"/>
  <c r="G182" i="1" s="1"/>
  <c r="J182" i="1" s="1"/>
  <c r="E183" i="1"/>
  <c r="G183" i="1" s="1"/>
  <c r="J183" i="1" s="1"/>
  <c r="E184" i="1"/>
  <c r="G184" i="1" s="1"/>
  <c r="J184" i="1" s="1"/>
  <c r="E185" i="1"/>
  <c r="G185" i="1" s="1"/>
  <c r="J185" i="1" s="1"/>
  <c r="E186" i="1"/>
  <c r="G186" i="1" s="1"/>
  <c r="J186" i="1" s="1"/>
  <c r="E187" i="1"/>
  <c r="G187" i="1" s="1"/>
  <c r="J187" i="1" s="1"/>
  <c r="E188" i="1"/>
  <c r="G188" i="1" s="1"/>
  <c r="J188" i="1" s="1"/>
  <c r="E189" i="1"/>
  <c r="G189" i="1" s="1"/>
  <c r="J189" i="1" s="1"/>
  <c r="E190" i="1"/>
  <c r="G190" i="1" s="1"/>
  <c r="J190" i="1" s="1"/>
  <c r="E191" i="1"/>
  <c r="G191" i="1" s="1"/>
  <c r="J191" i="1" s="1"/>
  <c r="E192" i="1"/>
  <c r="G192" i="1" s="1"/>
  <c r="J192" i="1" s="1"/>
  <c r="E193" i="1"/>
  <c r="G193" i="1" s="1"/>
  <c r="J193" i="1" s="1"/>
  <c r="E194" i="1"/>
  <c r="G194" i="1" s="1"/>
  <c r="J194" i="1" s="1"/>
  <c r="E195" i="1"/>
  <c r="G195" i="1" s="1"/>
  <c r="J195" i="1" s="1"/>
  <c r="E196" i="1"/>
  <c r="G196" i="1" s="1"/>
  <c r="J196" i="1" s="1"/>
  <c r="E197" i="1"/>
  <c r="G197" i="1" s="1"/>
  <c r="J197" i="1" s="1"/>
  <c r="E198" i="1"/>
  <c r="G198" i="1" s="1"/>
  <c r="J198" i="1" s="1"/>
  <c r="E199" i="1"/>
  <c r="G199" i="1" s="1"/>
  <c r="J199" i="1" s="1"/>
  <c r="E200" i="1"/>
  <c r="G200" i="1" s="1"/>
  <c r="J200" i="1" s="1"/>
  <c r="E201" i="1"/>
  <c r="G201" i="1" s="1"/>
  <c r="J201" i="1" s="1"/>
  <c r="E202" i="1"/>
  <c r="G202" i="1" s="1"/>
  <c r="J202" i="1" s="1"/>
  <c r="E203" i="1"/>
  <c r="G203" i="1" s="1"/>
  <c r="J203" i="1" s="1"/>
  <c r="E204" i="1"/>
  <c r="G204" i="1" s="1"/>
  <c r="J204" i="1" s="1"/>
  <c r="E205" i="1"/>
  <c r="G205" i="1" s="1"/>
  <c r="J205" i="1" s="1"/>
  <c r="E206" i="1"/>
  <c r="G206" i="1" s="1"/>
  <c r="J206" i="1" s="1"/>
  <c r="E207" i="1"/>
  <c r="G207" i="1" s="1"/>
  <c r="J207" i="1" s="1"/>
  <c r="E208" i="1"/>
  <c r="G208" i="1" s="1"/>
  <c r="J208" i="1" s="1"/>
  <c r="E209" i="1"/>
  <c r="G209" i="1" s="1"/>
  <c r="J209" i="1" s="1"/>
  <c r="E210" i="1"/>
  <c r="G210" i="1" s="1"/>
  <c r="J210" i="1" s="1"/>
  <c r="E211" i="1"/>
  <c r="G211" i="1" s="1"/>
  <c r="J211" i="1" s="1"/>
  <c r="E212" i="1"/>
  <c r="G212" i="1" s="1"/>
  <c r="J212" i="1" s="1"/>
  <c r="E213" i="1"/>
  <c r="G213" i="1" s="1"/>
  <c r="J213" i="1" s="1"/>
  <c r="E214" i="1"/>
  <c r="G214" i="1" s="1"/>
  <c r="J214" i="1" s="1"/>
  <c r="E215" i="1"/>
  <c r="G215" i="1" s="1"/>
  <c r="J215" i="1" s="1"/>
  <c r="E216" i="1"/>
  <c r="G216" i="1" s="1"/>
  <c r="J216" i="1" s="1"/>
  <c r="E217" i="1"/>
  <c r="G217" i="1" s="1"/>
  <c r="J217" i="1" s="1"/>
  <c r="E218" i="1"/>
  <c r="G218" i="1" s="1"/>
  <c r="J218" i="1" s="1"/>
  <c r="E219" i="1"/>
  <c r="G219" i="1" s="1"/>
  <c r="J219" i="1" s="1"/>
  <c r="E220" i="1"/>
  <c r="G220" i="1" s="1"/>
  <c r="J220" i="1" s="1"/>
  <c r="E221" i="1"/>
  <c r="G221" i="1" s="1"/>
  <c r="J221" i="1" s="1"/>
  <c r="E222" i="1"/>
  <c r="G222" i="1" s="1"/>
  <c r="J222" i="1" s="1"/>
  <c r="E223" i="1"/>
  <c r="G223" i="1" s="1"/>
  <c r="J223" i="1" s="1"/>
  <c r="E224" i="1"/>
  <c r="G224" i="1" s="1"/>
  <c r="J224" i="1" s="1"/>
  <c r="E225" i="1"/>
  <c r="G225" i="1" s="1"/>
  <c r="J225" i="1" s="1"/>
  <c r="E226" i="1"/>
  <c r="G226" i="1" s="1"/>
  <c r="J226" i="1" s="1"/>
  <c r="E227" i="1"/>
  <c r="G227" i="1" s="1"/>
  <c r="J227" i="1" s="1"/>
  <c r="E228" i="1"/>
  <c r="G228" i="1" s="1"/>
  <c r="J228" i="1" s="1"/>
  <c r="E229" i="1"/>
  <c r="G229" i="1" s="1"/>
  <c r="J229" i="1" s="1"/>
  <c r="E230" i="1"/>
  <c r="G230" i="1" s="1"/>
  <c r="J230" i="1" s="1"/>
  <c r="E231" i="1"/>
  <c r="G231" i="1" s="1"/>
  <c r="J231" i="1" s="1"/>
  <c r="E232" i="1"/>
  <c r="G232" i="1" s="1"/>
  <c r="J232" i="1" s="1"/>
  <c r="E233" i="1"/>
  <c r="G233" i="1" s="1"/>
  <c r="J233" i="1" s="1"/>
  <c r="E234" i="1"/>
  <c r="G234" i="1" s="1"/>
  <c r="J234" i="1" s="1"/>
  <c r="E235" i="1"/>
  <c r="G235" i="1" s="1"/>
  <c r="J235" i="1" s="1"/>
  <c r="J238" i="1" l="1"/>
  <c r="G237" i="1"/>
</calcChain>
</file>

<file path=xl/sharedStrings.xml><?xml version="1.0" encoding="utf-8"?>
<sst xmlns="http://schemas.openxmlformats.org/spreadsheetml/2006/main" count="730" uniqueCount="40">
  <si>
    <t>Variable</t>
  </si>
  <si>
    <t>Date and Time</t>
  </si>
  <si>
    <t>Value</t>
  </si>
  <si>
    <t>LSL</t>
  </si>
  <si>
    <t>Over Varnish Distribution - Top</t>
  </si>
  <si>
    <t>19/12/2022 12:48:45</t>
  </si>
  <si>
    <t>Over Varnish Distribution - Middle</t>
  </si>
  <si>
    <t>Over Varnish Distribution - Base</t>
  </si>
  <si>
    <t>19/12/2022 17:39:38</t>
  </si>
  <si>
    <t>19/12/2022 20:27:36</t>
  </si>
  <si>
    <t>19/12/2022 20:28:47</t>
  </si>
  <si>
    <t>20/12/2022 03:56:21</t>
  </si>
  <si>
    <t>20/12/2022 07:09:51</t>
  </si>
  <si>
    <t>20/12/2022 11:22:34</t>
  </si>
  <si>
    <t>20/12/2022 17:08:42</t>
  </si>
  <si>
    <t>20/12/2022 23:26:18</t>
  </si>
  <si>
    <t>20/12/2022 23:26:54</t>
  </si>
  <si>
    <t>21/12/2022 10:17:50</t>
  </si>
  <si>
    <t>21/12/2022 12:12:07</t>
  </si>
  <si>
    <t>21/12/2022 15:14:10</t>
  </si>
  <si>
    <t>Column1</t>
  </si>
  <si>
    <t>Column2</t>
  </si>
  <si>
    <t>top</t>
  </si>
  <si>
    <t>middle</t>
  </si>
  <si>
    <t>base</t>
  </si>
  <si>
    <t>TOP</t>
  </si>
  <si>
    <t>MIDDLE</t>
  </si>
  <si>
    <t>BASE</t>
  </si>
  <si>
    <t>a</t>
  </si>
  <si>
    <t>c</t>
  </si>
  <si>
    <t>s</t>
  </si>
  <si>
    <t>Middle</t>
  </si>
  <si>
    <t>ase</t>
  </si>
  <si>
    <t>0</t>
  </si>
  <si>
    <t xml:space="preserve">19/12/2022 </t>
  </si>
  <si>
    <t xml:space="preserve">20/12/2022 </t>
  </si>
  <si>
    <t xml:space="preserve">21/12/2022 </t>
  </si>
  <si>
    <t>Column12</t>
  </si>
  <si>
    <t>Column13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</si>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</sst>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[$-409]mmmm\ d\,\ 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5" fontId="0" fillId="0" borderId="0" xfId="0" applyNumberFormat="1"/>
    <xf numFmtId="16" fontId="0" fillId="0" borderId="0" xfId="0" applyNumberFormat="1"/>
    <xf numFmtId="15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9">
    <dxf>
      <numFmt numFmtId="20" formatCode="d\-mmm\-yy"/>
    </dxf>
    <dxf>
      <numFmt numFmtId="165" formatCode="[$-409]mmmm\ d\,\ yyyy;@"/>
    </dxf>
    <dxf>
      <numFmt numFmtId="165" formatCode="[$-409]mmmm\ d\,\ yyyy;@"/>
    </dxf>
    <dxf>
      <numFmt numFmtId="0" formatCode="General"/>
    </dxf>
    <dxf>
      <numFmt numFmtId="0" formatCode="General"/>
    </dxf>
    <dxf>
      <numFmt numFmtId="164" formatCode="0.0"/>
    </dxf>
    <dxf>
      <numFmt numFmtId="164" formatCode="0.0"/>
    </dxf>
    <dxf>
      <numFmt numFmtId="20" formatCode="d\-mmm\-yy"/>
    </dxf>
    <dxf>
      <numFmt numFmtId="20" formatCode="d\-mmm\-yy"/>
    </dxf>
  </dxfs>
  <tableStyles count="1" defaultTableStyle="TableStyleMedium2" defaultPivotStyle="PivotStyleLight16">
    <tableStyle name="PivotTable Style 1" table="0" count="0" xr9:uid="{68FAD419-EBAD-4E67-8554-563EC0537A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 b="1">
                <a:latin typeface="Cambria Math" panose="02040503050406030204" pitchFamily="18" charset="0"/>
                <a:ea typeface="Cambria Math" panose="02040503050406030204" pitchFamily="18" charset="0"/>
              </a:rPr>
              <a:t>OVER VARNISH  DISTRIBUTION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551997873323003E-2"/>
          <c:y val="9.3259402177376841E-2"/>
          <c:w val="0.96744800212667703"/>
          <c:h val="0.76869305244129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'cleaned data'!$H$1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'cleaned data'!$F$2:$G$79</c:f>
              <c:numCache>
                <c:formatCode>d\-mmm\-yy</c:formatCode>
                <c:ptCount val="78"/>
                <c:pt idx="0">
                  <c:v>44914</c:v>
                </c:pt>
                <c:pt idx="1">
                  <c:v>44914</c:v>
                </c:pt>
                <c:pt idx="2">
                  <c:v>44914</c:v>
                </c:pt>
                <c:pt idx="3">
                  <c:v>44914</c:v>
                </c:pt>
                <c:pt idx="4">
                  <c:v>44914</c:v>
                </c:pt>
                <c:pt idx="5">
                  <c:v>44914</c:v>
                </c:pt>
                <c:pt idx="6">
                  <c:v>44914</c:v>
                </c:pt>
                <c:pt idx="7">
                  <c:v>44914</c:v>
                </c:pt>
                <c:pt idx="8">
                  <c:v>44914</c:v>
                </c:pt>
                <c:pt idx="9">
                  <c:v>44914</c:v>
                </c:pt>
                <c:pt idx="10">
                  <c:v>44914</c:v>
                </c:pt>
                <c:pt idx="11">
                  <c:v>44914</c:v>
                </c:pt>
                <c:pt idx="12">
                  <c:v>44914</c:v>
                </c:pt>
                <c:pt idx="13">
                  <c:v>44914</c:v>
                </c:pt>
                <c:pt idx="14">
                  <c:v>44914</c:v>
                </c:pt>
                <c:pt idx="15">
                  <c:v>44914</c:v>
                </c:pt>
                <c:pt idx="16">
                  <c:v>44914</c:v>
                </c:pt>
                <c:pt idx="17">
                  <c:v>44914</c:v>
                </c:pt>
                <c:pt idx="18">
                  <c:v>44914</c:v>
                </c:pt>
                <c:pt idx="19">
                  <c:v>44914</c:v>
                </c:pt>
                <c:pt idx="20">
                  <c:v>44914</c:v>
                </c:pt>
                <c:pt idx="21">
                  <c:v>44914</c:v>
                </c:pt>
                <c:pt idx="22">
                  <c:v>44914</c:v>
                </c:pt>
                <c:pt idx="23">
                  <c:v>44914</c:v>
                </c:pt>
                <c:pt idx="24">
                  <c:v>44915</c:v>
                </c:pt>
                <c:pt idx="25">
                  <c:v>44915</c:v>
                </c:pt>
                <c:pt idx="26">
                  <c:v>44915</c:v>
                </c:pt>
                <c:pt idx="27">
                  <c:v>44915</c:v>
                </c:pt>
                <c:pt idx="28">
                  <c:v>44915</c:v>
                </c:pt>
                <c:pt idx="29">
                  <c:v>44915</c:v>
                </c:pt>
                <c:pt idx="30">
                  <c:v>44915</c:v>
                </c:pt>
                <c:pt idx="31">
                  <c:v>44915</c:v>
                </c:pt>
                <c:pt idx="32">
                  <c:v>44915</c:v>
                </c:pt>
                <c:pt idx="33">
                  <c:v>44915</c:v>
                </c:pt>
                <c:pt idx="34">
                  <c:v>44915</c:v>
                </c:pt>
                <c:pt idx="35">
                  <c:v>44915</c:v>
                </c:pt>
                <c:pt idx="36">
                  <c:v>44915</c:v>
                </c:pt>
                <c:pt idx="37">
                  <c:v>44915</c:v>
                </c:pt>
                <c:pt idx="38">
                  <c:v>44915</c:v>
                </c:pt>
                <c:pt idx="39">
                  <c:v>44915</c:v>
                </c:pt>
                <c:pt idx="40">
                  <c:v>44915</c:v>
                </c:pt>
                <c:pt idx="41">
                  <c:v>44915</c:v>
                </c:pt>
                <c:pt idx="42">
                  <c:v>44915</c:v>
                </c:pt>
                <c:pt idx="43">
                  <c:v>44915</c:v>
                </c:pt>
                <c:pt idx="44">
                  <c:v>44915</c:v>
                </c:pt>
                <c:pt idx="45">
                  <c:v>44915</c:v>
                </c:pt>
                <c:pt idx="46">
                  <c:v>44915</c:v>
                </c:pt>
                <c:pt idx="47">
                  <c:v>44915</c:v>
                </c:pt>
                <c:pt idx="48">
                  <c:v>44915</c:v>
                </c:pt>
                <c:pt idx="49">
                  <c:v>44915</c:v>
                </c:pt>
                <c:pt idx="50">
                  <c:v>44915</c:v>
                </c:pt>
                <c:pt idx="51">
                  <c:v>44915</c:v>
                </c:pt>
                <c:pt idx="52">
                  <c:v>44915</c:v>
                </c:pt>
                <c:pt idx="53">
                  <c:v>44915</c:v>
                </c:pt>
                <c:pt idx="54">
                  <c:v>44915</c:v>
                </c:pt>
                <c:pt idx="55">
                  <c:v>44915</c:v>
                </c:pt>
                <c:pt idx="56">
                  <c:v>44915</c:v>
                </c:pt>
                <c:pt idx="57">
                  <c:v>44915</c:v>
                </c:pt>
                <c:pt idx="58">
                  <c:v>44915</c:v>
                </c:pt>
                <c:pt idx="59">
                  <c:v>44915</c:v>
                </c:pt>
                <c:pt idx="60">
                  <c:v>44916</c:v>
                </c:pt>
                <c:pt idx="61">
                  <c:v>44916</c:v>
                </c:pt>
                <c:pt idx="62">
                  <c:v>44916</c:v>
                </c:pt>
                <c:pt idx="63">
                  <c:v>44916</c:v>
                </c:pt>
                <c:pt idx="64">
                  <c:v>44916</c:v>
                </c:pt>
                <c:pt idx="65">
                  <c:v>44916</c:v>
                </c:pt>
                <c:pt idx="66">
                  <c:v>44916</c:v>
                </c:pt>
                <c:pt idx="67">
                  <c:v>44916</c:v>
                </c:pt>
                <c:pt idx="68">
                  <c:v>44916</c:v>
                </c:pt>
                <c:pt idx="69">
                  <c:v>44916</c:v>
                </c:pt>
                <c:pt idx="70">
                  <c:v>44916</c:v>
                </c:pt>
                <c:pt idx="71">
                  <c:v>44916</c:v>
                </c:pt>
                <c:pt idx="72">
                  <c:v>44916</c:v>
                </c:pt>
                <c:pt idx="73">
                  <c:v>44916</c:v>
                </c:pt>
                <c:pt idx="74">
                  <c:v>44916</c:v>
                </c:pt>
                <c:pt idx="75">
                  <c:v>44916</c:v>
                </c:pt>
                <c:pt idx="76">
                  <c:v>44916</c:v>
                </c:pt>
                <c:pt idx="77">
                  <c:v>44916</c:v>
                </c:pt>
              </c:numCache>
            </c:numRef>
          </c:cat>
          <c:val>
            <c:numRef>
              <c:f>'cleaned data'!$H$2:$H$79</c:f>
              <c:numCache>
                <c:formatCode>General</c:formatCode>
                <c:ptCount val="78"/>
                <c:pt idx="0">
                  <c:v>3.9</c:v>
                </c:pt>
                <c:pt idx="1">
                  <c:v>4.8</c:v>
                </c:pt>
                <c:pt idx="2">
                  <c:v>4.5</c:v>
                </c:pt>
                <c:pt idx="3">
                  <c:v>4.2</c:v>
                </c:pt>
                <c:pt idx="4">
                  <c:v>4.5999999999999996</c:v>
                </c:pt>
                <c:pt idx="5">
                  <c:v>4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2.1</c:v>
                </c:pt>
                <c:pt idx="13">
                  <c:v>2</c:v>
                </c:pt>
                <c:pt idx="14">
                  <c:v>2.2999999999999998</c:v>
                </c:pt>
                <c:pt idx="15">
                  <c:v>2.1</c:v>
                </c:pt>
                <c:pt idx="16">
                  <c:v>2.1</c:v>
                </c:pt>
                <c:pt idx="17">
                  <c:v>2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2.4</c:v>
                </c:pt>
                <c:pt idx="22">
                  <c:v>2.5</c:v>
                </c:pt>
                <c:pt idx="23">
                  <c:v>2.2000000000000002</c:v>
                </c:pt>
                <c:pt idx="24">
                  <c:v>2.9</c:v>
                </c:pt>
                <c:pt idx="25">
                  <c:v>3</c:v>
                </c:pt>
                <c:pt idx="26">
                  <c:v>2.1</c:v>
                </c:pt>
                <c:pt idx="27">
                  <c:v>2</c:v>
                </c:pt>
                <c:pt idx="28">
                  <c:v>2.2000000000000002</c:v>
                </c:pt>
                <c:pt idx="29">
                  <c:v>2.1</c:v>
                </c:pt>
                <c:pt idx="30">
                  <c:v>2.1</c:v>
                </c:pt>
                <c:pt idx="31">
                  <c:v>2.4</c:v>
                </c:pt>
                <c:pt idx="32">
                  <c:v>2.2999999999999998</c:v>
                </c:pt>
                <c:pt idx="33">
                  <c:v>2.4</c:v>
                </c:pt>
                <c:pt idx="34">
                  <c:v>2.4</c:v>
                </c:pt>
                <c:pt idx="35">
                  <c:v>2.4</c:v>
                </c:pt>
                <c:pt idx="36">
                  <c:v>2.6</c:v>
                </c:pt>
                <c:pt idx="37">
                  <c:v>3</c:v>
                </c:pt>
                <c:pt idx="38">
                  <c:v>2.9</c:v>
                </c:pt>
                <c:pt idx="39">
                  <c:v>2.2999999999999998</c:v>
                </c:pt>
                <c:pt idx="40">
                  <c:v>2.5</c:v>
                </c:pt>
                <c:pt idx="41">
                  <c:v>2.1</c:v>
                </c:pt>
                <c:pt idx="42">
                  <c:v>2.2999999999999998</c:v>
                </c:pt>
                <c:pt idx="43">
                  <c:v>2.6</c:v>
                </c:pt>
                <c:pt idx="44">
                  <c:v>2.2999999999999998</c:v>
                </c:pt>
                <c:pt idx="45">
                  <c:v>2.5</c:v>
                </c:pt>
                <c:pt idx="46">
                  <c:v>2.2000000000000002</c:v>
                </c:pt>
                <c:pt idx="47">
                  <c:v>2.5</c:v>
                </c:pt>
                <c:pt idx="48">
                  <c:v>2.2999999999999998</c:v>
                </c:pt>
                <c:pt idx="49">
                  <c:v>3.1</c:v>
                </c:pt>
                <c:pt idx="50">
                  <c:v>3.1</c:v>
                </c:pt>
                <c:pt idx="51">
                  <c:v>2.5</c:v>
                </c:pt>
                <c:pt idx="52">
                  <c:v>2.2999999999999998</c:v>
                </c:pt>
                <c:pt idx="53">
                  <c:v>2.1</c:v>
                </c:pt>
                <c:pt idx="54">
                  <c:v>2.2999999999999998</c:v>
                </c:pt>
                <c:pt idx="55">
                  <c:v>3</c:v>
                </c:pt>
                <c:pt idx="56">
                  <c:v>2.5</c:v>
                </c:pt>
                <c:pt idx="57">
                  <c:v>2.2999999999999998</c:v>
                </c:pt>
                <c:pt idx="58">
                  <c:v>2.1</c:v>
                </c:pt>
                <c:pt idx="59">
                  <c:v>3</c:v>
                </c:pt>
                <c:pt idx="60">
                  <c:v>2</c:v>
                </c:pt>
                <c:pt idx="61">
                  <c:v>2.2000000000000002</c:v>
                </c:pt>
                <c:pt idx="62">
                  <c:v>2.2000000000000002</c:v>
                </c:pt>
                <c:pt idx="63">
                  <c:v>2.1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2.2000000000000002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2.1</c:v>
                </c:pt>
                <c:pt idx="71">
                  <c:v>2</c:v>
                </c:pt>
                <c:pt idx="72">
                  <c:v>2</c:v>
                </c:pt>
                <c:pt idx="73">
                  <c:v>2.7</c:v>
                </c:pt>
                <c:pt idx="74">
                  <c:v>3.1</c:v>
                </c:pt>
                <c:pt idx="75">
                  <c:v>3.1</c:v>
                </c:pt>
                <c:pt idx="76">
                  <c:v>3.4</c:v>
                </c:pt>
                <c:pt idx="77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7-447C-8CBC-22FE1198C2B6}"/>
            </c:ext>
          </c:extLst>
        </c:ser>
        <c:ser>
          <c:idx val="1"/>
          <c:order val="1"/>
          <c:tx>
            <c:strRef>
              <c:f>'cleaned data'!$I$1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numRef>
              <c:f>'cleaned data'!$F$2:$G$79</c:f>
              <c:numCache>
                <c:formatCode>d\-mmm\-yy</c:formatCode>
                <c:ptCount val="78"/>
                <c:pt idx="0">
                  <c:v>44914</c:v>
                </c:pt>
                <c:pt idx="1">
                  <c:v>44914</c:v>
                </c:pt>
                <c:pt idx="2">
                  <c:v>44914</c:v>
                </c:pt>
                <c:pt idx="3">
                  <c:v>44914</c:v>
                </c:pt>
                <c:pt idx="4">
                  <c:v>44914</c:v>
                </c:pt>
                <c:pt idx="5">
                  <c:v>44914</c:v>
                </c:pt>
                <c:pt idx="6">
                  <c:v>44914</c:v>
                </c:pt>
                <c:pt idx="7">
                  <c:v>44914</c:v>
                </c:pt>
                <c:pt idx="8">
                  <c:v>44914</c:v>
                </c:pt>
                <c:pt idx="9">
                  <c:v>44914</c:v>
                </c:pt>
                <c:pt idx="10">
                  <c:v>44914</c:v>
                </c:pt>
                <c:pt idx="11">
                  <c:v>44914</c:v>
                </c:pt>
                <c:pt idx="12">
                  <c:v>44914</c:v>
                </c:pt>
                <c:pt idx="13">
                  <c:v>44914</c:v>
                </c:pt>
                <c:pt idx="14">
                  <c:v>44914</c:v>
                </c:pt>
                <c:pt idx="15">
                  <c:v>44914</c:v>
                </c:pt>
                <c:pt idx="16">
                  <c:v>44914</c:v>
                </c:pt>
                <c:pt idx="17">
                  <c:v>44914</c:v>
                </c:pt>
                <c:pt idx="18">
                  <c:v>44914</c:v>
                </c:pt>
                <c:pt idx="19">
                  <c:v>44914</c:v>
                </c:pt>
                <c:pt idx="20">
                  <c:v>44914</c:v>
                </c:pt>
                <c:pt idx="21">
                  <c:v>44914</c:v>
                </c:pt>
                <c:pt idx="22">
                  <c:v>44914</c:v>
                </c:pt>
                <c:pt idx="23">
                  <c:v>44914</c:v>
                </c:pt>
                <c:pt idx="24">
                  <c:v>44915</c:v>
                </c:pt>
                <c:pt idx="25">
                  <c:v>44915</c:v>
                </c:pt>
                <c:pt idx="26">
                  <c:v>44915</c:v>
                </c:pt>
                <c:pt idx="27">
                  <c:v>44915</c:v>
                </c:pt>
                <c:pt idx="28">
                  <c:v>44915</c:v>
                </c:pt>
                <c:pt idx="29">
                  <c:v>44915</c:v>
                </c:pt>
                <c:pt idx="30">
                  <c:v>44915</c:v>
                </c:pt>
                <c:pt idx="31">
                  <c:v>44915</c:v>
                </c:pt>
                <c:pt idx="32">
                  <c:v>44915</c:v>
                </c:pt>
                <c:pt idx="33">
                  <c:v>44915</c:v>
                </c:pt>
                <c:pt idx="34">
                  <c:v>44915</c:v>
                </c:pt>
                <c:pt idx="35">
                  <c:v>44915</c:v>
                </c:pt>
                <c:pt idx="36">
                  <c:v>44915</c:v>
                </c:pt>
                <c:pt idx="37">
                  <c:v>44915</c:v>
                </c:pt>
                <c:pt idx="38">
                  <c:v>44915</c:v>
                </c:pt>
                <c:pt idx="39">
                  <c:v>44915</c:v>
                </c:pt>
                <c:pt idx="40">
                  <c:v>44915</c:v>
                </c:pt>
                <c:pt idx="41">
                  <c:v>44915</c:v>
                </c:pt>
                <c:pt idx="42">
                  <c:v>44915</c:v>
                </c:pt>
                <c:pt idx="43">
                  <c:v>44915</c:v>
                </c:pt>
                <c:pt idx="44">
                  <c:v>44915</c:v>
                </c:pt>
                <c:pt idx="45">
                  <c:v>44915</c:v>
                </c:pt>
                <c:pt idx="46">
                  <c:v>44915</c:v>
                </c:pt>
                <c:pt idx="47">
                  <c:v>44915</c:v>
                </c:pt>
                <c:pt idx="48">
                  <c:v>44915</c:v>
                </c:pt>
                <c:pt idx="49">
                  <c:v>44915</c:v>
                </c:pt>
                <c:pt idx="50">
                  <c:v>44915</c:v>
                </c:pt>
                <c:pt idx="51">
                  <c:v>44915</c:v>
                </c:pt>
                <c:pt idx="52">
                  <c:v>44915</c:v>
                </c:pt>
                <c:pt idx="53">
                  <c:v>44915</c:v>
                </c:pt>
                <c:pt idx="54">
                  <c:v>44915</c:v>
                </c:pt>
                <c:pt idx="55">
                  <c:v>44915</c:v>
                </c:pt>
                <c:pt idx="56">
                  <c:v>44915</c:v>
                </c:pt>
                <c:pt idx="57">
                  <c:v>44915</c:v>
                </c:pt>
                <c:pt idx="58">
                  <c:v>44915</c:v>
                </c:pt>
                <c:pt idx="59">
                  <c:v>44915</c:v>
                </c:pt>
                <c:pt idx="60">
                  <c:v>44916</c:v>
                </c:pt>
                <c:pt idx="61">
                  <c:v>44916</c:v>
                </c:pt>
                <c:pt idx="62">
                  <c:v>44916</c:v>
                </c:pt>
                <c:pt idx="63">
                  <c:v>44916</c:v>
                </c:pt>
                <c:pt idx="64">
                  <c:v>44916</c:v>
                </c:pt>
                <c:pt idx="65">
                  <c:v>44916</c:v>
                </c:pt>
                <c:pt idx="66">
                  <c:v>44916</c:v>
                </c:pt>
                <c:pt idx="67">
                  <c:v>44916</c:v>
                </c:pt>
                <c:pt idx="68">
                  <c:v>44916</c:v>
                </c:pt>
                <c:pt idx="69">
                  <c:v>44916</c:v>
                </c:pt>
                <c:pt idx="70">
                  <c:v>44916</c:v>
                </c:pt>
                <c:pt idx="71">
                  <c:v>44916</c:v>
                </c:pt>
                <c:pt idx="72">
                  <c:v>44916</c:v>
                </c:pt>
                <c:pt idx="73">
                  <c:v>44916</c:v>
                </c:pt>
                <c:pt idx="74">
                  <c:v>44916</c:v>
                </c:pt>
                <c:pt idx="75">
                  <c:v>44916</c:v>
                </c:pt>
                <c:pt idx="76">
                  <c:v>44916</c:v>
                </c:pt>
                <c:pt idx="77">
                  <c:v>44916</c:v>
                </c:pt>
              </c:numCache>
            </c:numRef>
          </c:cat>
          <c:val>
            <c:numRef>
              <c:f>'cleaned data'!$I$2:$I$79</c:f>
              <c:numCache>
                <c:formatCode>General</c:formatCode>
                <c:ptCount val="78"/>
                <c:pt idx="0">
                  <c:v>3.8</c:v>
                </c:pt>
                <c:pt idx="1">
                  <c:v>4</c:v>
                </c:pt>
                <c:pt idx="2">
                  <c:v>4.0999999999999996</c:v>
                </c:pt>
                <c:pt idx="3">
                  <c:v>3.9</c:v>
                </c:pt>
                <c:pt idx="4">
                  <c:v>4</c:v>
                </c:pt>
                <c:pt idx="5">
                  <c:v>3.8</c:v>
                </c:pt>
                <c:pt idx="6">
                  <c:v>2.2000000000000002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</c:v>
                </c:pt>
                <c:pt idx="11">
                  <c:v>2.2000000000000002</c:v>
                </c:pt>
                <c:pt idx="12">
                  <c:v>2</c:v>
                </c:pt>
                <c:pt idx="13">
                  <c:v>2</c:v>
                </c:pt>
                <c:pt idx="14">
                  <c:v>2.4</c:v>
                </c:pt>
                <c:pt idx="15">
                  <c:v>2.1</c:v>
                </c:pt>
                <c:pt idx="16">
                  <c:v>2.5</c:v>
                </c:pt>
                <c:pt idx="17">
                  <c:v>2.4</c:v>
                </c:pt>
                <c:pt idx="18">
                  <c:v>2.1</c:v>
                </c:pt>
                <c:pt idx="19">
                  <c:v>2</c:v>
                </c:pt>
                <c:pt idx="20">
                  <c:v>2</c:v>
                </c:pt>
                <c:pt idx="21">
                  <c:v>2.2999999999999998</c:v>
                </c:pt>
                <c:pt idx="22">
                  <c:v>2.4</c:v>
                </c:pt>
                <c:pt idx="23">
                  <c:v>2.2999999999999998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2.1</c:v>
                </c:pt>
                <c:pt idx="28">
                  <c:v>2.1</c:v>
                </c:pt>
                <c:pt idx="29">
                  <c:v>2</c:v>
                </c:pt>
                <c:pt idx="30">
                  <c:v>2</c:v>
                </c:pt>
                <c:pt idx="31">
                  <c:v>2.2000000000000002</c:v>
                </c:pt>
                <c:pt idx="32">
                  <c:v>2.2999999999999998</c:v>
                </c:pt>
                <c:pt idx="33">
                  <c:v>2.2000000000000002</c:v>
                </c:pt>
                <c:pt idx="34">
                  <c:v>2.4</c:v>
                </c:pt>
                <c:pt idx="35">
                  <c:v>2.2999999999999998</c:v>
                </c:pt>
                <c:pt idx="36">
                  <c:v>3.2</c:v>
                </c:pt>
                <c:pt idx="37">
                  <c:v>2.9</c:v>
                </c:pt>
                <c:pt idx="38">
                  <c:v>3.1</c:v>
                </c:pt>
                <c:pt idx="39">
                  <c:v>2.2000000000000002</c:v>
                </c:pt>
                <c:pt idx="40">
                  <c:v>2.2999999999999998</c:v>
                </c:pt>
                <c:pt idx="41">
                  <c:v>2.1</c:v>
                </c:pt>
                <c:pt idx="42">
                  <c:v>2.5</c:v>
                </c:pt>
                <c:pt idx="43">
                  <c:v>2.5</c:v>
                </c:pt>
                <c:pt idx="44">
                  <c:v>2.2999999999999998</c:v>
                </c:pt>
                <c:pt idx="45">
                  <c:v>2.1</c:v>
                </c:pt>
                <c:pt idx="46">
                  <c:v>2.5</c:v>
                </c:pt>
                <c:pt idx="47">
                  <c:v>2.2999999999999998</c:v>
                </c:pt>
                <c:pt idx="48">
                  <c:v>2.1</c:v>
                </c:pt>
                <c:pt idx="49">
                  <c:v>2.5</c:v>
                </c:pt>
                <c:pt idx="50">
                  <c:v>2.2999999999999998</c:v>
                </c:pt>
                <c:pt idx="51">
                  <c:v>2.2999999999999998</c:v>
                </c:pt>
                <c:pt idx="52">
                  <c:v>2.5</c:v>
                </c:pt>
                <c:pt idx="53">
                  <c:v>2</c:v>
                </c:pt>
                <c:pt idx="54">
                  <c:v>3.1</c:v>
                </c:pt>
                <c:pt idx="55">
                  <c:v>2.6</c:v>
                </c:pt>
                <c:pt idx="56">
                  <c:v>3.1</c:v>
                </c:pt>
                <c:pt idx="57">
                  <c:v>2.2999999999999998</c:v>
                </c:pt>
                <c:pt idx="58">
                  <c:v>2.5</c:v>
                </c:pt>
                <c:pt idx="59">
                  <c:v>3.1</c:v>
                </c:pt>
                <c:pt idx="60">
                  <c:v>2</c:v>
                </c:pt>
                <c:pt idx="61">
                  <c:v>2.2000000000000002</c:v>
                </c:pt>
                <c:pt idx="62">
                  <c:v>2</c:v>
                </c:pt>
                <c:pt idx="63">
                  <c:v>2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2.1</c:v>
                </c:pt>
                <c:pt idx="71">
                  <c:v>2</c:v>
                </c:pt>
                <c:pt idx="72">
                  <c:v>2.2999999999999998</c:v>
                </c:pt>
                <c:pt idx="73">
                  <c:v>3.3</c:v>
                </c:pt>
                <c:pt idx="74">
                  <c:v>2.8</c:v>
                </c:pt>
                <c:pt idx="75">
                  <c:v>3.3</c:v>
                </c:pt>
                <c:pt idx="76">
                  <c:v>3.4</c:v>
                </c:pt>
                <c:pt idx="77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7-447C-8CBC-22FE1198C2B6}"/>
            </c:ext>
          </c:extLst>
        </c:ser>
        <c:ser>
          <c:idx val="2"/>
          <c:order val="2"/>
          <c:tx>
            <c:strRef>
              <c:f>'cleaned data'!$J$1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cat>
            <c:numRef>
              <c:f>'cleaned data'!$F$2:$G$79</c:f>
              <c:numCache>
                <c:formatCode>d\-mmm\-yy</c:formatCode>
                <c:ptCount val="78"/>
                <c:pt idx="0">
                  <c:v>44914</c:v>
                </c:pt>
                <c:pt idx="1">
                  <c:v>44914</c:v>
                </c:pt>
                <c:pt idx="2">
                  <c:v>44914</c:v>
                </c:pt>
                <c:pt idx="3">
                  <c:v>44914</c:v>
                </c:pt>
                <c:pt idx="4">
                  <c:v>44914</c:v>
                </c:pt>
                <c:pt idx="5">
                  <c:v>44914</c:v>
                </c:pt>
                <c:pt idx="6">
                  <c:v>44914</c:v>
                </c:pt>
                <c:pt idx="7">
                  <c:v>44914</c:v>
                </c:pt>
                <c:pt idx="8">
                  <c:v>44914</c:v>
                </c:pt>
                <c:pt idx="9">
                  <c:v>44914</c:v>
                </c:pt>
                <c:pt idx="10">
                  <c:v>44914</c:v>
                </c:pt>
                <c:pt idx="11">
                  <c:v>44914</c:v>
                </c:pt>
                <c:pt idx="12">
                  <c:v>44914</c:v>
                </c:pt>
                <c:pt idx="13">
                  <c:v>44914</c:v>
                </c:pt>
                <c:pt idx="14">
                  <c:v>44914</c:v>
                </c:pt>
                <c:pt idx="15">
                  <c:v>44914</c:v>
                </c:pt>
                <c:pt idx="16">
                  <c:v>44914</c:v>
                </c:pt>
                <c:pt idx="17">
                  <c:v>44914</c:v>
                </c:pt>
                <c:pt idx="18">
                  <c:v>44914</c:v>
                </c:pt>
                <c:pt idx="19">
                  <c:v>44914</c:v>
                </c:pt>
                <c:pt idx="20">
                  <c:v>44914</c:v>
                </c:pt>
                <c:pt idx="21">
                  <c:v>44914</c:v>
                </c:pt>
                <c:pt idx="22">
                  <c:v>44914</c:v>
                </c:pt>
                <c:pt idx="23">
                  <c:v>44914</c:v>
                </c:pt>
                <c:pt idx="24">
                  <c:v>44915</c:v>
                </c:pt>
                <c:pt idx="25">
                  <c:v>44915</c:v>
                </c:pt>
                <c:pt idx="26">
                  <c:v>44915</c:v>
                </c:pt>
                <c:pt idx="27">
                  <c:v>44915</c:v>
                </c:pt>
                <c:pt idx="28">
                  <c:v>44915</c:v>
                </c:pt>
                <c:pt idx="29">
                  <c:v>44915</c:v>
                </c:pt>
                <c:pt idx="30">
                  <c:v>44915</c:v>
                </c:pt>
                <c:pt idx="31">
                  <c:v>44915</c:v>
                </c:pt>
                <c:pt idx="32">
                  <c:v>44915</c:v>
                </c:pt>
                <c:pt idx="33">
                  <c:v>44915</c:v>
                </c:pt>
                <c:pt idx="34">
                  <c:v>44915</c:v>
                </c:pt>
                <c:pt idx="35">
                  <c:v>44915</c:v>
                </c:pt>
                <c:pt idx="36">
                  <c:v>44915</c:v>
                </c:pt>
                <c:pt idx="37">
                  <c:v>44915</c:v>
                </c:pt>
                <c:pt idx="38">
                  <c:v>44915</c:v>
                </c:pt>
                <c:pt idx="39">
                  <c:v>44915</c:v>
                </c:pt>
                <c:pt idx="40">
                  <c:v>44915</c:v>
                </c:pt>
                <c:pt idx="41">
                  <c:v>44915</c:v>
                </c:pt>
                <c:pt idx="42">
                  <c:v>44915</c:v>
                </c:pt>
                <c:pt idx="43">
                  <c:v>44915</c:v>
                </c:pt>
                <c:pt idx="44">
                  <c:v>44915</c:v>
                </c:pt>
                <c:pt idx="45">
                  <c:v>44915</c:v>
                </c:pt>
                <c:pt idx="46">
                  <c:v>44915</c:v>
                </c:pt>
                <c:pt idx="47">
                  <c:v>44915</c:v>
                </c:pt>
                <c:pt idx="48">
                  <c:v>44915</c:v>
                </c:pt>
                <c:pt idx="49">
                  <c:v>44915</c:v>
                </c:pt>
                <c:pt idx="50">
                  <c:v>44915</c:v>
                </c:pt>
                <c:pt idx="51">
                  <c:v>44915</c:v>
                </c:pt>
                <c:pt idx="52">
                  <c:v>44915</c:v>
                </c:pt>
                <c:pt idx="53">
                  <c:v>44915</c:v>
                </c:pt>
                <c:pt idx="54">
                  <c:v>44915</c:v>
                </c:pt>
                <c:pt idx="55">
                  <c:v>44915</c:v>
                </c:pt>
                <c:pt idx="56">
                  <c:v>44915</c:v>
                </c:pt>
                <c:pt idx="57">
                  <c:v>44915</c:v>
                </c:pt>
                <c:pt idx="58">
                  <c:v>44915</c:v>
                </c:pt>
                <c:pt idx="59">
                  <c:v>44915</c:v>
                </c:pt>
                <c:pt idx="60">
                  <c:v>44916</c:v>
                </c:pt>
                <c:pt idx="61">
                  <c:v>44916</c:v>
                </c:pt>
                <c:pt idx="62">
                  <c:v>44916</c:v>
                </c:pt>
                <c:pt idx="63">
                  <c:v>44916</c:v>
                </c:pt>
                <c:pt idx="64">
                  <c:v>44916</c:v>
                </c:pt>
                <c:pt idx="65">
                  <c:v>44916</c:v>
                </c:pt>
                <c:pt idx="66">
                  <c:v>44916</c:v>
                </c:pt>
                <c:pt idx="67">
                  <c:v>44916</c:v>
                </c:pt>
                <c:pt idx="68">
                  <c:v>44916</c:v>
                </c:pt>
                <c:pt idx="69">
                  <c:v>44916</c:v>
                </c:pt>
                <c:pt idx="70">
                  <c:v>44916</c:v>
                </c:pt>
                <c:pt idx="71">
                  <c:v>44916</c:v>
                </c:pt>
                <c:pt idx="72">
                  <c:v>44916</c:v>
                </c:pt>
                <c:pt idx="73">
                  <c:v>44916</c:v>
                </c:pt>
                <c:pt idx="74">
                  <c:v>44916</c:v>
                </c:pt>
                <c:pt idx="75">
                  <c:v>44916</c:v>
                </c:pt>
                <c:pt idx="76">
                  <c:v>44916</c:v>
                </c:pt>
                <c:pt idx="77">
                  <c:v>44916</c:v>
                </c:pt>
              </c:numCache>
            </c:numRef>
          </c:cat>
          <c:val>
            <c:numRef>
              <c:f>'cleaned data'!$J$2:$J$79</c:f>
              <c:numCache>
                <c:formatCode>General</c:formatCode>
                <c:ptCount val="78"/>
                <c:pt idx="0">
                  <c:v>4.4000000000000004</c:v>
                </c:pt>
                <c:pt idx="1">
                  <c:v>4.4000000000000004</c:v>
                </c:pt>
                <c:pt idx="2">
                  <c:v>4</c:v>
                </c:pt>
                <c:pt idx="3">
                  <c:v>4.3</c:v>
                </c:pt>
                <c:pt idx="4">
                  <c:v>3.9</c:v>
                </c:pt>
                <c:pt idx="5">
                  <c:v>4.0999999999999996</c:v>
                </c:pt>
                <c:pt idx="6">
                  <c:v>2.2000000000000002</c:v>
                </c:pt>
                <c:pt idx="7">
                  <c:v>2.2999999999999998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</c:v>
                </c:pt>
                <c:pt idx="15">
                  <c:v>2.4</c:v>
                </c:pt>
                <c:pt idx="16">
                  <c:v>2.1</c:v>
                </c:pt>
                <c:pt idx="17">
                  <c:v>2.1</c:v>
                </c:pt>
                <c:pt idx="18">
                  <c:v>2.2000000000000002</c:v>
                </c:pt>
                <c:pt idx="19">
                  <c:v>2.2999999999999998</c:v>
                </c:pt>
                <c:pt idx="20">
                  <c:v>2.1</c:v>
                </c:pt>
                <c:pt idx="21">
                  <c:v>2.5</c:v>
                </c:pt>
                <c:pt idx="22">
                  <c:v>2.2000000000000002</c:v>
                </c:pt>
                <c:pt idx="23">
                  <c:v>2.1</c:v>
                </c:pt>
                <c:pt idx="24">
                  <c:v>2.9</c:v>
                </c:pt>
                <c:pt idx="25">
                  <c:v>2.8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2.2000000000000002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2.4</c:v>
                </c:pt>
                <c:pt idx="34">
                  <c:v>2.4</c:v>
                </c:pt>
                <c:pt idx="35">
                  <c:v>2.2999999999999998</c:v>
                </c:pt>
                <c:pt idx="36">
                  <c:v>3.3</c:v>
                </c:pt>
                <c:pt idx="37">
                  <c:v>2.9</c:v>
                </c:pt>
                <c:pt idx="38">
                  <c:v>3.1</c:v>
                </c:pt>
                <c:pt idx="39">
                  <c:v>2.2999999999999998</c:v>
                </c:pt>
                <c:pt idx="40">
                  <c:v>2.5</c:v>
                </c:pt>
                <c:pt idx="41">
                  <c:v>2.2000000000000002</c:v>
                </c:pt>
                <c:pt idx="42">
                  <c:v>2.5</c:v>
                </c:pt>
                <c:pt idx="43">
                  <c:v>2.7</c:v>
                </c:pt>
                <c:pt idx="44">
                  <c:v>2.5</c:v>
                </c:pt>
                <c:pt idx="45">
                  <c:v>2.6</c:v>
                </c:pt>
                <c:pt idx="46">
                  <c:v>2.6</c:v>
                </c:pt>
                <c:pt idx="47">
                  <c:v>2.7</c:v>
                </c:pt>
                <c:pt idx="48">
                  <c:v>2.2999999999999998</c:v>
                </c:pt>
                <c:pt idx="49">
                  <c:v>2.6</c:v>
                </c:pt>
                <c:pt idx="50">
                  <c:v>2.1</c:v>
                </c:pt>
                <c:pt idx="51">
                  <c:v>2.1</c:v>
                </c:pt>
                <c:pt idx="52">
                  <c:v>2.2999999999999998</c:v>
                </c:pt>
                <c:pt idx="53">
                  <c:v>3</c:v>
                </c:pt>
                <c:pt idx="54">
                  <c:v>2.5</c:v>
                </c:pt>
                <c:pt idx="55">
                  <c:v>3.1</c:v>
                </c:pt>
                <c:pt idx="56">
                  <c:v>2.4</c:v>
                </c:pt>
                <c:pt idx="57">
                  <c:v>2.1</c:v>
                </c:pt>
                <c:pt idx="58">
                  <c:v>2.2999999999999998</c:v>
                </c:pt>
                <c:pt idx="59">
                  <c:v>2.1</c:v>
                </c:pt>
                <c:pt idx="60">
                  <c:v>2</c:v>
                </c:pt>
                <c:pt idx="61">
                  <c:v>2.2000000000000002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2.2000000000000002</c:v>
                </c:pt>
                <c:pt idx="66">
                  <c:v>2.1</c:v>
                </c:pt>
                <c:pt idx="67">
                  <c:v>2</c:v>
                </c:pt>
                <c:pt idx="68">
                  <c:v>2.9</c:v>
                </c:pt>
                <c:pt idx="69">
                  <c:v>2.1</c:v>
                </c:pt>
                <c:pt idx="70">
                  <c:v>2.1</c:v>
                </c:pt>
                <c:pt idx="71">
                  <c:v>2</c:v>
                </c:pt>
                <c:pt idx="72">
                  <c:v>2.9</c:v>
                </c:pt>
                <c:pt idx="73">
                  <c:v>2.9</c:v>
                </c:pt>
                <c:pt idx="74">
                  <c:v>3</c:v>
                </c:pt>
                <c:pt idx="75">
                  <c:v>3.3</c:v>
                </c:pt>
                <c:pt idx="76">
                  <c:v>2.6</c:v>
                </c:pt>
                <c:pt idx="77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67-447C-8CBC-22FE1198C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7049055"/>
        <c:axId val="1867046143"/>
      </c:barChart>
      <c:dateAx>
        <c:axId val="186704905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867046143"/>
        <c:crosses val="autoZero"/>
        <c:auto val="1"/>
        <c:lblOffset val="100"/>
        <c:baseTimeUnit val="days"/>
      </c:dateAx>
      <c:valAx>
        <c:axId val="18670461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049055"/>
        <c:crosses val="autoZero"/>
        <c:crossBetween val="between"/>
        <c:minorUnit val="0.30000000000000004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858724017570702"/>
          <c:y val="0.93146030409868863"/>
          <c:w val="0.31626317601461207"/>
          <c:h val="5.0562163570064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 b="1">
                <a:latin typeface="Cambria Math" panose="02040503050406030204" pitchFamily="18" charset="0"/>
                <a:ea typeface="Cambria Math" panose="02040503050406030204" pitchFamily="18" charset="0"/>
              </a:rPr>
              <a:t>OVER VARNISH  DISTRIBUTION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551997873323003E-2"/>
          <c:y val="9.3259402177376841E-2"/>
          <c:w val="0.96744800212667703"/>
          <c:h val="0.76869305244129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'cleaned data'!$H$1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'cleaned data'!$F$2:$G$79</c:f>
              <c:numCache>
                <c:formatCode>d\-mmm\-yy</c:formatCode>
                <c:ptCount val="78"/>
                <c:pt idx="0">
                  <c:v>44914</c:v>
                </c:pt>
                <c:pt idx="1">
                  <c:v>44914</c:v>
                </c:pt>
                <c:pt idx="2">
                  <c:v>44914</c:v>
                </c:pt>
                <c:pt idx="3">
                  <c:v>44914</c:v>
                </c:pt>
                <c:pt idx="4">
                  <c:v>44914</c:v>
                </c:pt>
                <c:pt idx="5">
                  <c:v>44914</c:v>
                </c:pt>
                <c:pt idx="6">
                  <c:v>44914</c:v>
                </c:pt>
                <c:pt idx="7">
                  <c:v>44914</c:v>
                </c:pt>
                <c:pt idx="8">
                  <c:v>44914</c:v>
                </c:pt>
                <c:pt idx="9">
                  <c:v>44914</c:v>
                </c:pt>
                <c:pt idx="10">
                  <c:v>44914</c:v>
                </c:pt>
                <c:pt idx="11">
                  <c:v>44914</c:v>
                </c:pt>
                <c:pt idx="12">
                  <c:v>44914</c:v>
                </c:pt>
                <c:pt idx="13">
                  <c:v>44914</c:v>
                </c:pt>
                <c:pt idx="14">
                  <c:v>44914</c:v>
                </c:pt>
                <c:pt idx="15">
                  <c:v>44914</c:v>
                </c:pt>
                <c:pt idx="16">
                  <c:v>44914</c:v>
                </c:pt>
                <c:pt idx="17">
                  <c:v>44914</c:v>
                </c:pt>
                <c:pt idx="18">
                  <c:v>44914</c:v>
                </c:pt>
                <c:pt idx="19">
                  <c:v>44914</c:v>
                </c:pt>
                <c:pt idx="20">
                  <c:v>44914</c:v>
                </c:pt>
                <c:pt idx="21">
                  <c:v>44914</c:v>
                </c:pt>
                <c:pt idx="22">
                  <c:v>44914</c:v>
                </c:pt>
                <c:pt idx="23">
                  <c:v>44914</c:v>
                </c:pt>
                <c:pt idx="24">
                  <c:v>44915</c:v>
                </c:pt>
                <c:pt idx="25">
                  <c:v>44915</c:v>
                </c:pt>
                <c:pt idx="26">
                  <c:v>44915</c:v>
                </c:pt>
                <c:pt idx="27">
                  <c:v>44915</c:v>
                </c:pt>
                <c:pt idx="28">
                  <c:v>44915</c:v>
                </c:pt>
                <c:pt idx="29">
                  <c:v>44915</c:v>
                </c:pt>
                <c:pt idx="30">
                  <c:v>44915</c:v>
                </c:pt>
                <c:pt idx="31">
                  <c:v>44915</c:v>
                </c:pt>
                <c:pt idx="32">
                  <c:v>44915</c:v>
                </c:pt>
                <c:pt idx="33">
                  <c:v>44915</c:v>
                </c:pt>
                <c:pt idx="34">
                  <c:v>44915</c:v>
                </c:pt>
                <c:pt idx="35">
                  <c:v>44915</c:v>
                </c:pt>
                <c:pt idx="36">
                  <c:v>44915</c:v>
                </c:pt>
                <c:pt idx="37">
                  <c:v>44915</c:v>
                </c:pt>
                <c:pt idx="38">
                  <c:v>44915</c:v>
                </c:pt>
                <c:pt idx="39">
                  <c:v>44915</c:v>
                </c:pt>
                <c:pt idx="40">
                  <c:v>44915</c:v>
                </c:pt>
                <c:pt idx="41">
                  <c:v>44915</c:v>
                </c:pt>
                <c:pt idx="42">
                  <c:v>44915</c:v>
                </c:pt>
                <c:pt idx="43">
                  <c:v>44915</c:v>
                </c:pt>
                <c:pt idx="44">
                  <c:v>44915</c:v>
                </c:pt>
                <c:pt idx="45">
                  <c:v>44915</c:v>
                </c:pt>
                <c:pt idx="46">
                  <c:v>44915</c:v>
                </c:pt>
                <c:pt idx="47">
                  <c:v>44915</c:v>
                </c:pt>
                <c:pt idx="48">
                  <c:v>44915</c:v>
                </c:pt>
                <c:pt idx="49">
                  <c:v>44915</c:v>
                </c:pt>
                <c:pt idx="50">
                  <c:v>44915</c:v>
                </c:pt>
                <c:pt idx="51">
                  <c:v>44915</c:v>
                </c:pt>
                <c:pt idx="52">
                  <c:v>44915</c:v>
                </c:pt>
                <c:pt idx="53">
                  <c:v>44915</c:v>
                </c:pt>
                <c:pt idx="54">
                  <c:v>44915</c:v>
                </c:pt>
                <c:pt idx="55">
                  <c:v>44915</c:v>
                </c:pt>
                <c:pt idx="56">
                  <c:v>44915</c:v>
                </c:pt>
                <c:pt idx="57">
                  <c:v>44915</c:v>
                </c:pt>
                <c:pt idx="58">
                  <c:v>44915</c:v>
                </c:pt>
                <c:pt idx="59">
                  <c:v>44915</c:v>
                </c:pt>
                <c:pt idx="60">
                  <c:v>44916</c:v>
                </c:pt>
                <c:pt idx="61">
                  <c:v>44916</c:v>
                </c:pt>
                <c:pt idx="62">
                  <c:v>44916</c:v>
                </c:pt>
                <c:pt idx="63">
                  <c:v>44916</c:v>
                </c:pt>
                <c:pt idx="64">
                  <c:v>44916</c:v>
                </c:pt>
                <c:pt idx="65">
                  <c:v>44916</c:v>
                </c:pt>
                <c:pt idx="66">
                  <c:v>44916</c:v>
                </c:pt>
                <c:pt idx="67">
                  <c:v>44916</c:v>
                </c:pt>
                <c:pt idx="68">
                  <c:v>44916</c:v>
                </c:pt>
                <c:pt idx="69">
                  <c:v>44916</c:v>
                </c:pt>
                <c:pt idx="70">
                  <c:v>44916</c:v>
                </c:pt>
                <c:pt idx="71">
                  <c:v>44916</c:v>
                </c:pt>
                <c:pt idx="72">
                  <c:v>44916</c:v>
                </c:pt>
                <c:pt idx="73">
                  <c:v>44916</c:v>
                </c:pt>
                <c:pt idx="74">
                  <c:v>44916</c:v>
                </c:pt>
                <c:pt idx="75">
                  <c:v>44916</c:v>
                </c:pt>
                <c:pt idx="76">
                  <c:v>44916</c:v>
                </c:pt>
                <c:pt idx="77">
                  <c:v>44916</c:v>
                </c:pt>
              </c:numCache>
            </c:numRef>
          </c:cat>
          <c:val>
            <c:numRef>
              <c:f>'cleaned data'!$H$2:$H$79</c:f>
              <c:numCache>
                <c:formatCode>General</c:formatCode>
                <c:ptCount val="78"/>
                <c:pt idx="0">
                  <c:v>3.9</c:v>
                </c:pt>
                <c:pt idx="1">
                  <c:v>4.8</c:v>
                </c:pt>
                <c:pt idx="2">
                  <c:v>4.5</c:v>
                </c:pt>
                <c:pt idx="3">
                  <c:v>4.2</c:v>
                </c:pt>
                <c:pt idx="4">
                  <c:v>4.5999999999999996</c:v>
                </c:pt>
                <c:pt idx="5">
                  <c:v>4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2.1</c:v>
                </c:pt>
                <c:pt idx="13">
                  <c:v>2</c:v>
                </c:pt>
                <c:pt idx="14">
                  <c:v>2.2999999999999998</c:v>
                </c:pt>
                <c:pt idx="15">
                  <c:v>2.1</c:v>
                </c:pt>
                <c:pt idx="16">
                  <c:v>2.1</c:v>
                </c:pt>
                <c:pt idx="17">
                  <c:v>2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2.4</c:v>
                </c:pt>
                <c:pt idx="22">
                  <c:v>2.5</c:v>
                </c:pt>
                <c:pt idx="23">
                  <c:v>2.2000000000000002</c:v>
                </c:pt>
                <c:pt idx="24">
                  <c:v>2.9</c:v>
                </c:pt>
                <c:pt idx="25">
                  <c:v>3</c:v>
                </c:pt>
                <c:pt idx="26">
                  <c:v>2.1</c:v>
                </c:pt>
                <c:pt idx="27">
                  <c:v>2</c:v>
                </c:pt>
                <c:pt idx="28">
                  <c:v>2.2000000000000002</c:v>
                </c:pt>
                <c:pt idx="29">
                  <c:v>2.1</c:v>
                </c:pt>
                <c:pt idx="30">
                  <c:v>2.1</c:v>
                </c:pt>
                <c:pt idx="31">
                  <c:v>2.4</c:v>
                </c:pt>
                <c:pt idx="32">
                  <c:v>2.2999999999999998</c:v>
                </c:pt>
                <c:pt idx="33">
                  <c:v>2.4</c:v>
                </c:pt>
                <c:pt idx="34">
                  <c:v>2.4</c:v>
                </c:pt>
                <c:pt idx="35">
                  <c:v>2.4</c:v>
                </c:pt>
                <c:pt idx="36">
                  <c:v>2.6</c:v>
                </c:pt>
                <c:pt idx="37">
                  <c:v>3</c:v>
                </c:pt>
                <c:pt idx="38">
                  <c:v>2.9</c:v>
                </c:pt>
                <c:pt idx="39">
                  <c:v>2.2999999999999998</c:v>
                </c:pt>
                <c:pt idx="40">
                  <c:v>2.5</c:v>
                </c:pt>
                <c:pt idx="41">
                  <c:v>2.1</c:v>
                </c:pt>
                <c:pt idx="42">
                  <c:v>2.2999999999999998</c:v>
                </c:pt>
                <c:pt idx="43">
                  <c:v>2.6</c:v>
                </c:pt>
                <c:pt idx="44">
                  <c:v>2.2999999999999998</c:v>
                </c:pt>
                <c:pt idx="45">
                  <c:v>2.5</c:v>
                </c:pt>
                <c:pt idx="46">
                  <c:v>2.2000000000000002</c:v>
                </c:pt>
                <c:pt idx="47">
                  <c:v>2.5</c:v>
                </c:pt>
                <c:pt idx="48">
                  <c:v>2.2999999999999998</c:v>
                </c:pt>
                <c:pt idx="49">
                  <c:v>3.1</c:v>
                </c:pt>
                <c:pt idx="50">
                  <c:v>3.1</c:v>
                </c:pt>
                <c:pt idx="51">
                  <c:v>2.5</c:v>
                </c:pt>
                <c:pt idx="52">
                  <c:v>2.2999999999999998</c:v>
                </c:pt>
                <c:pt idx="53">
                  <c:v>2.1</c:v>
                </c:pt>
                <c:pt idx="54">
                  <c:v>2.2999999999999998</c:v>
                </c:pt>
                <c:pt idx="55">
                  <c:v>3</c:v>
                </c:pt>
                <c:pt idx="56">
                  <c:v>2.5</c:v>
                </c:pt>
                <c:pt idx="57">
                  <c:v>2.2999999999999998</c:v>
                </c:pt>
                <c:pt idx="58">
                  <c:v>2.1</c:v>
                </c:pt>
                <c:pt idx="59">
                  <c:v>3</c:v>
                </c:pt>
                <c:pt idx="60">
                  <c:v>2</c:v>
                </c:pt>
                <c:pt idx="61">
                  <c:v>2.2000000000000002</c:v>
                </c:pt>
                <c:pt idx="62">
                  <c:v>2.2000000000000002</c:v>
                </c:pt>
                <c:pt idx="63">
                  <c:v>2.1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2.2000000000000002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2.1</c:v>
                </c:pt>
                <c:pt idx="71">
                  <c:v>2</c:v>
                </c:pt>
                <c:pt idx="72">
                  <c:v>2</c:v>
                </c:pt>
                <c:pt idx="73">
                  <c:v>2.7</c:v>
                </c:pt>
                <c:pt idx="74">
                  <c:v>3.1</c:v>
                </c:pt>
                <c:pt idx="75">
                  <c:v>3.1</c:v>
                </c:pt>
                <c:pt idx="76">
                  <c:v>3.4</c:v>
                </c:pt>
                <c:pt idx="77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B-4639-86A7-3F699B20E823}"/>
            </c:ext>
          </c:extLst>
        </c:ser>
        <c:ser>
          <c:idx val="1"/>
          <c:order val="1"/>
          <c:tx>
            <c:strRef>
              <c:f>'cleaned data'!$I$1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numRef>
              <c:f>'cleaned data'!$F$2:$G$79</c:f>
              <c:numCache>
                <c:formatCode>d\-mmm\-yy</c:formatCode>
                <c:ptCount val="78"/>
                <c:pt idx="0">
                  <c:v>44914</c:v>
                </c:pt>
                <c:pt idx="1">
                  <c:v>44914</c:v>
                </c:pt>
                <c:pt idx="2">
                  <c:v>44914</c:v>
                </c:pt>
                <c:pt idx="3">
                  <c:v>44914</c:v>
                </c:pt>
                <c:pt idx="4">
                  <c:v>44914</c:v>
                </c:pt>
                <c:pt idx="5">
                  <c:v>44914</c:v>
                </c:pt>
                <c:pt idx="6">
                  <c:v>44914</c:v>
                </c:pt>
                <c:pt idx="7">
                  <c:v>44914</c:v>
                </c:pt>
                <c:pt idx="8">
                  <c:v>44914</c:v>
                </c:pt>
                <c:pt idx="9">
                  <c:v>44914</c:v>
                </c:pt>
                <c:pt idx="10">
                  <c:v>44914</c:v>
                </c:pt>
                <c:pt idx="11">
                  <c:v>44914</c:v>
                </c:pt>
                <c:pt idx="12">
                  <c:v>44914</c:v>
                </c:pt>
                <c:pt idx="13">
                  <c:v>44914</c:v>
                </c:pt>
                <c:pt idx="14">
                  <c:v>44914</c:v>
                </c:pt>
                <c:pt idx="15">
                  <c:v>44914</c:v>
                </c:pt>
                <c:pt idx="16">
                  <c:v>44914</c:v>
                </c:pt>
                <c:pt idx="17">
                  <c:v>44914</c:v>
                </c:pt>
                <c:pt idx="18">
                  <c:v>44914</c:v>
                </c:pt>
                <c:pt idx="19">
                  <c:v>44914</c:v>
                </c:pt>
                <c:pt idx="20">
                  <c:v>44914</c:v>
                </c:pt>
                <c:pt idx="21">
                  <c:v>44914</c:v>
                </c:pt>
                <c:pt idx="22">
                  <c:v>44914</c:v>
                </c:pt>
                <c:pt idx="23">
                  <c:v>44914</c:v>
                </c:pt>
                <c:pt idx="24">
                  <c:v>44915</c:v>
                </c:pt>
                <c:pt idx="25">
                  <c:v>44915</c:v>
                </c:pt>
                <c:pt idx="26">
                  <c:v>44915</c:v>
                </c:pt>
                <c:pt idx="27">
                  <c:v>44915</c:v>
                </c:pt>
                <c:pt idx="28">
                  <c:v>44915</c:v>
                </c:pt>
                <c:pt idx="29">
                  <c:v>44915</c:v>
                </c:pt>
                <c:pt idx="30">
                  <c:v>44915</c:v>
                </c:pt>
                <c:pt idx="31">
                  <c:v>44915</c:v>
                </c:pt>
                <c:pt idx="32">
                  <c:v>44915</c:v>
                </c:pt>
                <c:pt idx="33">
                  <c:v>44915</c:v>
                </c:pt>
                <c:pt idx="34">
                  <c:v>44915</c:v>
                </c:pt>
                <c:pt idx="35">
                  <c:v>44915</c:v>
                </c:pt>
                <c:pt idx="36">
                  <c:v>44915</c:v>
                </c:pt>
                <c:pt idx="37">
                  <c:v>44915</c:v>
                </c:pt>
                <c:pt idx="38">
                  <c:v>44915</c:v>
                </c:pt>
                <c:pt idx="39">
                  <c:v>44915</c:v>
                </c:pt>
                <c:pt idx="40">
                  <c:v>44915</c:v>
                </c:pt>
                <c:pt idx="41">
                  <c:v>44915</c:v>
                </c:pt>
                <c:pt idx="42">
                  <c:v>44915</c:v>
                </c:pt>
                <c:pt idx="43">
                  <c:v>44915</c:v>
                </c:pt>
                <c:pt idx="44">
                  <c:v>44915</c:v>
                </c:pt>
                <c:pt idx="45">
                  <c:v>44915</c:v>
                </c:pt>
                <c:pt idx="46">
                  <c:v>44915</c:v>
                </c:pt>
                <c:pt idx="47">
                  <c:v>44915</c:v>
                </c:pt>
                <c:pt idx="48">
                  <c:v>44915</c:v>
                </c:pt>
                <c:pt idx="49">
                  <c:v>44915</c:v>
                </c:pt>
                <c:pt idx="50">
                  <c:v>44915</c:v>
                </c:pt>
                <c:pt idx="51">
                  <c:v>44915</c:v>
                </c:pt>
                <c:pt idx="52">
                  <c:v>44915</c:v>
                </c:pt>
                <c:pt idx="53">
                  <c:v>44915</c:v>
                </c:pt>
                <c:pt idx="54">
                  <c:v>44915</c:v>
                </c:pt>
                <c:pt idx="55">
                  <c:v>44915</c:v>
                </c:pt>
                <c:pt idx="56">
                  <c:v>44915</c:v>
                </c:pt>
                <c:pt idx="57">
                  <c:v>44915</c:v>
                </c:pt>
                <c:pt idx="58">
                  <c:v>44915</c:v>
                </c:pt>
                <c:pt idx="59">
                  <c:v>44915</c:v>
                </c:pt>
                <c:pt idx="60">
                  <c:v>44916</c:v>
                </c:pt>
                <c:pt idx="61">
                  <c:v>44916</c:v>
                </c:pt>
                <c:pt idx="62">
                  <c:v>44916</c:v>
                </c:pt>
                <c:pt idx="63">
                  <c:v>44916</c:v>
                </c:pt>
                <c:pt idx="64">
                  <c:v>44916</c:v>
                </c:pt>
                <c:pt idx="65">
                  <c:v>44916</c:v>
                </c:pt>
                <c:pt idx="66">
                  <c:v>44916</c:v>
                </c:pt>
                <c:pt idx="67">
                  <c:v>44916</c:v>
                </c:pt>
                <c:pt idx="68">
                  <c:v>44916</c:v>
                </c:pt>
                <c:pt idx="69">
                  <c:v>44916</c:v>
                </c:pt>
                <c:pt idx="70">
                  <c:v>44916</c:v>
                </c:pt>
                <c:pt idx="71">
                  <c:v>44916</c:v>
                </c:pt>
                <c:pt idx="72">
                  <c:v>44916</c:v>
                </c:pt>
                <c:pt idx="73">
                  <c:v>44916</c:v>
                </c:pt>
                <c:pt idx="74">
                  <c:v>44916</c:v>
                </c:pt>
                <c:pt idx="75">
                  <c:v>44916</c:v>
                </c:pt>
                <c:pt idx="76">
                  <c:v>44916</c:v>
                </c:pt>
                <c:pt idx="77">
                  <c:v>44916</c:v>
                </c:pt>
              </c:numCache>
            </c:numRef>
          </c:cat>
          <c:val>
            <c:numRef>
              <c:f>'cleaned data'!$I$2:$I$79</c:f>
              <c:numCache>
                <c:formatCode>General</c:formatCode>
                <c:ptCount val="78"/>
                <c:pt idx="0">
                  <c:v>3.8</c:v>
                </c:pt>
                <c:pt idx="1">
                  <c:v>4</c:v>
                </c:pt>
                <c:pt idx="2">
                  <c:v>4.0999999999999996</c:v>
                </c:pt>
                <c:pt idx="3">
                  <c:v>3.9</c:v>
                </c:pt>
                <c:pt idx="4">
                  <c:v>4</c:v>
                </c:pt>
                <c:pt idx="5">
                  <c:v>3.8</c:v>
                </c:pt>
                <c:pt idx="6">
                  <c:v>2.2000000000000002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</c:v>
                </c:pt>
                <c:pt idx="11">
                  <c:v>2.2000000000000002</c:v>
                </c:pt>
                <c:pt idx="12">
                  <c:v>2</c:v>
                </c:pt>
                <c:pt idx="13">
                  <c:v>2</c:v>
                </c:pt>
                <c:pt idx="14">
                  <c:v>2.4</c:v>
                </c:pt>
                <c:pt idx="15">
                  <c:v>2.1</c:v>
                </c:pt>
                <c:pt idx="16">
                  <c:v>2.5</c:v>
                </c:pt>
                <c:pt idx="17">
                  <c:v>2.4</c:v>
                </c:pt>
                <c:pt idx="18">
                  <c:v>2.1</c:v>
                </c:pt>
                <c:pt idx="19">
                  <c:v>2</c:v>
                </c:pt>
                <c:pt idx="20">
                  <c:v>2</c:v>
                </c:pt>
                <c:pt idx="21">
                  <c:v>2.2999999999999998</c:v>
                </c:pt>
                <c:pt idx="22">
                  <c:v>2.4</c:v>
                </c:pt>
                <c:pt idx="23">
                  <c:v>2.2999999999999998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2.1</c:v>
                </c:pt>
                <c:pt idx="28">
                  <c:v>2.1</c:v>
                </c:pt>
                <c:pt idx="29">
                  <c:v>2</c:v>
                </c:pt>
                <c:pt idx="30">
                  <c:v>2</c:v>
                </c:pt>
                <c:pt idx="31">
                  <c:v>2.2000000000000002</c:v>
                </c:pt>
                <c:pt idx="32">
                  <c:v>2.2999999999999998</c:v>
                </c:pt>
                <c:pt idx="33">
                  <c:v>2.2000000000000002</c:v>
                </c:pt>
                <c:pt idx="34">
                  <c:v>2.4</c:v>
                </c:pt>
                <c:pt idx="35">
                  <c:v>2.2999999999999998</c:v>
                </c:pt>
                <c:pt idx="36">
                  <c:v>3.2</c:v>
                </c:pt>
                <c:pt idx="37">
                  <c:v>2.9</c:v>
                </c:pt>
                <c:pt idx="38">
                  <c:v>3.1</c:v>
                </c:pt>
                <c:pt idx="39">
                  <c:v>2.2000000000000002</c:v>
                </c:pt>
                <c:pt idx="40">
                  <c:v>2.2999999999999998</c:v>
                </c:pt>
                <c:pt idx="41">
                  <c:v>2.1</c:v>
                </c:pt>
                <c:pt idx="42">
                  <c:v>2.5</c:v>
                </c:pt>
                <c:pt idx="43">
                  <c:v>2.5</c:v>
                </c:pt>
                <c:pt idx="44">
                  <c:v>2.2999999999999998</c:v>
                </c:pt>
                <c:pt idx="45">
                  <c:v>2.1</c:v>
                </c:pt>
                <c:pt idx="46">
                  <c:v>2.5</c:v>
                </c:pt>
                <c:pt idx="47">
                  <c:v>2.2999999999999998</c:v>
                </c:pt>
                <c:pt idx="48">
                  <c:v>2.1</c:v>
                </c:pt>
                <c:pt idx="49">
                  <c:v>2.5</c:v>
                </c:pt>
                <c:pt idx="50">
                  <c:v>2.2999999999999998</c:v>
                </c:pt>
                <c:pt idx="51">
                  <c:v>2.2999999999999998</c:v>
                </c:pt>
                <c:pt idx="52">
                  <c:v>2.5</c:v>
                </c:pt>
                <c:pt idx="53">
                  <c:v>2</c:v>
                </c:pt>
                <c:pt idx="54">
                  <c:v>3.1</c:v>
                </c:pt>
                <c:pt idx="55">
                  <c:v>2.6</c:v>
                </c:pt>
                <c:pt idx="56">
                  <c:v>3.1</c:v>
                </c:pt>
                <c:pt idx="57">
                  <c:v>2.2999999999999998</c:v>
                </c:pt>
                <c:pt idx="58">
                  <c:v>2.5</c:v>
                </c:pt>
                <c:pt idx="59">
                  <c:v>3.1</c:v>
                </c:pt>
                <c:pt idx="60">
                  <c:v>2</c:v>
                </c:pt>
                <c:pt idx="61">
                  <c:v>2.2000000000000002</c:v>
                </c:pt>
                <c:pt idx="62">
                  <c:v>2</c:v>
                </c:pt>
                <c:pt idx="63">
                  <c:v>2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2.1</c:v>
                </c:pt>
                <c:pt idx="71">
                  <c:v>2</c:v>
                </c:pt>
                <c:pt idx="72">
                  <c:v>2.2999999999999998</c:v>
                </c:pt>
                <c:pt idx="73">
                  <c:v>3.3</c:v>
                </c:pt>
                <c:pt idx="74">
                  <c:v>2.8</c:v>
                </c:pt>
                <c:pt idx="75">
                  <c:v>3.3</c:v>
                </c:pt>
                <c:pt idx="76">
                  <c:v>3.4</c:v>
                </c:pt>
                <c:pt idx="77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B-4639-86A7-3F699B20E823}"/>
            </c:ext>
          </c:extLst>
        </c:ser>
        <c:ser>
          <c:idx val="2"/>
          <c:order val="2"/>
          <c:tx>
            <c:strRef>
              <c:f>'cleaned data'!$J$1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cat>
            <c:numRef>
              <c:f>'cleaned data'!$F$2:$G$79</c:f>
              <c:numCache>
                <c:formatCode>d\-mmm\-yy</c:formatCode>
                <c:ptCount val="78"/>
                <c:pt idx="0">
                  <c:v>44914</c:v>
                </c:pt>
                <c:pt idx="1">
                  <c:v>44914</c:v>
                </c:pt>
                <c:pt idx="2">
                  <c:v>44914</c:v>
                </c:pt>
                <c:pt idx="3">
                  <c:v>44914</c:v>
                </c:pt>
                <c:pt idx="4">
                  <c:v>44914</c:v>
                </c:pt>
                <c:pt idx="5">
                  <c:v>44914</c:v>
                </c:pt>
                <c:pt idx="6">
                  <c:v>44914</c:v>
                </c:pt>
                <c:pt idx="7">
                  <c:v>44914</c:v>
                </c:pt>
                <c:pt idx="8">
                  <c:v>44914</c:v>
                </c:pt>
                <c:pt idx="9">
                  <c:v>44914</c:v>
                </c:pt>
                <c:pt idx="10">
                  <c:v>44914</c:v>
                </c:pt>
                <c:pt idx="11">
                  <c:v>44914</c:v>
                </c:pt>
                <c:pt idx="12">
                  <c:v>44914</c:v>
                </c:pt>
                <c:pt idx="13">
                  <c:v>44914</c:v>
                </c:pt>
                <c:pt idx="14">
                  <c:v>44914</c:v>
                </c:pt>
                <c:pt idx="15">
                  <c:v>44914</c:v>
                </c:pt>
                <c:pt idx="16">
                  <c:v>44914</c:v>
                </c:pt>
                <c:pt idx="17">
                  <c:v>44914</c:v>
                </c:pt>
                <c:pt idx="18">
                  <c:v>44914</c:v>
                </c:pt>
                <c:pt idx="19">
                  <c:v>44914</c:v>
                </c:pt>
                <c:pt idx="20">
                  <c:v>44914</c:v>
                </c:pt>
                <c:pt idx="21">
                  <c:v>44914</c:v>
                </c:pt>
                <c:pt idx="22">
                  <c:v>44914</c:v>
                </c:pt>
                <c:pt idx="23">
                  <c:v>44914</c:v>
                </c:pt>
                <c:pt idx="24">
                  <c:v>44915</c:v>
                </c:pt>
                <c:pt idx="25">
                  <c:v>44915</c:v>
                </c:pt>
                <c:pt idx="26">
                  <c:v>44915</c:v>
                </c:pt>
                <c:pt idx="27">
                  <c:v>44915</c:v>
                </c:pt>
                <c:pt idx="28">
                  <c:v>44915</c:v>
                </c:pt>
                <c:pt idx="29">
                  <c:v>44915</c:v>
                </c:pt>
                <c:pt idx="30">
                  <c:v>44915</c:v>
                </c:pt>
                <c:pt idx="31">
                  <c:v>44915</c:v>
                </c:pt>
                <c:pt idx="32">
                  <c:v>44915</c:v>
                </c:pt>
                <c:pt idx="33">
                  <c:v>44915</c:v>
                </c:pt>
                <c:pt idx="34">
                  <c:v>44915</c:v>
                </c:pt>
                <c:pt idx="35">
                  <c:v>44915</c:v>
                </c:pt>
                <c:pt idx="36">
                  <c:v>44915</c:v>
                </c:pt>
                <c:pt idx="37">
                  <c:v>44915</c:v>
                </c:pt>
                <c:pt idx="38">
                  <c:v>44915</c:v>
                </c:pt>
                <c:pt idx="39">
                  <c:v>44915</c:v>
                </c:pt>
                <c:pt idx="40">
                  <c:v>44915</c:v>
                </c:pt>
                <c:pt idx="41">
                  <c:v>44915</c:v>
                </c:pt>
                <c:pt idx="42">
                  <c:v>44915</c:v>
                </c:pt>
                <c:pt idx="43">
                  <c:v>44915</c:v>
                </c:pt>
                <c:pt idx="44">
                  <c:v>44915</c:v>
                </c:pt>
                <c:pt idx="45">
                  <c:v>44915</c:v>
                </c:pt>
                <c:pt idx="46">
                  <c:v>44915</c:v>
                </c:pt>
                <c:pt idx="47">
                  <c:v>44915</c:v>
                </c:pt>
                <c:pt idx="48">
                  <c:v>44915</c:v>
                </c:pt>
                <c:pt idx="49">
                  <c:v>44915</c:v>
                </c:pt>
                <c:pt idx="50">
                  <c:v>44915</c:v>
                </c:pt>
                <c:pt idx="51">
                  <c:v>44915</c:v>
                </c:pt>
                <c:pt idx="52">
                  <c:v>44915</c:v>
                </c:pt>
                <c:pt idx="53">
                  <c:v>44915</c:v>
                </c:pt>
                <c:pt idx="54">
                  <c:v>44915</c:v>
                </c:pt>
                <c:pt idx="55">
                  <c:v>44915</c:v>
                </c:pt>
                <c:pt idx="56">
                  <c:v>44915</c:v>
                </c:pt>
                <c:pt idx="57">
                  <c:v>44915</c:v>
                </c:pt>
                <c:pt idx="58">
                  <c:v>44915</c:v>
                </c:pt>
                <c:pt idx="59">
                  <c:v>44915</c:v>
                </c:pt>
                <c:pt idx="60">
                  <c:v>44916</c:v>
                </c:pt>
                <c:pt idx="61">
                  <c:v>44916</c:v>
                </c:pt>
                <c:pt idx="62">
                  <c:v>44916</c:v>
                </c:pt>
                <c:pt idx="63">
                  <c:v>44916</c:v>
                </c:pt>
                <c:pt idx="64">
                  <c:v>44916</c:v>
                </c:pt>
                <c:pt idx="65">
                  <c:v>44916</c:v>
                </c:pt>
                <c:pt idx="66">
                  <c:v>44916</c:v>
                </c:pt>
                <c:pt idx="67">
                  <c:v>44916</c:v>
                </c:pt>
                <c:pt idx="68">
                  <c:v>44916</c:v>
                </c:pt>
                <c:pt idx="69">
                  <c:v>44916</c:v>
                </c:pt>
                <c:pt idx="70">
                  <c:v>44916</c:v>
                </c:pt>
                <c:pt idx="71">
                  <c:v>44916</c:v>
                </c:pt>
                <c:pt idx="72">
                  <c:v>44916</c:v>
                </c:pt>
                <c:pt idx="73">
                  <c:v>44916</c:v>
                </c:pt>
                <c:pt idx="74">
                  <c:v>44916</c:v>
                </c:pt>
                <c:pt idx="75">
                  <c:v>44916</c:v>
                </c:pt>
                <c:pt idx="76">
                  <c:v>44916</c:v>
                </c:pt>
                <c:pt idx="77">
                  <c:v>44916</c:v>
                </c:pt>
              </c:numCache>
            </c:numRef>
          </c:cat>
          <c:val>
            <c:numRef>
              <c:f>'cleaned data'!$J$2:$J$79</c:f>
              <c:numCache>
                <c:formatCode>General</c:formatCode>
                <c:ptCount val="78"/>
                <c:pt idx="0">
                  <c:v>4.4000000000000004</c:v>
                </c:pt>
                <c:pt idx="1">
                  <c:v>4.4000000000000004</c:v>
                </c:pt>
                <c:pt idx="2">
                  <c:v>4</c:v>
                </c:pt>
                <c:pt idx="3">
                  <c:v>4.3</c:v>
                </c:pt>
                <c:pt idx="4">
                  <c:v>3.9</c:v>
                </c:pt>
                <c:pt idx="5">
                  <c:v>4.0999999999999996</c:v>
                </c:pt>
                <c:pt idx="6">
                  <c:v>2.2000000000000002</c:v>
                </c:pt>
                <c:pt idx="7">
                  <c:v>2.2999999999999998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</c:v>
                </c:pt>
                <c:pt idx="15">
                  <c:v>2.4</c:v>
                </c:pt>
                <c:pt idx="16">
                  <c:v>2.1</c:v>
                </c:pt>
                <c:pt idx="17">
                  <c:v>2.1</c:v>
                </c:pt>
                <c:pt idx="18">
                  <c:v>2.2000000000000002</c:v>
                </c:pt>
                <c:pt idx="19">
                  <c:v>2.2999999999999998</c:v>
                </c:pt>
                <c:pt idx="20">
                  <c:v>2.1</c:v>
                </c:pt>
                <c:pt idx="21">
                  <c:v>2.5</c:v>
                </c:pt>
                <c:pt idx="22">
                  <c:v>2.2000000000000002</c:v>
                </c:pt>
                <c:pt idx="23">
                  <c:v>2.1</c:v>
                </c:pt>
                <c:pt idx="24">
                  <c:v>2.9</c:v>
                </c:pt>
                <c:pt idx="25">
                  <c:v>2.8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2.2000000000000002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2.4</c:v>
                </c:pt>
                <c:pt idx="34">
                  <c:v>2.4</c:v>
                </c:pt>
                <c:pt idx="35">
                  <c:v>2.2999999999999998</c:v>
                </c:pt>
                <c:pt idx="36">
                  <c:v>3.3</c:v>
                </c:pt>
                <c:pt idx="37">
                  <c:v>2.9</c:v>
                </c:pt>
                <c:pt idx="38">
                  <c:v>3.1</c:v>
                </c:pt>
                <c:pt idx="39">
                  <c:v>2.2999999999999998</c:v>
                </c:pt>
                <c:pt idx="40">
                  <c:v>2.5</c:v>
                </c:pt>
                <c:pt idx="41">
                  <c:v>2.2000000000000002</c:v>
                </c:pt>
                <c:pt idx="42">
                  <c:v>2.5</c:v>
                </c:pt>
                <c:pt idx="43">
                  <c:v>2.7</c:v>
                </c:pt>
                <c:pt idx="44">
                  <c:v>2.5</c:v>
                </c:pt>
                <c:pt idx="45">
                  <c:v>2.6</c:v>
                </c:pt>
                <c:pt idx="46">
                  <c:v>2.6</c:v>
                </c:pt>
                <c:pt idx="47">
                  <c:v>2.7</c:v>
                </c:pt>
                <c:pt idx="48">
                  <c:v>2.2999999999999998</c:v>
                </c:pt>
                <c:pt idx="49">
                  <c:v>2.6</c:v>
                </c:pt>
                <c:pt idx="50">
                  <c:v>2.1</c:v>
                </c:pt>
                <c:pt idx="51">
                  <c:v>2.1</c:v>
                </c:pt>
                <c:pt idx="52">
                  <c:v>2.2999999999999998</c:v>
                </c:pt>
                <c:pt idx="53">
                  <c:v>3</c:v>
                </c:pt>
                <c:pt idx="54">
                  <c:v>2.5</c:v>
                </c:pt>
                <c:pt idx="55">
                  <c:v>3.1</c:v>
                </c:pt>
                <c:pt idx="56">
                  <c:v>2.4</c:v>
                </c:pt>
                <c:pt idx="57">
                  <c:v>2.1</c:v>
                </c:pt>
                <c:pt idx="58">
                  <c:v>2.2999999999999998</c:v>
                </c:pt>
                <c:pt idx="59">
                  <c:v>2.1</c:v>
                </c:pt>
                <c:pt idx="60">
                  <c:v>2</c:v>
                </c:pt>
                <c:pt idx="61">
                  <c:v>2.2000000000000002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2.2000000000000002</c:v>
                </c:pt>
                <c:pt idx="66">
                  <c:v>2.1</c:v>
                </c:pt>
                <c:pt idx="67">
                  <c:v>2</c:v>
                </c:pt>
                <c:pt idx="68">
                  <c:v>2.9</c:v>
                </c:pt>
                <c:pt idx="69">
                  <c:v>2.1</c:v>
                </c:pt>
                <c:pt idx="70">
                  <c:v>2.1</c:v>
                </c:pt>
                <c:pt idx="71">
                  <c:v>2</c:v>
                </c:pt>
                <c:pt idx="72">
                  <c:v>2.9</c:v>
                </c:pt>
                <c:pt idx="73">
                  <c:v>2.9</c:v>
                </c:pt>
                <c:pt idx="74">
                  <c:v>3</c:v>
                </c:pt>
                <c:pt idx="75">
                  <c:v>3.3</c:v>
                </c:pt>
                <c:pt idx="76">
                  <c:v>2.6</c:v>
                </c:pt>
                <c:pt idx="77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3B-4639-86A7-3F699B20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7049055"/>
        <c:axId val="1867046143"/>
      </c:barChart>
      <c:dateAx>
        <c:axId val="186704905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867046143"/>
        <c:crosses val="autoZero"/>
        <c:auto val="1"/>
        <c:lblOffset val="100"/>
        <c:baseTimeUnit val="days"/>
      </c:dateAx>
      <c:valAx>
        <c:axId val="18670461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049055"/>
        <c:crosses val="autoZero"/>
        <c:crossBetween val="between"/>
        <c:minorUnit val="0.30000000000000004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858724017570702"/>
          <c:y val="0.93146030409868863"/>
          <c:w val="0.31626317601461207"/>
          <c:h val="5.0562163570064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409573</xdr:colOff>
      <xdr:row>0</xdr:row>
      <xdr:rowOff>47625</xdr:rowOff>
    </xdr:from>
    <xdr:to>
      <xdr:col>21</xdr:col>
      <xdr:colOff>571500</xdr:colOff>
      <xdr:row>27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AC0D5FB-955D-6396-F0A2-80A2A6CC3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0.04162</cdr:x>
      <cdr:y>0.66722</cdr:y>
    </cdr:from>
    <cdr:to>
      <cdr:x>0.96259</cdr:x>
      <cdr:y>0.6705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74BF216-E6F0-C28C-8246-1F2D41B691ED}"/>
            </a:ext>
          </a:extLst>
        </cdr:cNvPr>
        <cdr:cNvCxnSpPr/>
      </cdr:nvCxnSpPr>
      <cdr:spPr>
        <a:xfrm xmlns:a="http://schemas.openxmlformats.org/drawingml/2006/main" flipV="1">
          <a:off x="290196" y="2828082"/>
          <a:ext cx="6421299" cy="13896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0.94746</cdr:x>
      <cdr:y>0.50839</cdr:y>
    </cdr:from>
    <cdr:to>
      <cdr:x>0.99526</cdr:x>
      <cdr:y>0.83543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EECFC7CF-1D4E-499C-9A08-115D26CEC8F9}"/>
            </a:ext>
          </a:extLst>
        </cdr:cNvPr>
        <cdr:cNvSpPr txBox="1"/>
      </cdr:nvSpPr>
      <cdr:spPr>
        <a:xfrm xmlns:a="http://schemas.openxmlformats.org/drawingml/2006/main" rot="5400000">
          <a:off x="6662428" y="2667000"/>
          <a:ext cx="1386199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LSL=1.5mg-sqin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2</xdr:row>
      <xdr:rowOff>161925</xdr:rowOff>
    </xdr:from>
    <xdr:to>
      <xdr:col>19</xdr:col>
      <xdr:colOff>352425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AB3CC1-C550-44D6-9DA8-D8D26D55A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247651</xdr:colOff>
      <xdr:row>0</xdr:row>
      <xdr:rowOff>133350</xdr:rowOff>
    </xdr:from>
    <xdr:to>
      <xdr:col>19</xdr:col>
      <xdr:colOff>200025</xdr:colOff>
      <xdr:row>2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3F75770-7CAB-60AE-FF4B-79F7A5DEBD58}"/>
            </a:ext>
          </a:extLst>
        </xdr:cNvPr>
        <xdr:cNvSpPr txBox="1"/>
      </xdr:nvSpPr>
      <xdr:spPr>
        <a:xfrm>
          <a:off x="857251" y="133350"/>
          <a:ext cx="10925174" cy="3333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/>
            <a:t>OVER VARNISH</a:t>
          </a:r>
          <a:r>
            <a:rPr lang="en-US" sz="1600" b="1" baseline="0"/>
            <a:t> DISTRIBUTION CHART FROM 19TH DECEMBER,2022-21ST DECEMBER,2022</a:t>
          </a:r>
          <a:endParaRPr lang="en-US" sz="1600" b="1"/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0.04162</cdr:x>
      <cdr:y>0.66722</cdr:y>
    </cdr:from>
    <cdr:to>
      <cdr:x>0.96259</cdr:x>
      <cdr:y>0.6705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74BF216-E6F0-C28C-8246-1F2D41B691ED}"/>
            </a:ext>
          </a:extLst>
        </cdr:cNvPr>
        <cdr:cNvCxnSpPr/>
      </cdr:nvCxnSpPr>
      <cdr:spPr>
        <a:xfrm xmlns:a="http://schemas.openxmlformats.org/drawingml/2006/main" flipV="1">
          <a:off x="290196" y="2828082"/>
          <a:ext cx="6421299" cy="13896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0.94746</cdr:x>
      <cdr:y>0.50839</cdr:y>
    </cdr:from>
    <cdr:to>
      <cdr:x>0.99526</cdr:x>
      <cdr:y>0.83543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EECFC7CF-1D4E-499C-9A08-115D26CEC8F9}"/>
            </a:ext>
          </a:extLst>
        </cdr:cNvPr>
        <cdr:cNvSpPr txBox="1"/>
      </cdr:nvSpPr>
      <cdr:spPr>
        <a:xfrm xmlns:a="http://schemas.openxmlformats.org/drawingml/2006/main" rot="5400000">
          <a:off x="6662428" y="2667000"/>
          <a:ext cx="1386199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LSL=1.5mg-sqin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455D0-9141-4992-AF55-0225A88213B8}" name="Table1" displayName="Table1" ref="A1:J236" totalsRowCount="1">
  <autoFilter ref="A1:J235" xr:uid="{E45455D0-9141-4992-AF55-0225A88213B8}"/>
  <tableColumns count="10">
    <tableColumn id="1" xr3:uid="{69359CE1-5FB0-4212-9E83-18502F6ADA16}" name="Variable"/>
    <tableColumn id="2" xr3:uid="{955FFA88-8429-4747-8BB3-D42A33EABDAF}" name="Date and Time" dataDxfId="8" totalsRowDxfId="7"/>
    <tableColumn id="3" xr3:uid="{DBEB3C32-3866-4331-8A04-820FBD7373F3}" name="Value"/>
    <tableColumn id="4" xr3:uid="{67DE9469-010E-4913-9C34-5CF1CC9A15E3}" name="LSL" dataDxfId="6" totalsRowDxfId="5"/>
    <tableColumn id="5" xr3:uid="{BA1FC78C-DB02-4CFD-B1F4-9D1C4682FC81}" name="Column1" dataDxfId="4" totalsRowDxfId="3">
      <calculatedColumnFormula>RIGHT(Table1[[#This Row],[Variable]],6)</calculatedColumnFormula>
    </tableColumn>
    <tableColumn id="6" xr3:uid="{BA2AF326-EAE5-4178-92C5-AE680E624E2D}" name="Column2" dataDxfId="2" totalsRowDxfId="1">
      <calculatedColumnFormula>LEFT(Table1[[#This Row],[Date and Time]],11)</calculatedColumnFormula>
    </tableColumn>
    <tableColumn id="7" xr3:uid="{1E548C9E-0D6E-4DC5-B427-F5153368ECF0}" name="top">
      <calculatedColumnFormula>Table1[[#This Row],[Column1]]</calculatedColumnFormula>
    </tableColumn>
    <tableColumn id="8" xr3:uid="{20C9966A-21A0-49F1-8D5B-9BC05905FA42}" name="middle"/>
    <tableColumn id="9" xr3:uid="{87AD1DC0-4B61-4791-BA14-2B96C208FD71}" name="base"/>
    <tableColumn id="10" xr3:uid="{90FDFEC2-6121-4641-8028-0C58348DA236}" name="0">
      <calculatedColumnFormula>RIGHT(Table1[[#This Row],[top]],3)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7F0D63-5DFD-43AA-B8B9-A3227AEB9F50}" name="Table3" displayName="Table3" ref="M222:M228" totalsRowCount="1">
  <autoFilter ref="M222:M227" xr:uid="{8A7F0D63-5DFD-43AA-B8B9-A3227AEB9F50}"/>
  <tableColumns count="1">
    <tableColumn id="1" xr3:uid="{04F62D6E-AF8C-4675-B153-7351E30D9CE1}" name="Column1" totalsRowFunction="custom">
      <totalsRowFormula>COUNTIF(Table3[Column1],O230)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FE9062-14FF-40F5-AEA3-017D91BEE43F}" name="Table2" displayName="Table2" ref="C1:J80" totalsRowShown="0">
  <autoFilter ref="C1:J80" xr:uid="{9BFE9062-14FF-40F5-AEA3-017D91BEE4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F073A58-20A3-44A1-96D4-E65CAF95E76C}" name="Column1"/>
    <tableColumn id="7" xr3:uid="{C674ADAA-062A-49F5-ABB9-A84032587832}" name="Column12"/>
    <tableColumn id="8" xr3:uid="{F9E0FE77-BBA9-42C3-B71E-62DFF3D5CF42}" name="Column13"/>
    <tableColumn id="9" xr3:uid="{517051FA-C78F-412C-99EB-C58F2C3F3F1E}" name="DATES" dataDxfId="0"/>
    <tableColumn id="2" xr3:uid="{6098F0C0-C639-4305-9399-6849A19B1B96}" name="Column2"/>
    <tableColumn id="4" xr3:uid="{D3A98E4A-F3F9-474E-A58D-8CF945A35566}" name="TOP"/>
    <tableColumn id="5" xr3:uid="{48662035-5ADE-48D0-8E11-A0D2997A8E1A}" name="MIDDLE"/>
    <tableColumn id="6" xr3:uid="{758D3D2D-1CE9-4488-B75A-DCB0FCAB9766}" name="BAS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B758-728C-4C33-A64B-4784FF1A383F}">
  <sheetPr>
    <tabColor rgb="FFFF0000"/>
  </sheetPr>
  <dimension ref="A1:O238"/>
  <sheetViews>
    <sheetView topLeftCell="A209" workbookViewId="0">
      <selection activeCell="L212" sqref="L212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8.28515625" customWidth="1"/>
    <col min="4" max="4" width="5.85546875" customWidth="1"/>
    <col min="6" max="6" width="18" customWidth="1"/>
    <col min="10" max="10" width="0" hidden="1" customWidth="1"/>
    <col min="13" max="13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33</v>
      </c>
    </row>
    <row r="2" spans="1:10" x14ac:dyDescent="0.25">
      <c r="A2" t="s">
        <v>4</v>
      </c>
      <c r="B2" s="3" t="s">
        <v>5</v>
      </c>
      <c r="C2">
        <v>3.9</v>
      </c>
      <c r="D2" s="1">
        <v>1.5</v>
      </c>
      <c r="E2" t="str">
        <f>RIGHT(Table1[[#This Row],[Variable]],6)</f>
        <v xml:space="preserve"> - Top</v>
      </c>
      <c r="F2" s="2" t="str">
        <f>LEFT(Table1[[#This Row],[Date and Time]],11)</f>
        <v xml:space="preserve">19/12/2022 </v>
      </c>
      <c r="G2" t="str">
        <f>Table1[[#This Row],[Column1]]</f>
        <v xml:space="preserve"> - Top</v>
      </c>
      <c r="J2" t="str">
        <f>RIGHT(Table1[[#This Row],[top]],3)</f>
        <v>Top</v>
      </c>
    </row>
    <row r="3" spans="1:10" x14ac:dyDescent="0.25">
      <c r="A3" t="s">
        <v>6</v>
      </c>
      <c r="B3" s="3" t="s">
        <v>5</v>
      </c>
      <c r="C3">
        <v>3.8</v>
      </c>
      <c r="D3" s="1">
        <v>1.5</v>
      </c>
      <c r="E3" t="str">
        <f>RIGHT(Table1[[#This Row],[Variable]],6)</f>
        <v>Middle</v>
      </c>
      <c r="F3" s="2" t="str">
        <f>LEFT(Table1[[#This Row],[Date and Time]],11)</f>
        <v xml:space="preserve">19/12/2022 </v>
      </c>
      <c r="G3" t="str">
        <f>Table1[[#This Row],[Column1]]</f>
        <v>Middle</v>
      </c>
      <c r="J3" t="str">
        <f>RIGHT(Table1[[#This Row],[top]],3)</f>
        <v>dle</v>
      </c>
    </row>
    <row r="4" spans="1:10" x14ac:dyDescent="0.25">
      <c r="A4" t="s">
        <v>7</v>
      </c>
      <c r="B4" s="3" t="s">
        <v>5</v>
      </c>
      <c r="C4">
        <v>4.4000000000000004</v>
      </c>
      <c r="D4" s="1">
        <v>1.5</v>
      </c>
      <c r="E4" t="str">
        <f>RIGHT(Table1[[#This Row],[Variable]],6)</f>
        <v>- Base</v>
      </c>
      <c r="F4" s="2" t="str">
        <f>LEFT(Table1[[#This Row],[Date and Time]],11)</f>
        <v xml:space="preserve">19/12/2022 </v>
      </c>
      <c r="G4" t="str">
        <f>Table1[[#This Row],[Column1]]</f>
        <v>- Base</v>
      </c>
      <c r="J4" t="str">
        <f>RIGHT(Table1[[#This Row],[top]],3)</f>
        <v>ase</v>
      </c>
    </row>
    <row r="5" spans="1:10" x14ac:dyDescent="0.25">
      <c r="A5" t="s">
        <v>7</v>
      </c>
      <c r="B5" s="3" t="s">
        <v>5</v>
      </c>
      <c r="C5">
        <v>4.4000000000000004</v>
      </c>
      <c r="D5" s="1">
        <v>1.5</v>
      </c>
      <c r="E5" t="str">
        <f>RIGHT(Table1[[#This Row],[Variable]],6)</f>
        <v>- Base</v>
      </c>
      <c r="F5" s="2" t="str">
        <f>LEFT(Table1[[#This Row],[Date and Time]],11)</f>
        <v xml:space="preserve">19/12/2022 </v>
      </c>
      <c r="G5" t="str">
        <f>Table1[[#This Row],[Column1]]</f>
        <v>- Base</v>
      </c>
      <c r="J5" t="str">
        <f>RIGHT(Table1[[#This Row],[top]],3)</f>
        <v>ase</v>
      </c>
    </row>
    <row r="6" spans="1:10" x14ac:dyDescent="0.25">
      <c r="A6" t="s">
        <v>6</v>
      </c>
      <c r="B6" s="3" t="s">
        <v>5</v>
      </c>
      <c r="C6">
        <v>4</v>
      </c>
      <c r="D6" s="1">
        <v>1.5</v>
      </c>
      <c r="E6" t="str">
        <f>RIGHT(Table1[[#This Row],[Variable]],6)</f>
        <v>Middle</v>
      </c>
      <c r="F6" s="2" t="str">
        <f>LEFT(Table1[[#This Row],[Date and Time]],11)</f>
        <v xml:space="preserve">19/12/2022 </v>
      </c>
      <c r="G6" t="str">
        <f>Table1[[#This Row],[Column1]]</f>
        <v>Middle</v>
      </c>
      <c r="J6" t="str">
        <f>RIGHT(Table1[[#This Row],[top]],3)</f>
        <v>dle</v>
      </c>
    </row>
    <row r="7" spans="1:10" x14ac:dyDescent="0.25">
      <c r="A7" t="s">
        <v>4</v>
      </c>
      <c r="B7" s="3" t="s">
        <v>5</v>
      </c>
      <c r="C7">
        <v>4.8</v>
      </c>
      <c r="D7" s="1">
        <v>1.5</v>
      </c>
      <c r="E7" t="str">
        <f>RIGHT(Table1[[#This Row],[Variable]],6)</f>
        <v xml:space="preserve"> - Top</v>
      </c>
      <c r="F7" s="2" t="str">
        <f>LEFT(Table1[[#This Row],[Date and Time]],11)</f>
        <v xml:space="preserve">19/12/2022 </v>
      </c>
      <c r="G7" t="str">
        <f>Table1[[#This Row],[Column1]]</f>
        <v xml:space="preserve"> - Top</v>
      </c>
      <c r="J7" t="str">
        <f>RIGHT(Table1[[#This Row],[top]],3)</f>
        <v>Top</v>
      </c>
    </row>
    <row r="8" spans="1:10" x14ac:dyDescent="0.25">
      <c r="A8" t="s">
        <v>4</v>
      </c>
      <c r="B8" s="3" t="s">
        <v>5</v>
      </c>
      <c r="C8">
        <v>4.5</v>
      </c>
      <c r="D8" s="1">
        <v>1.5</v>
      </c>
      <c r="E8" t="str">
        <f>RIGHT(Table1[[#This Row],[Variable]],6)</f>
        <v xml:space="preserve"> - Top</v>
      </c>
      <c r="F8" s="2" t="str">
        <f>LEFT(Table1[[#This Row],[Date and Time]],11)</f>
        <v xml:space="preserve">19/12/2022 </v>
      </c>
      <c r="G8" t="str">
        <f>Table1[[#This Row],[Column1]]</f>
        <v xml:space="preserve"> - Top</v>
      </c>
      <c r="J8" t="str">
        <f>RIGHT(Table1[[#This Row],[top]],3)</f>
        <v>Top</v>
      </c>
    </row>
    <row r="9" spans="1:10" x14ac:dyDescent="0.25">
      <c r="A9" t="s">
        <v>6</v>
      </c>
      <c r="B9" s="3" t="s">
        <v>5</v>
      </c>
      <c r="C9">
        <v>4.0999999999999996</v>
      </c>
      <c r="D9" s="1">
        <v>1.5</v>
      </c>
      <c r="E9" t="str">
        <f>RIGHT(Table1[[#This Row],[Variable]],6)</f>
        <v>Middle</v>
      </c>
      <c r="F9" s="2" t="str">
        <f>LEFT(Table1[[#This Row],[Date and Time]],11)</f>
        <v xml:space="preserve">19/12/2022 </v>
      </c>
      <c r="G9" t="str">
        <f>Table1[[#This Row],[Column1]]</f>
        <v>Middle</v>
      </c>
      <c r="J9" t="str">
        <f>RIGHT(Table1[[#This Row],[top]],3)</f>
        <v>dle</v>
      </c>
    </row>
    <row r="10" spans="1:10" x14ac:dyDescent="0.25">
      <c r="A10" t="s">
        <v>7</v>
      </c>
      <c r="B10" s="3" t="s">
        <v>5</v>
      </c>
      <c r="C10">
        <v>4</v>
      </c>
      <c r="D10" s="1">
        <v>1.5</v>
      </c>
      <c r="E10" t="str">
        <f>RIGHT(Table1[[#This Row],[Variable]],6)</f>
        <v>- Base</v>
      </c>
      <c r="F10" s="2" t="str">
        <f>LEFT(Table1[[#This Row],[Date and Time]],11)</f>
        <v xml:space="preserve">19/12/2022 </v>
      </c>
      <c r="G10" t="str">
        <f>Table1[[#This Row],[Column1]]</f>
        <v>- Base</v>
      </c>
      <c r="J10" t="str">
        <f>RIGHT(Table1[[#This Row],[top]],3)</f>
        <v>ase</v>
      </c>
    </row>
    <row r="11" spans="1:10" x14ac:dyDescent="0.25">
      <c r="A11" t="s">
        <v>7</v>
      </c>
      <c r="B11" s="3" t="s">
        <v>5</v>
      </c>
      <c r="C11">
        <v>4.3</v>
      </c>
      <c r="D11" s="1">
        <v>1.5</v>
      </c>
      <c r="E11" t="str">
        <f>RIGHT(Table1[[#This Row],[Variable]],6)</f>
        <v>- Base</v>
      </c>
      <c r="F11" s="2" t="str">
        <f>LEFT(Table1[[#This Row],[Date and Time]],11)</f>
        <v xml:space="preserve">19/12/2022 </v>
      </c>
      <c r="G11" t="str">
        <f>Table1[[#This Row],[Column1]]</f>
        <v>- Base</v>
      </c>
      <c r="J11" t="str">
        <f>RIGHT(Table1[[#This Row],[top]],3)</f>
        <v>ase</v>
      </c>
    </row>
    <row r="12" spans="1:10" x14ac:dyDescent="0.25">
      <c r="A12" t="s">
        <v>6</v>
      </c>
      <c r="B12" s="3" t="s">
        <v>5</v>
      </c>
      <c r="C12">
        <v>3.9</v>
      </c>
      <c r="D12" s="1">
        <v>1.5</v>
      </c>
      <c r="E12" t="str">
        <f>RIGHT(Table1[[#This Row],[Variable]],6)</f>
        <v>Middle</v>
      </c>
      <c r="F12" s="2" t="str">
        <f>LEFT(Table1[[#This Row],[Date and Time]],11)</f>
        <v xml:space="preserve">19/12/2022 </v>
      </c>
      <c r="G12" t="str">
        <f>Table1[[#This Row],[Column1]]</f>
        <v>Middle</v>
      </c>
      <c r="J12" t="str">
        <f>RIGHT(Table1[[#This Row],[top]],3)</f>
        <v>dle</v>
      </c>
    </row>
    <row r="13" spans="1:10" x14ac:dyDescent="0.25">
      <c r="A13" t="s">
        <v>4</v>
      </c>
      <c r="B13" s="3" t="s">
        <v>5</v>
      </c>
      <c r="C13">
        <v>4.2</v>
      </c>
      <c r="D13" s="1">
        <v>1.5</v>
      </c>
      <c r="E13" t="str">
        <f>RIGHT(Table1[[#This Row],[Variable]],6)</f>
        <v xml:space="preserve"> - Top</v>
      </c>
      <c r="F13" s="2" t="str">
        <f>LEFT(Table1[[#This Row],[Date and Time]],11)</f>
        <v xml:space="preserve">19/12/2022 </v>
      </c>
      <c r="G13" t="str">
        <f>Table1[[#This Row],[Column1]]</f>
        <v xml:space="preserve"> - Top</v>
      </c>
      <c r="J13" t="str">
        <f>RIGHT(Table1[[#This Row],[top]],3)</f>
        <v>Top</v>
      </c>
    </row>
    <row r="14" spans="1:10" x14ac:dyDescent="0.25">
      <c r="A14" t="s">
        <v>4</v>
      </c>
      <c r="B14" s="3" t="s">
        <v>5</v>
      </c>
      <c r="C14">
        <v>4.5999999999999996</v>
      </c>
      <c r="D14" s="1">
        <v>1.5</v>
      </c>
      <c r="E14" t="str">
        <f>RIGHT(Table1[[#This Row],[Variable]],6)</f>
        <v xml:space="preserve"> - Top</v>
      </c>
      <c r="F14" s="2" t="str">
        <f>LEFT(Table1[[#This Row],[Date and Time]],11)</f>
        <v xml:space="preserve">19/12/2022 </v>
      </c>
      <c r="G14" t="str">
        <f>Table1[[#This Row],[Column1]]</f>
        <v xml:space="preserve"> - Top</v>
      </c>
      <c r="J14" t="str">
        <f>RIGHT(Table1[[#This Row],[top]],3)</f>
        <v>Top</v>
      </c>
    </row>
    <row r="15" spans="1:10" x14ac:dyDescent="0.25">
      <c r="A15" t="s">
        <v>6</v>
      </c>
      <c r="B15" s="3" t="s">
        <v>5</v>
      </c>
      <c r="C15">
        <v>4</v>
      </c>
      <c r="D15" s="1">
        <v>1.5</v>
      </c>
      <c r="E15" t="str">
        <f>RIGHT(Table1[[#This Row],[Variable]],6)</f>
        <v>Middle</v>
      </c>
      <c r="F15" s="2" t="str">
        <f>LEFT(Table1[[#This Row],[Date and Time]],11)</f>
        <v xml:space="preserve">19/12/2022 </v>
      </c>
      <c r="G15" t="str">
        <f>Table1[[#This Row],[Column1]]</f>
        <v>Middle</v>
      </c>
      <c r="J15" t="str">
        <f>RIGHT(Table1[[#This Row],[top]],3)</f>
        <v>dle</v>
      </c>
    </row>
    <row r="16" spans="1:10" x14ac:dyDescent="0.25">
      <c r="A16" t="s">
        <v>7</v>
      </c>
      <c r="B16" s="3" t="s">
        <v>5</v>
      </c>
      <c r="C16">
        <v>3.9</v>
      </c>
      <c r="D16" s="1">
        <v>1.5</v>
      </c>
      <c r="E16" t="str">
        <f>RIGHT(Table1[[#This Row],[Variable]],6)</f>
        <v>- Base</v>
      </c>
      <c r="F16" s="2" t="str">
        <f>LEFT(Table1[[#This Row],[Date and Time]],11)</f>
        <v xml:space="preserve">19/12/2022 </v>
      </c>
      <c r="G16" t="str">
        <f>Table1[[#This Row],[Column1]]</f>
        <v>- Base</v>
      </c>
      <c r="J16" t="str">
        <f>RIGHT(Table1[[#This Row],[top]],3)</f>
        <v>ase</v>
      </c>
    </row>
    <row r="17" spans="1:10" x14ac:dyDescent="0.25">
      <c r="A17" t="s">
        <v>7</v>
      </c>
      <c r="B17" s="3" t="s">
        <v>5</v>
      </c>
      <c r="C17">
        <v>4.0999999999999996</v>
      </c>
      <c r="D17" s="1">
        <v>1.5</v>
      </c>
      <c r="E17" t="str">
        <f>RIGHT(Table1[[#This Row],[Variable]],6)</f>
        <v>- Base</v>
      </c>
      <c r="F17" s="2" t="str">
        <f>LEFT(Table1[[#This Row],[Date and Time]],11)</f>
        <v xml:space="preserve">19/12/2022 </v>
      </c>
      <c r="G17" t="str">
        <f>Table1[[#This Row],[Column1]]</f>
        <v>- Base</v>
      </c>
      <c r="J17" t="str">
        <f>RIGHT(Table1[[#This Row],[top]],3)</f>
        <v>ase</v>
      </c>
    </row>
    <row r="18" spans="1:10" x14ac:dyDescent="0.25">
      <c r="A18" t="s">
        <v>6</v>
      </c>
      <c r="B18" s="3" t="s">
        <v>5</v>
      </c>
      <c r="C18">
        <v>3.8</v>
      </c>
      <c r="D18" s="1">
        <v>1.5</v>
      </c>
      <c r="E18" t="str">
        <f>RIGHT(Table1[[#This Row],[Variable]],6)</f>
        <v>Middle</v>
      </c>
      <c r="F18" s="2" t="str">
        <f>LEFT(Table1[[#This Row],[Date and Time]],11)</f>
        <v xml:space="preserve">19/12/2022 </v>
      </c>
      <c r="G18" t="str">
        <f>Table1[[#This Row],[Column1]]</f>
        <v>Middle</v>
      </c>
      <c r="J18" t="str">
        <f>RIGHT(Table1[[#This Row],[top]],3)</f>
        <v>dle</v>
      </c>
    </row>
    <row r="19" spans="1:10" x14ac:dyDescent="0.25">
      <c r="A19" t="s">
        <v>4</v>
      </c>
      <c r="B19" s="3" t="s">
        <v>5</v>
      </c>
      <c r="C19">
        <v>4</v>
      </c>
      <c r="D19" s="1">
        <v>1.5</v>
      </c>
      <c r="E19" t="str">
        <f>RIGHT(Table1[[#This Row],[Variable]],6)</f>
        <v xml:space="preserve"> - Top</v>
      </c>
      <c r="F19" s="2" t="str">
        <f>LEFT(Table1[[#This Row],[Date and Time]],11)</f>
        <v xml:space="preserve">19/12/2022 </v>
      </c>
      <c r="G19" t="str">
        <f>Table1[[#This Row],[Column1]]</f>
        <v xml:space="preserve"> - Top</v>
      </c>
      <c r="J19" t="str">
        <f>RIGHT(Table1[[#This Row],[top]],3)</f>
        <v>Top</v>
      </c>
    </row>
    <row r="20" spans="1:10" x14ac:dyDescent="0.25">
      <c r="A20" t="s">
        <v>4</v>
      </c>
      <c r="B20" s="3" t="s">
        <v>8</v>
      </c>
      <c r="C20">
        <v>2.2999999999999998</v>
      </c>
      <c r="D20" s="1">
        <v>1.5</v>
      </c>
      <c r="E20" t="str">
        <f>RIGHT(Table1[[#This Row],[Variable]],6)</f>
        <v xml:space="preserve"> - Top</v>
      </c>
      <c r="F20" s="2" t="str">
        <f>LEFT(Table1[[#This Row],[Date and Time]],11)</f>
        <v xml:space="preserve">19/12/2022 </v>
      </c>
      <c r="G20" t="str">
        <f>Table1[[#This Row],[Column1]]</f>
        <v xml:space="preserve"> - Top</v>
      </c>
      <c r="J20" t="str">
        <f>RIGHT(Table1[[#This Row],[top]],3)</f>
        <v>Top</v>
      </c>
    </row>
    <row r="21" spans="1:10" x14ac:dyDescent="0.25">
      <c r="A21" t="s">
        <v>7</v>
      </c>
      <c r="B21" s="3" t="s">
        <v>8</v>
      </c>
      <c r="C21">
        <v>2.2000000000000002</v>
      </c>
      <c r="D21" s="1">
        <v>1.5</v>
      </c>
      <c r="E21" t="str">
        <f>RIGHT(Table1[[#This Row],[Variable]],6)</f>
        <v>- Base</v>
      </c>
      <c r="F21" s="2" t="str">
        <f>LEFT(Table1[[#This Row],[Date and Time]],11)</f>
        <v xml:space="preserve">19/12/2022 </v>
      </c>
      <c r="G21" t="str">
        <f>Table1[[#This Row],[Column1]]</f>
        <v>- Base</v>
      </c>
      <c r="J21" t="str">
        <f>RIGHT(Table1[[#This Row],[top]],3)</f>
        <v>ase</v>
      </c>
    </row>
    <row r="22" spans="1:10" x14ac:dyDescent="0.25">
      <c r="A22" t="s">
        <v>6</v>
      </c>
      <c r="B22" s="3" t="s">
        <v>8</v>
      </c>
      <c r="C22">
        <v>2.2000000000000002</v>
      </c>
      <c r="D22" s="1">
        <v>1.5</v>
      </c>
      <c r="E22" t="str">
        <f>RIGHT(Table1[[#This Row],[Variable]],6)</f>
        <v>Middle</v>
      </c>
      <c r="F22" s="2" t="str">
        <f>LEFT(Table1[[#This Row],[Date and Time]],11)</f>
        <v xml:space="preserve">19/12/2022 </v>
      </c>
      <c r="G22" t="str">
        <f>Table1[[#This Row],[Column1]]</f>
        <v>Middle</v>
      </c>
      <c r="J22" t="str">
        <f>RIGHT(Table1[[#This Row],[top]],3)</f>
        <v>dle</v>
      </c>
    </row>
    <row r="23" spans="1:10" x14ac:dyDescent="0.25">
      <c r="A23" t="s">
        <v>6</v>
      </c>
      <c r="B23" s="3" t="s">
        <v>8</v>
      </c>
      <c r="C23">
        <v>2.2000000000000002</v>
      </c>
      <c r="D23" s="1">
        <v>1.5</v>
      </c>
      <c r="E23" t="str">
        <f>RIGHT(Table1[[#This Row],[Variable]],6)</f>
        <v>Middle</v>
      </c>
      <c r="F23" s="2" t="str">
        <f>LEFT(Table1[[#This Row],[Date and Time]],11)</f>
        <v xml:space="preserve">19/12/2022 </v>
      </c>
      <c r="G23" t="str">
        <f>Table1[[#This Row],[Column1]]</f>
        <v>Middle</v>
      </c>
      <c r="J23" t="str">
        <f>RIGHT(Table1[[#This Row],[top]],3)</f>
        <v>dle</v>
      </c>
    </row>
    <row r="24" spans="1:10" x14ac:dyDescent="0.25">
      <c r="A24" t="s">
        <v>7</v>
      </c>
      <c r="B24" s="3" t="s">
        <v>8</v>
      </c>
      <c r="C24">
        <v>2.2999999999999998</v>
      </c>
      <c r="D24" s="1">
        <v>1.5</v>
      </c>
      <c r="E24" t="str">
        <f>RIGHT(Table1[[#This Row],[Variable]],6)</f>
        <v>- Base</v>
      </c>
      <c r="F24" s="2" t="str">
        <f>LEFT(Table1[[#This Row],[Date and Time]],11)</f>
        <v xml:space="preserve">19/12/2022 </v>
      </c>
      <c r="G24" t="str">
        <f>Table1[[#This Row],[Column1]]</f>
        <v>- Base</v>
      </c>
      <c r="J24" t="str">
        <f>RIGHT(Table1[[#This Row],[top]],3)</f>
        <v>ase</v>
      </c>
    </row>
    <row r="25" spans="1:10" x14ac:dyDescent="0.25">
      <c r="A25" t="s">
        <v>4</v>
      </c>
      <c r="B25" s="3" t="s">
        <v>8</v>
      </c>
      <c r="C25">
        <v>2.2999999999999998</v>
      </c>
      <c r="D25" s="1">
        <v>1.5</v>
      </c>
      <c r="E25" t="str">
        <f>RIGHT(Table1[[#This Row],[Variable]],6)</f>
        <v xml:space="preserve"> - Top</v>
      </c>
      <c r="F25" s="2" t="str">
        <f>LEFT(Table1[[#This Row],[Date and Time]],11)</f>
        <v xml:space="preserve">19/12/2022 </v>
      </c>
      <c r="G25" t="str">
        <f>Table1[[#This Row],[Column1]]</f>
        <v xml:space="preserve"> - Top</v>
      </c>
      <c r="J25" t="str">
        <f>RIGHT(Table1[[#This Row],[top]],3)</f>
        <v>Top</v>
      </c>
    </row>
    <row r="26" spans="1:10" x14ac:dyDescent="0.25">
      <c r="A26" t="s">
        <v>4</v>
      </c>
      <c r="B26" s="3" t="s">
        <v>8</v>
      </c>
      <c r="C26">
        <v>2.2000000000000002</v>
      </c>
      <c r="D26" s="1">
        <v>1.5</v>
      </c>
      <c r="E26" t="str">
        <f>RIGHT(Table1[[#This Row],[Variable]],6)</f>
        <v xml:space="preserve"> - Top</v>
      </c>
      <c r="F26" s="2" t="str">
        <f>LEFT(Table1[[#This Row],[Date and Time]],11)</f>
        <v xml:space="preserve">19/12/2022 </v>
      </c>
      <c r="G26" t="str">
        <f>Table1[[#This Row],[Column1]]</f>
        <v xml:space="preserve"> - Top</v>
      </c>
      <c r="J26" t="str">
        <f>RIGHT(Table1[[#This Row],[top]],3)</f>
        <v>Top</v>
      </c>
    </row>
    <row r="27" spans="1:10" x14ac:dyDescent="0.25">
      <c r="A27" t="s">
        <v>7</v>
      </c>
      <c r="B27" s="3" t="s">
        <v>8</v>
      </c>
      <c r="C27">
        <v>2.2000000000000002</v>
      </c>
      <c r="D27" s="1">
        <v>1.5</v>
      </c>
      <c r="E27" t="str">
        <f>RIGHT(Table1[[#This Row],[Variable]],6)</f>
        <v>- Base</v>
      </c>
      <c r="F27" s="2" t="str">
        <f>LEFT(Table1[[#This Row],[Date and Time]],11)</f>
        <v xml:space="preserve">19/12/2022 </v>
      </c>
      <c r="G27" t="str">
        <f>Table1[[#This Row],[Column1]]</f>
        <v>- Base</v>
      </c>
      <c r="J27" t="str">
        <f>RIGHT(Table1[[#This Row],[top]],3)</f>
        <v>ase</v>
      </c>
    </row>
    <row r="28" spans="1:10" x14ac:dyDescent="0.25">
      <c r="A28" t="s">
        <v>6</v>
      </c>
      <c r="B28" s="3" t="s">
        <v>8</v>
      </c>
      <c r="C28">
        <v>2.2000000000000002</v>
      </c>
      <c r="D28" s="1">
        <v>1.5</v>
      </c>
      <c r="E28" t="str">
        <f>RIGHT(Table1[[#This Row],[Variable]],6)</f>
        <v>Middle</v>
      </c>
      <c r="F28" s="2" t="str">
        <f>LEFT(Table1[[#This Row],[Date and Time]],11)</f>
        <v xml:space="preserve">19/12/2022 </v>
      </c>
      <c r="G28" t="str">
        <f>Table1[[#This Row],[Column1]]</f>
        <v>Middle</v>
      </c>
      <c r="J28" t="str">
        <f>RIGHT(Table1[[#This Row],[top]],3)</f>
        <v>dle</v>
      </c>
    </row>
    <row r="29" spans="1:10" x14ac:dyDescent="0.25">
      <c r="A29" t="s">
        <v>6</v>
      </c>
      <c r="B29" s="3" t="s">
        <v>8</v>
      </c>
      <c r="C29">
        <v>2.2000000000000002</v>
      </c>
      <c r="D29" s="1">
        <v>1.5</v>
      </c>
      <c r="E29" t="str">
        <f>RIGHT(Table1[[#This Row],[Variable]],6)</f>
        <v>Middle</v>
      </c>
      <c r="F29" s="2" t="str">
        <f>LEFT(Table1[[#This Row],[Date and Time]],11)</f>
        <v xml:space="preserve">19/12/2022 </v>
      </c>
      <c r="G29" t="str">
        <f>Table1[[#This Row],[Column1]]</f>
        <v>Middle</v>
      </c>
      <c r="J29" t="str">
        <f>RIGHT(Table1[[#This Row],[top]],3)</f>
        <v>dle</v>
      </c>
    </row>
    <row r="30" spans="1:10" x14ac:dyDescent="0.25">
      <c r="A30" t="s">
        <v>7</v>
      </c>
      <c r="B30" s="3" t="s">
        <v>8</v>
      </c>
      <c r="C30">
        <v>2.2000000000000002</v>
      </c>
      <c r="D30" s="1">
        <v>1.5</v>
      </c>
      <c r="E30" t="str">
        <f>RIGHT(Table1[[#This Row],[Variable]],6)</f>
        <v>- Base</v>
      </c>
      <c r="F30" s="2" t="str">
        <f>LEFT(Table1[[#This Row],[Date and Time]],11)</f>
        <v xml:space="preserve">19/12/2022 </v>
      </c>
      <c r="G30" t="str">
        <f>Table1[[#This Row],[Column1]]</f>
        <v>- Base</v>
      </c>
      <c r="J30" t="str">
        <f>RIGHT(Table1[[#This Row],[top]],3)</f>
        <v>ase</v>
      </c>
    </row>
    <row r="31" spans="1:10" x14ac:dyDescent="0.25">
      <c r="A31" t="s">
        <v>4</v>
      </c>
      <c r="B31" s="3" t="s">
        <v>8</v>
      </c>
      <c r="C31">
        <v>2.2000000000000002</v>
      </c>
      <c r="D31" s="1">
        <v>1.5</v>
      </c>
      <c r="E31" t="str">
        <f>RIGHT(Table1[[#This Row],[Variable]],6)</f>
        <v xml:space="preserve"> - Top</v>
      </c>
      <c r="F31" s="2" t="str">
        <f>LEFT(Table1[[#This Row],[Date and Time]],11)</f>
        <v xml:space="preserve">19/12/2022 </v>
      </c>
      <c r="G31" t="str">
        <f>Table1[[#This Row],[Column1]]</f>
        <v xml:space="preserve"> - Top</v>
      </c>
      <c r="J31" t="str">
        <f>RIGHT(Table1[[#This Row],[top]],3)</f>
        <v>Top</v>
      </c>
    </row>
    <row r="32" spans="1:10" x14ac:dyDescent="0.25">
      <c r="A32" t="s">
        <v>4</v>
      </c>
      <c r="B32" s="3" t="s">
        <v>8</v>
      </c>
      <c r="C32">
        <v>2.2000000000000002</v>
      </c>
      <c r="D32" s="1">
        <v>1.5</v>
      </c>
      <c r="E32" t="str">
        <f>RIGHT(Table1[[#This Row],[Variable]],6)</f>
        <v xml:space="preserve"> - Top</v>
      </c>
      <c r="F32" s="2" t="str">
        <f>LEFT(Table1[[#This Row],[Date and Time]],11)</f>
        <v xml:space="preserve">19/12/2022 </v>
      </c>
      <c r="G32" t="str">
        <f>Table1[[#This Row],[Column1]]</f>
        <v xml:space="preserve"> - Top</v>
      </c>
      <c r="J32" t="str">
        <f>RIGHT(Table1[[#This Row],[top]],3)</f>
        <v>Top</v>
      </c>
    </row>
    <row r="33" spans="1:10" x14ac:dyDescent="0.25">
      <c r="A33" t="s">
        <v>7</v>
      </c>
      <c r="B33" s="3" t="s">
        <v>8</v>
      </c>
      <c r="C33">
        <v>2.2000000000000002</v>
      </c>
      <c r="D33" s="1">
        <v>1.5</v>
      </c>
      <c r="E33" t="str">
        <f>RIGHT(Table1[[#This Row],[Variable]],6)</f>
        <v>- Base</v>
      </c>
      <c r="F33" s="2" t="str">
        <f>LEFT(Table1[[#This Row],[Date and Time]],11)</f>
        <v xml:space="preserve">19/12/2022 </v>
      </c>
      <c r="G33" t="str">
        <f>Table1[[#This Row],[Column1]]</f>
        <v>- Base</v>
      </c>
      <c r="J33" t="str">
        <f>RIGHT(Table1[[#This Row],[top]],3)</f>
        <v>ase</v>
      </c>
    </row>
    <row r="34" spans="1:10" x14ac:dyDescent="0.25">
      <c r="A34" t="s">
        <v>6</v>
      </c>
      <c r="B34" s="3" t="s">
        <v>8</v>
      </c>
      <c r="C34">
        <v>2</v>
      </c>
      <c r="D34" s="1">
        <v>1.5</v>
      </c>
      <c r="E34" t="str">
        <f>RIGHT(Table1[[#This Row],[Variable]],6)</f>
        <v>Middle</v>
      </c>
      <c r="F34" s="2" t="str">
        <f>LEFT(Table1[[#This Row],[Date and Time]],11)</f>
        <v xml:space="preserve">19/12/2022 </v>
      </c>
      <c r="G34" t="str">
        <f>Table1[[#This Row],[Column1]]</f>
        <v>Middle</v>
      </c>
      <c r="J34" t="str">
        <f>RIGHT(Table1[[#This Row],[top]],3)</f>
        <v>dle</v>
      </c>
    </row>
    <row r="35" spans="1:10" x14ac:dyDescent="0.25">
      <c r="A35" t="s">
        <v>6</v>
      </c>
      <c r="B35" s="3" t="s">
        <v>8</v>
      </c>
      <c r="C35">
        <v>2.2000000000000002</v>
      </c>
      <c r="D35" s="1">
        <v>1.5</v>
      </c>
      <c r="E35" t="str">
        <f>RIGHT(Table1[[#This Row],[Variable]],6)</f>
        <v>Middle</v>
      </c>
      <c r="F35" s="2" t="str">
        <f>LEFT(Table1[[#This Row],[Date and Time]],11)</f>
        <v xml:space="preserve">19/12/2022 </v>
      </c>
      <c r="G35" t="str">
        <f>Table1[[#This Row],[Column1]]</f>
        <v>Middle</v>
      </c>
      <c r="J35" t="str">
        <f>RIGHT(Table1[[#This Row],[top]],3)</f>
        <v>dle</v>
      </c>
    </row>
    <row r="36" spans="1:10" x14ac:dyDescent="0.25">
      <c r="A36" t="s">
        <v>7</v>
      </c>
      <c r="B36" s="3" t="s">
        <v>8</v>
      </c>
      <c r="C36">
        <v>2</v>
      </c>
      <c r="D36" s="1">
        <v>1.5</v>
      </c>
      <c r="E36" t="str">
        <f>RIGHT(Table1[[#This Row],[Variable]],6)</f>
        <v>- Base</v>
      </c>
      <c r="F36" s="2" t="str">
        <f>LEFT(Table1[[#This Row],[Date and Time]],11)</f>
        <v xml:space="preserve">19/12/2022 </v>
      </c>
      <c r="G36" t="str">
        <f>Table1[[#This Row],[Column1]]</f>
        <v>- Base</v>
      </c>
      <c r="J36" t="str">
        <f>RIGHT(Table1[[#This Row],[top]],3)</f>
        <v>ase</v>
      </c>
    </row>
    <row r="37" spans="1:10" x14ac:dyDescent="0.25">
      <c r="A37" t="s">
        <v>4</v>
      </c>
      <c r="B37" s="3" t="s">
        <v>8</v>
      </c>
      <c r="C37">
        <v>2.2000000000000002</v>
      </c>
      <c r="D37" s="1">
        <v>1.5</v>
      </c>
      <c r="E37" t="str">
        <f>RIGHT(Table1[[#This Row],[Variable]],6)</f>
        <v xml:space="preserve"> - Top</v>
      </c>
      <c r="F37" s="2" t="str">
        <f>LEFT(Table1[[#This Row],[Date and Time]],11)</f>
        <v xml:space="preserve">19/12/2022 </v>
      </c>
      <c r="G37" t="str">
        <f>Table1[[#This Row],[Column1]]</f>
        <v xml:space="preserve"> - Top</v>
      </c>
      <c r="J37" t="str">
        <f>RIGHT(Table1[[#This Row],[top]],3)</f>
        <v>Top</v>
      </c>
    </row>
    <row r="38" spans="1:10" x14ac:dyDescent="0.25">
      <c r="A38" t="s">
        <v>4</v>
      </c>
      <c r="B38" s="3" t="s">
        <v>9</v>
      </c>
      <c r="C38">
        <v>2.1</v>
      </c>
      <c r="D38" s="1">
        <v>1.5</v>
      </c>
      <c r="E38" t="str">
        <f>RIGHT(Table1[[#This Row],[Variable]],6)</f>
        <v xml:space="preserve"> - Top</v>
      </c>
      <c r="F38" s="2" t="str">
        <f>LEFT(Table1[[#This Row],[Date and Time]],11)</f>
        <v xml:space="preserve">19/12/2022 </v>
      </c>
      <c r="G38" t="str">
        <f>Table1[[#This Row],[Column1]]</f>
        <v xml:space="preserve"> - Top</v>
      </c>
      <c r="J38" t="str">
        <f>RIGHT(Table1[[#This Row],[top]],3)</f>
        <v>Top</v>
      </c>
    </row>
    <row r="39" spans="1:10" x14ac:dyDescent="0.25">
      <c r="A39" t="s">
        <v>6</v>
      </c>
      <c r="B39" s="3" t="s">
        <v>9</v>
      </c>
      <c r="C39">
        <v>2</v>
      </c>
      <c r="D39" s="1">
        <v>1.5</v>
      </c>
      <c r="E39" t="str">
        <f>RIGHT(Table1[[#This Row],[Variable]],6)</f>
        <v>Middle</v>
      </c>
      <c r="F39" s="2" t="str">
        <f>LEFT(Table1[[#This Row],[Date and Time]],11)</f>
        <v xml:space="preserve">19/12/2022 </v>
      </c>
      <c r="G39" t="str">
        <f>Table1[[#This Row],[Column1]]</f>
        <v>Middle</v>
      </c>
      <c r="J39" t="str">
        <f>RIGHT(Table1[[#This Row],[top]],3)</f>
        <v>dle</v>
      </c>
    </row>
    <row r="40" spans="1:10" x14ac:dyDescent="0.25">
      <c r="A40" t="s">
        <v>7</v>
      </c>
      <c r="B40" s="3" t="s">
        <v>9</v>
      </c>
      <c r="C40">
        <v>2.2000000000000002</v>
      </c>
      <c r="D40" s="1">
        <v>1.5</v>
      </c>
      <c r="E40" t="str">
        <f>RIGHT(Table1[[#This Row],[Variable]],6)</f>
        <v>- Base</v>
      </c>
      <c r="F40" s="2" t="str">
        <f>LEFT(Table1[[#This Row],[Date and Time]],11)</f>
        <v xml:space="preserve">19/12/2022 </v>
      </c>
      <c r="G40" t="str">
        <f>Table1[[#This Row],[Column1]]</f>
        <v>- Base</v>
      </c>
      <c r="J40" t="str">
        <f>RIGHT(Table1[[#This Row],[top]],3)</f>
        <v>ase</v>
      </c>
    </row>
    <row r="41" spans="1:10" x14ac:dyDescent="0.25">
      <c r="A41" t="s">
        <v>7</v>
      </c>
      <c r="B41" s="3" t="s">
        <v>9</v>
      </c>
      <c r="C41">
        <v>2.2000000000000002</v>
      </c>
      <c r="D41" s="1">
        <v>1.5</v>
      </c>
      <c r="E41" t="str">
        <f>RIGHT(Table1[[#This Row],[Variable]],6)</f>
        <v>- Base</v>
      </c>
      <c r="F41" s="2" t="str">
        <f>LEFT(Table1[[#This Row],[Date and Time]],11)</f>
        <v xml:space="preserve">19/12/2022 </v>
      </c>
      <c r="G41" t="str">
        <f>Table1[[#This Row],[Column1]]</f>
        <v>- Base</v>
      </c>
      <c r="J41" t="str">
        <f>RIGHT(Table1[[#This Row],[top]],3)</f>
        <v>ase</v>
      </c>
    </row>
    <row r="42" spans="1:10" x14ac:dyDescent="0.25">
      <c r="A42" t="s">
        <v>6</v>
      </c>
      <c r="B42" s="3" t="s">
        <v>9</v>
      </c>
      <c r="C42">
        <v>2</v>
      </c>
      <c r="D42" s="1">
        <v>1.5</v>
      </c>
      <c r="E42" t="str">
        <f>RIGHT(Table1[[#This Row],[Variable]],6)</f>
        <v>Middle</v>
      </c>
      <c r="F42" s="2" t="str">
        <f>LEFT(Table1[[#This Row],[Date and Time]],11)</f>
        <v xml:space="preserve">19/12/2022 </v>
      </c>
      <c r="G42" t="str">
        <f>Table1[[#This Row],[Column1]]</f>
        <v>Middle</v>
      </c>
      <c r="J42" t="str">
        <f>RIGHT(Table1[[#This Row],[top]],3)</f>
        <v>dle</v>
      </c>
    </row>
    <row r="43" spans="1:10" x14ac:dyDescent="0.25">
      <c r="A43" t="s">
        <v>4</v>
      </c>
      <c r="B43" s="3" t="s">
        <v>9</v>
      </c>
      <c r="C43">
        <v>2</v>
      </c>
      <c r="D43" s="1">
        <v>1.5</v>
      </c>
      <c r="E43" t="str">
        <f>RIGHT(Table1[[#This Row],[Variable]],6)</f>
        <v xml:space="preserve"> - Top</v>
      </c>
      <c r="F43" s="2" t="str">
        <f>LEFT(Table1[[#This Row],[Date and Time]],11)</f>
        <v xml:space="preserve">19/12/2022 </v>
      </c>
      <c r="G43" t="str">
        <f>Table1[[#This Row],[Column1]]</f>
        <v xml:space="preserve"> - Top</v>
      </c>
      <c r="J43" t="str">
        <f>RIGHT(Table1[[#This Row],[top]],3)</f>
        <v>Top</v>
      </c>
    </row>
    <row r="44" spans="1:10" x14ac:dyDescent="0.25">
      <c r="A44" t="s">
        <v>4</v>
      </c>
      <c r="B44" s="3" t="s">
        <v>9</v>
      </c>
      <c r="C44">
        <v>2.2999999999999998</v>
      </c>
      <c r="D44" s="1">
        <v>1.5</v>
      </c>
      <c r="E44" t="str">
        <f>RIGHT(Table1[[#This Row],[Variable]],6)</f>
        <v xml:space="preserve"> - Top</v>
      </c>
      <c r="F44" s="2" t="str">
        <f>LEFT(Table1[[#This Row],[Date and Time]],11)</f>
        <v xml:space="preserve">19/12/2022 </v>
      </c>
      <c r="G44" t="str">
        <f>Table1[[#This Row],[Column1]]</f>
        <v xml:space="preserve"> - Top</v>
      </c>
      <c r="J44" t="str">
        <f>RIGHT(Table1[[#This Row],[top]],3)</f>
        <v>Top</v>
      </c>
    </row>
    <row r="45" spans="1:10" x14ac:dyDescent="0.25">
      <c r="A45" t="s">
        <v>6</v>
      </c>
      <c r="B45" s="3" t="s">
        <v>9</v>
      </c>
      <c r="C45">
        <v>2.4</v>
      </c>
      <c r="D45" s="1">
        <v>1.5</v>
      </c>
      <c r="E45" t="str">
        <f>RIGHT(Table1[[#This Row],[Variable]],6)</f>
        <v>Middle</v>
      </c>
      <c r="F45" s="2" t="str">
        <f>LEFT(Table1[[#This Row],[Date and Time]],11)</f>
        <v xml:space="preserve">19/12/2022 </v>
      </c>
      <c r="G45" t="str">
        <f>Table1[[#This Row],[Column1]]</f>
        <v>Middle</v>
      </c>
      <c r="J45" t="str">
        <f>RIGHT(Table1[[#This Row],[top]],3)</f>
        <v>dle</v>
      </c>
    </row>
    <row r="46" spans="1:10" x14ac:dyDescent="0.25">
      <c r="A46" t="s">
        <v>7</v>
      </c>
      <c r="B46" s="3" t="s">
        <v>9</v>
      </c>
      <c r="C46">
        <v>2</v>
      </c>
      <c r="D46" s="1">
        <v>1.5</v>
      </c>
      <c r="E46" t="str">
        <f>RIGHT(Table1[[#This Row],[Variable]],6)</f>
        <v>- Base</v>
      </c>
      <c r="F46" s="2" t="str">
        <f>LEFT(Table1[[#This Row],[Date and Time]],11)</f>
        <v xml:space="preserve">19/12/2022 </v>
      </c>
      <c r="G46" t="str">
        <f>Table1[[#This Row],[Column1]]</f>
        <v>- Base</v>
      </c>
      <c r="J46" t="str">
        <f>RIGHT(Table1[[#This Row],[top]],3)</f>
        <v>ase</v>
      </c>
    </row>
    <row r="47" spans="1:10" x14ac:dyDescent="0.25">
      <c r="A47" t="s">
        <v>7</v>
      </c>
      <c r="B47" s="3" t="s">
        <v>9</v>
      </c>
      <c r="C47">
        <v>2.4</v>
      </c>
      <c r="D47" s="1">
        <v>1.5</v>
      </c>
      <c r="E47" t="str">
        <f>RIGHT(Table1[[#This Row],[Variable]],6)</f>
        <v>- Base</v>
      </c>
      <c r="F47" s="2" t="str">
        <f>LEFT(Table1[[#This Row],[Date and Time]],11)</f>
        <v xml:space="preserve">19/12/2022 </v>
      </c>
      <c r="G47" t="str">
        <f>Table1[[#This Row],[Column1]]</f>
        <v>- Base</v>
      </c>
      <c r="J47" t="str">
        <f>RIGHT(Table1[[#This Row],[top]],3)</f>
        <v>ase</v>
      </c>
    </row>
    <row r="48" spans="1:10" x14ac:dyDescent="0.25">
      <c r="A48" t="s">
        <v>6</v>
      </c>
      <c r="B48" s="3" t="s">
        <v>9</v>
      </c>
      <c r="C48">
        <v>2.1</v>
      </c>
      <c r="D48" s="1">
        <v>1.5</v>
      </c>
      <c r="E48" t="str">
        <f>RIGHT(Table1[[#This Row],[Variable]],6)</f>
        <v>Middle</v>
      </c>
      <c r="F48" s="2" t="str">
        <f>LEFT(Table1[[#This Row],[Date and Time]],11)</f>
        <v xml:space="preserve">19/12/2022 </v>
      </c>
      <c r="G48" t="str">
        <f>Table1[[#This Row],[Column1]]</f>
        <v>Middle</v>
      </c>
      <c r="J48" t="str">
        <f>RIGHT(Table1[[#This Row],[top]],3)</f>
        <v>dle</v>
      </c>
    </row>
    <row r="49" spans="1:10" x14ac:dyDescent="0.25">
      <c r="A49" t="s">
        <v>4</v>
      </c>
      <c r="B49" s="3" t="s">
        <v>9</v>
      </c>
      <c r="C49">
        <v>2.1</v>
      </c>
      <c r="D49" s="1">
        <v>1.5</v>
      </c>
      <c r="E49" t="str">
        <f>RIGHT(Table1[[#This Row],[Variable]],6)</f>
        <v xml:space="preserve"> - Top</v>
      </c>
      <c r="F49" s="2" t="str">
        <f>LEFT(Table1[[#This Row],[Date and Time]],11)</f>
        <v xml:space="preserve">19/12/2022 </v>
      </c>
      <c r="G49" t="str">
        <f>Table1[[#This Row],[Column1]]</f>
        <v xml:space="preserve"> - Top</v>
      </c>
      <c r="J49" t="str">
        <f>RIGHT(Table1[[#This Row],[top]],3)</f>
        <v>Top</v>
      </c>
    </row>
    <row r="50" spans="1:10" x14ac:dyDescent="0.25">
      <c r="A50" t="s">
        <v>4</v>
      </c>
      <c r="B50" s="3" t="s">
        <v>9</v>
      </c>
      <c r="C50">
        <v>2.1</v>
      </c>
      <c r="D50" s="1">
        <v>1.5</v>
      </c>
      <c r="E50" t="str">
        <f>RIGHT(Table1[[#This Row],[Variable]],6)</f>
        <v xml:space="preserve"> - Top</v>
      </c>
      <c r="F50" s="2" t="str">
        <f>LEFT(Table1[[#This Row],[Date and Time]],11)</f>
        <v xml:space="preserve">19/12/2022 </v>
      </c>
      <c r="G50" t="str">
        <f>Table1[[#This Row],[Column1]]</f>
        <v xml:space="preserve"> - Top</v>
      </c>
      <c r="J50" t="str">
        <f>RIGHT(Table1[[#This Row],[top]],3)</f>
        <v>Top</v>
      </c>
    </row>
    <row r="51" spans="1:10" x14ac:dyDescent="0.25">
      <c r="A51" t="s">
        <v>6</v>
      </c>
      <c r="B51" s="3" t="s">
        <v>9</v>
      </c>
      <c r="C51">
        <v>2.5</v>
      </c>
      <c r="D51" s="1">
        <v>1.5</v>
      </c>
      <c r="E51" t="str">
        <f>RIGHT(Table1[[#This Row],[Variable]],6)</f>
        <v>Middle</v>
      </c>
      <c r="F51" s="2" t="str">
        <f>LEFT(Table1[[#This Row],[Date and Time]],11)</f>
        <v xml:space="preserve">19/12/2022 </v>
      </c>
      <c r="G51" t="str">
        <f>Table1[[#This Row],[Column1]]</f>
        <v>Middle</v>
      </c>
      <c r="J51" t="str">
        <f>RIGHT(Table1[[#This Row],[top]],3)</f>
        <v>dle</v>
      </c>
    </row>
    <row r="52" spans="1:10" x14ac:dyDescent="0.25">
      <c r="A52" t="s">
        <v>7</v>
      </c>
      <c r="B52" s="3" t="s">
        <v>9</v>
      </c>
      <c r="C52">
        <v>2.1</v>
      </c>
      <c r="D52" s="1">
        <v>1.5</v>
      </c>
      <c r="E52" t="str">
        <f>RIGHT(Table1[[#This Row],[Variable]],6)</f>
        <v>- Base</v>
      </c>
      <c r="F52" s="2" t="str">
        <f>LEFT(Table1[[#This Row],[Date and Time]],11)</f>
        <v xml:space="preserve">19/12/2022 </v>
      </c>
      <c r="G52" t="str">
        <f>Table1[[#This Row],[Column1]]</f>
        <v>- Base</v>
      </c>
      <c r="J52" t="str">
        <f>RIGHT(Table1[[#This Row],[top]],3)</f>
        <v>ase</v>
      </c>
    </row>
    <row r="53" spans="1:10" x14ac:dyDescent="0.25">
      <c r="A53" t="s">
        <v>7</v>
      </c>
      <c r="B53" s="3" t="s">
        <v>9</v>
      </c>
      <c r="C53">
        <v>2.1</v>
      </c>
      <c r="D53" s="1">
        <v>1.5</v>
      </c>
      <c r="E53" t="str">
        <f>RIGHT(Table1[[#This Row],[Variable]],6)</f>
        <v>- Base</v>
      </c>
      <c r="F53" s="2" t="str">
        <f>LEFT(Table1[[#This Row],[Date and Time]],11)</f>
        <v xml:space="preserve">19/12/2022 </v>
      </c>
      <c r="G53" t="str">
        <f>Table1[[#This Row],[Column1]]</f>
        <v>- Base</v>
      </c>
      <c r="J53" t="str">
        <f>RIGHT(Table1[[#This Row],[top]],3)</f>
        <v>ase</v>
      </c>
    </row>
    <row r="54" spans="1:10" x14ac:dyDescent="0.25">
      <c r="A54" t="s">
        <v>6</v>
      </c>
      <c r="B54" s="3" t="s">
        <v>9</v>
      </c>
      <c r="C54">
        <v>2.4</v>
      </c>
      <c r="D54" s="1">
        <v>1.5</v>
      </c>
      <c r="E54" t="str">
        <f>RIGHT(Table1[[#This Row],[Variable]],6)</f>
        <v>Middle</v>
      </c>
      <c r="F54" s="2" t="str">
        <f>LEFT(Table1[[#This Row],[Date and Time]],11)</f>
        <v xml:space="preserve">19/12/2022 </v>
      </c>
      <c r="G54" t="str">
        <f>Table1[[#This Row],[Column1]]</f>
        <v>Middle</v>
      </c>
      <c r="J54" t="str">
        <f>RIGHT(Table1[[#This Row],[top]],3)</f>
        <v>dle</v>
      </c>
    </row>
    <row r="55" spans="1:10" x14ac:dyDescent="0.25">
      <c r="A55" t="s">
        <v>4</v>
      </c>
      <c r="B55" s="3" t="s">
        <v>9</v>
      </c>
      <c r="C55">
        <v>2</v>
      </c>
      <c r="D55" s="1">
        <v>1.5</v>
      </c>
      <c r="E55" t="str">
        <f>RIGHT(Table1[[#This Row],[Variable]],6)</f>
        <v xml:space="preserve"> - Top</v>
      </c>
      <c r="F55" s="2" t="str">
        <f>LEFT(Table1[[#This Row],[Date and Time]],11)</f>
        <v xml:space="preserve">19/12/2022 </v>
      </c>
      <c r="G55" t="str">
        <f>Table1[[#This Row],[Column1]]</f>
        <v xml:space="preserve"> - Top</v>
      </c>
      <c r="J55" t="str">
        <f>RIGHT(Table1[[#This Row],[top]],3)</f>
        <v>Top</v>
      </c>
    </row>
    <row r="56" spans="1:10" x14ac:dyDescent="0.25">
      <c r="A56" t="s">
        <v>4</v>
      </c>
      <c r="B56" s="3" t="s">
        <v>10</v>
      </c>
      <c r="C56">
        <v>2.1</v>
      </c>
      <c r="D56" s="1">
        <v>1.5</v>
      </c>
      <c r="E56" t="str">
        <f>RIGHT(Table1[[#This Row],[Variable]],6)</f>
        <v xml:space="preserve"> - Top</v>
      </c>
      <c r="F56" s="2" t="str">
        <f>LEFT(Table1[[#This Row],[Date and Time]],11)</f>
        <v xml:space="preserve">19/12/2022 </v>
      </c>
      <c r="G56" t="str">
        <f>Table1[[#This Row],[Column1]]</f>
        <v xml:space="preserve"> - Top</v>
      </c>
      <c r="J56" t="str">
        <f>RIGHT(Table1[[#This Row],[top]],3)</f>
        <v>Top</v>
      </c>
    </row>
    <row r="57" spans="1:10" x14ac:dyDescent="0.25">
      <c r="A57" t="s">
        <v>7</v>
      </c>
      <c r="B57" s="3" t="s">
        <v>10</v>
      </c>
      <c r="C57">
        <v>2.2000000000000002</v>
      </c>
      <c r="D57" s="1">
        <v>1.5</v>
      </c>
      <c r="E57" t="str">
        <f>RIGHT(Table1[[#This Row],[Variable]],6)</f>
        <v>- Base</v>
      </c>
      <c r="F57" s="2" t="str">
        <f>LEFT(Table1[[#This Row],[Date and Time]],11)</f>
        <v xml:space="preserve">19/12/2022 </v>
      </c>
      <c r="G57" t="str">
        <f>Table1[[#This Row],[Column1]]</f>
        <v>- Base</v>
      </c>
      <c r="J57" t="str">
        <f>RIGHT(Table1[[#This Row],[top]],3)</f>
        <v>ase</v>
      </c>
    </row>
    <row r="58" spans="1:10" x14ac:dyDescent="0.25">
      <c r="A58" t="s">
        <v>6</v>
      </c>
      <c r="B58" s="3" t="s">
        <v>10</v>
      </c>
      <c r="C58">
        <v>2.1</v>
      </c>
      <c r="D58" s="1">
        <v>1.5</v>
      </c>
      <c r="E58" t="str">
        <f>RIGHT(Table1[[#This Row],[Variable]],6)</f>
        <v>Middle</v>
      </c>
      <c r="F58" s="2" t="str">
        <f>LEFT(Table1[[#This Row],[Date and Time]],11)</f>
        <v xml:space="preserve">19/12/2022 </v>
      </c>
      <c r="G58" t="str">
        <f>Table1[[#This Row],[Column1]]</f>
        <v>Middle</v>
      </c>
      <c r="J58" t="str">
        <f>RIGHT(Table1[[#This Row],[top]],3)</f>
        <v>dle</v>
      </c>
    </row>
    <row r="59" spans="1:10" x14ac:dyDescent="0.25">
      <c r="A59" t="s">
        <v>6</v>
      </c>
      <c r="B59" s="3" t="s">
        <v>10</v>
      </c>
      <c r="C59">
        <v>2</v>
      </c>
      <c r="D59" s="1">
        <v>1.5</v>
      </c>
      <c r="E59" t="str">
        <f>RIGHT(Table1[[#This Row],[Variable]],6)</f>
        <v>Middle</v>
      </c>
      <c r="F59" s="2" t="str">
        <f>LEFT(Table1[[#This Row],[Date and Time]],11)</f>
        <v xml:space="preserve">19/12/2022 </v>
      </c>
      <c r="G59" t="str">
        <f>Table1[[#This Row],[Column1]]</f>
        <v>Middle</v>
      </c>
      <c r="J59" t="str">
        <f>RIGHT(Table1[[#This Row],[top]],3)</f>
        <v>dle</v>
      </c>
    </row>
    <row r="60" spans="1:10" x14ac:dyDescent="0.25">
      <c r="A60" t="s">
        <v>7</v>
      </c>
      <c r="B60" s="3" t="s">
        <v>10</v>
      </c>
      <c r="C60">
        <v>2.2999999999999998</v>
      </c>
      <c r="D60" s="1">
        <v>1.5</v>
      </c>
      <c r="E60" t="str">
        <f>RIGHT(Table1[[#This Row],[Variable]],6)</f>
        <v>- Base</v>
      </c>
      <c r="F60" s="2" t="str">
        <f>LEFT(Table1[[#This Row],[Date and Time]],11)</f>
        <v xml:space="preserve">19/12/2022 </v>
      </c>
      <c r="G60" t="str">
        <f>Table1[[#This Row],[Column1]]</f>
        <v>- Base</v>
      </c>
      <c r="J60" t="str">
        <f>RIGHT(Table1[[#This Row],[top]],3)</f>
        <v>ase</v>
      </c>
    </row>
    <row r="61" spans="1:10" x14ac:dyDescent="0.25">
      <c r="A61" t="s">
        <v>4</v>
      </c>
      <c r="B61" s="3" t="s">
        <v>10</v>
      </c>
      <c r="C61">
        <v>2.1</v>
      </c>
      <c r="D61" s="1">
        <v>1.5</v>
      </c>
      <c r="E61" t="str">
        <f>RIGHT(Table1[[#This Row],[Variable]],6)</f>
        <v xml:space="preserve"> - Top</v>
      </c>
      <c r="F61" s="2" t="str">
        <f>LEFT(Table1[[#This Row],[Date and Time]],11)</f>
        <v xml:space="preserve">19/12/2022 </v>
      </c>
      <c r="G61" t="str">
        <f>Table1[[#This Row],[Column1]]</f>
        <v xml:space="preserve"> - Top</v>
      </c>
      <c r="J61" t="str">
        <f>RIGHT(Table1[[#This Row],[top]],3)</f>
        <v>Top</v>
      </c>
    </row>
    <row r="62" spans="1:10" x14ac:dyDescent="0.25">
      <c r="A62" t="s">
        <v>4</v>
      </c>
      <c r="B62" s="3" t="s">
        <v>10</v>
      </c>
      <c r="C62">
        <v>2.1</v>
      </c>
      <c r="D62" s="1">
        <v>1.5</v>
      </c>
      <c r="E62" t="str">
        <f>RIGHT(Table1[[#This Row],[Variable]],6)</f>
        <v xml:space="preserve"> - Top</v>
      </c>
      <c r="F62" s="2" t="str">
        <f>LEFT(Table1[[#This Row],[Date and Time]],11)</f>
        <v xml:space="preserve">19/12/2022 </v>
      </c>
      <c r="G62" t="str">
        <f>Table1[[#This Row],[Column1]]</f>
        <v xml:space="preserve"> - Top</v>
      </c>
      <c r="J62" t="str">
        <f>RIGHT(Table1[[#This Row],[top]],3)</f>
        <v>Top</v>
      </c>
    </row>
    <row r="63" spans="1:10" x14ac:dyDescent="0.25">
      <c r="A63" t="s">
        <v>7</v>
      </c>
      <c r="B63" s="3" t="s">
        <v>10</v>
      </c>
      <c r="C63">
        <v>2.1</v>
      </c>
      <c r="D63" s="1">
        <v>1.5</v>
      </c>
      <c r="E63" t="str">
        <f>RIGHT(Table1[[#This Row],[Variable]],6)</f>
        <v>- Base</v>
      </c>
      <c r="F63" s="2" t="str">
        <f>LEFT(Table1[[#This Row],[Date and Time]],11)</f>
        <v xml:space="preserve">19/12/2022 </v>
      </c>
      <c r="G63" t="str">
        <f>Table1[[#This Row],[Column1]]</f>
        <v>- Base</v>
      </c>
      <c r="J63" t="str">
        <f>RIGHT(Table1[[#This Row],[top]],3)</f>
        <v>ase</v>
      </c>
    </row>
    <row r="64" spans="1:10" x14ac:dyDescent="0.25">
      <c r="A64" t="s">
        <v>6</v>
      </c>
      <c r="B64" s="3" t="s">
        <v>10</v>
      </c>
      <c r="C64">
        <v>2</v>
      </c>
      <c r="D64" s="1">
        <v>1.5</v>
      </c>
      <c r="E64" t="str">
        <f>RIGHT(Table1[[#This Row],[Variable]],6)</f>
        <v>Middle</v>
      </c>
      <c r="F64" s="2" t="str">
        <f>LEFT(Table1[[#This Row],[Date and Time]],11)</f>
        <v xml:space="preserve">19/12/2022 </v>
      </c>
      <c r="G64" t="str">
        <f>Table1[[#This Row],[Column1]]</f>
        <v>Middle</v>
      </c>
      <c r="J64" t="str">
        <f>RIGHT(Table1[[#This Row],[top]],3)</f>
        <v>dle</v>
      </c>
    </row>
    <row r="65" spans="1:10" x14ac:dyDescent="0.25">
      <c r="A65" t="s">
        <v>6</v>
      </c>
      <c r="B65" s="3" t="s">
        <v>10</v>
      </c>
      <c r="C65">
        <v>2.2999999999999998</v>
      </c>
      <c r="D65" s="1">
        <v>1.5</v>
      </c>
      <c r="E65" t="str">
        <f>RIGHT(Table1[[#This Row],[Variable]],6)</f>
        <v>Middle</v>
      </c>
      <c r="F65" s="2" t="str">
        <f>LEFT(Table1[[#This Row],[Date and Time]],11)</f>
        <v xml:space="preserve">19/12/2022 </v>
      </c>
      <c r="G65" t="str">
        <f>Table1[[#This Row],[Column1]]</f>
        <v>Middle</v>
      </c>
      <c r="J65" t="str">
        <f>RIGHT(Table1[[#This Row],[top]],3)</f>
        <v>dle</v>
      </c>
    </row>
    <row r="66" spans="1:10" x14ac:dyDescent="0.25">
      <c r="A66" t="s">
        <v>7</v>
      </c>
      <c r="B66" s="3" t="s">
        <v>10</v>
      </c>
      <c r="C66">
        <v>2.5</v>
      </c>
      <c r="D66" s="1">
        <v>1.5</v>
      </c>
      <c r="E66" t="str">
        <f>RIGHT(Table1[[#This Row],[Variable]],6)</f>
        <v>- Base</v>
      </c>
      <c r="F66" s="2" t="str">
        <f>LEFT(Table1[[#This Row],[Date and Time]],11)</f>
        <v xml:space="preserve">19/12/2022 </v>
      </c>
      <c r="G66" t="str">
        <f>Table1[[#This Row],[Column1]]</f>
        <v>- Base</v>
      </c>
      <c r="J66" t="str">
        <f>RIGHT(Table1[[#This Row],[top]],3)</f>
        <v>ase</v>
      </c>
    </row>
    <row r="67" spans="1:10" x14ac:dyDescent="0.25">
      <c r="A67" t="s">
        <v>4</v>
      </c>
      <c r="B67" s="3" t="s">
        <v>10</v>
      </c>
      <c r="C67">
        <v>2.4</v>
      </c>
      <c r="D67" s="1">
        <v>1.5</v>
      </c>
      <c r="E67" t="str">
        <f>RIGHT(Table1[[#This Row],[Variable]],6)</f>
        <v xml:space="preserve"> - Top</v>
      </c>
      <c r="F67" s="2" t="str">
        <f>LEFT(Table1[[#This Row],[Date and Time]],11)</f>
        <v xml:space="preserve">19/12/2022 </v>
      </c>
      <c r="G67" t="str">
        <f>Table1[[#This Row],[Column1]]</f>
        <v xml:space="preserve"> - Top</v>
      </c>
      <c r="J67" t="str">
        <f>RIGHT(Table1[[#This Row],[top]],3)</f>
        <v>Top</v>
      </c>
    </row>
    <row r="68" spans="1:10" x14ac:dyDescent="0.25">
      <c r="A68" t="s">
        <v>4</v>
      </c>
      <c r="B68" s="3" t="s">
        <v>10</v>
      </c>
      <c r="C68">
        <v>2.5</v>
      </c>
      <c r="D68" s="1">
        <v>1.5</v>
      </c>
      <c r="E68" t="str">
        <f>RIGHT(Table1[[#This Row],[Variable]],6)</f>
        <v xml:space="preserve"> - Top</v>
      </c>
      <c r="F68" s="2" t="str">
        <f>LEFT(Table1[[#This Row],[Date and Time]],11)</f>
        <v xml:space="preserve">19/12/2022 </v>
      </c>
      <c r="G68" t="str">
        <f>Table1[[#This Row],[Column1]]</f>
        <v xml:space="preserve"> - Top</v>
      </c>
      <c r="J68" t="str">
        <f>RIGHT(Table1[[#This Row],[top]],3)</f>
        <v>Top</v>
      </c>
    </row>
    <row r="69" spans="1:10" x14ac:dyDescent="0.25">
      <c r="A69" t="s">
        <v>7</v>
      </c>
      <c r="B69" s="3" t="s">
        <v>10</v>
      </c>
      <c r="C69">
        <v>2.2000000000000002</v>
      </c>
      <c r="D69" s="1">
        <v>1.5</v>
      </c>
      <c r="E69" t="str">
        <f>RIGHT(Table1[[#This Row],[Variable]],6)</f>
        <v>- Base</v>
      </c>
      <c r="F69" s="2" t="str">
        <f>LEFT(Table1[[#This Row],[Date and Time]],11)</f>
        <v xml:space="preserve">19/12/2022 </v>
      </c>
      <c r="G69" t="str">
        <f>Table1[[#This Row],[Column1]]</f>
        <v>- Base</v>
      </c>
      <c r="J69" t="str">
        <f>RIGHT(Table1[[#This Row],[top]],3)</f>
        <v>ase</v>
      </c>
    </row>
    <row r="70" spans="1:10" x14ac:dyDescent="0.25">
      <c r="A70" t="s">
        <v>6</v>
      </c>
      <c r="B70" s="3" t="s">
        <v>10</v>
      </c>
      <c r="C70">
        <v>2.4</v>
      </c>
      <c r="D70" s="1">
        <v>1.5</v>
      </c>
      <c r="E70" t="str">
        <f>RIGHT(Table1[[#This Row],[Variable]],6)</f>
        <v>Middle</v>
      </c>
      <c r="F70" s="2" t="str">
        <f>LEFT(Table1[[#This Row],[Date and Time]],11)</f>
        <v xml:space="preserve">19/12/2022 </v>
      </c>
      <c r="G70" t="str">
        <f>Table1[[#This Row],[Column1]]</f>
        <v>Middle</v>
      </c>
      <c r="J70" t="str">
        <f>RIGHT(Table1[[#This Row],[top]],3)</f>
        <v>dle</v>
      </c>
    </row>
    <row r="71" spans="1:10" x14ac:dyDescent="0.25">
      <c r="A71" t="s">
        <v>6</v>
      </c>
      <c r="B71" s="3" t="s">
        <v>10</v>
      </c>
      <c r="C71">
        <v>2.2999999999999998</v>
      </c>
      <c r="D71" s="1">
        <v>1.5</v>
      </c>
      <c r="E71" t="str">
        <f>RIGHT(Table1[[#This Row],[Variable]],6)</f>
        <v>Middle</v>
      </c>
      <c r="F71" s="2" t="str">
        <f>LEFT(Table1[[#This Row],[Date and Time]],11)</f>
        <v xml:space="preserve">19/12/2022 </v>
      </c>
      <c r="G71" t="str">
        <f>Table1[[#This Row],[Column1]]</f>
        <v>Middle</v>
      </c>
      <c r="J71" t="str">
        <f>RIGHT(Table1[[#This Row],[top]],3)</f>
        <v>dle</v>
      </c>
    </row>
    <row r="72" spans="1:10" x14ac:dyDescent="0.25">
      <c r="A72" t="s">
        <v>7</v>
      </c>
      <c r="B72" s="3" t="s">
        <v>10</v>
      </c>
      <c r="C72">
        <v>2.1</v>
      </c>
      <c r="D72" s="1">
        <v>1.5</v>
      </c>
      <c r="E72" t="str">
        <f>RIGHT(Table1[[#This Row],[Variable]],6)</f>
        <v>- Base</v>
      </c>
      <c r="F72" s="2" t="str">
        <f>LEFT(Table1[[#This Row],[Date and Time]],11)</f>
        <v xml:space="preserve">19/12/2022 </v>
      </c>
      <c r="G72" t="str">
        <f>Table1[[#This Row],[Column1]]</f>
        <v>- Base</v>
      </c>
      <c r="J72" t="str">
        <f>RIGHT(Table1[[#This Row],[top]],3)</f>
        <v>ase</v>
      </c>
    </row>
    <row r="73" spans="1:10" x14ac:dyDescent="0.25">
      <c r="A73" t="s">
        <v>4</v>
      </c>
      <c r="B73" s="3" t="s">
        <v>10</v>
      </c>
      <c r="C73">
        <v>2.2000000000000002</v>
      </c>
      <c r="D73" s="1">
        <v>1.5</v>
      </c>
      <c r="E73" t="str">
        <f>RIGHT(Table1[[#This Row],[Variable]],6)</f>
        <v xml:space="preserve"> - Top</v>
      </c>
      <c r="F73" s="2" t="str">
        <f>LEFT(Table1[[#This Row],[Date and Time]],11)</f>
        <v xml:space="preserve">19/12/2022 </v>
      </c>
      <c r="G73" t="str">
        <f>Table1[[#This Row],[Column1]]</f>
        <v xml:space="preserve"> - Top</v>
      </c>
      <c r="J73" t="str">
        <f>RIGHT(Table1[[#This Row],[top]],3)</f>
        <v>Top</v>
      </c>
    </row>
    <row r="74" spans="1:10" x14ac:dyDescent="0.25">
      <c r="A74" t="s">
        <v>4</v>
      </c>
      <c r="B74" s="3" t="s">
        <v>11</v>
      </c>
      <c r="C74">
        <v>2.9</v>
      </c>
      <c r="D74" s="1">
        <v>1.5</v>
      </c>
      <c r="E74" t="str">
        <f>RIGHT(Table1[[#This Row],[Variable]],6)</f>
        <v xml:space="preserve"> - Top</v>
      </c>
      <c r="F74" s="2" t="str">
        <f>LEFT(Table1[[#This Row],[Date and Time]],11)</f>
        <v xml:space="preserve">20/12/2022 </v>
      </c>
      <c r="G74" t="str">
        <f>Table1[[#This Row],[Column1]]</f>
        <v xml:space="preserve"> - Top</v>
      </c>
      <c r="J74" t="str">
        <f>RIGHT(Table1[[#This Row],[top]],3)</f>
        <v>Top</v>
      </c>
    </row>
    <row r="75" spans="1:10" x14ac:dyDescent="0.25">
      <c r="A75" t="s">
        <v>6</v>
      </c>
      <c r="B75" s="3" t="s">
        <v>11</v>
      </c>
      <c r="C75">
        <v>3</v>
      </c>
      <c r="D75" s="1">
        <v>1.5</v>
      </c>
      <c r="E75" t="str">
        <f>RIGHT(Table1[[#This Row],[Variable]],6)</f>
        <v>Middle</v>
      </c>
      <c r="F75" s="2" t="str">
        <f>LEFT(Table1[[#This Row],[Date and Time]],11)</f>
        <v xml:space="preserve">20/12/2022 </v>
      </c>
      <c r="G75" t="str">
        <f>Table1[[#This Row],[Column1]]</f>
        <v>Middle</v>
      </c>
      <c r="J75" t="str">
        <f>RIGHT(Table1[[#This Row],[top]],3)</f>
        <v>dle</v>
      </c>
    </row>
    <row r="76" spans="1:10" x14ac:dyDescent="0.25">
      <c r="A76" t="s">
        <v>7</v>
      </c>
      <c r="B76" s="3" t="s">
        <v>11</v>
      </c>
      <c r="C76">
        <v>2.9</v>
      </c>
      <c r="D76" s="1">
        <v>1.5</v>
      </c>
      <c r="E76" t="str">
        <f>RIGHT(Table1[[#This Row],[Variable]],6)</f>
        <v>- Base</v>
      </c>
      <c r="F76" s="2" t="str">
        <f>LEFT(Table1[[#This Row],[Date and Time]],11)</f>
        <v xml:space="preserve">20/12/2022 </v>
      </c>
      <c r="G76" t="str">
        <f>Table1[[#This Row],[Column1]]</f>
        <v>- Base</v>
      </c>
      <c r="J76" t="str">
        <f>RIGHT(Table1[[#This Row],[top]],3)</f>
        <v>ase</v>
      </c>
    </row>
    <row r="77" spans="1:10" x14ac:dyDescent="0.25">
      <c r="A77" t="s">
        <v>7</v>
      </c>
      <c r="B77" s="3" t="s">
        <v>11</v>
      </c>
      <c r="C77">
        <v>2.8</v>
      </c>
      <c r="D77" s="1">
        <v>1.5</v>
      </c>
      <c r="E77" t="str">
        <f>RIGHT(Table1[[#This Row],[Variable]],6)</f>
        <v>- Base</v>
      </c>
      <c r="F77" s="2" t="str">
        <f>LEFT(Table1[[#This Row],[Date and Time]],11)</f>
        <v xml:space="preserve">20/12/2022 </v>
      </c>
      <c r="G77" t="str">
        <f>Table1[[#This Row],[Column1]]</f>
        <v>- Base</v>
      </c>
      <c r="J77" t="str">
        <f>RIGHT(Table1[[#This Row],[top]],3)</f>
        <v>ase</v>
      </c>
    </row>
    <row r="78" spans="1:10" x14ac:dyDescent="0.25">
      <c r="A78" t="s">
        <v>6</v>
      </c>
      <c r="B78" s="3" t="s">
        <v>11</v>
      </c>
      <c r="C78">
        <v>3</v>
      </c>
      <c r="D78" s="1">
        <v>1.5</v>
      </c>
      <c r="E78" t="str">
        <f>RIGHT(Table1[[#This Row],[Variable]],6)</f>
        <v>Middle</v>
      </c>
      <c r="F78" s="2" t="str">
        <f>LEFT(Table1[[#This Row],[Date and Time]],11)</f>
        <v xml:space="preserve">20/12/2022 </v>
      </c>
      <c r="G78" t="str">
        <f>Table1[[#This Row],[Column1]]</f>
        <v>Middle</v>
      </c>
      <c r="J78" t="str">
        <f>RIGHT(Table1[[#This Row],[top]],3)</f>
        <v>dle</v>
      </c>
    </row>
    <row r="79" spans="1:10" x14ac:dyDescent="0.25">
      <c r="A79" t="s">
        <v>4</v>
      </c>
      <c r="B79" s="3" t="s">
        <v>11</v>
      </c>
      <c r="C79">
        <v>3</v>
      </c>
      <c r="D79" s="1">
        <v>1.5</v>
      </c>
      <c r="E79" t="str">
        <f>RIGHT(Table1[[#This Row],[Variable]],6)</f>
        <v xml:space="preserve"> - Top</v>
      </c>
      <c r="F79" s="2" t="str">
        <f>LEFT(Table1[[#This Row],[Date and Time]],11)</f>
        <v xml:space="preserve">20/12/2022 </v>
      </c>
      <c r="G79" t="str">
        <f>Table1[[#This Row],[Column1]]</f>
        <v xml:space="preserve"> - Top</v>
      </c>
      <c r="J79" t="str">
        <f>RIGHT(Table1[[#This Row],[top]],3)</f>
        <v>Top</v>
      </c>
    </row>
    <row r="80" spans="1:10" x14ac:dyDescent="0.25">
      <c r="A80" t="s">
        <v>4</v>
      </c>
      <c r="B80" s="3" t="s">
        <v>11</v>
      </c>
      <c r="C80">
        <v>2.1</v>
      </c>
      <c r="D80" s="1">
        <v>1.5</v>
      </c>
      <c r="E80" t="str">
        <f>RIGHT(Table1[[#This Row],[Variable]],6)</f>
        <v xml:space="preserve"> - Top</v>
      </c>
      <c r="F80" s="2" t="str">
        <f>LEFT(Table1[[#This Row],[Date and Time]],11)</f>
        <v xml:space="preserve">20/12/2022 </v>
      </c>
      <c r="G80" t="str">
        <f>Table1[[#This Row],[Column1]]</f>
        <v xml:space="preserve"> - Top</v>
      </c>
      <c r="J80" t="str">
        <f>RIGHT(Table1[[#This Row],[top]],3)</f>
        <v>Top</v>
      </c>
    </row>
    <row r="81" spans="1:10" x14ac:dyDescent="0.25">
      <c r="A81" t="s">
        <v>6</v>
      </c>
      <c r="B81" s="3" t="s">
        <v>11</v>
      </c>
      <c r="C81">
        <v>2</v>
      </c>
      <c r="D81" s="1">
        <v>1.5</v>
      </c>
      <c r="E81" t="str">
        <f>RIGHT(Table1[[#This Row],[Variable]],6)</f>
        <v>Middle</v>
      </c>
      <c r="F81" s="2" t="str">
        <f>LEFT(Table1[[#This Row],[Date and Time]],11)</f>
        <v xml:space="preserve">20/12/2022 </v>
      </c>
      <c r="G81" t="str">
        <f>Table1[[#This Row],[Column1]]</f>
        <v>Middle</v>
      </c>
      <c r="J81" t="str">
        <f>RIGHT(Table1[[#This Row],[top]],3)</f>
        <v>dle</v>
      </c>
    </row>
    <row r="82" spans="1:10" x14ac:dyDescent="0.25">
      <c r="A82" t="s">
        <v>7</v>
      </c>
      <c r="B82" s="3" t="s">
        <v>11</v>
      </c>
      <c r="C82">
        <v>2</v>
      </c>
      <c r="D82" s="1">
        <v>1.5</v>
      </c>
      <c r="E82" t="str">
        <f>RIGHT(Table1[[#This Row],[Variable]],6)</f>
        <v>- Base</v>
      </c>
      <c r="F82" s="2" t="str">
        <f>LEFT(Table1[[#This Row],[Date and Time]],11)</f>
        <v xml:space="preserve">20/12/2022 </v>
      </c>
      <c r="G82" t="str">
        <f>Table1[[#This Row],[Column1]]</f>
        <v>- Base</v>
      </c>
      <c r="J82" t="str">
        <f>RIGHT(Table1[[#This Row],[top]],3)</f>
        <v>ase</v>
      </c>
    </row>
    <row r="83" spans="1:10" x14ac:dyDescent="0.25">
      <c r="A83" t="s">
        <v>7</v>
      </c>
      <c r="B83" s="3" t="s">
        <v>11</v>
      </c>
      <c r="C83">
        <v>2</v>
      </c>
      <c r="D83" s="1">
        <v>1.5</v>
      </c>
      <c r="E83" t="str">
        <f>RIGHT(Table1[[#This Row],[Variable]],6)</f>
        <v>- Base</v>
      </c>
      <c r="F83" s="2" t="str">
        <f>LEFT(Table1[[#This Row],[Date and Time]],11)</f>
        <v xml:space="preserve">20/12/2022 </v>
      </c>
      <c r="G83" t="str">
        <f>Table1[[#This Row],[Column1]]</f>
        <v>- Base</v>
      </c>
      <c r="J83" t="str">
        <f>RIGHT(Table1[[#This Row],[top]],3)</f>
        <v>ase</v>
      </c>
    </row>
    <row r="84" spans="1:10" x14ac:dyDescent="0.25">
      <c r="A84" t="s">
        <v>6</v>
      </c>
      <c r="B84" s="3" t="s">
        <v>11</v>
      </c>
      <c r="C84">
        <v>2.1</v>
      </c>
      <c r="D84" s="1">
        <v>1.5</v>
      </c>
      <c r="E84" t="str">
        <f>RIGHT(Table1[[#This Row],[Variable]],6)</f>
        <v>Middle</v>
      </c>
      <c r="F84" s="2" t="str">
        <f>LEFT(Table1[[#This Row],[Date and Time]],11)</f>
        <v xml:space="preserve">20/12/2022 </v>
      </c>
      <c r="G84" t="str">
        <f>Table1[[#This Row],[Column1]]</f>
        <v>Middle</v>
      </c>
      <c r="J84" t="str">
        <f>RIGHT(Table1[[#This Row],[top]],3)</f>
        <v>dle</v>
      </c>
    </row>
    <row r="85" spans="1:10" x14ac:dyDescent="0.25">
      <c r="A85" t="s">
        <v>4</v>
      </c>
      <c r="B85" s="3" t="s">
        <v>11</v>
      </c>
      <c r="C85">
        <v>2</v>
      </c>
      <c r="D85" s="1">
        <v>1.5</v>
      </c>
      <c r="E85" t="str">
        <f>RIGHT(Table1[[#This Row],[Variable]],6)</f>
        <v xml:space="preserve"> - Top</v>
      </c>
      <c r="F85" s="2" t="str">
        <f>LEFT(Table1[[#This Row],[Date and Time]],11)</f>
        <v xml:space="preserve">20/12/2022 </v>
      </c>
      <c r="G85" t="str">
        <f>Table1[[#This Row],[Column1]]</f>
        <v xml:space="preserve"> - Top</v>
      </c>
      <c r="J85" t="str">
        <f>RIGHT(Table1[[#This Row],[top]],3)</f>
        <v>Top</v>
      </c>
    </row>
    <row r="86" spans="1:10" x14ac:dyDescent="0.25">
      <c r="A86" t="s">
        <v>4</v>
      </c>
      <c r="B86" s="3" t="s">
        <v>11</v>
      </c>
      <c r="C86">
        <v>2.2000000000000002</v>
      </c>
      <c r="D86" s="1">
        <v>1.5</v>
      </c>
      <c r="E86" t="str">
        <f>RIGHT(Table1[[#This Row],[Variable]],6)</f>
        <v xml:space="preserve"> - Top</v>
      </c>
      <c r="F86" s="2" t="str">
        <f>LEFT(Table1[[#This Row],[Date and Time]],11)</f>
        <v xml:space="preserve">20/12/2022 </v>
      </c>
      <c r="G86" t="str">
        <f>Table1[[#This Row],[Column1]]</f>
        <v xml:space="preserve"> - Top</v>
      </c>
      <c r="J86" t="str">
        <f>RIGHT(Table1[[#This Row],[top]],3)</f>
        <v>Top</v>
      </c>
    </row>
    <row r="87" spans="1:10" x14ac:dyDescent="0.25">
      <c r="A87" t="s">
        <v>6</v>
      </c>
      <c r="B87" s="3" t="s">
        <v>11</v>
      </c>
      <c r="C87">
        <v>2.1</v>
      </c>
      <c r="D87" s="1">
        <v>1.5</v>
      </c>
      <c r="E87" t="str">
        <f>RIGHT(Table1[[#This Row],[Variable]],6)</f>
        <v>Middle</v>
      </c>
      <c r="F87" s="2" t="str">
        <f>LEFT(Table1[[#This Row],[Date and Time]],11)</f>
        <v xml:space="preserve">20/12/2022 </v>
      </c>
      <c r="G87" t="str">
        <f>Table1[[#This Row],[Column1]]</f>
        <v>Middle</v>
      </c>
      <c r="J87" t="str">
        <f>RIGHT(Table1[[#This Row],[top]],3)</f>
        <v>dle</v>
      </c>
    </row>
    <row r="88" spans="1:10" x14ac:dyDescent="0.25">
      <c r="A88" t="s">
        <v>7</v>
      </c>
      <c r="B88" s="3" t="s">
        <v>11</v>
      </c>
      <c r="C88">
        <v>2</v>
      </c>
      <c r="D88" s="1">
        <v>1.5</v>
      </c>
      <c r="E88" t="str">
        <f>RIGHT(Table1[[#This Row],[Variable]],6)</f>
        <v>- Base</v>
      </c>
      <c r="F88" s="2" t="str">
        <f>LEFT(Table1[[#This Row],[Date and Time]],11)</f>
        <v xml:space="preserve">20/12/2022 </v>
      </c>
      <c r="G88" t="str">
        <f>Table1[[#This Row],[Column1]]</f>
        <v>- Base</v>
      </c>
      <c r="J88" t="str">
        <f>RIGHT(Table1[[#This Row],[top]],3)</f>
        <v>ase</v>
      </c>
    </row>
    <row r="89" spans="1:10" x14ac:dyDescent="0.25">
      <c r="A89" t="s">
        <v>7</v>
      </c>
      <c r="B89" s="3" t="s">
        <v>11</v>
      </c>
      <c r="C89">
        <v>2.2000000000000002</v>
      </c>
      <c r="D89" s="1">
        <v>1.5</v>
      </c>
      <c r="E89" t="str">
        <f>RIGHT(Table1[[#This Row],[Variable]],6)</f>
        <v>- Base</v>
      </c>
      <c r="F89" s="2" t="str">
        <f>LEFT(Table1[[#This Row],[Date and Time]],11)</f>
        <v xml:space="preserve">20/12/2022 </v>
      </c>
      <c r="G89" t="str">
        <f>Table1[[#This Row],[Column1]]</f>
        <v>- Base</v>
      </c>
      <c r="J89" t="str">
        <f>RIGHT(Table1[[#This Row],[top]],3)</f>
        <v>ase</v>
      </c>
    </row>
    <row r="90" spans="1:10" x14ac:dyDescent="0.25">
      <c r="A90" t="s">
        <v>6</v>
      </c>
      <c r="B90" s="3" t="s">
        <v>11</v>
      </c>
      <c r="C90">
        <v>2</v>
      </c>
      <c r="D90" s="1">
        <v>1.5</v>
      </c>
      <c r="E90" t="str">
        <f>RIGHT(Table1[[#This Row],[Variable]],6)</f>
        <v>Middle</v>
      </c>
      <c r="F90" s="2" t="str">
        <f>LEFT(Table1[[#This Row],[Date and Time]],11)</f>
        <v xml:space="preserve">20/12/2022 </v>
      </c>
      <c r="G90" t="str">
        <f>Table1[[#This Row],[Column1]]</f>
        <v>Middle</v>
      </c>
      <c r="J90" t="str">
        <f>RIGHT(Table1[[#This Row],[top]],3)</f>
        <v>dle</v>
      </c>
    </row>
    <row r="91" spans="1:10" x14ac:dyDescent="0.25">
      <c r="A91" t="s">
        <v>4</v>
      </c>
      <c r="B91" s="3" t="s">
        <v>11</v>
      </c>
      <c r="C91">
        <v>2.1</v>
      </c>
      <c r="D91" s="1">
        <v>1.5</v>
      </c>
      <c r="E91" t="str">
        <f>RIGHT(Table1[[#This Row],[Variable]],6)</f>
        <v xml:space="preserve"> - Top</v>
      </c>
      <c r="F91" s="2" t="str">
        <f>LEFT(Table1[[#This Row],[Date and Time]],11)</f>
        <v xml:space="preserve">20/12/2022 </v>
      </c>
      <c r="G91" t="str">
        <f>Table1[[#This Row],[Column1]]</f>
        <v xml:space="preserve"> - Top</v>
      </c>
      <c r="J91" t="str">
        <f>RIGHT(Table1[[#This Row],[top]],3)</f>
        <v>Top</v>
      </c>
    </row>
    <row r="92" spans="1:10" x14ac:dyDescent="0.25">
      <c r="A92" t="s">
        <v>4</v>
      </c>
      <c r="B92" s="3" t="s">
        <v>12</v>
      </c>
      <c r="C92">
        <v>2.1</v>
      </c>
      <c r="D92" s="1">
        <v>1.5</v>
      </c>
      <c r="E92" t="str">
        <f>RIGHT(Table1[[#This Row],[Variable]],6)</f>
        <v xml:space="preserve"> - Top</v>
      </c>
      <c r="F92" s="2" t="str">
        <f>LEFT(Table1[[#This Row],[Date and Time]],11)</f>
        <v xml:space="preserve">20/12/2022 </v>
      </c>
      <c r="G92" t="str">
        <f>Table1[[#This Row],[Column1]]</f>
        <v xml:space="preserve"> - Top</v>
      </c>
      <c r="J92" t="str">
        <f>RIGHT(Table1[[#This Row],[top]],3)</f>
        <v>Top</v>
      </c>
    </row>
    <row r="93" spans="1:10" x14ac:dyDescent="0.25">
      <c r="A93" t="s">
        <v>7</v>
      </c>
      <c r="B93" s="3" t="s">
        <v>12</v>
      </c>
      <c r="C93">
        <v>2.5</v>
      </c>
      <c r="D93" s="1">
        <v>1.5</v>
      </c>
      <c r="E93" t="str">
        <f>RIGHT(Table1[[#This Row],[Variable]],6)</f>
        <v>- Base</v>
      </c>
      <c r="F93" s="2" t="str">
        <f>LEFT(Table1[[#This Row],[Date and Time]],11)</f>
        <v xml:space="preserve">20/12/2022 </v>
      </c>
      <c r="G93" t="str">
        <f>Table1[[#This Row],[Column1]]</f>
        <v>- Base</v>
      </c>
      <c r="J93" t="str">
        <f>RIGHT(Table1[[#This Row],[top]],3)</f>
        <v>ase</v>
      </c>
    </row>
    <row r="94" spans="1:10" x14ac:dyDescent="0.25">
      <c r="A94" t="s">
        <v>6</v>
      </c>
      <c r="B94" s="3" t="s">
        <v>12</v>
      </c>
      <c r="C94">
        <v>2</v>
      </c>
      <c r="D94" s="1">
        <v>1.5</v>
      </c>
      <c r="E94" t="str">
        <f>RIGHT(Table1[[#This Row],[Variable]],6)</f>
        <v>Middle</v>
      </c>
      <c r="F94" s="2" t="str">
        <f>LEFT(Table1[[#This Row],[Date and Time]],11)</f>
        <v xml:space="preserve">20/12/2022 </v>
      </c>
      <c r="G94" t="str">
        <f>Table1[[#This Row],[Column1]]</f>
        <v>Middle</v>
      </c>
      <c r="J94" t="str">
        <f>RIGHT(Table1[[#This Row],[top]],3)</f>
        <v>dle</v>
      </c>
    </row>
    <row r="95" spans="1:10" x14ac:dyDescent="0.25">
      <c r="A95" t="s">
        <v>6</v>
      </c>
      <c r="B95" s="3" t="s">
        <v>12</v>
      </c>
      <c r="C95">
        <v>2.2000000000000002</v>
      </c>
      <c r="D95" s="1">
        <v>1.5</v>
      </c>
      <c r="E95" t="str">
        <f>RIGHT(Table1[[#This Row],[Variable]],6)</f>
        <v>Middle</v>
      </c>
      <c r="F95" s="2" t="str">
        <f>LEFT(Table1[[#This Row],[Date and Time]],11)</f>
        <v xml:space="preserve">20/12/2022 </v>
      </c>
      <c r="G95" t="str">
        <f>Table1[[#This Row],[Column1]]</f>
        <v>Middle</v>
      </c>
      <c r="J95" t="str">
        <f>RIGHT(Table1[[#This Row],[top]],3)</f>
        <v>dle</v>
      </c>
    </row>
    <row r="96" spans="1:10" x14ac:dyDescent="0.25">
      <c r="A96" t="s">
        <v>7</v>
      </c>
      <c r="B96" s="3" t="s">
        <v>12</v>
      </c>
      <c r="C96">
        <v>2.5</v>
      </c>
      <c r="D96" s="1">
        <v>1.5</v>
      </c>
      <c r="E96" t="str">
        <f>RIGHT(Table1[[#This Row],[Variable]],6)</f>
        <v>- Base</v>
      </c>
      <c r="F96" s="2" t="str">
        <f>LEFT(Table1[[#This Row],[Date and Time]],11)</f>
        <v xml:space="preserve">20/12/2022 </v>
      </c>
      <c r="G96" t="str">
        <f>Table1[[#This Row],[Column1]]</f>
        <v>- Base</v>
      </c>
      <c r="J96" t="str">
        <f>RIGHT(Table1[[#This Row],[top]],3)</f>
        <v>ase</v>
      </c>
    </row>
    <row r="97" spans="1:10" x14ac:dyDescent="0.25">
      <c r="A97" t="s">
        <v>4</v>
      </c>
      <c r="B97" s="3" t="s">
        <v>12</v>
      </c>
      <c r="C97">
        <v>2.4</v>
      </c>
      <c r="D97" s="1">
        <v>1.5</v>
      </c>
      <c r="E97" t="str">
        <f>RIGHT(Table1[[#This Row],[Variable]],6)</f>
        <v xml:space="preserve"> - Top</v>
      </c>
      <c r="F97" s="2" t="str">
        <f>LEFT(Table1[[#This Row],[Date and Time]],11)</f>
        <v xml:space="preserve">20/12/2022 </v>
      </c>
      <c r="G97" t="str">
        <f>Table1[[#This Row],[Column1]]</f>
        <v xml:space="preserve"> - Top</v>
      </c>
      <c r="J97" t="str">
        <f>RIGHT(Table1[[#This Row],[top]],3)</f>
        <v>Top</v>
      </c>
    </row>
    <row r="98" spans="1:10" x14ac:dyDescent="0.25">
      <c r="A98" t="s">
        <v>4</v>
      </c>
      <c r="B98" s="3" t="s">
        <v>12</v>
      </c>
      <c r="C98">
        <v>2.2999999999999998</v>
      </c>
      <c r="D98" s="1">
        <v>1.5</v>
      </c>
      <c r="E98" t="str">
        <f>RIGHT(Table1[[#This Row],[Variable]],6)</f>
        <v xml:space="preserve"> - Top</v>
      </c>
      <c r="F98" s="2" t="str">
        <f>LEFT(Table1[[#This Row],[Date and Time]],11)</f>
        <v xml:space="preserve">20/12/2022 </v>
      </c>
      <c r="G98" t="str">
        <f>Table1[[#This Row],[Column1]]</f>
        <v xml:space="preserve"> - Top</v>
      </c>
      <c r="J98" t="str">
        <f>RIGHT(Table1[[#This Row],[top]],3)</f>
        <v>Top</v>
      </c>
    </row>
    <row r="99" spans="1:10" x14ac:dyDescent="0.25">
      <c r="A99" t="s">
        <v>7</v>
      </c>
      <c r="B99" s="3" t="s">
        <v>12</v>
      </c>
      <c r="C99">
        <v>2.5</v>
      </c>
      <c r="D99" s="1">
        <v>1.5</v>
      </c>
      <c r="E99" t="str">
        <f>RIGHT(Table1[[#This Row],[Variable]],6)</f>
        <v>- Base</v>
      </c>
      <c r="F99" s="2" t="str">
        <f>LEFT(Table1[[#This Row],[Date and Time]],11)</f>
        <v xml:space="preserve">20/12/2022 </v>
      </c>
      <c r="G99" t="str">
        <f>Table1[[#This Row],[Column1]]</f>
        <v>- Base</v>
      </c>
      <c r="J99" t="str">
        <f>RIGHT(Table1[[#This Row],[top]],3)</f>
        <v>ase</v>
      </c>
    </row>
    <row r="100" spans="1:10" x14ac:dyDescent="0.25">
      <c r="A100" t="s">
        <v>6</v>
      </c>
      <c r="B100" s="3" t="s">
        <v>12</v>
      </c>
      <c r="C100">
        <v>2.2999999999999998</v>
      </c>
      <c r="D100" s="1">
        <v>1.5</v>
      </c>
      <c r="E100" t="str">
        <f>RIGHT(Table1[[#This Row],[Variable]],6)</f>
        <v>Middle</v>
      </c>
      <c r="F100" s="2" t="str">
        <f>LEFT(Table1[[#This Row],[Date and Time]],11)</f>
        <v xml:space="preserve">20/12/2022 </v>
      </c>
      <c r="G100" t="str">
        <f>Table1[[#This Row],[Column1]]</f>
        <v>Middle</v>
      </c>
      <c r="J100" t="str">
        <f>RIGHT(Table1[[#This Row],[top]],3)</f>
        <v>dle</v>
      </c>
    </row>
    <row r="101" spans="1:10" x14ac:dyDescent="0.25">
      <c r="A101" t="s">
        <v>6</v>
      </c>
      <c r="B101" s="3" t="s">
        <v>12</v>
      </c>
      <c r="C101">
        <v>2.2000000000000002</v>
      </c>
      <c r="D101" s="1">
        <v>1.5</v>
      </c>
      <c r="E101" t="str">
        <f>RIGHT(Table1[[#This Row],[Variable]],6)</f>
        <v>Middle</v>
      </c>
      <c r="F101" s="2" t="str">
        <f>LEFT(Table1[[#This Row],[Date and Time]],11)</f>
        <v xml:space="preserve">20/12/2022 </v>
      </c>
      <c r="G101" t="str">
        <f>Table1[[#This Row],[Column1]]</f>
        <v>Middle</v>
      </c>
      <c r="J101" t="str">
        <f>RIGHT(Table1[[#This Row],[top]],3)</f>
        <v>dle</v>
      </c>
    </row>
    <row r="102" spans="1:10" x14ac:dyDescent="0.25">
      <c r="A102" t="s">
        <v>7</v>
      </c>
      <c r="B102" s="3" t="s">
        <v>12</v>
      </c>
      <c r="C102">
        <v>2.4</v>
      </c>
      <c r="D102" s="1">
        <v>1.5</v>
      </c>
      <c r="E102" t="str">
        <f>RIGHT(Table1[[#This Row],[Variable]],6)</f>
        <v>- Base</v>
      </c>
      <c r="F102" s="2" t="str">
        <f>LEFT(Table1[[#This Row],[Date and Time]],11)</f>
        <v xml:space="preserve">20/12/2022 </v>
      </c>
      <c r="G102" t="str">
        <f>Table1[[#This Row],[Column1]]</f>
        <v>- Base</v>
      </c>
      <c r="J102" t="str">
        <f>RIGHT(Table1[[#This Row],[top]],3)</f>
        <v>ase</v>
      </c>
    </row>
    <row r="103" spans="1:10" x14ac:dyDescent="0.25">
      <c r="A103" t="s">
        <v>4</v>
      </c>
      <c r="B103" s="3" t="s">
        <v>12</v>
      </c>
      <c r="C103">
        <v>2.4</v>
      </c>
      <c r="D103" s="1">
        <v>1.5</v>
      </c>
      <c r="E103" t="str">
        <f>RIGHT(Table1[[#This Row],[Variable]],6)</f>
        <v xml:space="preserve"> - Top</v>
      </c>
      <c r="F103" s="2" t="str">
        <f>LEFT(Table1[[#This Row],[Date and Time]],11)</f>
        <v xml:space="preserve">20/12/2022 </v>
      </c>
      <c r="G103" t="str">
        <f>Table1[[#This Row],[Column1]]</f>
        <v xml:space="preserve"> - Top</v>
      </c>
      <c r="J103" t="str">
        <f>RIGHT(Table1[[#This Row],[top]],3)</f>
        <v>Top</v>
      </c>
    </row>
    <row r="104" spans="1:10" x14ac:dyDescent="0.25">
      <c r="A104" t="s">
        <v>4</v>
      </c>
      <c r="B104" s="3" t="s">
        <v>12</v>
      </c>
      <c r="C104">
        <v>2.4</v>
      </c>
      <c r="D104" s="1">
        <v>1.5</v>
      </c>
      <c r="E104" t="str">
        <f>RIGHT(Table1[[#This Row],[Variable]],6)</f>
        <v xml:space="preserve"> - Top</v>
      </c>
      <c r="F104" s="2" t="str">
        <f>LEFT(Table1[[#This Row],[Date and Time]],11)</f>
        <v xml:space="preserve">20/12/2022 </v>
      </c>
      <c r="G104" t="str">
        <f>Table1[[#This Row],[Column1]]</f>
        <v xml:space="preserve"> - Top</v>
      </c>
      <c r="J104" t="str">
        <f>RIGHT(Table1[[#This Row],[top]],3)</f>
        <v>Top</v>
      </c>
    </row>
    <row r="105" spans="1:10" x14ac:dyDescent="0.25">
      <c r="A105" t="s">
        <v>7</v>
      </c>
      <c r="B105" s="3" t="s">
        <v>12</v>
      </c>
      <c r="C105">
        <v>2.4</v>
      </c>
      <c r="D105" s="1">
        <v>1.5</v>
      </c>
      <c r="E105" t="str">
        <f>RIGHT(Table1[[#This Row],[Variable]],6)</f>
        <v>- Base</v>
      </c>
      <c r="F105" s="2" t="str">
        <f>LEFT(Table1[[#This Row],[Date and Time]],11)</f>
        <v xml:space="preserve">20/12/2022 </v>
      </c>
      <c r="G105" t="str">
        <f>Table1[[#This Row],[Column1]]</f>
        <v>- Base</v>
      </c>
      <c r="J105" t="str">
        <f>RIGHT(Table1[[#This Row],[top]],3)</f>
        <v>ase</v>
      </c>
    </row>
    <row r="106" spans="1:10" x14ac:dyDescent="0.25">
      <c r="A106" t="s">
        <v>6</v>
      </c>
      <c r="B106" s="3" t="s">
        <v>12</v>
      </c>
      <c r="C106">
        <v>2.4</v>
      </c>
      <c r="D106" s="1">
        <v>1.5</v>
      </c>
      <c r="E106" t="str">
        <f>RIGHT(Table1[[#This Row],[Variable]],6)</f>
        <v>Middle</v>
      </c>
      <c r="F106" s="2" t="str">
        <f>LEFT(Table1[[#This Row],[Date and Time]],11)</f>
        <v xml:space="preserve">20/12/2022 </v>
      </c>
      <c r="G106" t="str">
        <f>Table1[[#This Row],[Column1]]</f>
        <v>Middle</v>
      </c>
      <c r="J106" t="str">
        <f>RIGHT(Table1[[#This Row],[top]],3)</f>
        <v>dle</v>
      </c>
    </row>
    <row r="107" spans="1:10" x14ac:dyDescent="0.25">
      <c r="A107" t="s">
        <v>6</v>
      </c>
      <c r="B107" s="3" t="s">
        <v>12</v>
      </c>
      <c r="C107">
        <v>2.2999999999999998</v>
      </c>
      <c r="D107" s="1">
        <v>1.5</v>
      </c>
      <c r="E107" t="str">
        <f>RIGHT(Table1[[#This Row],[Variable]],6)</f>
        <v>Middle</v>
      </c>
      <c r="F107" s="2" t="str">
        <f>LEFT(Table1[[#This Row],[Date and Time]],11)</f>
        <v xml:space="preserve">20/12/2022 </v>
      </c>
      <c r="G107" t="str">
        <f>Table1[[#This Row],[Column1]]</f>
        <v>Middle</v>
      </c>
      <c r="J107" t="str">
        <f>RIGHT(Table1[[#This Row],[top]],3)</f>
        <v>dle</v>
      </c>
    </row>
    <row r="108" spans="1:10" x14ac:dyDescent="0.25">
      <c r="A108" t="s">
        <v>7</v>
      </c>
      <c r="B108" s="3" t="s">
        <v>12</v>
      </c>
      <c r="C108">
        <v>2.2999999999999998</v>
      </c>
      <c r="D108" s="1">
        <v>1.5</v>
      </c>
      <c r="E108" t="str">
        <f>RIGHT(Table1[[#This Row],[Variable]],6)</f>
        <v>- Base</v>
      </c>
      <c r="F108" s="2" t="str">
        <f>LEFT(Table1[[#This Row],[Date and Time]],11)</f>
        <v xml:space="preserve">20/12/2022 </v>
      </c>
      <c r="G108" t="str">
        <f>Table1[[#This Row],[Column1]]</f>
        <v>- Base</v>
      </c>
      <c r="J108" t="str">
        <f>RIGHT(Table1[[#This Row],[top]],3)</f>
        <v>ase</v>
      </c>
    </row>
    <row r="109" spans="1:10" x14ac:dyDescent="0.25">
      <c r="A109" t="s">
        <v>4</v>
      </c>
      <c r="B109" s="3" t="s">
        <v>12</v>
      </c>
      <c r="C109">
        <v>2.4</v>
      </c>
      <c r="D109" s="1">
        <v>1.5</v>
      </c>
      <c r="E109" t="str">
        <f>RIGHT(Table1[[#This Row],[Variable]],6)</f>
        <v xml:space="preserve"> - Top</v>
      </c>
      <c r="F109" s="2" t="str">
        <f>LEFT(Table1[[#This Row],[Date and Time]],11)</f>
        <v xml:space="preserve">20/12/2022 </v>
      </c>
      <c r="G109" t="str">
        <f>Table1[[#This Row],[Column1]]</f>
        <v xml:space="preserve"> - Top</v>
      </c>
      <c r="J109" t="str">
        <f>RIGHT(Table1[[#This Row],[top]],3)</f>
        <v>Top</v>
      </c>
    </row>
    <row r="110" spans="1:10" x14ac:dyDescent="0.25">
      <c r="A110" t="s">
        <v>4</v>
      </c>
      <c r="B110" s="3" t="s">
        <v>13</v>
      </c>
      <c r="C110">
        <v>2.6</v>
      </c>
      <c r="D110" s="1">
        <v>1.5</v>
      </c>
      <c r="E110" t="str">
        <f>RIGHT(Table1[[#This Row],[Variable]],6)</f>
        <v xml:space="preserve"> - Top</v>
      </c>
      <c r="F110" s="2" t="str">
        <f>LEFT(Table1[[#This Row],[Date and Time]],11)</f>
        <v xml:space="preserve">20/12/2022 </v>
      </c>
      <c r="G110" t="str">
        <f>Table1[[#This Row],[Column1]]</f>
        <v xml:space="preserve"> - Top</v>
      </c>
      <c r="J110" t="str">
        <f>RIGHT(Table1[[#This Row],[top]],3)</f>
        <v>Top</v>
      </c>
    </row>
    <row r="111" spans="1:10" x14ac:dyDescent="0.25">
      <c r="A111" t="s">
        <v>6</v>
      </c>
      <c r="B111" s="3" t="s">
        <v>13</v>
      </c>
      <c r="C111">
        <v>3.2</v>
      </c>
      <c r="D111" s="1">
        <v>1.5</v>
      </c>
      <c r="E111" t="str">
        <f>RIGHT(Table1[[#This Row],[Variable]],6)</f>
        <v>Middle</v>
      </c>
      <c r="F111" s="2" t="str">
        <f>LEFT(Table1[[#This Row],[Date and Time]],11)</f>
        <v xml:space="preserve">20/12/2022 </v>
      </c>
      <c r="G111" t="str">
        <f>Table1[[#This Row],[Column1]]</f>
        <v>Middle</v>
      </c>
      <c r="J111" t="str">
        <f>RIGHT(Table1[[#This Row],[top]],3)</f>
        <v>dle</v>
      </c>
    </row>
    <row r="112" spans="1:10" x14ac:dyDescent="0.25">
      <c r="A112" t="s">
        <v>7</v>
      </c>
      <c r="B112" s="3" t="s">
        <v>13</v>
      </c>
      <c r="C112">
        <v>3.3</v>
      </c>
      <c r="D112" s="1">
        <v>1.5</v>
      </c>
      <c r="E112" t="str">
        <f>RIGHT(Table1[[#This Row],[Variable]],6)</f>
        <v>- Base</v>
      </c>
      <c r="F112" s="2" t="str">
        <f>LEFT(Table1[[#This Row],[Date and Time]],11)</f>
        <v xml:space="preserve">20/12/2022 </v>
      </c>
      <c r="G112" t="str">
        <f>Table1[[#This Row],[Column1]]</f>
        <v>- Base</v>
      </c>
      <c r="J112" t="str">
        <f>RIGHT(Table1[[#This Row],[top]],3)</f>
        <v>ase</v>
      </c>
    </row>
    <row r="113" spans="1:10" x14ac:dyDescent="0.25">
      <c r="A113" t="s">
        <v>7</v>
      </c>
      <c r="B113" s="3" t="s">
        <v>13</v>
      </c>
      <c r="C113">
        <v>2.9</v>
      </c>
      <c r="D113" s="1">
        <v>1.5</v>
      </c>
      <c r="E113" t="str">
        <f>RIGHT(Table1[[#This Row],[Variable]],6)</f>
        <v>- Base</v>
      </c>
      <c r="F113" s="2" t="str">
        <f>LEFT(Table1[[#This Row],[Date and Time]],11)</f>
        <v xml:space="preserve">20/12/2022 </v>
      </c>
      <c r="G113" t="str">
        <f>Table1[[#This Row],[Column1]]</f>
        <v>- Base</v>
      </c>
      <c r="J113" t="str">
        <f>RIGHT(Table1[[#This Row],[top]],3)</f>
        <v>ase</v>
      </c>
    </row>
    <row r="114" spans="1:10" x14ac:dyDescent="0.25">
      <c r="A114" t="s">
        <v>6</v>
      </c>
      <c r="B114" s="3" t="s">
        <v>13</v>
      </c>
      <c r="C114">
        <v>2.9</v>
      </c>
      <c r="D114" s="1">
        <v>1.5</v>
      </c>
      <c r="E114" t="str">
        <f>RIGHT(Table1[[#This Row],[Variable]],6)</f>
        <v>Middle</v>
      </c>
      <c r="F114" s="2" t="str">
        <f>LEFT(Table1[[#This Row],[Date and Time]],11)</f>
        <v xml:space="preserve">20/12/2022 </v>
      </c>
      <c r="G114" t="str">
        <f>Table1[[#This Row],[Column1]]</f>
        <v>Middle</v>
      </c>
      <c r="J114" t="str">
        <f>RIGHT(Table1[[#This Row],[top]],3)</f>
        <v>dle</v>
      </c>
    </row>
    <row r="115" spans="1:10" x14ac:dyDescent="0.25">
      <c r="A115" t="s">
        <v>4</v>
      </c>
      <c r="B115" s="3" t="s">
        <v>13</v>
      </c>
      <c r="C115">
        <v>3</v>
      </c>
      <c r="D115" s="1">
        <v>1.5</v>
      </c>
      <c r="E115" t="str">
        <f>RIGHT(Table1[[#This Row],[Variable]],6)</f>
        <v xml:space="preserve"> - Top</v>
      </c>
      <c r="F115" s="2" t="str">
        <f>LEFT(Table1[[#This Row],[Date and Time]],11)</f>
        <v xml:space="preserve">20/12/2022 </v>
      </c>
      <c r="G115" t="str">
        <f>Table1[[#This Row],[Column1]]</f>
        <v xml:space="preserve"> - Top</v>
      </c>
      <c r="J115" t="str">
        <f>RIGHT(Table1[[#This Row],[top]],3)</f>
        <v>Top</v>
      </c>
    </row>
    <row r="116" spans="1:10" x14ac:dyDescent="0.25">
      <c r="A116" t="s">
        <v>4</v>
      </c>
      <c r="B116" s="3" t="s">
        <v>13</v>
      </c>
      <c r="C116">
        <v>2.9</v>
      </c>
      <c r="D116" s="1">
        <v>1.5</v>
      </c>
      <c r="E116" t="str">
        <f>RIGHT(Table1[[#This Row],[Variable]],6)</f>
        <v xml:space="preserve"> - Top</v>
      </c>
      <c r="F116" s="2" t="str">
        <f>LEFT(Table1[[#This Row],[Date and Time]],11)</f>
        <v xml:space="preserve">20/12/2022 </v>
      </c>
      <c r="G116" t="str">
        <f>Table1[[#This Row],[Column1]]</f>
        <v xml:space="preserve"> - Top</v>
      </c>
      <c r="J116" t="str">
        <f>RIGHT(Table1[[#This Row],[top]],3)</f>
        <v>Top</v>
      </c>
    </row>
    <row r="117" spans="1:10" x14ac:dyDescent="0.25">
      <c r="A117" t="s">
        <v>6</v>
      </c>
      <c r="B117" s="3" t="s">
        <v>13</v>
      </c>
      <c r="C117">
        <v>3.1</v>
      </c>
      <c r="D117" s="1">
        <v>1.5</v>
      </c>
      <c r="E117" t="str">
        <f>RIGHT(Table1[[#This Row],[Variable]],6)</f>
        <v>Middle</v>
      </c>
      <c r="F117" s="2" t="str">
        <f>LEFT(Table1[[#This Row],[Date and Time]],11)</f>
        <v xml:space="preserve">20/12/2022 </v>
      </c>
      <c r="G117" t="str">
        <f>Table1[[#This Row],[Column1]]</f>
        <v>Middle</v>
      </c>
      <c r="J117" t="str">
        <f>RIGHT(Table1[[#This Row],[top]],3)</f>
        <v>dle</v>
      </c>
    </row>
    <row r="118" spans="1:10" x14ac:dyDescent="0.25">
      <c r="A118" t="s">
        <v>7</v>
      </c>
      <c r="B118" s="3" t="s">
        <v>13</v>
      </c>
      <c r="C118">
        <v>3.1</v>
      </c>
      <c r="D118" s="1">
        <v>1.5</v>
      </c>
      <c r="E118" t="str">
        <f>RIGHT(Table1[[#This Row],[Variable]],6)</f>
        <v>- Base</v>
      </c>
      <c r="F118" s="2" t="str">
        <f>LEFT(Table1[[#This Row],[Date and Time]],11)</f>
        <v xml:space="preserve">20/12/2022 </v>
      </c>
      <c r="G118" t="str">
        <f>Table1[[#This Row],[Column1]]</f>
        <v>- Base</v>
      </c>
      <c r="J118" t="str">
        <f>RIGHT(Table1[[#This Row],[top]],3)</f>
        <v>ase</v>
      </c>
    </row>
    <row r="119" spans="1:10" x14ac:dyDescent="0.25">
      <c r="A119" t="s">
        <v>7</v>
      </c>
      <c r="B119" s="3" t="s">
        <v>13</v>
      </c>
      <c r="C119">
        <v>2.2999999999999998</v>
      </c>
      <c r="D119" s="1">
        <v>1.5</v>
      </c>
      <c r="E119" t="str">
        <f>RIGHT(Table1[[#This Row],[Variable]],6)</f>
        <v>- Base</v>
      </c>
      <c r="F119" s="2" t="str">
        <f>LEFT(Table1[[#This Row],[Date and Time]],11)</f>
        <v xml:space="preserve">20/12/2022 </v>
      </c>
      <c r="G119" t="str">
        <f>Table1[[#This Row],[Column1]]</f>
        <v>- Base</v>
      </c>
      <c r="J119" t="str">
        <f>RIGHT(Table1[[#This Row],[top]],3)</f>
        <v>ase</v>
      </c>
    </row>
    <row r="120" spans="1:10" x14ac:dyDescent="0.25">
      <c r="A120" t="s">
        <v>6</v>
      </c>
      <c r="B120" s="3" t="s">
        <v>13</v>
      </c>
      <c r="C120">
        <v>2.2000000000000002</v>
      </c>
      <c r="D120" s="1">
        <v>1.5</v>
      </c>
      <c r="E120" t="str">
        <f>RIGHT(Table1[[#This Row],[Variable]],6)</f>
        <v>Middle</v>
      </c>
      <c r="F120" s="2" t="str">
        <f>LEFT(Table1[[#This Row],[Date and Time]],11)</f>
        <v xml:space="preserve">20/12/2022 </v>
      </c>
      <c r="G120" t="str">
        <f>Table1[[#This Row],[Column1]]</f>
        <v>Middle</v>
      </c>
      <c r="J120" t="str">
        <f>RIGHT(Table1[[#This Row],[top]],3)</f>
        <v>dle</v>
      </c>
    </row>
    <row r="121" spans="1:10" x14ac:dyDescent="0.25">
      <c r="A121" t="s">
        <v>4</v>
      </c>
      <c r="B121" s="3" t="s">
        <v>13</v>
      </c>
      <c r="C121">
        <v>2.2999999999999998</v>
      </c>
      <c r="D121" s="1">
        <v>1.5</v>
      </c>
      <c r="E121" t="str">
        <f>RIGHT(Table1[[#This Row],[Variable]],6)</f>
        <v xml:space="preserve"> - Top</v>
      </c>
      <c r="F121" s="2" t="str">
        <f>LEFT(Table1[[#This Row],[Date and Time]],11)</f>
        <v xml:space="preserve">20/12/2022 </v>
      </c>
      <c r="G121" t="str">
        <f>Table1[[#This Row],[Column1]]</f>
        <v xml:space="preserve"> - Top</v>
      </c>
      <c r="J121" t="str">
        <f>RIGHT(Table1[[#This Row],[top]],3)</f>
        <v>Top</v>
      </c>
    </row>
    <row r="122" spans="1:10" x14ac:dyDescent="0.25">
      <c r="A122" t="s">
        <v>4</v>
      </c>
      <c r="B122" s="3" t="s">
        <v>13</v>
      </c>
      <c r="C122">
        <v>2.5</v>
      </c>
      <c r="D122" s="1">
        <v>1.5</v>
      </c>
      <c r="E122" t="str">
        <f>RIGHT(Table1[[#This Row],[Variable]],6)</f>
        <v xml:space="preserve"> - Top</v>
      </c>
      <c r="F122" s="2" t="str">
        <f>LEFT(Table1[[#This Row],[Date and Time]],11)</f>
        <v xml:space="preserve">20/12/2022 </v>
      </c>
      <c r="G122" t="str">
        <f>Table1[[#This Row],[Column1]]</f>
        <v xml:space="preserve"> - Top</v>
      </c>
      <c r="J122" t="str">
        <f>RIGHT(Table1[[#This Row],[top]],3)</f>
        <v>Top</v>
      </c>
    </row>
    <row r="123" spans="1:10" x14ac:dyDescent="0.25">
      <c r="A123" t="s">
        <v>6</v>
      </c>
      <c r="B123" s="3" t="s">
        <v>13</v>
      </c>
      <c r="C123">
        <v>2.2999999999999998</v>
      </c>
      <c r="D123" s="1">
        <v>1.5</v>
      </c>
      <c r="E123" t="str">
        <f>RIGHT(Table1[[#This Row],[Variable]],6)</f>
        <v>Middle</v>
      </c>
      <c r="F123" s="2" t="str">
        <f>LEFT(Table1[[#This Row],[Date and Time]],11)</f>
        <v xml:space="preserve">20/12/2022 </v>
      </c>
      <c r="G123" t="str">
        <f>Table1[[#This Row],[Column1]]</f>
        <v>Middle</v>
      </c>
      <c r="J123" t="str">
        <f>RIGHT(Table1[[#This Row],[top]],3)</f>
        <v>dle</v>
      </c>
    </row>
    <row r="124" spans="1:10" x14ac:dyDescent="0.25">
      <c r="A124" t="s">
        <v>7</v>
      </c>
      <c r="B124" s="3" t="s">
        <v>13</v>
      </c>
      <c r="C124">
        <v>2.5</v>
      </c>
      <c r="D124" s="1">
        <v>1.5</v>
      </c>
      <c r="E124" t="str">
        <f>RIGHT(Table1[[#This Row],[Variable]],6)</f>
        <v>- Base</v>
      </c>
      <c r="F124" s="2" t="str">
        <f>LEFT(Table1[[#This Row],[Date and Time]],11)</f>
        <v xml:space="preserve">20/12/2022 </v>
      </c>
      <c r="G124" t="str">
        <f>Table1[[#This Row],[Column1]]</f>
        <v>- Base</v>
      </c>
      <c r="J124" t="str">
        <f>RIGHT(Table1[[#This Row],[top]],3)</f>
        <v>ase</v>
      </c>
    </row>
    <row r="125" spans="1:10" x14ac:dyDescent="0.25">
      <c r="A125" t="s">
        <v>7</v>
      </c>
      <c r="B125" s="3" t="s">
        <v>13</v>
      </c>
      <c r="C125">
        <v>2.2000000000000002</v>
      </c>
      <c r="D125" s="1">
        <v>1.5</v>
      </c>
      <c r="E125" t="str">
        <f>RIGHT(Table1[[#This Row],[Variable]],6)</f>
        <v>- Base</v>
      </c>
      <c r="F125" s="2" t="str">
        <f>LEFT(Table1[[#This Row],[Date and Time]],11)</f>
        <v xml:space="preserve">20/12/2022 </v>
      </c>
      <c r="G125" t="str">
        <f>Table1[[#This Row],[Column1]]</f>
        <v>- Base</v>
      </c>
      <c r="J125" t="str">
        <f>RIGHT(Table1[[#This Row],[top]],3)</f>
        <v>ase</v>
      </c>
    </row>
    <row r="126" spans="1:10" x14ac:dyDescent="0.25">
      <c r="A126" t="s">
        <v>6</v>
      </c>
      <c r="B126" s="3" t="s">
        <v>13</v>
      </c>
      <c r="C126">
        <v>2.1</v>
      </c>
      <c r="D126" s="1">
        <v>1.5</v>
      </c>
      <c r="E126" t="str">
        <f>RIGHT(Table1[[#This Row],[Variable]],6)</f>
        <v>Middle</v>
      </c>
      <c r="F126" s="2" t="str">
        <f>LEFT(Table1[[#This Row],[Date and Time]],11)</f>
        <v xml:space="preserve">20/12/2022 </v>
      </c>
      <c r="G126" t="str">
        <f>Table1[[#This Row],[Column1]]</f>
        <v>Middle</v>
      </c>
      <c r="J126" t="str">
        <f>RIGHT(Table1[[#This Row],[top]],3)</f>
        <v>dle</v>
      </c>
    </row>
    <row r="127" spans="1:10" x14ac:dyDescent="0.25">
      <c r="A127" t="s">
        <v>4</v>
      </c>
      <c r="B127" s="3" t="s">
        <v>13</v>
      </c>
      <c r="C127">
        <v>2.1</v>
      </c>
      <c r="D127" s="1">
        <v>1.5</v>
      </c>
      <c r="E127" t="str">
        <f>RIGHT(Table1[[#This Row],[Variable]],6)</f>
        <v xml:space="preserve"> - Top</v>
      </c>
      <c r="F127" s="2" t="str">
        <f>LEFT(Table1[[#This Row],[Date and Time]],11)</f>
        <v xml:space="preserve">20/12/2022 </v>
      </c>
      <c r="G127" t="str">
        <f>Table1[[#This Row],[Column1]]</f>
        <v xml:space="preserve"> - Top</v>
      </c>
      <c r="J127" t="str">
        <f>RIGHT(Table1[[#This Row],[top]],3)</f>
        <v>Top</v>
      </c>
    </row>
    <row r="128" spans="1:10" x14ac:dyDescent="0.25">
      <c r="A128" t="s">
        <v>4</v>
      </c>
      <c r="B128" s="3" t="s">
        <v>14</v>
      </c>
      <c r="C128">
        <v>2.2999999999999998</v>
      </c>
      <c r="D128" s="1">
        <v>1.5</v>
      </c>
      <c r="E128" t="str">
        <f>RIGHT(Table1[[#This Row],[Variable]],6)</f>
        <v xml:space="preserve"> - Top</v>
      </c>
      <c r="F128" s="2" t="str">
        <f>LEFT(Table1[[#This Row],[Date and Time]],11)</f>
        <v xml:space="preserve">20/12/2022 </v>
      </c>
      <c r="G128" t="str">
        <f>Table1[[#This Row],[Column1]]</f>
        <v xml:space="preserve"> - Top</v>
      </c>
      <c r="J128" t="str">
        <f>RIGHT(Table1[[#This Row],[top]],3)</f>
        <v>Top</v>
      </c>
    </row>
    <row r="129" spans="1:10" x14ac:dyDescent="0.25">
      <c r="A129" t="s">
        <v>7</v>
      </c>
      <c r="B129" s="3" t="s">
        <v>14</v>
      </c>
      <c r="C129">
        <v>2.5</v>
      </c>
      <c r="D129" s="1">
        <v>1.5</v>
      </c>
      <c r="E129" t="str">
        <f>RIGHT(Table1[[#This Row],[Variable]],6)</f>
        <v>- Base</v>
      </c>
      <c r="F129" s="2" t="str">
        <f>LEFT(Table1[[#This Row],[Date and Time]],11)</f>
        <v xml:space="preserve">20/12/2022 </v>
      </c>
      <c r="G129" t="str">
        <f>Table1[[#This Row],[Column1]]</f>
        <v>- Base</v>
      </c>
      <c r="J129" t="str">
        <f>RIGHT(Table1[[#This Row],[top]],3)</f>
        <v>ase</v>
      </c>
    </row>
    <row r="130" spans="1:10" x14ac:dyDescent="0.25">
      <c r="A130" t="s">
        <v>6</v>
      </c>
      <c r="B130" s="3" t="s">
        <v>14</v>
      </c>
      <c r="C130">
        <v>2.5</v>
      </c>
      <c r="D130" s="1">
        <v>1.5</v>
      </c>
      <c r="E130" t="str">
        <f>RIGHT(Table1[[#This Row],[Variable]],6)</f>
        <v>Middle</v>
      </c>
      <c r="F130" s="2" t="str">
        <f>LEFT(Table1[[#This Row],[Date and Time]],11)</f>
        <v xml:space="preserve">20/12/2022 </v>
      </c>
      <c r="G130" t="str">
        <f>Table1[[#This Row],[Column1]]</f>
        <v>Middle</v>
      </c>
      <c r="J130" t="str">
        <f>RIGHT(Table1[[#This Row],[top]],3)</f>
        <v>dle</v>
      </c>
    </row>
    <row r="131" spans="1:10" x14ac:dyDescent="0.25">
      <c r="A131" t="s">
        <v>6</v>
      </c>
      <c r="B131" s="3" t="s">
        <v>14</v>
      </c>
      <c r="C131">
        <v>2.5</v>
      </c>
      <c r="D131" s="1">
        <v>1.5</v>
      </c>
      <c r="E131" t="str">
        <f>RIGHT(Table1[[#This Row],[Variable]],6)</f>
        <v>Middle</v>
      </c>
      <c r="F131" s="2" t="str">
        <f>LEFT(Table1[[#This Row],[Date and Time]],11)</f>
        <v xml:space="preserve">20/12/2022 </v>
      </c>
      <c r="G131" t="str">
        <f>Table1[[#This Row],[Column1]]</f>
        <v>Middle</v>
      </c>
      <c r="J131" t="str">
        <f>RIGHT(Table1[[#This Row],[top]],3)</f>
        <v>dle</v>
      </c>
    </row>
    <row r="132" spans="1:10" x14ac:dyDescent="0.25">
      <c r="A132" t="s">
        <v>7</v>
      </c>
      <c r="B132" s="3" t="s">
        <v>14</v>
      </c>
      <c r="C132">
        <v>2.7</v>
      </c>
      <c r="D132" s="1">
        <v>1.5</v>
      </c>
      <c r="E132" t="str">
        <f>RIGHT(Table1[[#This Row],[Variable]],6)</f>
        <v>- Base</v>
      </c>
      <c r="F132" s="2" t="str">
        <f>LEFT(Table1[[#This Row],[Date and Time]],11)</f>
        <v xml:space="preserve">20/12/2022 </v>
      </c>
      <c r="G132" t="str">
        <f>Table1[[#This Row],[Column1]]</f>
        <v>- Base</v>
      </c>
      <c r="J132" t="str">
        <f>RIGHT(Table1[[#This Row],[top]],3)</f>
        <v>ase</v>
      </c>
    </row>
    <row r="133" spans="1:10" x14ac:dyDescent="0.25">
      <c r="A133" t="s">
        <v>4</v>
      </c>
      <c r="B133" s="3" t="s">
        <v>14</v>
      </c>
      <c r="C133">
        <v>2.6</v>
      </c>
      <c r="D133" s="1">
        <v>1.5</v>
      </c>
      <c r="E133" t="str">
        <f>RIGHT(Table1[[#This Row],[Variable]],6)</f>
        <v xml:space="preserve"> - Top</v>
      </c>
      <c r="F133" s="2" t="str">
        <f>LEFT(Table1[[#This Row],[Date and Time]],11)</f>
        <v xml:space="preserve">20/12/2022 </v>
      </c>
      <c r="G133" t="str">
        <f>Table1[[#This Row],[Column1]]</f>
        <v xml:space="preserve"> - Top</v>
      </c>
      <c r="J133" t="str">
        <f>RIGHT(Table1[[#This Row],[top]],3)</f>
        <v>Top</v>
      </c>
    </row>
    <row r="134" spans="1:10" x14ac:dyDescent="0.25">
      <c r="A134" t="s">
        <v>4</v>
      </c>
      <c r="B134" s="3" t="s">
        <v>14</v>
      </c>
      <c r="C134">
        <v>2.2999999999999998</v>
      </c>
      <c r="D134" s="1">
        <v>1.5</v>
      </c>
      <c r="E134" t="str">
        <f>RIGHT(Table1[[#This Row],[Variable]],6)</f>
        <v xml:space="preserve"> - Top</v>
      </c>
      <c r="F134" s="2" t="str">
        <f>LEFT(Table1[[#This Row],[Date and Time]],11)</f>
        <v xml:space="preserve">20/12/2022 </v>
      </c>
      <c r="G134" t="str">
        <f>Table1[[#This Row],[Column1]]</f>
        <v xml:space="preserve"> - Top</v>
      </c>
      <c r="J134" t="str">
        <f>RIGHT(Table1[[#This Row],[top]],3)</f>
        <v>Top</v>
      </c>
    </row>
    <row r="135" spans="1:10" x14ac:dyDescent="0.25">
      <c r="A135" t="s">
        <v>7</v>
      </c>
      <c r="B135" s="3" t="s">
        <v>14</v>
      </c>
      <c r="C135">
        <v>2.5</v>
      </c>
      <c r="D135" s="1">
        <v>1.5</v>
      </c>
      <c r="E135" t="str">
        <f>RIGHT(Table1[[#This Row],[Variable]],6)</f>
        <v>- Base</v>
      </c>
      <c r="F135" s="2" t="str">
        <f>LEFT(Table1[[#This Row],[Date and Time]],11)</f>
        <v xml:space="preserve">20/12/2022 </v>
      </c>
      <c r="G135" t="str">
        <f>Table1[[#This Row],[Column1]]</f>
        <v>- Base</v>
      </c>
      <c r="J135" t="str">
        <f>RIGHT(Table1[[#This Row],[top]],3)</f>
        <v>ase</v>
      </c>
    </row>
    <row r="136" spans="1:10" x14ac:dyDescent="0.25">
      <c r="A136" t="s">
        <v>6</v>
      </c>
      <c r="B136" s="3" t="s">
        <v>14</v>
      </c>
      <c r="C136">
        <v>2.2999999999999998</v>
      </c>
      <c r="D136" s="1">
        <v>1.5</v>
      </c>
      <c r="E136" t="str">
        <f>RIGHT(Table1[[#This Row],[Variable]],6)</f>
        <v>Middle</v>
      </c>
      <c r="F136" s="2" t="str">
        <f>LEFT(Table1[[#This Row],[Date and Time]],11)</f>
        <v xml:space="preserve">20/12/2022 </v>
      </c>
      <c r="G136" t="str">
        <f>Table1[[#This Row],[Column1]]</f>
        <v>Middle</v>
      </c>
      <c r="J136" t="str">
        <f>RIGHT(Table1[[#This Row],[top]],3)</f>
        <v>dle</v>
      </c>
    </row>
    <row r="137" spans="1:10" x14ac:dyDescent="0.25">
      <c r="A137" t="s">
        <v>6</v>
      </c>
      <c r="B137" s="3" t="s">
        <v>14</v>
      </c>
      <c r="C137">
        <v>2.1</v>
      </c>
      <c r="D137" s="1">
        <v>1.5</v>
      </c>
      <c r="E137" t="str">
        <f>RIGHT(Table1[[#This Row],[Variable]],6)</f>
        <v>Middle</v>
      </c>
      <c r="F137" s="2" t="str">
        <f>LEFT(Table1[[#This Row],[Date and Time]],11)</f>
        <v xml:space="preserve">20/12/2022 </v>
      </c>
      <c r="G137" t="str">
        <f>Table1[[#This Row],[Column1]]</f>
        <v>Middle</v>
      </c>
      <c r="J137" t="str">
        <f>RIGHT(Table1[[#This Row],[top]],3)</f>
        <v>dle</v>
      </c>
    </row>
    <row r="138" spans="1:10" x14ac:dyDescent="0.25">
      <c r="A138" t="s">
        <v>7</v>
      </c>
      <c r="B138" s="3" t="s">
        <v>14</v>
      </c>
      <c r="C138">
        <v>2.6</v>
      </c>
      <c r="D138" s="1">
        <v>1.5</v>
      </c>
      <c r="E138" t="str">
        <f>RIGHT(Table1[[#This Row],[Variable]],6)</f>
        <v>- Base</v>
      </c>
      <c r="F138" s="2" t="str">
        <f>LEFT(Table1[[#This Row],[Date and Time]],11)</f>
        <v xml:space="preserve">20/12/2022 </v>
      </c>
      <c r="G138" t="str">
        <f>Table1[[#This Row],[Column1]]</f>
        <v>- Base</v>
      </c>
      <c r="J138" t="str">
        <f>RIGHT(Table1[[#This Row],[top]],3)</f>
        <v>ase</v>
      </c>
    </row>
    <row r="139" spans="1:10" x14ac:dyDescent="0.25">
      <c r="A139" t="s">
        <v>4</v>
      </c>
      <c r="B139" s="3" t="s">
        <v>14</v>
      </c>
      <c r="C139">
        <v>2.5</v>
      </c>
      <c r="D139" s="1">
        <v>1.5</v>
      </c>
      <c r="E139" t="str">
        <f>RIGHT(Table1[[#This Row],[Variable]],6)</f>
        <v xml:space="preserve"> - Top</v>
      </c>
      <c r="F139" s="2" t="str">
        <f>LEFT(Table1[[#This Row],[Date and Time]],11)</f>
        <v xml:space="preserve">20/12/2022 </v>
      </c>
      <c r="G139" t="str">
        <f>Table1[[#This Row],[Column1]]</f>
        <v xml:space="preserve"> - Top</v>
      </c>
      <c r="J139" t="str">
        <f>RIGHT(Table1[[#This Row],[top]],3)</f>
        <v>Top</v>
      </c>
    </row>
    <row r="140" spans="1:10" x14ac:dyDescent="0.25">
      <c r="A140" t="s">
        <v>4</v>
      </c>
      <c r="B140" s="3" t="s">
        <v>14</v>
      </c>
      <c r="C140">
        <v>2.2000000000000002</v>
      </c>
      <c r="D140" s="1">
        <v>1.5</v>
      </c>
      <c r="E140" t="str">
        <f>RIGHT(Table1[[#This Row],[Variable]],6)</f>
        <v xml:space="preserve"> - Top</v>
      </c>
      <c r="F140" s="2" t="str">
        <f>LEFT(Table1[[#This Row],[Date and Time]],11)</f>
        <v xml:space="preserve">20/12/2022 </v>
      </c>
      <c r="G140" t="str">
        <f>Table1[[#This Row],[Column1]]</f>
        <v xml:space="preserve"> - Top</v>
      </c>
      <c r="J140" t="str">
        <f>RIGHT(Table1[[#This Row],[top]],3)</f>
        <v>Top</v>
      </c>
    </row>
    <row r="141" spans="1:10" x14ac:dyDescent="0.25">
      <c r="A141" t="s">
        <v>7</v>
      </c>
      <c r="B141" s="3" t="s">
        <v>14</v>
      </c>
      <c r="C141">
        <v>2.6</v>
      </c>
      <c r="D141" s="1">
        <v>1.5</v>
      </c>
      <c r="E141" t="str">
        <f>RIGHT(Table1[[#This Row],[Variable]],6)</f>
        <v>- Base</v>
      </c>
      <c r="F141" s="2" t="str">
        <f>LEFT(Table1[[#This Row],[Date and Time]],11)</f>
        <v xml:space="preserve">20/12/2022 </v>
      </c>
      <c r="G141" t="str">
        <f>Table1[[#This Row],[Column1]]</f>
        <v>- Base</v>
      </c>
      <c r="J141" t="str">
        <f>RIGHT(Table1[[#This Row],[top]],3)</f>
        <v>ase</v>
      </c>
    </row>
    <row r="142" spans="1:10" x14ac:dyDescent="0.25">
      <c r="A142" t="s">
        <v>6</v>
      </c>
      <c r="B142" s="3" t="s">
        <v>14</v>
      </c>
      <c r="C142">
        <v>2.5</v>
      </c>
      <c r="D142" s="1">
        <v>1.5</v>
      </c>
      <c r="E142" t="str">
        <f>RIGHT(Table1[[#This Row],[Variable]],6)</f>
        <v>Middle</v>
      </c>
      <c r="F142" s="2" t="str">
        <f>LEFT(Table1[[#This Row],[Date and Time]],11)</f>
        <v xml:space="preserve">20/12/2022 </v>
      </c>
      <c r="G142" t="str">
        <f>Table1[[#This Row],[Column1]]</f>
        <v>Middle</v>
      </c>
      <c r="J142" t="str">
        <f>RIGHT(Table1[[#This Row],[top]],3)</f>
        <v>dle</v>
      </c>
    </row>
    <row r="143" spans="1:10" x14ac:dyDescent="0.25">
      <c r="A143" t="s">
        <v>6</v>
      </c>
      <c r="B143" s="3" t="s">
        <v>14</v>
      </c>
      <c r="C143">
        <v>2.2999999999999998</v>
      </c>
      <c r="D143" s="1">
        <v>1.5</v>
      </c>
      <c r="E143" t="str">
        <f>RIGHT(Table1[[#This Row],[Variable]],6)</f>
        <v>Middle</v>
      </c>
      <c r="F143" s="2" t="str">
        <f>LEFT(Table1[[#This Row],[Date and Time]],11)</f>
        <v xml:space="preserve">20/12/2022 </v>
      </c>
      <c r="G143" t="str">
        <f>Table1[[#This Row],[Column1]]</f>
        <v>Middle</v>
      </c>
      <c r="J143" t="str">
        <f>RIGHT(Table1[[#This Row],[top]],3)</f>
        <v>dle</v>
      </c>
    </row>
    <row r="144" spans="1:10" x14ac:dyDescent="0.25">
      <c r="A144" t="s">
        <v>7</v>
      </c>
      <c r="B144" s="3" t="s">
        <v>14</v>
      </c>
      <c r="C144">
        <v>2.7</v>
      </c>
      <c r="D144" s="1">
        <v>1.5</v>
      </c>
      <c r="E144" t="str">
        <f>RIGHT(Table1[[#This Row],[Variable]],6)</f>
        <v>- Base</v>
      </c>
      <c r="F144" s="2" t="str">
        <f>LEFT(Table1[[#This Row],[Date and Time]],11)</f>
        <v xml:space="preserve">20/12/2022 </v>
      </c>
      <c r="G144" t="str">
        <f>Table1[[#This Row],[Column1]]</f>
        <v>- Base</v>
      </c>
      <c r="J144" t="str">
        <f>RIGHT(Table1[[#This Row],[top]],3)</f>
        <v>ase</v>
      </c>
    </row>
    <row r="145" spans="1:10" x14ac:dyDescent="0.25">
      <c r="A145" t="s">
        <v>4</v>
      </c>
      <c r="B145" s="3" t="s">
        <v>14</v>
      </c>
      <c r="C145">
        <v>2.5</v>
      </c>
      <c r="D145" s="1">
        <v>1.5</v>
      </c>
      <c r="E145" t="str">
        <f>RIGHT(Table1[[#This Row],[Variable]],6)</f>
        <v xml:space="preserve"> - Top</v>
      </c>
      <c r="F145" s="2" t="str">
        <f>LEFT(Table1[[#This Row],[Date and Time]],11)</f>
        <v xml:space="preserve">20/12/2022 </v>
      </c>
      <c r="G145" t="str">
        <f>Table1[[#This Row],[Column1]]</f>
        <v xml:space="preserve"> - Top</v>
      </c>
      <c r="J145" t="str">
        <f>RIGHT(Table1[[#This Row],[top]],3)</f>
        <v>Top</v>
      </c>
    </row>
    <row r="146" spans="1:10" x14ac:dyDescent="0.25">
      <c r="A146" t="s">
        <v>4</v>
      </c>
      <c r="B146" s="3" t="s">
        <v>15</v>
      </c>
      <c r="C146">
        <v>2.2999999999999998</v>
      </c>
      <c r="D146" s="1">
        <v>1.5</v>
      </c>
      <c r="E146" t="str">
        <f>RIGHT(Table1[[#This Row],[Variable]],6)</f>
        <v xml:space="preserve"> - Top</v>
      </c>
      <c r="F146" s="2" t="str">
        <f>LEFT(Table1[[#This Row],[Date and Time]],11)</f>
        <v xml:space="preserve">20/12/2022 </v>
      </c>
      <c r="G146" t="str">
        <f>Table1[[#This Row],[Column1]]</f>
        <v xml:space="preserve"> - Top</v>
      </c>
      <c r="J146" t="str">
        <f>RIGHT(Table1[[#This Row],[top]],3)</f>
        <v>Top</v>
      </c>
    </row>
    <row r="147" spans="1:10" x14ac:dyDescent="0.25">
      <c r="A147" t="s">
        <v>6</v>
      </c>
      <c r="B147" s="3" t="s">
        <v>15</v>
      </c>
      <c r="C147">
        <v>2.1</v>
      </c>
      <c r="D147" s="1">
        <v>1.5</v>
      </c>
      <c r="E147" t="str">
        <f>RIGHT(Table1[[#This Row],[Variable]],6)</f>
        <v>Middle</v>
      </c>
      <c r="F147" s="2" t="str">
        <f>LEFT(Table1[[#This Row],[Date and Time]],11)</f>
        <v xml:space="preserve">20/12/2022 </v>
      </c>
      <c r="G147" t="str">
        <f>Table1[[#This Row],[Column1]]</f>
        <v>Middle</v>
      </c>
      <c r="J147" t="str">
        <f>RIGHT(Table1[[#This Row],[top]],3)</f>
        <v>dle</v>
      </c>
    </row>
    <row r="148" spans="1:10" x14ac:dyDescent="0.25">
      <c r="A148" t="s">
        <v>7</v>
      </c>
      <c r="B148" s="3" t="s">
        <v>15</v>
      </c>
      <c r="C148">
        <v>2.2999999999999998</v>
      </c>
      <c r="D148" s="1">
        <v>1.5</v>
      </c>
      <c r="E148" t="str">
        <f>RIGHT(Table1[[#This Row],[Variable]],6)</f>
        <v>- Base</v>
      </c>
      <c r="F148" s="2" t="str">
        <f>LEFT(Table1[[#This Row],[Date and Time]],11)</f>
        <v xml:space="preserve">20/12/2022 </v>
      </c>
      <c r="G148" t="str">
        <f>Table1[[#This Row],[Column1]]</f>
        <v>- Base</v>
      </c>
      <c r="J148" t="str">
        <f>RIGHT(Table1[[#This Row],[top]],3)</f>
        <v>ase</v>
      </c>
    </row>
    <row r="149" spans="1:10" x14ac:dyDescent="0.25">
      <c r="A149" t="s">
        <v>7</v>
      </c>
      <c r="B149" s="3" t="s">
        <v>15</v>
      </c>
      <c r="C149">
        <v>2.6</v>
      </c>
      <c r="D149" s="1">
        <v>1.5</v>
      </c>
      <c r="E149" t="str">
        <f>RIGHT(Table1[[#This Row],[Variable]],6)</f>
        <v>- Base</v>
      </c>
      <c r="F149" s="2" t="str">
        <f>LEFT(Table1[[#This Row],[Date and Time]],11)</f>
        <v xml:space="preserve">20/12/2022 </v>
      </c>
      <c r="G149" t="str">
        <f>Table1[[#This Row],[Column1]]</f>
        <v>- Base</v>
      </c>
      <c r="J149" t="str">
        <f>RIGHT(Table1[[#This Row],[top]],3)</f>
        <v>ase</v>
      </c>
    </row>
    <row r="150" spans="1:10" x14ac:dyDescent="0.25">
      <c r="A150" t="s">
        <v>6</v>
      </c>
      <c r="B150" s="3" t="s">
        <v>15</v>
      </c>
      <c r="C150">
        <v>2.5</v>
      </c>
      <c r="D150" s="1">
        <v>1.5</v>
      </c>
      <c r="E150" t="str">
        <f>RIGHT(Table1[[#This Row],[Variable]],6)</f>
        <v>Middle</v>
      </c>
      <c r="F150" s="2" t="str">
        <f>LEFT(Table1[[#This Row],[Date and Time]],11)</f>
        <v xml:space="preserve">20/12/2022 </v>
      </c>
      <c r="G150" t="str">
        <f>Table1[[#This Row],[Column1]]</f>
        <v>Middle</v>
      </c>
      <c r="J150" t="str">
        <f>RIGHT(Table1[[#This Row],[top]],3)</f>
        <v>dle</v>
      </c>
    </row>
    <row r="151" spans="1:10" x14ac:dyDescent="0.25">
      <c r="A151" t="s">
        <v>4</v>
      </c>
      <c r="B151" s="3" t="s">
        <v>15</v>
      </c>
      <c r="C151">
        <v>3.1</v>
      </c>
      <c r="D151" s="1">
        <v>1.5</v>
      </c>
      <c r="E151" t="str">
        <f>RIGHT(Table1[[#This Row],[Variable]],6)</f>
        <v xml:space="preserve"> - Top</v>
      </c>
      <c r="F151" s="2" t="str">
        <f>LEFT(Table1[[#This Row],[Date and Time]],11)</f>
        <v xml:space="preserve">20/12/2022 </v>
      </c>
      <c r="G151" t="str">
        <f>Table1[[#This Row],[Column1]]</f>
        <v xml:space="preserve"> - Top</v>
      </c>
      <c r="J151" t="str">
        <f>RIGHT(Table1[[#This Row],[top]],3)</f>
        <v>Top</v>
      </c>
    </row>
    <row r="152" spans="1:10" x14ac:dyDescent="0.25">
      <c r="A152" t="s">
        <v>4</v>
      </c>
      <c r="B152" s="3" t="s">
        <v>15</v>
      </c>
      <c r="C152">
        <v>3.1</v>
      </c>
      <c r="D152" s="1">
        <v>1.5</v>
      </c>
      <c r="E152" t="str">
        <f>RIGHT(Table1[[#This Row],[Variable]],6)</f>
        <v xml:space="preserve"> - Top</v>
      </c>
      <c r="F152" s="2" t="str">
        <f>LEFT(Table1[[#This Row],[Date and Time]],11)</f>
        <v xml:space="preserve">20/12/2022 </v>
      </c>
      <c r="G152" t="str">
        <f>Table1[[#This Row],[Column1]]</f>
        <v xml:space="preserve"> - Top</v>
      </c>
      <c r="J152" t="str">
        <f>RIGHT(Table1[[#This Row],[top]],3)</f>
        <v>Top</v>
      </c>
    </row>
    <row r="153" spans="1:10" x14ac:dyDescent="0.25">
      <c r="A153" t="s">
        <v>6</v>
      </c>
      <c r="B153" s="3" t="s">
        <v>15</v>
      </c>
      <c r="C153">
        <v>2.2999999999999998</v>
      </c>
      <c r="D153" s="1">
        <v>1.5</v>
      </c>
      <c r="E153" t="str">
        <f>RIGHT(Table1[[#This Row],[Variable]],6)</f>
        <v>Middle</v>
      </c>
      <c r="F153" s="2" t="str">
        <f>LEFT(Table1[[#This Row],[Date and Time]],11)</f>
        <v xml:space="preserve">20/12/2022 </v>
      </c>
      <c r="G153" t="str">
        <f>Table1[[#This Row],[Column1]]</f>
        <v>Middle</v>
      </c>
      <c r="J153" t="str">
        <f>RIGHT(Table1[[#This Row],[top]],3)</f>
        <v>dle</v>
      </c>
    </row>
    <row r="154" spans="1:10" x14ac:dyDescent="0.25">
      <c r="A154" t="s">
        <v>7</v>
      </c>
      <c r="B154" s="3" t="s">
        <v>15</v>
      </c>
      <c r="C154">
        <v>2.1</v>
      </c>
      <c r="D154" s="1">
        <v>1.5</v>
      </c>
      <c r="E154" t="str">
        <f>RIGHT(Table1[[#This Row],[Variable]],6)</f>
        <v>- Base</v>
      </c>
      <c r="F154" s="2" t="str">
        <f>LEFT(Table1[[#This Row],[Date and Time]],11)</f>
        <v xml:space="preserve">20/12/2022 </v>
      </c>
      <c r="G154" t="str">
        <f>Table1[[#This Row],[Column1]]</f>
        <v>- Base</v>
      </c>
      <c r="J154" t="str">
        <f>RIGHT(Table1[[#This Row],[top]],3)</f>
        <v>ase</v>
      </c>
    </row>
    <row r="155" spans="1:10" x14ac:dyDescent="0.25">
      <c r="A155" t="s">
        <v>7</v>
      </c>
      <c r="B155" s="3" t="s">
        <v>15</v>
      </c>
      <c r="C155">
        <v>2.1</v>
      </c>
      <c r="D155" s="1">
        <v>1.5</v>
      </c>
      <c r="E155" t="str">
        <f>RIGHT(Table1[[#This Row],[Variable]],6)</f>
        <v>- Base</v>
      </c>
      <c r="F155" s="2" t="str">
        <f>LEFT(Table1[[#This Row],[Date and Time]],11)</f>
        <v xml:space="preserve">20/12/2022 </v>
      </c>
      <c r="G155" t="str">
        <f>Table1[[#This Row],[Column1]]</f>
        <v>- Base</v>
      </c>
      <c r="J155" t="str">
        <f>RIGHT(Table1[[#This Row],[top]],3)</f>
        <v>ase</v>
      </c>
    </row>
    <row r="156" spans="1:10" x14ac:dyDescent="0.25">
      <c r="A156" t="s">
        <v>6</v>
      </c>
      <c r="B156" s="3" t="s">
        <v>15</v>
      </c>
      <c r="C156">
        <v>2.2999999999999998</v>
      </c>
      <c r="D156" s="1">
        <v>1.5</v>
      </c>
      <c r="E156" t="str">
        <f>RIGHT(Table1[[#This Row],[Variable]],6)</f>
        <v>Middle</v>
      </c>
      <c r="F156" s="2" t="str">
        <f>LEFT(Table1[[#This Row],[Date and Time]],11)</f>
        <v xml:space="preserve">20/12/2022 </v>
      </c>
      <c r="G156" t="str">
        <f>Table1[[#This Row],[Column1]]</f>
        <v>Middle</v>
      </c>
      <c r="J156" t="str">
        <f>RIGHT(Table1[[#This Row],[top]],3)</f>
        <v>dle</v>
      </c>
    </row>
    <row r="157" spans="1:10" x14ac:dyDescent="0.25">
      <c r="A157" t="s">
        <v>4</v>
      </c>
      <c r="B157" s="3" t="s">
        <v>15</v>
      </c>
      <c r="C157">
        <v>2.5</v>
      </c>
      <c r="D157" s="1">
        <v>1.5</v>
      </c>
      <c r="E157" t="str">
        <f>RIGHT(Table1[[#This Row],[Variable]],6)</f>
        <v xml:space="preserve"> - Top</v>
      </c>
      <c r="F157" s="2" t="str">
        <f>LEFT(Table1[[#This Row],[Date and Time]],11)</f>
        <v xml:space="preserve">20/12/2022 </v>
      </c>
      <c r="G157" t="str">
        <f>Table1[[#This Row],[Column1]]</f>
        <v xml:space="preserve"> - Top</v>
      </c>
      <c r="J157" t="str">
        <f>RIGHT(Table1[[#This Row],[top]],3)</f>
        <v>Top</v>
      </c>
    </row>
    <row r="158" spans="1:10" x14ac:dyDescent="0.25">
      <c r="A158" t="s">
        <v>4</v>
      </c>
      <c r="B158" s="3" t="s">
        <v>15</v>
      </c>
      <c r="C158">
        <v>2.2999999999999998</v>
      </c>
      <c r="D158" s="1">
        <v>1.5</v>
      </c>
      <c r="E158" t="str">
        <f>RIGHT(Table1[[#This Row],[Variable]],6)</f>
        <v xml:space="preserve"> - Top</v>
      </c>
      <c r="F158" s="2" t="str">
        <f>LEFT(Table1[[#This Row],[Date and Time]],11)</f>
        <v xml:space="preserve">20/12/2022 </v>
      </c>
      <c r="G158" t="str">
        <f>Table1[[#This Row],[Column1]]</f>
        <v xml:space="preserve"> - Top</v>
      </c>
      <c r="J158" t="str">
        <f>RIGHT(Table1[[#This Row],[top]],3)</f>
        <v>Top</v>
      </c>
    </row>
    <row r="159" spans="1:10" x14ac:dyDescent="0.25">
      <c r="A159" t="s">
        <v>6</v>
      </c>
      <c r="B159" s="3" t="s">
        <v>15</v>
      </c>
      <c r="C159">
        <v>2.5</v>
      </c>
      <c r="D159" s="1">
        <v>1.5</v>
      </c>
      <c r="E159" t="str">
        <f>RIGHT(Table1[[#This Row],[Variable]],6)</f>
        <v>Middle</v>
      </c>
      <c r="F159" s="2" t="str">
        <f>LEFT(Table1[[#This Row],[Date and Time]],11)</f>
        <v xml:space="preserve">20/12/2022 </v>
      </c>
      <c r="G159" t="str">
        <f>Table1[[#This Row],[Column1]]</f>
        <v>Middle</v>
      </c>
      <c r="J159" t="str">
        <f>RIGHT(Table1[[#This Row],[top]],3)</f>
        <v>dle</v>
      </c>
    </row>
    <row r="160" spans="1:10" x14ac:dyDescent="0.25">
      <c r="A160" t="s">
        <v>7</v>
      </c>
      <c r="B160" s="3" t="s">
        <v>15</v>
      </c>
      <c r="C160">
        <v>2.2999999999999998</v>
      </c>
      <c r="D160" s="1">
        <v>1.5</v>
      </c>
      <c r="E160" t="str">
        <f>RIGHT(Table1[[#This Row],[Variable]],6)</f>
        <v>- Base</v>
      </c>
      <c r="F160" s="2" t="str">
        <f>LEFT(Table1[[#This Row],[Date and Time]],11)</f>
        <v xml:space="preserve">20/12/2022 </v>
      </c>
      <c r="G160" t="str">
        <f>Table1[[#This Row],[Column1]]</f>
        <v>- Base</v>
      </c>
      <c r="J160" t="str">
        <f>RIGHT(Table1[[#This Row],[top]],3)</f>
        <v>ase</v>
      </c>
    </row>
    <row r="161" spans="1:10" x14ac:dyDescent="0.25">
      <c r="A161" t="s">
        <v>7</v>
      </c>
      <c r="B161" s="3" t="s">
        <v>15</v>
      </c>
      <c r="C161">
        <v>3</v>
      </c>
      <c r="D161" s="1">
        <v>1.5</v>
      </c>
      <c r="E161" t="str">
        <f>RIGHT(Table1[[#This Row],[Variable]],6)</f>
        <v>- Base</v>
      </c>
      <c r="F161" s="2" t="str">
        <f>LEFT(Table1[[#This Row],[Date and Time]],11)</f>
        <v xml:space="preserve">20/12/2022 </v>
      </c>
      <c r="G161" t="str">
        <f>Table1[[#This Row],[Column1]]</f>
        <v>- Base</v>
      </c>
      <c r="J161" t="str">
        <f>RIGHT(Table1[[#This Row],[top]],3)</f>
        <v>ase</v>
      </c>
    </row>
    <row r="162" spans="1:10" x14ac:dyDescent="0.25">
      <c r="A162" t="s">
        <v>6</v>
      </c>
      <c r="B162" s="3" t="s">
        <v>15</v>
      </c>
      <c r="C162">
        <v>2</v>
      </c>
      <c r="D162" s="1">
        <v>1.5</v>
      </c>
      <c r="E162" t="str">
        <f>RIGHT(Table1[[#This Row],[Variable]],6)</f>
        <v>Middle</v>
      </c>
      <c r="F162" s="2" t="str">
        <f>LEFT(Table1[[#This Row],[Date and Time]],11)</f>
        <v xml:space="preserve">20/12/2022 </v>
      </c>
      <c r="G162" t="str">
        <f>Table1[[#This Row],[Column1]]</f>
        <v>Middle</v>
      </c>
      <c r="J162" t="str">
        <f>RIGHT(Table1[[#This Row],[top]],3)</f>
        <v>dle</v>
      </c>
    </row>
    <row r="163" spans="1:10" x14ac:dyDescent="0.25">
      <c r="A163" t="s">
        <v>4</v>
      </c>
      <c r="B163" s="3" t="s">
        <v>15</v>
      </c>
      <c r="C163">
        <v>2.1</v>
      </c>
      <c r="D163" s="1">
        <v>1.5</v>
      </c>
      <c r="E163" t="str">
        <f>RIGHT(Table1[[#This Row],[Variable]],6)</f>
        <v xml:space="preserve"> - Top</v>
      </c>
      <c r="F163" s="2" t="str">
        <f>LEFT(Table1[[#This Row],[Date and Time]],11)</f>
        <v xml:space="preserve">20/12/2022 </v>
      </c>
      <c r="G163" t="str">
        <f>Table1[[#This Row],[Column1]]</f>
        <v xml:space="preserve"> - Top</v>
      </c>
      <c r="J163" t="str">
        <f>RIGHT(Table1[[#This Row],[top]],3)</f>
        <v>Top</v>
      </c>
    </row>
    <row r="164" spans="1:10" x14ac:dyDescent="0.25">
      <c r="A164" t="s">
        <v>4</v>
      </c>
      <c r="B164" s="3" t="s">
        <v>16</v>
      </c>
      <c r="C164">
        <v>2.2999999999999998</v>
      </c>
      <c r="D164" s="1">
        <v>1.5</v>
      </c>
      <c r="E164" t="str">
        <f>RIGHT(Table1[[#This Row],[Variable]],6)</f>
        <v xml:space="preserve"> - Top</v>
      </c>
      <c r="F164" s="2" t="str">
        <f>LEFT(Table1[[#This Row],[Date and Time]],11)</f>
        <v xml:space="preserve">20/12/2022 </v>
      </c>
      <c r="G164" t="str">
        <f>Table1[[#This Row],[Column1]]</f>
        <v xml:space="preserve"> - Top</v>
      </c>
      <c r="J164" t="str">
        <f>RIGHT(Table1[[#This Row],[top]],3)</f>
        <v>Top</v>
      </c>
    </row>
    <row r="165" spans="1:10" x14ac:dyDescent="0.25">
      <c r="A165" t="s">
        <v>7</v>
      </c>
      <c r="B165" s="3" t="s">
        <v>16</v>
      </c>
      <c r="C165">
        <v>2.5</v>
      </c>
      <c r="D165" s="1">
        <v>1.5</v>
      </c>
      <c r="E165" t="str">
        <f>RIGHT(Table1[[#This Row],[Variable]],6)</f>
        <v>- Base</v>
      </c>
      <c r="F165" s="2" t="str">
        <f>LEFT(Table1[[#This Row],[Date and Time]],11)</f>
        <v xml:space="preserve">20/12/2022 </v>
      </c>
      <c r="G165" t="str">
        <f>Table1[[#This Row],[Column1]]</f>
        <v>- Base</v>
      </c>
      <c r="J165" t="str">
        <f>RIGHT(Table1[[#This Row],[top]],3)</f>
        <v>ase</v>
      </c>
    </row>
    <row r="166" spans="1:10" x14ac:dyDescent="0.25">
      <c r="A166" t="s">
        <v>6</v>
      </c>
      <c r="B166" s="3" t="s">
        <v>16</v>
      </c>
      <c r="C166">
        <v>3.1</v>
      </c>
      <c r="D166" s="1">
        <v>1.5</v>
      </c>
      <c r="E166" t="str">
        <f>RIGHT(Table1[[#This Row],[Variable]],6)</f>
        <v>Middle</v>
      </c>
      <c r="F166" s="2" t="str">
        <f>LEFT(Table1[[#This Row],[Date and Time]],11)</f>
        <v xml:space="preserve">20/12/2022 </v>
      </c>
      <c r="G166" t="str">
        <f>Table1[[#This Row],[Column1]]</f>
        <v>Middle</v>
      </c>
      <c r="J166" t="str">
        <f>RIGHT(Table1[[#This Row],[top]],3)</f>
        <v>dle</v>
      </c>
    </row>
    <row r="167" spans="1:10" x14ac:dyDescent="0.25">
      <c r="A167" t="s">
        <v>6</v>
      </c>
      <c r="B167" s="3" t="s">
        <v>16</v>
      </c>
      <c r="C167">
        <v>2.6</v>
      </c>
      <c r="D167" s="1">
        <v>1.5</v>
      </c>
      <c r="E167" t="str">
        <f>RIGHT(Table1[[#This Row],[Variable]],6)</f>
        <v>Middle</v>
      </c>
      <c r="F167" s="2" t="str">
        <f>LEFT(Table1[[#This Row],[Date and Time]],11)</f>
        <v xml:space="preserve">20/12/2022 </v>
      </c>
      <c r="G167" t="str">
        <f>Table1[[#This Row],[Column1]]</f>
        <v>Middle</v>
      </c>
      <c r="J167" t="str">
        <f>RIGHT(Table1[[#This Row],[top]],3)</f>
        <v>dle</v>
      </c>
    </row>
    <row r="168" spans="1:10" x14ac:dyDescent="0.25">
      <c r="A168" t="s">
        <v>7</v>
      </c>
      <c r="B168" s="3" t="s">
        <v>16</v>
      </c>
      <c r="C168">
        <v>3.1</v>
      </c>
      <c r="D168" s="1">
        <v>1.5</v>
      </c>
      <c r="E168" t="str">
        <f>RIGHT(Table1[[#This Row],[Variable]],6)</f>
        <v>- Base</v>
      </c>
      <c r="F168" s="2" t="str">
        <f>LEFT(Table1[[#This Row],[Date and Time]],11)</f>
        <v xml:space="preserve">20/12/2022 </v>
      </c>
      <c r="G168" t="str">
        <f>Table1[[#This Row],[Column1]]</f>
        <v>- Base</v>
      </c>
      <c r="J168" t="str">
        <f>RIGHT(Table1[[#This Row],[top]],3)</f>
        <v>ase</v>
      </c>
    </row>
    <row r="169" spans="1:10" x14ac:dyDescent="0.25">
      <c r="A169" t="s">
        <v>4</v>
      </c>
      <c r="B169" s="3" t="s">
        <v>16</v>
      </c>
      <c r="C169">
        <v>3</v>
      </c>
      <c r="D169" s="1">
        <v>1.5</v>
      </c>
      <c r="E169" t="str">
        <f>RIGHT(Table1[[#This Row],[Variable]],6)</f>
        <v xml:space="preserve"> - Top</v>
      </c>
      <c r="F169" s="2" t="str">
        <f>LEFT(Table1[[#This Row],[Date and Time]],11)</f>
        <v xml:space="preserve">20/12/2022 </v>
      </c>
      <c r="G169" t="str">
        <f>Table1[[#This Row],[Column1]]</f>
        <v xml:space="preserve"> - Top</v>
      </c>
      <c r="J169" t="str">
        <f>RIGHT(Table1[[#This Row],[top]],3)</f>
        <v>Top</v>
      </c>
    </row>
    <row r="170" spans="1:10" x14ac:dyDescent="0.25">
      <c r="A170" t="s">
        <v>4</v>
      </c>
      <c r="B170" s="3" t="s">
        <v>16</v>
      </c>
      <c r="C170">
        <v>2.5</v>
      </c>
      <c r="D170" s="1">
        <v>1.5</v>
      </c>
      <c r="E170" t="str">
        <f>RIGHT(Table1[[#This Row],[Variable]],6)</f>
        <v xml:space="preserve"> - Top</v>
      </c>
      <c r="F170" s="2" t="str">
        <f>LEFT(Table1[[#This Row],[Date and Time]],11)</f>
        <v xml:space="preserve">20/12/2022 </v>
      </c>
      <c r="G170" t="str">
        <f>Table1[[#This Row],[Column1]]</f>
        <v xml:space="preserve"> - Top</v>
      </c>
      <c r="J170" t="str">
        <f>RIGHT(Table1[[#This Row],[top]],3)</f>
        <v>Top</v>
      </c>
    </row>
    <row r="171" spans="1:10" x14ac:dyDescent="0.25">
      <c r="A171" t="s">
        <v>7</v>
      </c>
      <c r="B171" s="3" t="s">
        <v>16</v>
      </c>
      <c r="C171">
        <v>2.4</v>
      </c>
      <c r="D171" s="1">
        <v>1.5</v>
      </c>
      <c r="E171" t="str">
        <f>RIGHT(Table1[[#This Row],[Variable]],6)</f>
        <v>- Base</v>
      </c>
      <c r="F171" s="2" t="str">
        <f>LEFT(Table1[[#This Row],[Date and Time]],11)</f>
        <v xml:space="preserve">20/12/2022 </v>
      </c>
      <c r="G171" t="str">
        <f>Table1[[#This Row],[Column1]]</f>
        <v>- Base</v>
      </c>
      <c r="J171" t="str">
        <f>RIGHT(Table1[[#This Row],[top]],3)</f>
        <v>ase</v>
      </c>
    </row>
    <row r="172" spans="1:10" x14ac:dyDescent="0.25">
      <c r="A172" t="s">
        <v>6</v>
      </c>
      <c r="B172" s="3" t="s">
        <v>16</v>
      </c>
      <c r="C172">
        <v>3.1</v>
      </c>
      <c r="D172" s="1">
        <v>1.5</v>
      </c>
      <c r="E172" t="str">
        <f>RIGHT(Table1[[#This Row],[Variable]],6)</f>
        <v>Middle</v>
      </c>
      <c r="F172" s="2" t="str">
        <f>LEFT(Table1[[#This Row],[Date and Time]],11)</f>
        <v xml:space="preserve">20/12/2022 </v>
      </c>
      <c r="G172" t="str">
        <f>Table1[[#This Row],[Column1]]</f>
        <v>Middle</v>
      </c>
      <c r="J172" t="str">
        <f>RIGHT(Table1[[#This Row],[top]],3)</f>
        <v>dle</v>
      </c>
    </row>
    <row r="173" spans="1:10" x14ac:dyDescent="0.25">
      <c r="A173" t="s">
        <v>6</v>
      </c>
      <c r="B173" s="3" t="s">
        <v>16</v>
      </c>
      <c r="C173">
        <v>2.2999999999999998</v>
      </c>
      <c r="D173" s="1">
        <v>1.5</v>
      </c>
      <c r="E173" t="str">
        <f>RIGHT(Table1[[#This Row],[Variable]],6)</f>
        <v>Middle</v>
      </c>
      <c r="F173" s="2" t="str">
        <f>LEFT(Table1[[#This Row],[Date and Time]],11)</f>
        <v xml:space="preserve">20/12/2022 </v>
      </c>
      <c r="G173" t="str">
        <f>Table1[[#This Row],[Column1]]</f>
        <v>Middle</v>
      </c>
      <c r="J173" t="str">
        <f>RIGHT(Table1[[#This Row],[top]],3)</f>
        <v>dle</v>
      </c>
    </row>
    <row r="174" spans="1:10" x14ac:dyDescent="0.25">
      <c r="A174" t="s">
        <v>7</v>
      </c>
      <c r="B174" s="3" t="s">
        <v>16</v>
      </c>
      <c r="C174">
        <v>2.1</v>
      </c>
      <c r="D174" s="1">
        <v>1.5</v>
      </c>
      <c r="E174" t="str">
        <f>RIGHT(Table1[[#This Row],[Variable]],6)</f>
        <v>- Base</v>
      </c>
      <c r="F174" s="2" t="str">
        <f>LEFT(Table1[[#This Row],[Date and Time]],11)</f>
        <v xml:space="preserve">20/12/2022 </v>
      </c>
      <c r="G174" t="str">
        <f>Table1[[#This Row],[Column1]]</f>
        <v>- Base</v>
      </c>
      <c r="J174" t="str">
        <f>RIGHT(Table1[[#This Row],[top]],3)</f>
        <v>ase</v>
      </c>
    </row>
    <row r="175" spans="1:10" x14ac:dyDescent="0.25">
      <c r="A175" t="s">
        <v>4</v>
      </c>
      <c r="B175" s="3" t="s">
        <v>16</v>
      </c>
      <c r="C175">
        <v>2.2999999999999998</v>
      </c>
      <c r="D175" s="1">
        <v>1.5</v>
      </c>
      <c r="E175" t="str">
        <f>RIGHT(Table1[[#This Row],[Variable]],6)</f>
        <v xml:space="preserve"> - Top</v>
      </c>
      <c r="F175" s="2" t="str">
        <f>LEFT(Table1[[#This Row],[Date and Time]],11)</f>
        <v xml:space="preserve">20/12/2022 </v>
      </c>
      <c r="G175" t="str">
        <f>Table1[[#This Row],[Column1]]</f>
        <v xml:space="preserve"> - Top</v>
      </c>
      <c r="J175" t="str">
        <f>RIGHT(Table1[[#This Row],[top]],3)</f>
        <v>Top</v>
      </c>
    </row>
    <row r="176" spans="1:10" x14ac:dyDescent="0.25">
      <c r="A176" t="s">
        <v>4</v>
      </c>
      <c r="B176" s="3" t="s">
        <v>16</v>
      </c>
      <c r="C176">
        <v>2.1</v>
      </c>
      <c r="D176" s="1">
        <v>1.5</v>
      </c>
      <c r="E176" t="str">
        <f>RIGHT(Table1[[#This Row],[Variable]],6)</f>
        <v xml:space="preserve"> - Top</v>
      </c>
      <c r="F176" s="2" t="str">
        <f>LEFT(Table1[[#This Row],[Date and Time]],11)</f>
        <v xml:space="preserve">20/12/2022 </v>
      </c>
      <c r="G176" t="str">
        <f>Table1[[#This Row],[Column1]]</f>
        <v xml:space="preserve"> - Top</v>
      </c>
      <c r="J176" t="str">
        <f>RIGHT(Table1[[#This Row],[top]],3)</f>
        <v>Top</v>
      </c>
    </row>
    <row r="177" spans="1:10" x14ac:dyDescent="0.25">
      <c r="A177" t="s">
        <v>7</v>
      </c>
      <c r="B177" s="3" t="s">
        <v>16</v>
      </c>
      <c r="C177">
        <v>2.2999999999999998</v>
      </c>
      <c r="D177" s="1">
        <v>1.5</v>
      </c>
      <c r="E177" t="str">
        <f>RIGHT(Table1[[#This Row],[Variable]],6)</f>
        <v>- Base</v>
      </c>
      <c r="F177" s="2" t="str">
        <f>LEFT(Table1[[#This Row],[Date and Time]],11)</f>
        <v xml:space="preserve">20/12/2022 </v>
      </c>
      <c r="G177" t="str">
        <f>Table1[[#This Row],[Column1]]</f>
        <v>- Base</v>
      </c>
      <c r="J177" t="str">
        <f>RIGHT(Table1[[#This Row],[top]],3)</f>
        <v>ase</v>
      </c>
    </row>
    <row r="178" spans="1:10" x14ac:dyDescent="0.25">
      <c r="A178" t="s">
        <v>6</v>
      </c>
      <c r="B178" s="3" t="s">
        <v>16</v>
      </c>
      <c r="C178">
        <v>2.5</v>
      </c>
      <c r="D178" s="1">
        <v>1.5</v>
      </c>
      <c r="E178" t="str">
        <f>RIGHT(Table1[[#This Row],[Variable]],6)</f>
        <v>Middle</v>
      </c>
      <c r="F178" s="2" t="str">
        <f>LEFT(Table1[[#This Row],[Date and Time]],11)</f>
        <v xml:space="preserve">20/12/2022 </v>
      </c>
      <c r="G178" t="str">
        <f>Table1[[#This Row],[Column1]]</f>
        <v>Middle</v>
      </c>
      <c r="J178" t="str">
        <f>RIGHT(Table1[[#This Row],[top]],3)</f>
        <v>dle</v>
      </c>
    </row>
    <row r="179" spans="1:10" x14ac:dyDescent="0.25">
      <c r="A179" t="s">
        <v>6</v>
      </c>
      <c r="B179" s="3" t="s">
        <v>16</v>
      </c>
      <c r="C179">
        <v>3.1</v>
      </c>
      <c r="D179" s="1">
        <v>1.5</v>
      </c>
      <c r="E179" t="str">
        <f>RIGHT(Table1[[#This Row],[Variable]],6)</f>
        <v>Middle</v>
      </c>
      <c r="F179" s="2" t="str">
        <f>LEFT(Table1[[#This Row],[Date and Time]],11)</f>
        <v xml:space="preserve">20/12/2022 </v>
      </c>
      <c r="G179" t="str">
        <f>Table1[[#This Row],[Column1]]</f>
        <v>Middle</v>
      </c>
      <c r="J179" t="str">
        <f>RIGHT(Table1[[#This Row],[top]],3)</f>
        <v>dle</v>
      </c>
    </row>
    <row r="180" spans="1:10" x14ac:dyDescent="0.25">
      <c r="A180" t="s">
        <v>7</v>
      </c>
      <c r="B180" s="3" t="s">
        <v>16</v>
      </c>
      <c r="C180">
        <v>2.1</v>
      </c>
      <c r="D180" s="1">
        <v>1.5</v>
      </c>
      <c r="E180" t="str">
        <f>RIGHT(Table1[[#This Row],[Variable]],6)</f>
        <v>- Base</v>
      </c>
      <c r="F180" s="2" t="str">
        <f>LEFT(Table1[[#This Row],[Date and Time]],11)</f>
        <v xml:space="preserve">20/12/2022 </v>
      </c>
      <c r="G180" t="str">
        <f>Table1[[#This Row],[Column1]]</f>
        <v>- Base</v>
      </c>
      <c r="J180" t="str">
        <f>RIGHT(Table1[[#This Row],[top]],3)</f>
        <v>ase</v>
      </c>
    </row>
    <row r="181" spans="1:10" x14ac:dyDescent="0.25">
      <c r="A181" t="s">
        <v>4</v>
      </c>
      <c r="B181" s="3" t="s">
        <v>16</v>
      </c>
      <c r="C181">
        <v>3</v>
      </c>
      <c r="D181" s="1">
        <v>1.5</v>
      </c>
      <c r="E181" t="str">
        <f>RIGHT(Table1[[#This Row],[Variable]],6)</f>
        <v xml:space="preserve"> - Top</v>
      </c>
      <c r="F181" s="2" t="str">
        <f>LEFT(Table1[[#This Row],[Date and Time]],11)</f>
        <v xml:space="preserve">20/12/2022 </v>
      </c>
      <c r="G181" t="str">
        <f>Table1[[#This Row],[Column1]]</f>
        <v xml:space="preserve"> - Top</v>
      </c>
      <c r="J181" t="str">
        <f>RIGHT(Table1[[#This Row],[top]],3)</f>
        <v>Top</v>
      </c>
    </row>
    <row r="182" spans="1:10" x14ac:dyDescent="0.25">
      <c r="A182" t="s">
        <v>4</v>
      </c>
      <c r="B182" s="3" t="s">
        <v>17</v>
      </c>
      <c r="C182">
        <v>2</v>
      </c>
      <c r="D182" s="1">
        <v>1.5</v>
      </c>
      <c r="E182" t="str">
        <f>RIGHT(Table1[[#This Row],[Variable]],6)</f>
        <v xml:space="preserve"> - Top</v>
      </c>
      <c r="F182" s="2" t="str">
        <f>LEFT(Table1[[#This Row],[Date and Time]],11)</f>
        <v xml:space="preserve">21/12/2022 </v>
      </c>
      <c r="G182" t="str">
        <f>Table1[[#This Row],[Column1]]</f>
        <v xml:space="preserve"> - Top</v>
      </c>
      <c r="J182" t="str">
        <f>RIGHT(Table1[[#This Row],[top]],3)</f>
        <v>Top</v>
      </c>
    </row>
    <row r="183" spans="1:10" x14ac:dyDescent="0.25">
      <c r="A183" t="s">
        <v>6</v>
      </c>
      <c r="B183" s="3" t="s">
        <v>17</v>
      </c>
      <c r="C183">
        <v>2</v>
      </c>
      <c r="D183" s="1">
        <v>1.5</v>
      </c>
      <c r="E183" t="str">
        <f>RIGHT(Table1[[#This Row],[Variable]],6)</f>
        <v>Middle</v>
      </c>
      <c r="F183" s="2" t="str">
        <f>LEFT(Table1[[#This Row],[Date and Time]],11)</f>
        <v xml:space="preserve">21/12/2022 </v>
      </c>
      <c r="G183" t="str">
        <f>Table1[[#This Row],[Column1]]</f>
        <v>Middle</v>
      </c>
      <c r="J183" t="str">
        <f>RIGHT(Table1[[#This Row],[top]],3)</f>
        <v>dle</v>
      </c>
    </row>
    <row r="184" spans="1:10" x14ac:dyDescent="0.25">
      <c r="A184" t="s">
        <v>7</v>
      </c>
      <c r="B184" s="3" t="s">
        <v>17</v>
      </c>
      <c r="C184">
        <v>2</v>
      </c>
      <c r="D184" s="1">
        <v>1.5</v>
      </c>
      <c r="E184" t="str">
        <f>RIGHT(Table1[[#This Row],[Variable]],6)</f>
        <v>- Base</v>
      </c>
      <c r="F184" s="2" t="str">
        <f>LEFT(Table1[[#This Row],[Date and Time]],11)</f>
        <v xml:space="preserve">21/12/2022 </v>
      </c>
      <c r="G184" t="str">
        <f>Table1[[#This Row],[Column1]]</f>
        <v>- Base</v>
      </c>
      <c r="J184" t="str">
        <f>RIGHT(Table1[[#This Row],[top]],3)</f>
        <v>ase</v>
      </c>
    </row>
    <row r="185" spans="1:10" x14ac:dyDescent="0.25">
      <c r="A185" t="s">
        <v>7</v>
      </c>
      <c r="B185" s="3" t="s">
        <v>17</v>
      </c>
      <c r="C185">
        <v>2.2000000000000002</v>
      </c>
      <c r="D185" s="1">
        <v>1.5</v>
      </c>
      <c r="E185" t="str">
        <f>RIGHT(Table1[[#This Row],[Variable]],6)</f>
        <v>- Base</v>
      </c>
      <c r="F185" s="2" t="str">
        <f>LEFT(Table1[[#This Row],[Date and Time]],11)</f>
        <v xml:space="preserve">21/12/2022 </v>
      </c>
      <c r="G185" t="str">
        <f>Table1[[#This Row],[Column1]]</f>
        <v>- Base</v>
      </c>
      <c r="J185" t="str">
        <f>RIGHT(Table1[[#This Row],[top]],3)</f>
        <v>ase</v>
      </c>
    </row>
    <row r="186" spans="1:10" x14ac:dyDescent="0.25">
      <c r="A186" t="s">
        <v>6</v>
      </c>
      <c r="B186" s="3" t="s">
        <v>17</v>
      </c>
      <c r="C186">
        <v>2.2000000000000002</v>
      </c>
      <c r="D186" s="1">
        <v>1.5</v>
      </c>
      <c r="E186" t="str">
        <f>RIGHT(Table1[[#This Row],[Variable]],6)</f>
        <v>Middle</v>
      </c>
      <c r="F186" s="2" t="str">
        <f>LEFT(Table1[[#This Row],[Date and Time]],11)</f>
        <v xml:space="preserve">21/12/2022 </v>
      </c>
      <c r="G186" t="str">
        <f>Table1[[#This Row],[Column1]]</f>
        <v>Middle</v>
      </c>
      <c r="J186" t="str">
        <f>RIGHT(Table1[[#This Row],[top]],3)</f>
        <v>dle</v>
      </c>
    </row>
    <row r="187" spans="1:10" x14ac:dyDescent="0.25">
      <c r="A187" t="s">
        <v>4</v>
      </c>
      <c r="B187" s="3" t="s">
        <v>17</v>
      </c>
      <c r="C187">
        <v>2.2000000000000002</v>
      </c>
      <c r="D187" s="1">
        <v>1.5</v>
      </c>
      <c r="E187" t="str">
        <f>RIGHT(Table1[[#This Row],[Variable]],6)</f>
        <v xml:space="preserve"> - Top</v>
      </c>
      <c r="F187" s="2" t="str">
        <f>LEFT(Table1[[#This Row],[Date and Time]],11)</f>
        <v xml:space="preserve">21/12/2022 </v>
      </c>
      <c r="G187" t="str">
        <f>Table1[[#This Row],[Column1]]</f>
        <v xml:space="preserve"> - Top</v>
      </c>
      <c r="J187" t="str">
        <f>RIGHT(Table1[[#This Row],[top]],3)</f>
        <v>Top</v>
      </c>
    </row>
    <row r="188" spans="1:10" x14ac:dyDescent="0.25">
      <c r="A188" t="s">
        <v>4</v>
      </c>
      <c r="B188" s="3" t="s">
        <v>17</v>
      </c>
      <c r="C188">
        <v>2.2000000000000002</v>
      </c>
      <c r="D188" s="1">
        <v>1.5</v>
      </c>
      <c r="E188" t="str">
        <f>RIGHT(Table1[[#This Row],[Variable]],6)</f>
        <v xml:space="preserve"> - Top</v>
      </c>
      <c r="F188" s="2" t="str">
        <f>LEFT(Table1[[#This Row],[Date and Time]],11)</f>
        <v xml:space="preserve">21/12/2022 </v>
      </c>
      <c r="G188" t="str">
        <f>Table1[[#This Row],[Column1]]</f>
        <v xml:space="preserve"> - Top</v>
      </c>
      <c r="J188" t="str">
        <f>RIGHT(Table1[[#This Row],[top]],3)</f>
        <v>Top</v>
      </c>
    </row>
    <row r="189" spans="1:10" x14ac:dyDescent="0.25">
      <c r="A189" t="s">
        <v>6</v>
      </c>
      <c r="B189" s="3" t="s">
        <v>17</v>
      </c>
      <c r="C189">
        <v>2</v>
      </c>
      <c r="D189" s="1">
        <v>1.5</v>
      </c>
      <c r="E189" t="str">
        <f>RIGHT(Table1[[#This Row],[Variable]],6)</f>
        <v>Middle</v>
      </c>
      <c r="F189" s="2" t="str">
        <f>LEFT(Table1[[#This Row],[Date and Time]],11)</f>
        <v xml:space="preserve">21/12/2022 </v>
      </c>
      <c r="G189" t="str">
        <f>Table1[[#This Row],[Column1]]</f>
        <v>Middle</v>
      </c>
      <c r="J189" t="str">
        <f>RIGHT(Table1[[#This Row],[top]],3)</f>
        <v>dle</v>
      </c>
    </row>
    <row r="190" spans="1:10" x14ac:dyDescent="0.25">
      <c r="A190" t="s">
        <v>7</v>
      </c>
      <c r="B190" s="3" t="s">
        <v>17</v>
      </c>
      <c r="C190">
        <v>2.2999999999999998</v>
      </c>
      <c r="D190" s="1">
        <v>1.5</v>
      </c>
      <c r="E190" t="str">
        <f>RIGHT(Table1[[#This Row],[Variable]],6)</f>
        <v>- Base</v>
      </c>
      <c r="F190" s="2" t="str">
        <f>LEFT(Table1[[#This Row],[Date and Time]],11)</f>
        <v xml:space="preserve">21/12/2022 </v>
      </c>
      <c r="G190" t="str">
        <f>Table1[[#This Row],[Column1]]</f>
        <v>- Base</v>
      </c>
      <c r="J190" t="str">
        <f>RIGHT(Table1[[#This Row],[top]],3)</f>
        <v>ase</v>
      </c>
    </row>
    <row r="191" spans="1:10" x14ac:dyDescent="0.25">
      <c r="A191" t="s">
        <v>7</v>
      </c>
      <c r="B191" s="3" t="s">
        <v>17</v>
      </c>
      <c r="C191">
        <v>2.2999999999999998</v>
      </c>
      <c r="D191" s="1">
        <v>1.5</v>
      </c>
      <c r="E191" t="str">
        <f>RIGHT(Table1[[#This Row],[Variable]],6)</f>
        <v>- Base</v>
      </c>
      <c r="F191" s="2" t="str">
        <f>LEFT(Table1[[#This Row],[Date and Time]],11)</f>
        <v xml:space="preserve">21/12/2022 </v>
      </c>
      <c r="G191" t="str">
        <f>Table1[[#This Row],[Column1]]</f>
        <v>- Base</v>
      </c>
      <c r="J191" t="str">
        <f>RIGHT(Table1[[#This Row],[top]],3)</f>
        <v>ase</v>
      </c>
    </row>
    <row r="192" spans="1:10" x14ac:dyDescent="0.25">
      <c r="A192" t="s">
        <v>6</v>
      </c>
      <c r="B192" s="3" t="s">
        <v>17</v>
      </c>
      <c r="C192">
        <v>2</v>
      </c>
      <c r="D192" s="1">
        <v>1.5</v>
      </c>
      <c r="E192" t="str">
        <f>RIGHT(Table1[[#This Row],[Variable]],6)</f>
        <v>Middle</v>
      </c>
      <c r="F192" s="2" t="str">
        <f>LEFT(Table1[[#This Row],[Date and Time]],11)</f>
        <v xml:space="preserve">21/12/2022 </v>
      </c>
      <c r="G192" t="str">
        <f>Table1[[#This Row],[Column1]]</f>
        <v>Middle</v>
      </c>
      <c r="J192" t="str">
        <f>RIGHT(Table1[[#This Row],[top]],3)</f>
        <v>dle</v>
      </c>
    </row>
    <row r="193" spans="1:10" x14ac:dyDescent="0.25">
      <c r="A193" t="s">
        <v>4</v>
      </c>
      <c r="B193" s="3" t="s">
        <v>17</v>
      </c>
      <c r="C193">
        <v>2.1</v>
      </c>
      <c r="D193" s="1">
        <v>1.5</v>
      </c>
      <c r="E193" t="str">
        <f>RIGHT(Table1[[#This Row],[Variable]],6)</f>
        <v xml:space="preserve"> - Top</v>
      </c>
      <c r="F193" s="2" t="str">
        <f>LEFT(Table1[[#This Row],[Date and Time]],11)</f>
        <v xml:space="preserve">21/12/2022 </v>
      </c>
      <c r="G193" t="str">
        <f>Table1[[#This Row],[Column1]]</f>
        <v xml:space="preserve"> - Top</v>
      </c>
      <c r="J193" t="str">
        <f>RIGHT(Table1[[#This Row],[top]],3)</f>
        <v>Top</v>
      </c>
    </row>
    <row r="194" spans="1:10" x14ac:dyDescent="0.25">
      <c r="A194" t="s">
        <v>4</v>
      </c>
      <c r="B194" s="3" t="s">
        <v>17</v>
      </c>
      <c r="C194">
        <v>2.2999999999999998</v>
      </c>
      <c r="D194" s="1">
        <v>1.5</v>
      </c>
      <c r="E194" t="str">
        <f>RIGHT(Table1[[#This Row],[Variable]],6)</f>
        <v xml:space="preserve"> - Top</v>
      </c>
      <c r="F194" s="2" t="str">
        <f>LEFT(Table1[[#This Row],[Date and Time]],11)</f>
        <v xml:space="preserve">21/12/2022 </v>
      </c>
      <c r="G194" t="str">
        <f>Table1[[#This Row],[Column1]]</f>
        <v xml:space="preserve"> - Top</v>
      </c>
      <c r="J194" t="str">
        <f>RIGHT(Table1[[#This Row],[top]],3)</f>
        <v>Top</v>
      </c>
    </row>
    <row r="195" spans="1:10" x14ac:dyDescent="0.25">
      <c r="A195" t="s">
        <v>6</v>
      </c>
      <c r="B195" s="3" t="s">
        <v>17</v>
      </c>
      <c r="C195">
        <v>2.2999999999999998</v>
      </c>
      <c r="D195" s="1">
        <v>1.5</v>
      </c>
      <c r="E195" t="str">
        <f>RIGHT(Table1[[#This Row],[Variable]],6)</f>
        <v>Middle</v>
      </c>
      <c r="F195" s="2" t="str">
        <f>LEFT(Table1[[#This Row],[Date and Time]],11)</f>
        <v xml:space="preserve">21/12/2022 </v>
      </c>
      <c r="G195" t="str">
        <f>Table1[[#This Row],[Column1]]</f>
        <v>Middle</v>
      </c>
      <c r="J195" t="str">
        <f>RIGHT(Table1[[#This Row],[top]],3)</f>
        <v>dle</v>
      </c>
    </row>
    <row r="196" spans="1:10" x14ac:dyDescent="0.25">
      <c r="A196" t="s">
        <v>7</v>
      </c>
      <c r="B196" s="3" t="s">
        <v>17</v>
      </c>
      <c r="C196">
        <v>2.2999999999999998</v>
      </c>
      <c r="D196" s="1">
        <v>1.5</v>
      </c>
      <c r="E196" t="str">
        <f>RIGHT(Table1[[#This Row],[Variable]],6)</f>
        <v>- Base</v>
      </c>
      <c r="F196" s="2" t="str">
        <f>LEFT(Table1[[#This Row],[Date and Time]],11)</f>
        <v xml:space="preserve">21/12/2022 </v>
      </c>
      <c r="G196" t="str">
        <f>Table1[[#This Row],[Column1]]</f>
        <v>- Base</v>
      </c>
      <c r="J196" t="str">
        <f>RIGHT(Table1[[#This Row],[top]],3)</f>
        <v>ase</v>
      </c>
    </row>
    <row r="197" spans="1:10" x14ac:dyDescent="0.25">
      <c r="A197" t="s">
        <v>7</v>
      </c>
      <c r="B197" s="3" t="s">
        <v>17</v>
      </c>
      <c r="C197">
        <v>2.2000000000000002</v>
      </c>
      <c r="D197" s="1">
        <v>1.5</v>
      </c>
      <c r="E197" t="str">
        <f>RIGHT(Table1[[#This Row],[Variable]],6)</f>
        <v>- Base</v>
      </c>
      <c r="F197" s="2" t="str">
        <f>LEFT(Table1[[#This Row],[Date and Time]],11)</f>
        <v xml:space="preserve">21/12/2022 </v>
      </c>
      <c r="G197" t="str">
        <f>Table1[[#This Row],[Column1]]</f>
        <v>- Base</v>
      </c>
      <c r="J197" t="str">
        <f>RIGHT(Table1[[#This Row],[top]],3)</f>
        <v>ase</v>
      </c>
    </row>
    <row r="198" spans="1:10" x14ac:dyDescent="0.25">
      <c r="A198" t="s">
        <v>6</v>
      </c>
      <c r="B198" s="3" t="s">
        <v>17</v>
      </c>
      <c r="C198">
        <v>2.2999999999999998</v>
      </c>
      <c r="D198" s="1">
        <v>1.5</v>
      </c>
      <c r="E198" t="str">
        <f>RIGHT(Table1[[#This Row],[Variable]],6)</f>
        <v>Middle</v>
      </c>
      <c r="F198" s="2" t="str">
        <f>LEFT(Table1[[#This Row],[Date and Time]],11)</f>
        <v xml:space="preserve">21/12/2022 </v>
      </c>
      <c r="G198" t="str">
        <f>Table1[[#This Row],[Column1]]</f>
        <v>Middle</v>
      </c>
      <c r="J198" t="str">
        <f>RIGHT(Table1[[#This Row],[top]],3)</f>
        <v>dle</v>
      </c>
    </row>
    <row r="199" spans="1:10" x14ac:dyDescent="0.25">
      <c r="A199" t="s">
        <v>4</v>
      </c>
      <c r="B199" s="3" t="s">
        <v>17</v>
      </c>
      <c r="C199">
        <v>2.2999999999999998</v>
      </c>
      <c r="D199" s="1">
        <v>1.5</v>
      </c>
      <c r="E199" t="str">
        <f>RIGHT(Table1[[#This Row],[Variable]],6)</f>
        <v xml:space="preserve"> - Top</v>
      </c>
      <c r="F199" s="2" t="str">
        <f>LEFT(Table1[[#This Row],[Date and Time]],11)</f>
        <v xml:space="preserve">21/12/2022 </v>
      </c>
      <c r="G199" t="str">
        <f>Table1[[#This Row],[Column1]]</f>
        <v xml:space="preserve"> - Top</v>
      </c>
      <c r="J199" t="str">
        <f>RIGHT(Table1[[#This Row],[top]],3)</f>
        <v>Top</v>
      </c>
    </row>
    <row r="200" spans="1:10" x14ac:dyDescent="0.25">
      <c r="A200" t="s">
        <v>4</v>
      </c>
      <c r="B200" s="3" t="s">
        <v>18</v>
      </c>
      <c r="C200">
        <v>2.2000000000000002</v>
      </c>
      <c r="D200" s="1">
        <v>1.5</v>
      </c>
      <c r="E200" t="str">
        <f>RIGHT(Table1[[#This Row],[Variable]],6)</f>
        <v xml:space="preserve"> - Top</v>
      </c>
      <c r="F200" s="2" t="str">
        <f>LEFT(Table1[[#This Row],[Date and Time]],11)</f>
        <v xml:space="preserve">21/12/2022 </v>
      </c>
      <c r="G200" t="str">
        <f>Table1[[#This Row],[Column1]]</f>
        <v xml:space="preserve"> - Top</v>
      </c>
      <c r="J200" t="str">
        <f>RIGHT(Table1[[#This Row],[top]],3)</f>
        <v>Top</v>
      </c>
    </row>
    <row r="201" spans="1:10" x14ac:dyDescent="0.25">
      <c r="A201" t="s">
        <v>7</v>
      </c>
      <c r="B201" s="3" t="s">
        <v>18</v>
      </c>
      <c r="C201">
        <v>2.1</v>
      </c>
      <c r="D201" s="1">
        <v>1.5</v>
      </c>
      <c r="E201" t="str">
        <f>RIGHT(Table1[[#This Row],[Variable]],6)</f>
        <v>- Base</v>
      </c>
      <c r="F201" s="2" t="str">
        <f>LEFT(Table1[[#This Row],[Date and Time]],11)</f>
        <v xml:space="preserve">21/12/2022 </v>
      </c>
      <c r="G201" t="str">
        <f>Table1[[#This Row],[Column1]]</f>
        <v>- Base</v>
      </c>
      <c r="J201" t="str">
        <f>RIGHT(Table1[[#This Row],[top]],3)</f>
        <v>ase</v>
      </c>
    </row>
    <row r="202" spans="1:10" x14ac:dyDescent="0.25">
      <c r="A202" t="s">
        <v>6</v>
      </c>
      <c r="B202" s="3" t="s">
        <v>18</v>
      </c>
      <c r="C202">
        <v>2.1</v>
      </c>
      <c r="D202" s="1">
        <v>1.5</v>
      </c>
      <c r="E202" t="str">
        <f>RIGHT(Table1[[#This Row],[Variable]],6)</f>
        <v>Middle</v>
      </c>
      <c r="F202" s="2" t="str">
        <f>LEFT(Table1[[#This Row],[Date and Time]],11)</f>
        <v xml:space="preserve">21/12/2022 </v>
      </c>
      <c r="G202" t="str">
        <f>Table1[[#This Row],[Column1]]</f>
        <v>Middle</v>
      </c>
      <c r="J202" t="str">
        <f>RIGHT(Table1[[#This Row],[top]],3)</f>
        <v>dle</v>
      </c>
    </row>
    <row r="203" spans="1:10" x14ac:dyDescent="0.25">
      <c r="A203" t="s">
        <v>6</v>
      </c>
      <c r="B203" s="3" t="s">
        <v>18</v>
      </c>
      <c r="C203">
        <v>2</v>
      </c>
      <c r="D203" s="1">
        <v>1.5</v>
      </c>
      <c r="E203" t="str">
        <f>RIGHT(Table1[[#This Row],[Variable]],6)</f>
        <v>Middle</v>
      </c>
      <c r="F203" s="2" t="str">
        <f>LEFT(Table1[[#This Row],[Date and Time]],11)</f>
        <v xml:space="preserve">21/12/2022 </v>
      </c>
      <c r="G203" t="str">
        <f>Table1[[#This Row],[Column1]]</f>
        <v>Middle</v>
      </c>
      <c r="J203" t="str">
        <f>RIGHT(Table1[[#This Row],[top]],3)</f>
        <v>dle</v>
      </c>
    </row>
    <row r="204" spans="1:10" x14ac:dyDescent="0.25">
      <c r="A204" t="s">
        <v>7</v>
      </c>
      <c r="B204" s="3" t="s">
        <v>18</v>
      </c>
      <c r="C204">
        <v>2</v>
      </c>
      <c r="D204" s="1">
        <v>1.5</v>
      </c>
      <c r="E204" t="str">
        <f>RIGHT(Table1[[#This Row],[Variable]],6)</f>
        <v>- Base</v>
      </c>
      <c r="F204" s="2" t="str">
        <f>LEFT(Table1[[#This Row],[Date and Time]],11)</f>
        <v xml:space="preserve">21/12/2022 </v>
      </c>
      <c r="G204" t="str">
        <f>Table1[[#This Row],[Column1]]</f>
        <v>- Base</v>
      </c>
      <c r="J204" t="str">
        <f>RIGHT(Table1[[#This Row],[top]],3)</f>
        <v>ase</v>
      </c>
    </row>
    <row r="205" spans="1:10" x14ac:dyDescent="0.25">
      <c r="A205" t="s">
        <v>4</v>
      </c>
      <c r="B205" s="3" t="s">
        <v>18</v>
      </c>
      <c r="C205">
        <v>2</v>
      </c>
      <c r="D205" s="1">
        <v>1.5</v>
      </c>
      <c r="E205" t="str">
        <f>RIGHT(Table1[[#This Row],[Variable]],6)</f>
        <v xml:space="preserve"> - Top</v>
      </c>
      <c r="F205" s="2" t="str">
        <f>LEFT(Table1[[#This Row],[Date and Time]],11)</f>
        <v xml:space="preserve">21/12/2022 </v>
      </c>
      <c r="G205" t="str">
        <f>Table1[[#This Row],[Column1]]</f>
        <v xml:space="preserve"> - Top</v>
      </c>
      <c r="J205" t="str">
        <f>RIGHT(Table1[[#This Row],[top]],3)</f>
        <v>Top</v>
      </c>
    </row>
    <row r="206" spans="1:10" x14ac:dyDescent="0.25">
      <c r="A206" t="s">
        <v>4</v>
      </c>
      <c r="B206" s="3" t="s">
        <v>18</v>
      </c>
      <c r="C206">
        <v>2</v>
      </c>
      <c r="D206" s="1">
        <v>1.5</v>
      </c>
      <c r="E206" t="str">
        <f>RIGHT(Table1[[#This Row],[Variable]],6)</f>
        <v xml:space="preserve"> - Top</v>
      </c>
      <c r="F206" s="2" t="str">
        <f>LEFT(Table1[[#This Row],[Date and Time]],11)</f>
        <v xml:space="preserve">21/12/2022 </v>
      </c>
      <c r="G206" t="str">
        <f>Table1[[#This Row],[Column1]]</f>
        <v xml:space="preserve"> - Top</v>
      </c>
      <c r="J206" t="str">
        <f>RIGHT(Table1[[#This Row],[top]],3)</f>
        <v>Top</v>
      </c>
    </row>
    <row r="207" spans="1:10" x14ac:dyDescent="0.25">
      <c r="A207" t="s">
        <v>7</v>
      </c>
      <c r="B207" s="3" t="s">
        <v>18</v>
      </c>
      <c r="C207">
        <v>2.9</v>
      </c>
      <c r="D207" s="1">
        <v>1.5</v>
      </c>
      <c r="E207" t="str">
        <f>RIGHT(Table1[[#This Row],[Variable]],6)</f>
        <v>- Base</v>
      </c>
      <c r="F207" s="2" t="str">
        <f>LEFT(Table1[[#This Row],[Date and Time]],11)</f>
        <v xml:space="preserve">21/12/2022 </v>
      </c>
      <c r="G207" t="str">
        <f>Table1[[#This Row],[Column1]]</f>
        <v>- Base</v>
      </c>
      <c r="J207" t="str">
        <f>RIGHT(Table1[[#This Row],[top]],3)</f>
        <v>ase</v>
      </c>
    </row>
    <row r="208" spans="1:10" x14ac:dyDescent="0.25">
      <c r="A208" t="s">
        <v>6</v>
      </c>
      <c r="B208" s="3" t="s">
        <v>18</v>
      </c>
      <c r="C208">
        <v>2</v>
      </c>
      <c r="D208" s="1">
        <v>1.5</v>
      </c>
      <c r="E208" t="str">
        <f>RIGHT(Table1[[#This Row],[Variable]],6)</f>
        <v>Middle</v>
      </c>
      <c r="F208" s="2" t="str">
        <f>LEFT(Table1[[#This Row],[Date and Time]],11)</f>
        <v xml:space="preserve">21/12/2022 </v>
      </c>
      <c r="G208" t="str">
        <f>Table1[[#This Row],[Column1]]</f>
        <v>Middle</v>
      </c>
      <c r="J208" t="str">
        <f>RIGHT(Table1[[#This Row],[top]],3)</f>
        <v>dle</v>
      </c>
    </row>
    <row r="209" spans="1:13" x14ac:dyDescent="0.25">
      <c r="A209" t="s">
        <v>6</v>
      </c>
      <c r="B209" s="3" t="s">
        <v>18</v>
      </c>
      <c r="C209">
        <v>2</v>
      </c>
      <c r="D209" s="1">
        <v>1.5</v>
      </c>
      <c r="E209" t="str">
        <f>RIGHT(Table1[[#This Row],[Variable]],6)</f>
        <v>Middle</v>
      </c>
      <c r="F209" s="2" t="str">
        <f>LEFT(Table1[[#This Row],[Date and Time]],11)</f>
        <v xml:space="preserve">21/12/2022 </v>
      </c>
      <c r="G209" t="str">
        <f>Table1[[#This Row],[Column1]]</f>
        <v>Middle</v>
      </c>
      <c r="J209" t="str">
        <f>RIGHT(Table1[[#This Row],[top]],3)</f>
        <v>dle</v>
      </c>
    </row>
    <row r="210" spans="1:13" x14ac:dyDescent="0.25">
      <c r="A210" t="s">
        <v>7</v>
      </c>
      <c r="B210" s="3" t="s">
        <v>18</v>
      </c>
      <c r="C210">
        <v>2.1</v>
      </c>
      <c r="D210" s="1">
        <v>1.5</v>
      </c>
      <c r="E210" t="str">
        <f>RIGHT(Table1[[#This Row],[Variable]],6)</f>
        <v>- Base</v>
      </c>
      <c r="F210" s="2" t="str">
        <f>LEFT(Table1[[#This Row],[Date and Time]],11)</f>
        <v xml:space="preserve">21/12/2022 </v>
      </c>
      <c r="G210" t="str">
        <f>Table1[[#This Row],[Column1]]</f>
        <v>- Base</v>
      </c>
      <c r="J210" t="str">
        <f>RIGHT(Table1[[#This Row],[top]],3)</f>
        <v>ase</v>
      </c>
    </row>
    <row r="211" spans="1:13" x14ac:dyDescent="0.25">
      <c r="A211" t="s">
        <v>4</v>
      </c>
      <c r="B211" s="3" t="s">
        <v>18</v>
      </c>
      <c r="C211">
        <v>2</v>
      </c>
      <c r="D211" s="1">
        <v>1.5</v>
      </c>
      <c r="E211" t="str">
        <f>RIGHT(Table1[[#This Row],[Variable]],6)</f>
        <v xml:space="preserve"> - Top</v>
      </c>
      <c r="F211" s="2" t="str">
        <f>LEFT(Table1[[#This Row],[Date and Time]],11)</f>
        <v xml:space="preserve">21/12/2022 </v>
      </c>
      <c r="G211" t="str">
        <f>Table1[[#This Row],[Column1]]</f>
        <v xml:space="preserve"> - Top</v>
      </c>
      <c r="J211" t="str">
        <f>RIGHT(Table1[[#This Row],[top]],3)</f>
        <v>Top</v>
      </c>
    </row>
    <row r="212" spans="1:13" x14ac:dyDescent="0.25">
      <c r="A212" t="s">
        <v>4</v>
      </c>
      <c r="B212" s="3" t="s">
        <v>18</v>
      </c>
      <c r="C212">
        <v>2.1</v>
      </c>
      <c r="D212" s="1">
        <v>1.5</v>
      </c>
      <c r="E212" t="str">
        <f>RIGHT(Table1[[#This Row],[Variable]],6)</f>
        <v xml:space="preserve"> - Top</v>
      </c>
      <c r="F212" s="2" t="str">
        <f>LEFT(Table1[[#This Row],[Date and Time]],11)</f>
        <v xml:space="preserve">21/12/2022 </v>
      </c>
      <c r="G212" t="str">
        <f>Table1[[#This Row],[Column1]]</f>
        <v xml:space="preserve"> - Top</v>
      </c>
      <c r="J212" t="str">
        <f>RIGHT(Table1[[#This Row],[top]],3)</f>
        <v>Top</v>
      </c>
    </row>
    <row r="213" spans="1:13" x14ac:dyDescent="0.25">
      <c r="A213" t="s">
        <v>7</v>
      </c>
      <c r="B213" s="3" t="s">
        <v>18</v>
      </c>
      <c r="C213">
        <v>2.1</v>
      </c>
      <c r="D213" s="1">
        <v>1.5</v>
      </c>
      <c r="E213" t="str">
        <f>RIGHT(Table1[[#This Row],[Variable]],6)</f>
        <v>- Base</v>
      </c>
      <c r="F213" s="2" t="str">
        <f>LEFT(Table1[[#This Row],[Date and Time]],11)</f>
        <v xml:space="preserve">21/12/2022 </v>
      </c>
      <c r="G213" t="str">
        <f>Table1[[#This Row],[Column1]]</f>
        <v>- Base</v>
      </c>
      <c r="J213" t="str">
        <f>RIGHT(Table1[[#This Row],[top]],3)</f>
        <v>ase</v>
      </c>
    </row>
    <row r="214" spans="1:13" x14ac:dyDescent="0.25">
      <c r="A214" t="s">
        <v>6</v>
      </c>
      <c r="B214" s="3" t="s">
        <v>18</v>
      </c>
      <c r="C214">
        <v>2.1</v>
      </c>
      <c r="D214" s="1">
        <v>1.5</v>
      </c>
      <c r="E214" t="str">
        <f>RIGHT(Table1[[#This Row],[Variable]],6)</f>
        <v>Middle</v>
      </c>
      <c r="F214" s="2" t="str">
        <f>LEFT(Table1[[#This Row],[Date and Time]],11)</f>
        <v xml:space="preserve">21/12/2022 </v>
      </c>
      <c r="G214" t="str">
        <f>Table1[[#This Row],[Column1]]</f>
        <v>Middle</v>
      </c>
      <c r="J214" t="str">
        <f>RIGHT(Table1[[#This Row],[top]],3)</f>
        <v>dle</v>
      </c>
    </row>
    <row r="215" spans="1:13" x14ac:dyDescent="0.25">
      <c r="A215" t="s">
        <v>6</v>
      </c>
      <c r="B215" s="3" t="s">
        <v>18</v>
      </c>
      <c r="C215">
        <v>2</v>
      </c>
      <c r="D215" s="1">
        <v>1.5</v>
      </c>
      <c r="E215" t="str">
        <f>RIGHT(Table1[[#This Row],[Variable]],6)</f>
        <v>Middle</v>
      </c>
      <c r="F215" s="2" t="str">
        <f>LEFT(Table1[[#This Row],[Date and Time]],11)</f>
        <v xml:space="preserve">21/12/2022 </v>
      </c>
      <c r="G215" t="str">
        <f>Table1[[#This Row],[Column1]]</f>
        <v>Middle</v>
      </c>
      <c r="J215" t="str">
        <f>RIGHT(Table1[[#This Row],[top]],3)</f>
        <v>dle</v>
      </c>
    </row>
    <row r="216" spans="1:13" x14ac:dyDescent="0.25">
      <c r="A216" t="s">
        <v>7</v>
      </c>
      <c r="B216" s="3" t="s">
        <v>18</v>
      </c>
      <c r="C216">
        <v>2</v>
      </c>
      <c r="D216" s="1">
        <v>1.5</v>
      </c>
      <c r="E216" t="str">
        <f>RIGHT(Table1[[#This Row],[Variable]],6)</f>
        <v>- Base</v>
      </c>
      <c r="F216" s="2" t="str">
        <f>LEFT(Table1[[#This Row],[Date and Time]],11)</f>
        <v xml:space="preserve">21/12/2022 </v>
      </c>
      <c r="G216" t="str">
        <f>Table1[[#This Row],[Column1]]</f>
        <v>- Base</v>
      </c>
      <c r="J216" t="str">
        <f>RIGHT(Table1[[#This Row],[top]],3)</f>
        <v>ase</v>
      </c>
    </row>
    <row r="217" spans="1:13" x14ac:dyDescent="0.25">
      <c r="A217" t="s">
        <v>4</v>
      </c>
      <c r="B217" s="3" t="s">
        <v>18</v>
      </c>
      <c r="C217">
        <v>2</v>
      </c>
      <c r="D217" s="1">
        <v>1.5</v>
      </c>
      <c r="E217" t="str">
        <f>RIGHT(Table1[[#This Row],[Variable]],6)</f>
        <v xml:space="preserve"> - Top</v>
      </c>
      <c r="F217" s="2" t="str">
        <f>LEFT(Table1[[#This Row],[Date and Time]],11)</f>
        <v xml:space="preserve">21/12/2022 </v>
      </c>
      <c r="G217" t="str">
        <f>Table1[[#This Row],[Column1]]</f>
        <v xml:space="preserve"> - Top</v>
      </c>
      <c r="J217" t="str">
        <f>RIGHT(Table1[[#This Row],[top]],3)</f>
        <v>Top</v>
      </c>
    </row>
    <row r="218" spans="1:13" x14ac:dyDescent="0.25">
      <c r="A218" t="s">
        <v>4</v>
      </c>
      <c r="B218" s="3" t="s">
        <v>19</v>
      </c>
      <c r="C218">
        <v>2</v>
      </c>
      <c r="D218" s="1">
        <v>1.5</v>
      </c>
      <c r="E218" t="str">
        <f>RIGHT(Table1[[#This Row],[Variable]],6)</f>
        <v xml:space="preserve"> - Top</v>
      </c>
      <c r="F218" s="2" t="str">
        <f>LEFT(Table1[[#This Row],[Date and Time]],11)</f>
        <v xml:space="preserve">21/12/2022 </v>
      </c>
      <c r="G218" t="str">
        <f>Table1[[#This Row],[Column1]]</f>
        <v xml:space="preserve"> - Top</v>
      </c>
      <c r="J218" t="str">
        <f>RIGHT(Table1[[#This Row],[top]],3)</f>
        <v>Top</v>
      </c>
    </row>
    <row r="219" spans="1:13" x14ac:dyDescent="0.25">
      <c r="A219" t="s">
        <v>6</v>
      </c>
      <c r="B219" s="3" t="s">
        <v>19</v>
      </c>
      <c r="C219">
        <v>2.2999999999999998</v>
      </c>
      <c r="D219" s="1">
        <v>1.5</v>
      </c>
      <c r="E219" t="str">
        <f>RIGHT(Table1[[#This Row],[Variable]],6)</f>
        <v>Middle</v>
      </c>
      <c r="F219" s="2" t="str">
        <f>LEFT(Table1[[#This Row],[Date and Time]],11)</f>
        <v xml:space="preserve">21/12/2022 </v>
      </c>
      <c r="G219" t="str">
        <f>Table1[[#This Row],[Column1]]</f>
        <v>Middle</v>
      </c>
      <c r="J219" t="str">
        <f>RIGHT(Table1[[#This Row],[top]],3)</f>
        <v>dle</v>
      </c>
    </row>
    <row r="220" spans="1:13" x14ac:dyDescent="0.25">
      <c r="A220" t="s">
        <v>7</v>
      </c>
      <c r="B220" s="3" t="s">
        <v>19</v>
      </c>
      <c r="C220">
        <v>2.9</v>
      </c>
      <c r="D220" s="1">
        <v>1.5</v>
      </c>
      <c r="E220" t="str">
        <f>RIGHT(Table1[[#This Row],[Variable]],6)</f>
        <v>- Base</v>
      </c>
      <c r="F220" s="2" t="str">
        <f>LEFT(Table1[[#This Row],[Date and Time]],11)</f>
        <v xml:space="preserve">21/12/2022 </v>
      </c>
      <c r="G220" t="str">
        <f>Table1[[#This Row],[Column1]]</f>
        <v>- Base</v>
      </c>
      <c r="J220" t="str">
        <f>RIGHT(Table1[[#This Row],[top]],3)</f>
        <v>ase</v>
      </c>
    </row>
    <row r="221" spans="1:13" x14ac:dyDescent="0.25">
      <c r="A221" t="s">
        <v>7</v>
      </c>
      <c r="B221" s="3" t="s">
        <v>19</v>
      </c>
      <c r="C221">
        <v>2.9</v>
      </c>
      <c r="D221" s="1">
        <v>1.5</v>
      </c>
      <c r="E221" t="str">
        <f>RIGHT(Table1[[#This Row],[Variable]],6)</f>
        <v>- Base</v>
      </c>
      <c r="F221" s="2" t="str">
        <f>LEFT(Table1[[#This Row],[Date and Time]],11)</f>
        <v xml:space="preserve">21/12/2022 </v>
      </c>
      <c r="G221" t="str">
        <f>Table1[[#This Row],[Column1]]</f>
        <v>- Base</v>
      </c>
      <c r="J221" t="str">
        <f>RIGHT(Table1[[#This Row],[top]],3)</f>
        <v>ase</v>
      </c>
    </row>
    <row r="222" spans="1:13" x14ac:dyDescent="0.25">
      <c r="A222" t="s">
        <v>6</v>
      </c>
      <c r="B222" s="3" t="s">
        <v>19</v>
      </c>
      <c r="C222">
        <v>3.3</v>
      </c>
      <c r="D222" s="1">
        <v>1.5</v>
      </c>
      <c r="E222" t="str">
        <f>RIGHT(Table1[[#This Row],[Variable]],6)</f>
        <v>Middle</v>
      </c>
      <c r="F222" s="2" t="str">
        <f>LEFT(Table1[[#This Row],[Date and Time]],11)</f>
        <v xml:space="preserve">21/12/2022 </v>
      </c>
      <c r="G222" t="str">
        <f>Table1[[#This Row],[Column1]]</f>
        <v>Middle</v>
      </c>
      <c r="J222" t="str">
        <f>RIGHT(Table1[[#This Row],[top]],3)</f>
        <v>dle</v>
      </c>
      <c r="M222" t="s">
        <v>20</v>
      </c>
    </row>
    <row r="223" spans="1:13" x14ac:dyDescent="0.25">
      <c r="A223" t="s">
        <v>4</v>
      </c>
      <c r="B223" s="3" t="s">
        <v>19</v>
      </c>
      <c r="C223">
        <v>2.7</v>
      </c>
      <c r="D223" s="1">
        <v>1.5</v>
      </c>
      <c r="E223" t="str">
        <f>RIGHT(Table1[[#This Row],[Variable]],6)</f>
        <v xml:space="preserve"> - Top</v>
      </c>
      <c r="F223" s="2" t="str">
        <f>LEFT(Table1[[#This Row],[Date and Time]],11)</f>
        <v xml:space="preserve">21/12/2022 </v>
      </c>
      <c r="G223" t="str">
        <f>Table1[[#This Row],[Column1]]</f>
        <v xml:space="preserve"> - Top</v>
      </c>
      <c r="J223" t="str">
        <f>RIGHT(Table1[[#This Row],[top]],3)</f>
        <v>Top</v>
      </c>
      <c r="M223" t="s">
        <v>28</v>
      </c>
    </row>
    <row r="224" spans="1:13" x14ac:dyDescent="0.25">
      <c r="A224" t="s">
        <v>4</v>
      </c>
      <c r="B224" s="3" t="s">
        <v>19</v>
      </c>
      <c r="C224">
        <v>3.1</v>
      </c>
      <c r="D224" s="1">
        <v>1.5</v>
      </c>
      <c r="E224" t="str">
        <f>RIGHT(Table1[[#This Row],[Variable]],6)</f>
        <v xml:space="preserve"> - Top</v>
      </c>
      <c r="F224" s="2" t="str">
        <f>LEFT(Table1[[#This Row],[Date and Time]],11)</f>
        <v xml:space="preserve">21/12/2022 </v>
      </c>
      <c r="G224" t="str">
        <f>Table1[[#This Row],[Column1]]</f>
        <v xml:space="preserve"> - Top</v>
      </c>
      <c r="J224" t="str">
        <f>RIGHT(Table1[[#This Row],[top]],3)</f>
        <v>Top</v>
      </c>
      <c r="M224" t="s">
        <v>28</v>
      </c>
    </row>
    <row r="225" spans="1:15" x14ac:dyDescent="0.25">
      <c r="A225" t="s">
        <v>6</v>
      </c>
      <c r="B225" s="3" t="s">
        <v>19</v>
      </c>
      <c r="C225">
        <v>2.8</v>
      </c>
      <c r="D225" s="1">
        <v>1.5</v>
      </c>
      <c r="E225" t="str">
        <f>RIGHT(Table1[[#This Row],[Variable]],6)</f>
        <v>Middle</v>
      </c>
      <c r="F225" s="2" t="str">
        <f>LEFT(Table1[[#This Row],[Date and Time]],11)</f>
        <v xml:space="preserve">21/12/2022 </v>
      </c>
      <c r="G225" t="str">
        <f>Table1[[#This Row],[Column1]]</f>
        <v>Middle</v>
      </c>
      <c r="J225" t="str">
        <f>RIGHT(Table1[[#This Row],[top]],3)</f>
        <v>dle</v>
      </c>
      <c r="M225" t="s">
        <v>29</v>
      </c>
    </row>
    <row r="226" spans="1:15" x14ac:dyDescent="0.25">
      <c r="A226" t="s">
        <v>7</v>
      </c>
      <c r="B226" s="3" t="s">
        <v>19</v>
      </c>
      <c r="C226">
        <v>3</v>
      </c>
      <c r="D226" s="1">
        <v>1.5</v>
      </c>
      <c r="E226" t="str">
        <f>RIGHT(Table1[[#This Row],[Variable]],6)</f>
        <v>- Base</v>
      </c>
      <c r="F226" s="2" t="str">
        <f>LEFT(Table1[[#This Row],[Date and Time]],11)</f>
        <v xml:space="preserve">21/12/2022 </v>
      </c>
      <c r="G226" t="str">
        <f>Table1[[#This Row],[Column1]]</f>
        <v>- Base</v>
      </c>
      <c r="J226" t="str">
        <f>RIGHT(Table1[[#This Row],[top]],3)</f>
        <v>ase</v>
      </c>
      <c r="M226" t="s">
        <v>30</v>
      </c>
    </row>
    <row r="227" spans="1:15" x14ac:dyDescent="0.25">
      <c r="A227" t="s">
        <v>7</v>
      </c>
      <c r="B227" s="3" t="s">
        <v>19</v>
      </c>
      <c r="C227">
        <v>3.3</v>
      </c>
      <c r="D227" s="1">
        <v>1.5</v>
      </c>
      <c r="E227" t="str">
        <f>RIGHT(Table1[[#This Row],[Variable]],6)</f>
        <v>- Base</v>
      </c>
      <c r="F227" s="2" t="str">
        <f>LEFT(Table1[[#This Row],[Date and Time]],11)</f>
        <v xml:space="preserve">21/12/2022 </v>
      </c>
      <c r="G227" t="str">
        <f>Table1[[#This Row],[Column1]]</f>
        <v>- Base</v>
      </c>
      <c r="J227" t="str">
        <f>RIGHT(Table1[[#This Row],[top]],3)</f>
        <v>ase</v>
      </c>
      <c r="M227" t="s">
        <v>28</v>
      </c>
    </row>
    <row r="228" spans="1:15" x14ac:dyDescent="0.25">
      <c r="A228" t="s">
        <v>6</v>
      </c>
      <c r="B228" s="3" t="s">
        <v>19</v>
      </c>
      <c r="C228">
        <v>3.3</v>
      </c>
      <c r="D228" s="1">
        <v>1.5</v>
      </c>
      <c r="E228" t="str">
        <f>RIGHT(Table1[[#This Row],[Variable]],6)</f>
        <v>Middle</v>
      </c>
      <c r="F228" s="2" t="str">
        <f>LEFT(Table1[[#This Row],[Date and Time]],11)</f>
        <v xml:space="preserve">21/12/2022 </v>
      </c>
      <c r="G228" t="str">
        <f>Table1[[#This Row],[Column1]]</f>
        <v>Middle</v>
      </c>
      <c r="J228" t="str">
        <f>RIGHT(Table1[[#This Row],[top]],3)</f>
        <v>dle</v>
      </c>
      <c r="M228">
        <f>COUNTIF(Table3[Column1],O230)</f>
        <v>3</v>
      </c>
    </row>
    <row r="229" spans="1:15" x14ac:dyDescent="0.25">
      <c r="A229" t="s">
        <v>4</v>
      </c>
      <c r="B229" s="3" t="s">
        <v>19</v>
      </c>
      <c r="C229">
        <v>3.1</v>
      </c>
      <c r="D229" s="1">
        <v>1.5</v>
      </c>
      <c r="E229" t="str">
        <f>RIGHT(Table1[[#This Row],[Variable]],6)</f>
        <v xml:space="preserve"> - Top</v>
      </c>
      <c r="F229" s="2" t="str">
        <f>LEFT(Table1[[#This Row],[Date and Time]],11)</f>
        <v xml:space="preserve">21/12/2022 </v>
      </c>
      <c r="G229" t="str">
        <f>Table1[[#This Row],[Column1]]</f>
        <v xml:space="preserve"> - Top</v>
      </c>
      <c r="J229" t="str">
        <f>RIGHT(Table1[[#This Row],[top]],3)</f>
        <v>Top</v>
      </c>
    </row>
    <row r="230" spans="1:15" x14ac:dyDescent="0.25">
      <c r="A230" t="s">
        <v>4</v>
      </c>
      <c r="B230" s="3" t="s">
        <v>19</v>
      </c>
      <c r="C230">
        <v>3.4</v>
      </c>
      <c r="D230" s="1">
        <v>1.5</v>
      </c>
      <c r="E230" t="str">
        <f>RIGHT(Table1[[#This Row],[Variable]],6)</f>
        <v xml:space="preserve"> - Top</v>
      </c>
      <c r="F230" s="2" t="str">
        <f>LEFT(Table1[[#This Row],[Date and Time]],11)</f>
        <v xml:space="preserve">21/12/2022 </v>
      </c>
      <c r="G230" t="str">
        <f>Table1[[#This Row],[Column1]]</f>
        <v xml:space="preserve"> - Top</v>
      </c>
      <c r="J230" t="str">
        <f>RIGHT(Table1[[#This Row],[top]],3)</f>
        <v>Top</v>
      </c>
      <c r="O230" t="s">
        <v>28</v>
      </c>
    </row>
    <row r="231" spans="1:15" x14ac:dyDescent="0.25">
      <c r="A231" t="s">
        <v>6</v>
      </c>
      <c r="B231" s="3" t="s">
        <v>19</v>
      </c>
      <c r="C231">
        <v>3.4</v>
      </c>
      <c r="D231" s="1">
        <v>1.5</v>
      </c>
      <c r="E231" t="str">
        <f>RIGHT(Table1[[#This Row],[Variable]],6)</f>
        <v>Middle</v>
      </c>
      <c r="F231" s="2" t="str">
        <f>LEFT(Table1[[#This Row],[Date and Time]],11)</f>
        <v xml:space="preserve">21/12/2022 </v>
      </c>
      <c r="G231" t="str">
        <f>Table1[[#This Row],[Column1]]</f>
        <v>Middle</v>
      </c>
      <c r="J231" t="str">
        <f>RIGHT(Table1[[#This Row],[top]],3)</f>
        <v>dle</v>
      </c>
    </row>
    <row r="232" spans="1:15" x14ac:dyDescent="0.25">
      <c r="A232" t="s">
        <v>7</v>
      </c>
      <c r="B232" s="3" t="s">
        <v>19</v>
      </c>
      <c r="C232">
        <v>2.6</v>
      </c>
      <c r="D232" s="1">
        <v>1.5</v>
      </c>
      <c r="E232" t="str">
        <f>RIGHT(Table1[[#This Row],[Variable]],6)</f>
        <v>- Base</v>
      </c>
      <c r="F232" s="2" t="str">
        <f>LEFT(Table1[[#This Row],[Date and Time]],11)</f>
        <v xml:space="preserve">21/12/2022 </v>
      </c>
      <c r="G232" t="str">
        <f>Table1[[#This Row],[Column1]]</f>
        <v>- Base</v>
      </c>
      <c r="J232" t="str">
        <f>RIGHT(Table1[[#This Row],[top]],3)</f>
        <v>ase</v>
      </c>
    </row>
    <row r="233" spans="1:15" x14ac:dyDescent="0.25">
      <c r="A233" t="s">
        <v>7</v>
      </c>
      <c r="B233" s="3" t="s">
        <v>19</v>
      </c>
      <c r="C233">
        <v>3.3</v>
      </c>
      <c r="D233" s="1">
        <v>1.5</v>
      </c>
      <c r="E233" t="str">
        <f>RIGHT(Table1[[#This Row],[Variable]],6)</f>
        <v>- Base</v>
      </c>
      <c r="F233" s="2" t="str">
        <f>LEFT(Table1[[#This Row],[Date and Time]],11)</f>
        <v xml:space="preserve">21/12/2022 </v>
      </c>
      <c r="G233" t="str">
        <f>Table1[[#This Row],[Column1]]</f>
        <v>- Base</v>
      </c>
      <c r="J233" t="str">
        <f>RIGHT(Table1[[#This Row],[top]],3)</f>
        <v>ase</v>
      </c>
    </row>
    <row r="234" spans="1:15" x14ac:dyDescent="0.25">
      <c r="A234" t="s">
        <v>6</v>
      </c>
      <c r="B234" s="3" t="s">
        <v>19</v>
      </c>
      <c r="C234">
        <v>3.3</v>
      </c>
      <c r="D234" s="1">
        <v>1.5</v>
      </c>
      <c r="E234" t="str">
        <f>RIGHT(Table1[[#This Row],[Variable]],6)</f>
        <v>Middle</v>
      </c>
      <c r="F234" s="2" t="str">
        <f>LEFT(Table1[[#This Row],[Date and Time]],11)</f>
        <v xml:space="preserve">21/12/2022 </v>
      </c>
      <c r="G234" t="str">
        <f>Table1[[#This Row],[Column1]]</f>
        <v>Middle</v>
      </c>
      <c r="J234" t="str">
        <f>RIGHT(Table1[[#This Row],[top]],3)</f>
        <v>dle</v>
      </c>
      <c r="N234" t="s">
        <v>23</v>
      </c>
    </row>
    <row r="235" spans="1:15" x14ac:dyDescent="0.25">
      <c r="A235" t="s">
        <v>4</v>
      </c>
      <c r="B235" s="3" t="s">
        <v>19</v>
      </c>
      <c r="C235">
        <v>3.3</v>
      </c>
      <c r="D235" s="1">
        <v>1.5</v>
      </c>
      <c r="E235" t="str">
        <f>RIGHT(Table1[[#This Row],[Variable]],6)</f>
        <v xml:space="preserve"> - Top</v>
      </c>
      <c r="F235" s="2" t="str">
        <f>LEFT(Table1[[#This Row],[Date and Time]],11)</f>
        <v xml:space="preserve">21/12/2022 </v>
      </c>
      <c r="G235" t="str">
        <f>Table1[[#This Row],[Column1]]</f>
        <v xml:space="preserve"> - Top</v>
      </c>
      <c r="J235" t="str">
        <f>RIGHT(Table1[[#This Row],[top]],3)</f>
        <v>Top</v>
      </c>
      <c r="N235">
        <v>78</v>
      </c>
    </row>
    <row r="236" spans="1:15" x14ac:dyDescent="0.25">
      <c r="B236" s="3"/>
      <c r="D236" s="1"/>
      <c r="F236" s="2"/>
    </row>
    <row r="237" spans="1:15" x14ac:dyDescent="0.25">
      <c r="G237">
        <f>COUNTIF(G2:G235,G239)</f>
        <v>0</v>
      </c>
      <c r="J237" t="s">
        <v>32</v>
      </c>
    </row>
    <row r="238" spans="1:15" x14ac:dyDescent="0.25">
      <c r="G238" t="s">
        <v>31</v>
      </c>
      <c r="J238">
        <f>COUNTIF(J2:J235,J237)</f>
        <v>78</v>
      </c>
    </row>
  </sheetData>
  <dataConsolidate topLabels="1"/>
  <phoneticPr fontId="1" type="noConversion"/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1E2F-6C2F-40D1-A6FD-C9E992F8641D}">
  <sheetPr>
    <tabColor rgb="FF00B050"/>
  </sheetPr>
  <dimension ref="C1:R79"/>
  <sheetViews>
    <sheetView tabSelected="1" workbookViewId="0">
      <selection activeCell="J14" sqref="J14"/>
    </sheetView>
  </sheetViews>
  <sheetFormatPr defaultRowHeight="15" x14ac:dyDescent="0.25"/>
  <cols>
    <col min="2" max="2" width="11" customWidth="1"/>
    <col min="3" max="3" width="13.5703125" hidden="1" customWidth="1"/>
    <col min="4" max="4" width="12.85546875" hidden="1" customWidth="1"/>
    <col min="5" max="5" width="18.140625" hidden="1" customWidth="1"/>
    <col min="6" max="6" width="18.5703125" customWidth="1"/>
    <col min="7" max="7" width="0" hidden="1" customWidth="1"/>
    <col min="9" max="9" width="11.140625" customWidth="1"/>
    <col min="12" max="12" width="17.85546875" customWidth="1"/>
    <col min="13" max="13" width="11" customWidth="1"/>
  </cols>
  <sheetData>
    <row r="1" spans="3:14" ht="15.75" x14ac:dyDescent="0.25">
      <c r="C1" t="s">
        <v>20</v>
      </c>
      <c r="D1" t="s">
        <v>37</v>
      </c>
      <c r="E1" t="s">
        <v>38</v>
      </c>
      <c r="F1" s="6" t="s">
        <v>39</v>
      </c>
      <c r="G1" s="6" t="s">
        <v>21</v>
      </c>
      <c r="H1" s="6" t="s">
        <v>25</v>
      </c>
      <c r="I1" s="6" t="s">
        <v>26</v>
      </c>
      <c r="J1" s="6" t="s">
        <v>27</v>
      </c>
    </row>
    <row r="2" spans="3:14" x14ac:dyDescent="0.25">
      <c r="C2" s="2" t="s">
        <v>34</v>
      </c>
      <c r="E2" s="3" t="s">
        <v>5</v>
      </c>
      <c r="F2" s="3">
        <v>44914</v>
      </c>
      <c r="G2" s="3" t="s">
        <v>5</v>
      </c>
      <c r="H2">
        <v>3.9</v>
      </c>
      <c r="I2">
        <v>3.8</v>
      </c>
      <c r="J2">
        <v>4.4000000000000004</v>
      </c>
      <c r="M2" s="3"/>
      <c r="N2" s="3"/>
    </row>
    <row r="3" spans="3:14" x14ac:dyDescent="0.25">
      <c r="C3" s="2" t="s">
        <v>34</v>
      </c>
      <c r="E3" s="3" t="s">
        <v>5</v>
      </c>
      <c r="F3" s="3">
        <f>F2</f>
        <v>44914</v>
      </c>
      <c r="G3" s="3" t="s">
        <v>5</v>
      </c>
      <c r="H3">
        <v>4.8</v>
      </c>
      <c r="I3">
        <v>4</v>
      </c>
      <c r="J3">
        <v>4.4000000000000004</v>
      </c>
    </row>
    <row r="4" spans="3:14" x14ac:dyDescent="0.25">
      <c r="C4" s="2" t="s">
        <v>34</v>
      </c>
      <c r="E4" s="3" t="s">
        <v>5</v>
      </c>
      <c r="F4" s="3">
        <f t="shared" ref="F4:F25" si="0">F3</f>
        <v>44914</v>
      </c>
      <c r="G4" s="3" t="s">
        <v>5</v>
      </c>
      <c r="H4">
        <v>4.5</v>
      </c>
      <c r="I4">
        <v>4.0999999999999996</v>
      </c>
      <c r="J4">
        <v>4</v>
      </c>
    </row>
    <row r="5" spans="3:14" x14ac:dyDescent="0.25">
      <c r="C5" s="2" t="s">
        <v>34</v>
      </c>
      <c r="E5" s="3" t="s">
        <v>5</v>
      </c>
      <c r="F5" s="3">
        <f t="shared" si="0"/>
        <v>44914</v>
      </c>
      <c r="G5" s="3" t="s">
        <v>5</v>
      </c>
      <c r="H5">
        <v>4.2</v>
      </c>
      <c r="I5">
        <v>3.9</v>
      </c>
      <c r="J5">
        <v>4.3</v>
      </c>
    </row>
    <row r="6" spans="3:14" x14ac:dyDescent="0.25">
      <c r="C6" s="2" t="s">
        <v>34</v>
      </c>
      <c r="E6" s="3" t="s">
        <v>5</v>
      </c>
      <c r="F6" s="3">
        <f t="shared" si="0"/>
        <v>44914</v>
      </c>
      <c r="G6" s="3" t="s">
        <v>5</v>
      </c>
      <c r="H6">
        <v>4.5999999999999996</v>
      </c>
      <c r="I6">
        <v>4</v>
      </c>
      <c r="J6">
        <v>3.9</v>
      </c>
    </row>
    <row r="7" spans="3:14" x14ac:dyDescent="0.25">
      <c r="C7" s="2" t="s">
        <v>34</v>
      </c>
      <c r="E7" s="3" t="s">
        <v>5</v>
      </c>
      <c r="F7" s="3">
        <f t="shared" si="0"/>
        <v>44914</v>
      </c>
      <c r="G7" s="3" t="s">
        <v>5</v>
      </c>
      <c r="H7">
        <v>4</v>
      </c>
      <c r="I7">
        <v>3.8</v>
      </c>
      <c r="J7">
        <v>4.0999999999999996</v>
      </c>
    </row>
    <row r="8" spans="3:14" x14ac:dyDescent="0.25">
      <c r="C8" s="2" t="s">
        <v>34</v>
      </c>
      <c r="E8" s="3" t="s">
        <v>8</v>
      </c>
      <c r="F8" s="3">
        <f t="shared" si="0"/>
        <v>44914</v>
      </c>
      <c r="G8" s="3" t="s">
        <v>5</v>
      </c>
      <c r="H8">
        <v>2.2999999999999998</v>
      </c>
      <c r="I8">
        <v>2.2000000000000002</v>
      </c>
      <c r="J8">
        <v>2.2000000000000002</v>
      </c>
    </row>
    <row r="9" spans="3:14" x14ac:dyDescent="0.25">
      <c r="C9" s="2" t="s">
        <v>34</v>
      </c>
      <c r="E9" s="3" t="s">
        <v>8</v>
      </c>
      <c r="F9" s="3">
        <f t="shared" si="0"/>
        <v>44914</v>
      </c>
      <c r="G9" s="3" t="s">
        <v>5</v>
      </c>
      <c r="H9">
        <v>2.2999999999999998</v>
      </c>
      <c r="I9">
        <v>2.2000000000000002</v>
      </c>
      <c r="J9">
        <v>2.2999999999999998</v>
      </c>
    </row>
    <row r="10" spans="3:14" x14ac:dyDescent="0.25">
      <c r="C10" s="2" t="s">
        <v>34</v>
      </c>
      <c r="E10" s="3" t="s">
        <v>8</v>
      </c>
      <c r="F10" s="3">
        <f t="shared" si="0"/>
        <v>44914</v>
      </c>
      <c r="G10" s="3" t="s">
        <v>5</v>
      </c>
      <c r="H10">
        <v>2.2000000000000002</v>
      </c>
      <c r="I10">
        <v>2.2000000000000002</v>
      </c>
      <c r="J10">
        <v>2.2000000000000002</v>
      </c>
    </row>
    <row r="11" spans="3:14" x14ac:dyDescent="0.25">
      <c r="C11" s="2" t="s">
        <v>34</v>
      </c>
      <c r="E11" s="3" t="s">
        <v>8</v>
      </c>
      <c r="F11" s="3">
        <f t="shared" si="0"/>
        <v>44914</v>
      </c>
      <c r="G11" s="3" t="s">
        <v>5</v>
      </c>
      <c r="H11">
        <v>2.2000000000000002</v>
      </c>
      <c r="I11">
        <v>2.2000000000000002</v>
      </c>
      <c r="J11">
        <v>2.2000000000000002</v>
      </c>
    </row>
    <row r="12" spans="3:14" x14ac:dyDescent="0.25">
      <c r="C12" s="2" t="s">
        <v>34</v>
      </c>
      <c r="E12" s="3" t="s">
        <v>8</v>
      </c>
      <c r="F12" s="3">
        <f t="shared" si="0"/>
        <v>44914</v>
      </c>
      <c r="G12" s="3" t="s">
        <v>5</v>
      </c>
      <c r="H12">
        <v>2.2000000000000002</v>
      </c>
      <c r="I12">
        <v>2</v>
      </c>
      <c r="J12">
        <v>2.2000000000000002</v>
      </c>
    </row>
    <row r="13" spans="3:14" x14ac:dyDescent="0.25">
      <c r="C13" s="2" t="s">
        <v>34</v>
      </c>
      <c r="E13" s="3" t="s">
        <v>8</v>
      </c>
      <c r="F13" s="3">
        <f t="shared" si="0"/>
        <v>44914</v>
      </c>
      <c r="G13" s="3" t="s">
        <v>5</v>
      </c>
      <c r="H13">
        <v>2.2000000000000002</v>
      </c>
      <c r="I13">
        <v>2.2000000000000002</v>
      </c>
      <c r="J13">
        <v>2</v>
      </c>
    </row>
    <row r="14" spans="3:14" x14ac:dyDescent="0.25">
      <c r="C14" s="2" t="s">
        <v>34</v>
      </c>
      <c r="E14" s="3" t="s">
        <v>9</v>
      </c>
      <c r="F14" s="3">
        <f t="shared" si="0"/>
        <v>44914</v>
      </c>
      <c r="G14" s="3" t="s">
        <v>5</v>
      </c>
      <c r="H14">
        <v>2.1</v>
      </c>
      <c r="I14">
        <v>2</v>
      </c>
      <c r="J14">
        <v>2.2000000000000002</v>
      </c>
    </row>
    <row r="15" spans="3:14" x14ac:dyDescent="0.25">
      <c r="C15" s="2" t="s">
        <v>34</v>
      </c>
      <c r="E15" s="3" t="s">
        <v>9</v>
      </c>
      <c r="F15" s="3">
        <f t="shared" si="0"/>
        <v>44914</v>
      </c>
      <c r="G15" s="3" t="s">
        <v>5</v>
      </c>
      <c r="H15">
        <v>2</v>
      </c>
      <c r="I15">
        <v>2</v>
      </c>
      <c r="J15">
        <v>2.2000000000000002</v>
      </c>
    </row>
    <row r="16" spans="3:14" x14ac:dyDescent="0.25">
      <c r="C16" s="2" t="s">
        <v>34</v>
      </c>
      <c r="E16" s="3" t="s">
        <v>9</v>
      </c>
      <c r="F16" s="3">
        <f t="shared" si="0"/>
        <v>44914</v>
      </c>
      <c r="G16" s="3" t="s">
        <v>5</v>
      </c>
      <c r="H16">
        <v>2.2999999999999998</v>
      </c>
      <c r="I16">
        <v>2.4</v>
      </c>
      <c r="J16">
        <v>2</v>
      </c>
    </row>
    <row r="17" spans="3:10" x14ac:dyDescent="0.25">
      <c r="C17" s="2" t="s">
        <v>34</v>
      </c>
      <c r="E17" s="3" t="s">
        <v>9</v>
      </c>
      <c r="F17" s="3">
        <f t="shared" si="0"/>
        <v>44914</v>
      </c>
      <c r="G17" s="3" t="s">
        <v>5</v>
      </c>
      <c r="H17">
        <v>2.1</v>
      </c>
      <c r="I17">
        <v>2.1</v>
      </c>
      <c r="J17">
        <v>2.4</v>
      </c>
    </row>
    <row r="18" spans="3:10" x14ac:dyDescent="0.25">
      <c r="C18" s="2" t="s">
        <v>34</v>
      </c>
      <c r="E18" s="3" t="s">
        <v>9</v>
      </c>
      <c r="F18" s="3">
        <f t="shared" si="0"/>
        <v>44914</v>
      </c>
      <c r="G18" s="3" t="s">
        <v>5</v>
      </c>
      <c r="H18">
        <v>2.1</v>
      </c>
      <c r="I18">
        <v>2.5</v>
      </c>
      <c r="J18">
        <v>2.1</v>
      </c>
    </row>
    <row r="19" spans="3:10" x14ac:dyDescent="0.25">
      <c r="C19" s="2" t="s">
        <v>34</v>
      </c>
      <c r="E19" s="3" t="s">
        <v>9</v>
      </c>
      <c r="F19" s="3">
        <f t="shared" si="0"/>
        <v>44914</v>
      </c>
      <c r="G19" s="3" t="s">
        <v>5</v>
      </c>
      <c r="H19">
        <v>2</v>
      </c>
      <c r="I19">
        <v>2.4</v>
      </c>
      <c r="J19">
        <v>2.1</v>
      </c>
    </row>
    <row r="20" spans="3:10" x14ac:dyDescent="0.25">
      <c r="C20" s="2" t="s">
        <v>34</v>
      </c>
      <c r="E20" s="3" t="s">
        <v>10</v>
      </c>
      <c r="F20" s="3">
        <f t="shared" si="0"/>
        <v>44914</v>
      </c>
      <c r="G20" s="3" t="s">
        <v>5</v>
      </c>
      <c r="H20">
        <v>2.1</v>
      </c>
      <c r="I20">
        <v>2.1</v>
      </c>
      <c r="J20">
        <v>2.2000000000000002</v>
      </c>
    </row>
    <row r="21" spans="3:10" x14ac:dyDescent="0.25">
      <c r="C21" s="2" t="s">
        <v>34</v>
      </c>
      <c r="E21" s="3" t="s">
        <v>10</v>
      </c>
      <c r="F21" s="3">
        <f t="shared" si="0"/>
        <v>44914</v>
      </c>
      <c r="G21" s="3" t="s">
        <v>5</v>
      </c>
      <c r="H21">
        <v>2.1</v>
      </c>
      <c r="I21">
        <v>2</v>
      </c>
      <c r="J21">
        <v>2.2999999999999998</v>
      </c>
    </row>
    <row r="22" spans="3:10" x14ac:dyDescent="0.25">
      <c r="C22" s="2" t="s">
        <v>34</v>
      </c>
      <c r="E22" s="3" t="s">
        <v>10</v>
      </c>
      <c r="F22" s="3">
        <f t="shared" si="0"/>
        <v>44914</v>
      </c>
      <c r="G22" s="3" t="s">
        <v>5</v>
      </c>
      <c r="H22">
        <v>2.1</v>
      </c>
      <c r="I22">
        <v>2</v>
      </c>
      <c r="J22">
        <v>2.1</v>
      </c>
    </row>
    <row r="23" spans="3:10" x14ac:dyDescent="0.25">
      <c r="C23" s="2" t="s">
        <v>34</v>
      </c>
      <c r="E23" s="3" t="s">
        <v>10</v>
      </c>
      <c r="F23" s="3">
        <f t="shared" si="0"/>
        <v>44914</v>
      </c>
      <c r="G23" s="3" t="s">
        <v>5</v>
      </c>
      <c r="H23">
        <v>2.4</v>
      </c>
      <c r="I23">
        <v>2.2999999999999998</v>
      </c>
      <c r="J23">
        <v>2.5</v>
      </c>
    </row>
    <row r="24" spans="3:10" x14ac:dyDescent="0.25">
      <c r="C24" s="2" t="s">
        <v>34</v>
      </c>
      <c r="E24" s="3" t="s">
        <v>10</v>
      </c>
      <c r="F24" s="3">
        <f t="shared" si="0"/>
        <v>44914</v>
      </c>
      <c r="G24" s="3" t="s">
        <v>5</v>
      </c>
      <c r="H24">
        <v>2.5</v>
      </c>
      <c r="I24">
        <v>2.4</v>
      </c>
      <c r="J24">
        <v>2.2000000000000002</v>
      </c>
    </row>
    <row r="25" spans="3:10" x14ac:dyDescent="0.25">
      <c r="C25" s="2" t="s">
        <v>34</v>
      </c>
      <c r="E25" s="3" t="s">
        <v>10</v>
      </c>
      <c r="F25" s="3">
        <f t="shared" si="0"/>
        <v>44914</v>
      </c>
      <c r="G25" s="3" t="s">
        <v>5</v>
      </c>
      <c r="H25">
        <v>2.2000000000000002</v>
      </c>
      <c r="I25">
        <v>2.2999999999999998</v>
      </c>
      <c r="J25">
        <v>2.1</v>
      </c>
    </row>
    <row r="26" spans="3:10" x14ac:dyDescent="0.25">
      <c r="C26" s="2" t="s">
        <v>35</v>
      </c>
      <c r="E26" s="3" t="s">
        <v>11</v>
      </c>
      <c r="F26" s="3">
        <v>44915</v>
      </c>
      <c r="G26" s="3" t="s">
        <v>5</v>
      </c>
      <c r="H26">
        <v>2.9</v>
      </c>
      <c r="I26">
        <v>3</v>
      </c>
      <c r="J26">
        <v>2.9</v>
      </c>
    </row>
    <row r="27" spans="3:10" x14ac:dyDescent="0.25">
      <c r="C27" s="2" t="s">
        <v>35</v>
      </c>
      <c r="E27" s="3" t="s">
        <v>11</v>
      </c>
      <c r="F27" s="3">
        <f>F26</f>
        <v>44915</v>
      </c>
      <c r="G27" s="3" t="s">
        <v>5</v>
      </c>
      <c r="H27">
        <v>3</v>
      </c>
      <c r="I27">
        <v>3</v>
      </c>
      <c r="J27">
        <v>2.8</v>
      </c>
    </row>
    <row r="28" spans="3:10" x14ac:dyDescent="0.25">
      <c r="C28" s="2" t="s">
        <v>35</v>
      </c>
      <c r="E28" s="3" t="s">
        <v>11</v>
      </c>
      <c r="F28" s="3">
        <f t="shared" ref="F28:F61" si="1">F27</f>
        <v>44915</v>
      </c>
      <c r="G28" s="3" t="s">
        <v>5</v>
      </c>
      <c r="H28">
        <v>2.1</v>
      </c>
      <c r="I28">
        <v>2</v>
      </c>
      <c r="J28">
        <v>2</v>
      </c>
    </row>
    <row r="29" spans="3:10" x14ac:dyDescent="0.25">
      <c r="C29" s="2" t="s">
        <v>35</v>
      </c>
      <c r="E29" s="3" t="s">
        <v>11</v>
      </c>
      <c r="F29" s="3">
        <f t="shared" si="1"/>
        <v>44915</v>
      </c>
      <c r="G29" s="3" t="s">
        <v>5</v>
      </c>
      <c r="H29">
        <v>2</v>
      </c>
      <c r="I29">
        <v>2.1</v>
      </c>
      <c r="J29">
        <v>2</v>
      </c>
    </row>
    <row r="30" spans="3:10" x14ac:dyDescent="0.25">
      <c r="C30" s="2" t="s">
        <v>35</v>
      </c>
      <c r="E30" s="3" t="s">
        <v>11</v>
      </c>
      <c r="F30" s="3">
        <f t="shared" si="1"/>
        <v>44915</v>
      </c>
      <c r="G30" s="3" t="s">
        <v>5</v>
      </c>
      <c r="H30">
        <v>2.2000000000000002</v>
      </c>
      <c r="I30">
        <v>2.1</v>
      </c>
      <c r="J30">
        <v>2</v>
      </c>
    </row>
    <row r="31" spans="3:10" x14ac:dyDescent="0.25">
      <c r="C31" s="2" t="s">
        <v>35</v>
      </c>
      <c r="E31" s="3" t="s">
        <v>11</v>
      </c>
      <c r="F31" s="3">
        <f t="shared" si="1"/>
        <v>44915</v>
      </c>
      <c r="G31" s="3" t="s">
        <v>5</v>
      </c>
      <c r="H31">
        <v>2.1</v>
      </c>
      <c r="I31">
        <v>2</v>
      </c>
      <c r="J31">
        <v>2.2000000000000002</v>
      </c>
    </row>
    <row r="32" spans="3:10" x14ac:dyDescent="0.25">
      <c r="C32" s="2" t="s">
        <v>35</v>
      </c>
      <c r="E32" s="3" t="s">
        <v>12</v>
      </c>
      <c r="F32" s="3">
        <f t="shared" si="1"/>
        <v>44915</v>
      </c>
      <c r="G32" s="3" t="s">
        <v>5</v>
      </c>
      <c r="H32">
        <v>2.1</v>
      </c>
      <c r="I32">
        <v>2</v>
      </c>
      <c r="J32">
        <v>2.5</v>
      </c>
    </row>
    <row r="33" spans="3:10" x14ac:dyDescent="0.25">
      <c r="C33" s="2" t="s">
        <v>35</v>
      </c>
      <c r="E33" s="3" t="s">
        <v>12</v>
      </c>
      <c r="F33" s="3">
        <f t="shared" si="1"/>
        <v>44915</v>
      </c>
      <c r="G33" s="3" t="s">
        <v>5</v>
      </c>
      <c r="H33">
        <v>2.4</v>
      </c>
      <c r="I33">
        <v>2.2000000000000002</v>
      </c>
      <c r="J33">
        <v>2.5</v>
      </c>
    </row>
    <row r="34" spans="3:10" x14ac:dyDescent="0.25">
      <c r="C34" s="2" t="s">
        <v>35</v>
      </c>
      <c r="E34" s="3" t="s">
        <v>12</v>
      </c>
      <c r="F34" s="3">
        <f t="shared" si="1"/>
        <v>44915</v>
      </c>
      <c r="G34" s="3" t="s">
        <v>5</v>
      </c>
      <c r="H34">
        <v>2.2999999999999998</v>
      </c>
      <c r="I34">
        <v>2.2999999999999998</v>
      </c>
      <c r="J34">
        <v>2.5</v>
      </c>
    </row>
    <row r="35" spans="3:10" x14ac:dyDescent="0.25">
      <c r="C35" s="2" t="s">
        <v>35</v>
      </c>
      <c r="E35" s="3" t="s">
        <v>12</v>
      </c>
      <c r="F35" s="3">
        <f t="shared" si="1"/>
        <v>44915</v>
      </c>
      <c r="G35" s="3" t="s">
        <v>5</v>
      </c>
      <c r="H35">
        <v>2.4</v>
      </c>
      <c r="I35">
        <v>2.2000000000000002</v>
      </c>
      <c r="J35">
        <v>2.4</v>
      </c>
    </row>
    <row r="36" spans="3:10" x14ac:dyDescent="0.25">
      <c r="C36" s="2" t="s">
        <v>35</v>
      </c>
      <c r="E36" s="3" t="s">
        <v>12</v>
      </c>
      <c r="F36" s="3">
        <f t="shared" si="1"/>
        <v>44915</v>
      </c>
      <c r="G36" s="3" t="s">
        <v>5</v>
      </c>
      <c r="H36">
        <v>2.4</v>
      </c>
      <c r="I36">
        <v>2.4</v>
      </c>
      <c r="J36">
        <v>2.4</v>
      </c>
    </row>
    <row r="37" spans="3:10" x14ac:dyDescent="0.25">
      <c r="C37" s="2" t="s">
        <v>35</v>
      </c>
      <c r="E37" s="3" t="s">
        <v>12</v>
      </c>
      <c r="F37" s="3">
        <f t="shared" si="1"/>
        <v>44915</v>
      </c>
      <c r="G37" s="3" t="s">
        <v>5</v>
      </c>
      <c r="H37">
        <v>2.4</v>
      </c>
      <c r="I37">
        <v>2.2999999999999998</v>
      </c>
      <c r="J37">
        <v>2.2999999999999998</v>
      </c>
    </row>
    <row r="38" spans="3:10" x14ac:dyDescent="0.25">
      <c r="C38" s="2" t="s">
        <v>35</v>
      </c>
      <c r="E38" s="3" t="s">
        <v>13</v>
      </c>
      <c r="F38" s="3">
        <f t="shared" si="1"/>
        <v>44915</v>
      </c>
      <c r="G38" s="3" t="s">
        <v>5</v>
      </c>
      <c r="H38">
        <v>2.6</v>
      </c>
      <c r="I38">
        <v>3.2</v>
      </c>
      <c r="J38">
        <v>3.3</v>
      </c>
    </row>
    <row r="39" spans="3:10" x14ac:dyDescent="0.25">
      <c r="C39" s="2" t="s">
        <v>35</v>
      </c>
      <c r="E39" s="3" t="s">
        <v>13</v>
      </c>
      <c r="F39" s="3">
        <f t="shared" si="1"/>
        <v>44915</v>
      </c>
      <c r="G39" s="3" t="s">
        <v>5</v>
      </c>
      <c r="H39">
        <v>3</v>
      </c>
      <c r="I39">
        <v>2.9</v>
      </c>
      <c r="J39">
        <v>2.9</v>
      </c>
    </row>
    <row r="40" spans="3:10" x14ac:dyDescent="0.25">
      <c r="C40" s="2" t="s">
        <v>35</v>
      </c>
      <c r="E40" s="3" t="s">
        <v>13</v>
      </c>
      <c r="F40" s="3">
        <f t="shared" si="1"/>
        <v>44915</v>
      </c>
      <c r="G40" s="3" t="s">
        <v>5</v>
      </c>
      <c r="H40">
        <v>2.9</v>
      </c>
      <c r="I40">
        <v>3.1</v>
      </c>
      <c r="J40">
        <v>3.1</v>
      </c>
    </row>
    <row r="41" spans="3:10" x14ac:dyDescent="0.25">
      <c r="C41" s="2" t="s">
        <v>35</v>
      </c>
      <c r="E41" s="3" t="s">
        <v>13</v>
      </c>
      <c r="F41" s="3">
        <f t="shared" si="1"/>
        <v>44915</v>
      </c>
      <c r="G41" s="3" t="s">
        <v>5</v>
      </c>
      <c r="H41">
        <v>2.2999999999999998</v>
      </c>
      <c r="I41">
        <v>2.2000000000000002</v>
      </c>
      <c r="J41">
        <v>2.2999999999999998</v>
      </c>
    </row>
    <row r="42" spans="3:10" x14ac:dyDescent="0.25">
      <c r="C42" s="2" t="s">
        <v>35</v>
      </c>
      <c r="E42" s="3" t="s">
        <v>13</v>
      </c>
      <c r="F42" s="3">
        <f t="shared" si="1"/>
        <v>44915</v>
      </c>
      <c r="G42" s="3" t="s">
        <v>5</v>
      </c>
      <c r="H42">
        <v>2.5</v>
      </c>
      <c r="I42">
        <v>2.2999999999999998</v>
      </c>
      <c r="J42">
        <v>2.5</v>
      </c>
    </row>
    <row r="43" spans="3:10" x14ac:dyDescent="0.25">
      <c r="C43" s="2" t="s">
        <v>35</v>
      </c>
      <c r="E43" s="3" t="s">
        <v>13</v>
      </c>
      <c r="F43" s="3">
        <f t="shared" si="1"/>
        <v>44915</v>
      </c>
      <c r="G43" s="3" t="s">
        <v>5</v>
      </c>
      <c r="H43">
        <v>2.1</v>
      </c>
      <c r="I43">
        <v>2.1</v>
      </c>
      <c r="J43">
        <v>2.2000000000000002</v>
      </c>
    </row>
    <row r="44" spans="3:10" x14ac:dyDescent="0.25">
      <c r="C44" s="2" t="s">
        <v>35</v>
      </c>
      <c r="E44" s="3" t="s">
        <v>14</v>
      </c>
      <c r="F44" s="3">
        <f t="shared" si="1"/>
        <v>44915</v>
      </c>
      <c r="G44" s="3" t="s">
        <v>5</v>
      </c>
      <c r="H44">
        <v>2.2999999999999998</v>
      </c>
      <c r="I44">
        <v>2.5</v>
      </c>
      <c r="J44">
        <v>2.5</v>
      </c>
    </row>
    <row r="45" spans="3:10" x14ac:dyDescent="0.25">
      <c r="C45" s="2" t="s">
        <v>35</v>
      </c>
      <c r="E45" s="3" t="s">
        <v>14</v>
      </c>
      <c r="F45" s="3">
        <f t="shared" si="1"/>
        <v>44915</v>
      </c>
      <c r="G45" s="3" t="s">
        <v>5</v>
      </c>
      <c r="H45">
        <v>2.6</v>
      </c>
      <c r="I45">
        <v>2.5</v>
      </c>
      <c r="J45">
        <v>2.7</v>
      </c>
    </row>
    <row r="46" spans="3:10" x14ac:dyDescent="0.25">
      <c r="C46" s="2" t="s">
        <v>35</v>
      </c>
      <c r="E46" s="3" t="s">
        <v>14</v>
      </c>
      <c r="F46" s="3">
        <f t="shared" si="1"/>
        <v>44915</v>
      </c>
      <c r="G46" s="3" t="s">
        <v>5</v>
      </c>
      <c r="H46">
        <v>2.2999999999999998</v>
      </c>
      <c r="I46">
        <v>2.2999999999999998</v>
      </c>
      <c r="J46">
        <v>2.5</v>
      </c>
    </row>
    <row r="47" spans="3:10" x14ac:dyDescent="0.25">
      <c r="C47" s="2" t="s">
        <v>35</v>
      </c>
      <c r="E47" s="3" t="s">
        <v>14</v>
      </c>
      <c r="F47" s="3">
        <f t="shared" si="1"/>
        <v>44915</v>
      </c>
      <c r="G47" s="3" t="s">
        <v>5</v>
      </c>
      <c r="H47">
        <v>2.5</v>
      </c>
      <c r="I47">
        <v>2.1</v>
      </c>
      <c r="J47">
        <v>2.6</v>
      </c>
    </row>
    <row r="48" spans="3:10" x14ac:dyDescent="0.25">
      <c r="C48" s="2" t="s">
        <v>35</v>
      </c>
      <c r="E48" s="3" t="s">
        <v>14</v>
      </c>
      <c r="F48" s="3">
        <f t="shared" si="1"/>
        <v>44915</v>
      </c>
      <c r="G48" s="3" t="s">
        <v>5</v>
      </c>
      <c r="H48">
        <v>2.2000000000000002</v>
      </c>
      <c r="I48">
        <v>2.5</v>
      </c>
      <c r="J48">
        <v>2.6</v>
      </c>
    </row>
    <row r="49" spans="3:10" x14ac:dyDescent="0.25">
      <c r="C49" s="2" t="s">
        <v>35</v>
      </c>
      <c r="E49" s="3" t="s">
        <v>14</v>
      </c>
      <c r="F49" s="3">
        <f t="shared" si="1"/>
        <v>44915</v>
      </c>
      <c r="G49" s="3" t="s">
        <v>5</v>
      </c>
      <c r="H49">
        <v>2.5</v>
      </c>
      <c r="I49">
        <v>2.2999999999999998</v>
      </c>
      <c r="J49">
        <v>2.7</v>
      </c>
    </row>
    <row r="50" spans="3:10" x14ac:dyDescent="0.25">
      <c r="C50" s="2" t="s">
        <v>35</v>
      </c>
      <c r="E50" s="3" t="s">
        <v>15</v>
      </c>
      <c r="F50" s="3">
        <f t="shared" si="1"/>
        <v>44915</v>
      </c>
      <c r="G50" s="3" t="s">
        <v>5</v>
      </c>
      <c r="H50">
        <v>2.2999999999999998</v>
      </c>
      <c r="I50">
        <v>2.1</v>
      </c>
      <c r="J50">
        <v>2.2999999999999998</v>
      </c>
    </row>
    <row r="51" spans="3:10" x14ac:dyDescent="0.25">
      <c r="C51" s="2" t="s">
        <v>35</v>
      </c>
      <c r="E51" s="3" t="s">
        <v>15</v>
      </c>
      <c r="F51" s="3">
        <f t="shared" si="1"/>
        <v>44915</v>
      </c>
      <c r="G51" s="3" t="s">
        <v>5</v>
      </c>
      <c r="H51">
        <v>3.1</v>
      </c>
      <c r="I51">
        <v>2.5</v>
      </c>
      <c r="J51">
        <v>2.6</v>
      </c>
    </row>
    <row r="52" spans="3:10" x14ac:dyDescent="0.25">
      <c r="C52" s="2" t="s">
        <v>35</v>
      </c>
      <c r="E52" s="3" t="s">
        <v>15</v>
      </c>
      <c r="F52" s="3">
        <f t="shared" si="1"/>
        <v>44915</v>
      </c>
      <c r="G52" s="3" t="s">
        <v>5</v>
      </c>
      <c r="H52">
        <v>3.1</v>
      </c>
      <c r="I52">
        <v>2.2999999999999998</v>
      </c>
      <c r="J52">
        <v>2.1</v>
      </c>
    </row>
    <row r="53" spans="3:10" x14ac:dyDescent="0.25">
      <c r="C53" s="2" t="s">
        <v>35</v>
      </c>
      <c r="E53" s="3" t="s">
        <v>15</v>
      </c>
      <c r="F53" s="3">
        <f t="shared" si="1"/>
        <v>44915</v>
      </c>
      <c r="G53" s="3" t="s">
        <v>5</v>
      </c>
      <c r="H53">
        <v>2.5</v>
      </c>
      <c r="I53">
        <v>2.2999999999999998</v>
      </c>
      <c r="J53">
        <v>2.1</v>
      </c>
    </row>
    <row r="54" spans="3:10" x14ac:dyDescent="0.25">
      <c r="C54" s="2" t="s">
        <v>35</v>
      </c>
      <c r="E54" s="3" t="s">
        <v>15</v>
      </c>
      <c r="F54" s="3">
        <f t="shared" si="1"/>
        <v>44915</v>
      </c>
      <c r="G54" s="3" t="s">
        <v>5</v>
      </c>
      <c r="H54">
        <v>2.2999999999999998</v>
      </c>
      <c r="I54">
        <v>2.5</v>
      </c>
      <c r="J54">
        <v>2.2999999999999998</v>
      </c>
    </row>
    <row r="55" spans="3:10" x14ac:dyDescent="0.25">
      <c r="C55" s="2" t="s">
        <v>35</v>
      </c>
      <c r="E55" s="3" t="s">
        <v>15</v>
      </c>
      <c r="F55" s="3">
        <f t="shared" si="1"/>
        <v>44915</v>
      </c>
      <c r="G55" s="3" t="s">
        <v>5</v>
      </c>
      <c r="H55">
        <v>2.1</v>
      </c>
      <c r="I55">
        <v>2</v>
      </c>
      <c r="J55">
        <v>3</v>
      </c>
    </row>
    <row r="56" spans="3:10" x14ac:dyDescent="0.25">
      <c r="C56" s="2" t="s">
        <v>35</v>
      </c>
      <c r="E56" s="3" t="s">
        <v>16</v>
      </c>
      <c r="F56" s="3">
        <f t="shared" si="1"/>
        <v>44915</v>
      </c>
      <c r="G56" s="3" t="s">
        <v>5</v>
      </c>
      <c r="H56">
        <v>2.2999999999999998</v>
      </c>
      <c r="I56">
        <v>3.1</v>
      </c>
      <c r="J56">
        <v>2.5</v>
      </c>
    </row>
    <row r="57" spans="3:10" x14ac:dyDescent="0.25">
      <c r="C57" s="2" t="s">
        <v>35</v>
      </c>
      <c r="E57" s="3" t="s">
        <v>16</v>
      </c>
      <c r="F57" s="3">
        <f t="shared" si="1"/>
        <v>44915</v>
      </c>
      <c r="G57" s="3" t="s">
        <v>5</v>
      </c>
      <c r="H57">
        <v>3</v>
      </c>
      <c r="I57">
        <v>2.6</v>
      </c>
      <c r="J57">
        <v>3.1</v>
      </c>
    </row>
    <row r="58" spans="3:10" x14ac:dyDescent="0.25">
      <c r="C58" s="2" t="s">
        <v>35</v>
      </c>
      <c r="E58" s="3" t="s">
        <v>16</v>
      </c>
      <c r="F58" s="3">
        <f t="shared" si="1"/>
        <v>44915</v>
      </c>
      <c r="G58" s="3" t="s">
        <v>5</v>
      </c>
      <c r="H58">
        <v>2.5</v>
      </c>
      <c r="I58">
        <v>3.1</v>
      </c>
      <c r="J58">
        <v>2.4</v>
      </c>
    </row>
    <row r="59" spans="3:10" x14ac:dyDescent="0.25">
      <c r="C59" s="2" t="s">
        <v>35</v>
      </c>
      <c r="E59" s="3" t="s">
        <v>16</v>
      </c>
      <c r="F59" s="3">
        <f t="shared" si="1"/>
        <v>44915</v>
      </c>
      <c r="G59" s="3" t="s">
        <v>5</v>
      </c>
      <c r="H59">
        <v>2.2999999999999998</v>
      </c>
      <c r="I59">
        <v>2.2999999999999998</v>
      </c>
      <c r="J59">
        <v>2.1</v>
      </c>
    </row>
    <row r="60" spans="3:10" x14ac:dyDescent="0.25">
      <c r="C60" s="2" t="s">
        <v>35</v>
      </c>
      <c r="E60" s="3" t="s">
        <v>16</v>
      </c>
      <c r="F60" s="3">
        <f t="shared" si="1"/>
        <v>44915</v>
      </c>
      <c r="G60" s="3" t="s">
        <v>5</v>
      </c>
      <c r="H60">
        <v>2.1</v>
      </c>
      <c r="I60">
        <v>2.5</v>
      </c>
      <c r="J60">
        <v>2.2999999999999998</v>
      </c>
    </row>
    <row r="61" spans="3:10" x14ac:dyDescent="0.25">
      <c r="C61" s="2" t="s">
        <v>35</v>
      </c>
      <c r="E61" s="3" t="s">
        <v>16</v>
      </c>
      <c r="F61" s="3">
        <f t="shared" si="1"/>
        <v>44915</v>
      </c>
      <c r="G61" s="3" t="s">
        <v>5</v>
      </c>
      <c r="H61">
        <v>3</v>
      </c>
      <c r="I61">
        <v>3.1</v>
      </c>
      <c r="J61">
        <v>2.1</v>
      </c>
    </row>
    <row r="62" spans="3:10" x14ac:dyDescent="0.25">
      <c r="C62" s="2" t="s">
        <v>36</v>
      </c>
      <c r="E62" s="3" t="s">
        <v>17</v>
      </c>
      <c r="F62" s="5">
        <v>44916</v>
      </c>
      <c r="G62" s="3" t="s">
        <v>5</v>
      </c>
      <c r="H62">
        <v>2</v>
      </c>
      <c r="I62">
        <v>2</v>
      </c>
      <c r="J62">
        <v>2</v>
      </c>
    </row>
    <row r="63" spans="3:10" x14ac:dyDescent="0.25">
      <c r="C63" s="2" t="s">
        <v>36</v>
      </c>
      <c r="E63" s="3" t="s">
        <v>17</v>
      </c>
      <c r="F63" s="3">
        <f>F62</f>
        <v>44916</v>
      </c>
      <c r="G63" s="3" t="s">
        <v>5</v>
      </c>
      <c r="H63">
        <v>2.2000000000000002</v>
      </c>
      <c r="I63">
        <v>2.2000000000000002</v>
      </c>
      <c r="J63">
        <v>2.2000000000000002</v>
      </c>
    </row>
    <row r="64" spans="3:10" x14ac:dyDescent="0.25">
      <c r="C64" s="2" t="s">
        <v>36</v>
      </c>
      <c r="E64" s="3" t="s">
        <v>17</v>
      </c>
      <c r="F64" s="3">
        <f t="shared" ref="F64:F79" si="2">F63</f>
        <v>44916</v>
      </c>
      <c r="G64" s="3" t="s">
        <v>5</v>
      </c>
      <c r="H64">
        <v>2.2000000000000002</v>
      </c>
      <c r="I64">
        <v>2</v>
      </c>
      <c r="J64">
        <v>2.2999999999999998</v>
      </c>
    </row>
    <row r="65" spans="3:18" x14ac:dyDescent="0.25">
      <c r="C65" s="2" t="s">
        <v>36</v>
      </c>
      <c r="E65" s="3" t="s">
        <v>17</v>
      </c>
      <c r="F65" s="3">
        <f t="shared" si="2"/>
        <v>44916</v>
      </c>
      <c r="G65" s="3" t="s">
        <v>5</v>
      </c>
      <c r="H65">
        <v>2.1</v>
      </c>
      <c r="I65">
        <v>2</v>
      </c>
      <c r="J65">
        <v>2.2999999999999998</v>
      </c>
    </row>
    <row r="66" spans="3:18" x14ac:dyDescent="0.25">
      <c r="C66" s="2" t="s">
        <v>36</v>
      </c>
      <c r="E66" s="3" t="s">
        <v>17</v>
      </c>
      <c r="F66" s="3">
        <f t="shared" si="2"/>
        <v>44916</v>
      </c>
      <c r="G66" s="3" t="s">
        <v>5</v>
      </c>
      <c r="H66">
        <v>2.2999999999999998</v>
      </c>
      <c r="I66">
        <v>2.2999999999999998</v>
      </c>
      <c r="J66">
        <v>2.2999999999999998</v>
      </c>
      <c r="O66" s="4"/>
      <c r="P66" s="4"/>
      <c r="Q66" s="4"/>
      <c r="R66" s="4"/>
    </row>
    <row r="67" spans="3:18" x14ac:dyDescent="0.25">
      <c r="C67" s="2" t="s">
        <v>36</v>
      </c>
      <c r="E67" s="3" t="s">
        <v>17</v>
      </c>
      <c r="F67" s="3">
        <f t="shared" si="2"/>
        <v>44916</v>
      </c>
      <c r="G67" s="3" t="s">
        <v>5</v>
      </c>
      <c r="H67">
        <v>2.2999999999999998</v>
      </c>
      <c r="I67">
        <v>2.2999999999999998</v>
      </c>
      <c r="J67">
        <v>2.2000000000000002</v>
      </c>
      <c r="O67" s="4"/>
    </row>
    <row r="68" spans="3:18" x14ac:dyDescent="0.25">
      <c r="C68" s="2" t="s">
        <v>36</v>
      </c>
      <c r="E68" s="3" t="s">
        <v>18</v>
      </c>
      <c r="F68" s="3">
        <f t="shared" si="2"/>
        <v>44916</v>
      </c>
      <c r="G68" s="3" t="s">
        <v>5</v>
      </c>
      <c r="H68">
        <v>2.2000000000000002</v>
      </c>
      <c r="I68">
        <v>2.1</v>
      </c>
      <c r="J68">
        <v>2.1</v>
      </c>
      <c r="O68" s="4"/>
    </row>
    <row r="69" spans="3:18" x14ac:dyDescent="0.25">
      <c r="C69" s="2" t="s">
        <v>36</v>
      </c>
      <c r="E69" s="3" t="s">
        <v>18</v>
      </c>
      <c r="F69" s="3">
        <f t="shared" si="2"/>
        <v>44916</v>
      </c>
      <c r="G69" s="3" t="s">
        <v>5</v>
      </c>
      <c r="H69">
        <v>2</v>
      </c>
      <c r="I69">
        <v>2</v>
      </c>
      <c r="J69">
        <v>2</v>
      </c>
      <c r="O69" s="4"/>
    </row>
    <row r="70" spans="3:18" x14ac:dyDescent="0.25">
      <c r="C70" s="2" t="s">
        <v>36</v>
      </c>
      <c r="E70" s="3" t="s">
        <v>18</v>
      </c>
      <c r="F70" s="3">
        <f t="shared" si="2"/>
        <v>44916</v>
      </c>
      <c r="G70" s="3" t="s">
        <v>5</v>
      </c>
      <c r="H70">
        <v>2</v>
      </c>
      <c r="I70">
        <v>2</v>
      </c>
      <c r="J70">
        <v>2.9</v>
      </c>
      <c r="O70" s="4"/>
    </row>
    <row r="71" spans="3:18" x14ac:dyDescent="0.25">
      <c r="C71" s="2" t="s">
        <v>36</v>
      </c>
      <c r="E71" s="3" t="s">
        <v>18</v>
      </c>
      <c r="F71" s="3">
        <f t="shared" si="2"/>
        <v>44916</v>
      </c>
      <c r="G71" s="3" t="s">
        <v>5</v>
      </c>
      <c r="H71">
        <v>2</v>
      </c>
      <c r="I71">
        <v>2</v>
      </c>
      <c r="J71">
        <v>2.1</v>
      </c>
      <c r="O71" s="4"/>
    </row>
    <row r="72" spans="3:18" x14ac:dyDescent="0.25">
      <c r="C72" s="2" t="s">
        <v>36</v>
      </c>
      <c r="E72" s="3" t="s">
        <v>18</v>
      </c>
      <c r="F72" s="3">
        <f t="shared" si="2"/>
        <v>44916</v>
      </c>
      <c r="G72" s="3" t="s">
        <v>5</v>
      </c>
      <c r="H72">
        <v>2.1</v>
      </c>
      <c r="I72">
        <v>2.1</v>
      </c>
      <c r="J72">
        <v>2.1</v>
      </c>
      <c r="O72" s="4"/>
    </row>
    <row r="73" spans="3:18" x14ac:dyDescent="0.25">
      <c r="C73" s="2" t="s">
        <v>36</v>
      </c>
      <c r="E73" s="3" t="s">
        <v>18</v>
      </c>
      <c r="F73" s="3">
        <f t="shared" si="2"/>
        <v>44916</v>
      </c>
      <c r="G73" s="3" t="s">
        <v>5</v>
      </c>
      <c r="H73">
        <v>2</v>
      </c>
      <c r="I73">
        <v>2</v>
      </c>
      <c r="J73">
        <v>2</v>
      </c>
    </row>
    <row r="74" spans="3:18" x14ac:dyDescent="0.25">
      <c r="C74" s="2" t="s">
        <v>36</v>
      </c>
      <c r="E74" s="3" t="s">
        <v>19</v>
      </c>
      <c r="F74" s="3">
        <f t="shared" si="2"/>
        <v>44916</v>
      </c>
      <c r="G74" s="3" t="s">
        <v>5</v>
      </c>
      <c r="H74">
        <v>2</v>
      </c>
      <c r="I74">
        <v>2.2999999999999998</v>
      </c>
      <c r="J74">
        <v>2.9</v>
      </c>
    </row>
    <row r="75" spans="3:18" x14ac:dyDescent="0.25">
      <c r="C75" s="2" t="s">
        <v>36</v>
      </c>
      <c r="E75" s="3" t="s">
        <v>19</v>
      </c>
      <c r="F75" s="3">
        <f t="shared" si="2"/>
        <v>44916</v>
      </c>
      <c r="G75" s="3" t="s">
        <v>5</v>
      </c>
      <c r="H75">
        <v>2.7</v>
      </c>
      <c r="I75">
        <v>3.3</v>
      </c>
      <c r="J75">
        <v>2.9</v>
      </c>
    </row>
    <row r="76" spans="3:18" x14ac:dyDescent="0.25">
      <c r="C76" s="2" t="s">
        <v>36</v>
      </c>
      <c r="E76" s="3" t="s">
        <v>19</v>
      </c>
      <c r="F76" s="3">
        <f t="shared" si="2"/>
        <v>44916</v>
      </c>
      <c r="G76" s="3" t="s">
        <v>5</v>
      </c>
      <c r="H76">
        <v>3.1</v>
      </c>
      <c r="I76">
        <v>2.8</v>
      </c>
      <c r="J76">
        <v>3</v>
      </c>
    </row>
    <row r="77" spans="3:18" x14ac:dyDescent="0.25">
      <c r="C77" s="2" t="s">
        <v>36</v>
      </c>
      <c r="E77" s="3" t="s">
        <v>19</v>
      </c>
      <c r="F77" s="3">
        <f t="shared" si="2"/>
        <v>44916</v>
      </c>
      <c r="G77" s="3" t="s">
        <v>5</v>
      </c>
      <c r="H77">
        <v>3.1</v>
      </c>
      <c r="I77">
        <v>3.3</v>
      </c>
      <c r="J77">
        <v>3.3</v>
      </c>
    </row>
    <row r="78" spans="3:18" x14ac:dyDescent="0.25">
      <c r="C78" s="2" t="s">
        <v>36</v>
      </c>
      <c r="E78" s="3" t="s">
        <v>19</v>
      </c>
      <c r="F78" s="3">
        <f t="shared" si="2"/>
        <v>44916</v>
      </c>
      <c r="G78" s="3" t="s">
        <v>5</v>
      </c>
      <c r="H78">
        <v>3.4</v>
      </c>
      <c r="I78">
        <v>3.4</v>
      </c>
      <c r="J78">
        <v>2.6</v>
      </c>
    </row>
    <row r="79" spans="3:18" x14ac:dyDescent="0.25">
      <c r="C79" s="2" t="s">
        <v>36</v>
      </c>
      <c r="E79" s="3" t="s">
        <v>19</v>
      </c>
      <c r="F79" s="3">
        <f t="shared" si="2"/>
        <v>44916</v>
      </c>
      <c r="G79" s="3" t="s">
        <v>5</v>
      </c>
      <c r="H79">
        <v>3.3</v>
      </c>
      <c r="I79">
        <v>3.3</v>
      </c>
      <c r="J79">
        <v>3.3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7D64-78B6-4DB0-A388-BDE85D4E0A8C}">
  <sheetPr>
    <tabColor theme="7" tint="-0.499984740745262"/>
  </sheetPr>
  <dimension ref="A1"/>
  <sheetViews>
    <sheetView showGridLines="0" showRowColHeaders="0" workbookViewId="0">
      <selection activeCell="U8" sqref="U8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FC99EB-1911-43E3-9943-3AB993E74A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cleaned data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Ayotunde O. Ojikutu</dc:creator>
  <cp:lastModifiedBy>freemandgenius</cp:lastModifiedBy>
  <dcterms:created xsi:type="dcterms:W3CDTF">2023-03-24T07:23:56Z</dcterms:created>
  <dcterms:modified xsi:type="dcterms:W3CDTF">2023-03-25T07:32:40Z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2023-03-24T20:05:36Z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e1fc8075-0383-4735-b272-702adcf753b5</vt:lpwstr>
  </property>
  <property fmtid="{D5CDD505-2E9C-101B-9397-08002B2CF9AE}" pid="7" name="MSIP_Label_defa4170-0d19-0005-0004-bc88714345d2_ActionId">
    <vt:lpwstr>047248df-9739-4d07-9fda-6e4623230f1a</vt:lpwstr>
  </property>
  <property fmtid="{D5CDD505-2E9C-101B-9397-08002B2CF9AE}" pid="8" name="MSIP_Label_defa4170-0d19-0005-0004-bc88714345d2_ContentBits">
    <vt:lpwstr>0</vt:lpwstr>
  </property>
</Properties>
</file>