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netflix-data-analysis\프로젝트 관련\"/>
    </mc:Choice>
  </mc:AlternateContent>
  <bookViews>
    <workbookView xWindow="38280" yWindow="-2745" windowWidth="29040" windowHeight="15720"/>
  </bookViews>
  <sheets>
    <sheet name="요구사항정의서" sheetId="1" r:id="rId1"/>
    <sheet name="데이터 명세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D18" i="3"/>
  <c r="E18" i="3"/>
  <c r="F16" i="3"/>
  <c r="F18" i="3" l="1"/>
  <c r="G18" i="3" s="1"/>
  <c r="G16" i="3" l="1"/>
  <c r="G17" i="3"/>
</calcChain>
</file>

<file path=xl/sharedStrings.xml><?xml version="1.0" encoding="utf-8"?>
<sst xmlns="http://schemas.openxmlformats.org/spreadsheetml/2006/main" count="91" uniqueCount="91">
  <si>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</si>
  <si>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</si>
  <si>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</si>
  <si>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</si>
  <si>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</si>
  <si>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</si>
  <si>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</si>
  <si>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</si>
  <si>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데이터 url</t>
    <phoneticPr fontId="1" type="noConversion"/>
  </si>
  <si>
    <t>데이터 소개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</si>
  <si>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</si>
  <si>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</si>
  <si>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</si>
  <si>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데이터 영역</t>
    <phoneticPr fontId="1" type="noConversion"/>
  </si>
  <si>
    <t>데이터 형식</t>
    <phoneticPr fontId="1" type="noConversion"/>
  </si>
  <si>
    <t>데이터 구축 규모</t>
    <phoneticPr fontId="1" type="noConversion"/>
  </si>
  <si>
    <t>구축 업체</t>
    <phoneticPr fontId="1" type="noConversion"/>
  </si>
  <si>
    <t>비율</t>
    <phoneticPr fontId="1" type="noConversion"/>
  </si>
  <si>
    <t>합계</t>
    <phoneticPr fontId="1" type="noConversion"/>
  </si>
  <si>
    <t>데이터 활용 서비스</t>
    <phoneticPr fontId="1" type="noConversion"/>
  </si>
  <si>
    <t>데이터 구축년도/
데이터 구축량</t>
    <phoneticPr fontId="1" type="noConversion"/>
  </si>
  <si>
    <t>대표이메일</t>
    <phoneticPr fontId="1" type="noConversion"/>
  </si>
  <si>
    <t>책임자명</t>
    <phoneticPr fontId="1" type="noConversion"/>
  </si>
  <si>
    <t>담당 업무</t>
    <phoneticPr fontId="1" type="noConversion"/>
  </si>
  <si>
    <t>세부 사항</t>
    <phoneticPr fontId="1" type="noConversion"/>
  </si>
  <si>
    <t>넷플릭스 가상 유저 데이터</t>
    <phoneticPr fontId="1" type="noConversion"/>
  </si>
  <si>
    <t>csv</t>
    <phoneticPr fontId="1" type="noConversion"/>
  </si>
  <si>
    <t>2023년/1,000,000,000</t>
    <phoneticPr fontId="1" type="noConversion"/>
  </si>
  <si>
    <t>직접 생성</t>
    <phoneticPr fontId="1" type="noConversion"/>
  </si>
  <si>
    <t>유저 빅데이터 분석 및 시각화 서비스</t>
    <phoneticPr fontId="1" type="noConversion"/>
  </si>
  <si>
    <t>text</t>
    <phoneticPr fontId="1" type="noConversion"/>
  </si>
  <si>
    <t>IT</t>
    <phoneticPr fontId="1" type="noConversion"/>
  </si>
  <si>
    <t>https://github.com/freelcove/netflix-data-analysis</t>
    <phoneticPr fontId="1" type="noConversion"/>
  </si>
  <si>
    <t>박준호</t>
    <phoneticPr fontId="1" type="noConversion"/>
  </si>
  <si>
    <t>freelcove@gmail.com</t>
    <phoneticPr fontId="1" type="noConversion"/>
  </si>
  <si>
    <t>데이터 구축</t>
    <phoneticPr fontId="1" type="noConversion"/>
  </si>
  <si>
    <t>국가</t>
    <phoneticPr fontId="1" type="noConversion"/>
  </si>
  <si>
    <t>구독 모델 별 구독자 수  현황</t>
    <phoneticPr fontId="1" type="noConversion"/>
  </si>
  <si>
    <t>Basic</t>
    <phoneticPr fontId="1" type="noConversion"/>
  </si>
  <si>
    <t>Standard</t>
    <phoneticPr fontId="1" type="noConversion"/>
  </si>
  <si>
    <t>Premium</t>
    <phoneticPr fontId="1" type="noConversion"/>
  </si>
  <si>
    <t>가상의 넷플렉스 유저 1억명을 포함, 학습용으로 사용 가능한 자체 제작 데이터셋.</t>
    <phoneticPr fontId="1" type="noConversion"/>
  </si>
  <si>
    <t>데이터 조회 기능</t>
    <phoneticPr fontId="1" type="noConversion"/>
  </si>
  <si>
    <t>국가 조회 기능</t>
    <phoneticPr fontId="1" type="noConversion"/>
  </si>
  <si>
    <t>성별 조회 기능</t>
    <phoneticPr fontId="1" type="noConversion"/>
  </si>
  <si>
    <t>장르 조회 기능</t>
    <phoneticPr fontId="1" type="noConversion"/>
  </si>
  <si>
    <t>구독 타입 조회 기능</t>
    <phoneticPr fontId="1" type="noConversion"/>
  </si>
  <si>
    <t>유저 조회 기능</t>
    <phoneticPr fontId="1" type="noConversion"/>
  </si>
  <si>
    <t xml:space="preserve">조회 버튼을 클릭하여 저장된 국가 데이터를 조회 </t>
    <phoneticPr fontId="1" type="noConversion"/>
  </si>
  <si>
    <t xml:space="preserve">조회 버튼을 클릭하여 저장된 주 사용기기 데이터를 조회 </t>
    <phoneticPr fontId="1" type="noConversion"/>
  </si>
  <si>
    <t>주 사용기기 조회 기능</t>
    <phoneticPr fontId="1" type="noConversion"/>
  </si>
  <si>
    <t xml:space="preserve">조회 버튼을 클릭하여 저장된 성별 데이터를 조회 </t>
    <phoneticPr fontId="1" type="noConversion"/>
  </si>
  <si>
    <t xml:space="preserve">조회 버튼을 클릭하여 저장된 장르 데이터를 조회 </t>
    <phoneticPr fontId="1" type="noConversion"/>
  </si>
  <si>
    <t xml:space="preserve">조회 버튼을 클릭하여 저장된 구독 타입 데이터를 조회 </t>
    <phoneticPr fontId="1" type="noConversion"/>
  </si>
  <si>
    <t xml:space="preserve">조회 버튼을 클릭하여 저장된 유저 데이터를 조회 </t>
    <phoneticPr fontId="1" type="noConversion"/>
  </si>
  <si>
    <t>데이터 편집 기능</t>
    <phoneticPr fontId="1" type="noConversion"/>
  </si>
  <si>
    <t>데이터 등록</t>
    <phoneticPr fontId="1" type="noConversion"/>
  </si>
  <si>
    <t>데이터 삭제</t>
    <phoneticPr fontId="1" type="noConversion"/>
  </si>
  <si>
    <t>데이터 수정</t>
    <phoneticPr fontId="1" type="noConversion"/>
  </si>
  <si>
    <t xml:space="preserve"> 각 테이블 데이터에 맞는 데이터 타입을 입력하여 데이터 등록 가능 </t>
    <phoneticPr fontId="1" type="noConversion"/>
  </si>
  <si>
    <t>각 테이블 데이터에 맞는 데이터 타입을 입력하여 데이터 수정 가능</t>
    <phoneticPr fontId="1" type="noConversion"/>
  </si>
  <si>
    <t>각 테이블 데이터에 맞는 데이터 타입을 입력하여 데이터 삭제 가능</t>
    <phoneticPr fontId="1" type="noConversion"/>
  </si>
  <si>
    <t>데이터 분석 기능</t>
    <phoneticPr fontId="1" type="noConversion"/>
  </si>
  <si>
    <t>국가별 구독 유형 인기도 차트 조회</t>
    <phoneticPr fontId="1" type="noConversion"/>
  </si>
  <si>
    <t>국가별 Netflix 사용자 비율 차트 조회</t>
    <phoneticPr fontId="1" type="noConversion"/>
  </si>
  <si>
    <t>성별별 평균 시청 시간 차트 조회</t>
    <phoneticPr fontId="1" type="noConversion"/>
  </si>
  <si>
    <t>성별별 선호 장르 인기도 차트 조회</t>
    <phoneticPr fontId="1" type="noConversion"/>
  </si>
  <si>
    <t>구독 유형별 평균 시청 시간 차트 조회</t>
    <phoneticPr fontId="1" type="noConversion"/>
  </si>
  <si>
    <t>구독 유형별 선호 장르 인기도 차트 조회</t>
    <phoneticPr fontId="1" type="noConversion"/>
  </si>
  <si>
    <t>시간 경과에 따른 구독 유지율 차트 조회</t>
    <phoneticPr fontId="1" type="noConversion"/>
  </si>
  <si>
    <t>지역별 선호 장르 인기도 차트 조회</t>
    <phoneticPr fontId="1" type="noConversion"/>
  </si>
  <si>
    <t>국가별 구독 유형 인기도 차트 시각화(X축 : country Y축 : subscription_type)</t>
    <phoneticPr fontId="1" type="noConversion"/>
  </si>
  <si>
    <t>국가별 평균 시청 시간 차트 조회</t>
    <phoneticPr fontId="1" type="noConversion"/>
  </si>
  <si>
    <t>국가별 평균 시청 시간 차트 시각화(X축 : country Y축 : average_watch_time)</t>
    <phoneticPr fontId="1" type="noConversion"/>
  </si>
  <si>
    <t>국가별 선호 장르 인기도 차트 조회</t>
    <phoneticPr fontId="1" type="noConversion"/>
  </si>
  <si>
    <t>국가별 선호 장르 인기도 차트 시각화(X축 : country Y축 : preferred_genre)</t>
    <phoneticPr fontId="1" type="noConversion"/>
  </si>
  <si>
    <t>국가별 Netflix 사용자 비율 차트 시각화(X축 : country Y축 : population)</t>
    <phoneticPr fontId="1" type="noConversion"/>
  </si>
  <si>
    <t>국가별 디바이스 사용 현황 차트 조회</t>
    <phoneticPr fontId="1" type="noConversion"/>
  </si>
  <si>
    <t>국가별 디바이스 사용 현황 차트 시각화(X축 : country Y축 : device)</t>
    <phoneticPr fontId="1" type="noConversion"/>
  </si>
  <si>
    <t>1인당 GDP와 평균 시청 시간 관계 차트 조회</t>
    <phoneticPr fontId="1" type="noConversion"/>
  </si>
  <si>
    <t>1인당 GDP와 평균 시청 시간 관계 차트 시각화(X축 : gdp_per_capita Y축 : average_watch_time)</t>
    <phoneticPr fontId="1" type="noConversion"/>
  </si>
  <si>
    <t>1인당 GDP와 구독 유형 인기도 차트 조회</t>
    <phoneticPr fontId="1" type="noConversion"/>
  </si>
  <si>
    <t>1인당 GDP와 구독 유형 인기도 차트 시각화(X축 : gdp_per_capita Y축 : subscription_type)</t>
    <phoneticPr fontId="1" type="noConversion"/>
  </si>
  <si>
    <t>다른 성별 간 평균 시청 시간 비교 차트 시각화(X축 : gender Y축 : average_watch_time)</t>
    <phoneticPr fontId="1" type="noConversion"/>
  </si>
  <si>
    <t>성별에 따른 다양한 장르의 선호도 비교 차트 시각화(X축 : gender Y축 : preffered_genre)</t>
    <phoneticPr fontId="1" type="noConversion"/>
  </si>
  <si>
    <t>다양한 구독 유형 간 평균 시청 시간 비교 차트 시각화(X축 : subscription_type Y축 : average_watch_time)</t>
    <phoneticPr fontId="1" type="noConversion"/>
  </si>
  <si>
    <t>구독 유형에 따른 다양한 장르의 선호도 비교 차트 시각화(X축 : subscription_type Y축 : preffered_genre)</t>
    <phoneticPr fontId="1" type="noConversion"/>
  </si>
  <si>
    <t>지역별 선호 장르 인기도 차트 시각화(X축 : region Y축 : preferred_genre)</t>
    <phoneticPr fontId="1" type="noConversion"/>
  </si>
  <si>
    <t>시간에 따른 구독 유지율 차트 시각화(X축 : last_payment_date) Y축 : subscription_type)</t>
    <phoneticPr fontId="1" type="noConversion"/>
  </si>
  <si>
    <t>시간 경과에 따른 구독 유형 인기도 차트 조회</t>
    <phoneticPr fontId="1" type="noConversion"/>
  </si>
  <si>
    <t>시간 경과에 따른 구독 유형 인기도 차트 시각화(X축 : join_date Y축 : subscription_type)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</si>
</sst>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8" fillId="6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76" fontId="8" fillId="7" borderId="18" xfId="0" applyNumberFormat="1" applyFont="1" applyFill="1" applyBorder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8" fillId="7" borderId="32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>
      <alignment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freelcove@gmail.com" TargetMode="External"/><Relationship Id="rId1" Type="http://schemas.openxmlformats.org/officeDocument/2006/relationships/hyperlink" Target="https://github.com/freelcove/netflix-data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topLeftCell="A4" zoomScale="115" zoomScaleNormal="115" workbookViewId="0">
      <selection activeCell="C14" sqref="C14:E14"/>
    </sheetView>
  </sheetViews>
  <sheetFormatPr defaultRowHeight="16.5"/>
  <cols>
    <col min="1" max="1" width="6.375" bestFit="1" customWidth="1"/>
    <col min="2" max="2" width="33.75" customWidth="1"/>
    <col min="3" max="3" width="18.875" bestFit="1" customWidth="1"/>
    <col min="4" max="4" width="18.125" bestFit="1" customWidth="1"/>
    <col min="5" max="5" width="40.5" customWidth="1"/>
  </cols>
  <sheetData>
    <row r="2" spans="1:5" ht="32.25" customHeight="1">
      <c r="A2" s="29" t="s">
        <v>5</v>
      </c>
      <c r="B2" s="29"/>
      <c r="C2" s="29"/>
      <c r="D2" s="29"/>
      <c r="E2" s="29"/>
    </row>
    <row r="3" spans="1:5" ht="17.25" thickBot="1"/>
    <row r="4" spans="1:5" ht="20.25" customHeight="1" thickTop="1" thickBot="1">
      <c r="A4" s="1" t="s">
        <v>0</v>
      </c>
      <c r="B4" s="1" t="s">
        <v>1</v>
      </c>
      <c r="C4" s="36" t="s">
        <v>24</v>
      </c>
      <c r="D4" s="37"/>
      <c r="E4" s="38"/>
    </row>
    <row r="5" spans="1:5" ht="17.25" thickTop="1">
      <c r="A5" s="2" t="s">
        <v>2</v>
      </c>
      <c r="B5" s="30" t="s">
        <v>42</v>
      </c>
      <c r="C5" s="31"/>
      <c r="D5" s="31"/>
      <c r="E5" s="32"/>
    </row>
    <row r="6" spans="1:5">
      <c r="A6" s="3"/>
      <c r="B6" s="4" t="s">
        <v>43</v>
      </c>
      <c r="C6" s="26" t="s">
        <v>48</v>
      </c>
      <c r="D6" s="27"/>
      <c r="E6" s="28"/>
    </row>
    <row r="7" spans="1:5">
      <c r="A7" s="3"/>
      <c r="B7" s="4" t="s">
        <v>50</v>
      </c>
      <c r="C7" s="26" t="s">
        <v>49</v>
      </c>
      <c r="D7" s="27"/>
      <c r="E7" s="28"/>
    </row>
    <row r="8" spans="1:5">
      <c r="A8" s="3"/>
      <c r="B8" s="4" t="s">
        <v>44</v>
      </c>
      <c r="C8" s="26" t="s">
        <v>51</v>
      </c>
      <c r="D8" s="27"/>
      <c r="E8" s="28"/>
    </row>
    <row r="9" spans="1:5">
      <c r="A9" s="3"/>
      <c r="B9" s="4" t="s">
        <v>45</v>
      </c>
      <c r="C9" s="26" t="s">
        <v>52</v>
      </c>
      <c r="D9" s="27"/>
      <c r="E9" s="28"/>
    </row>
    <row r="10" spans="1:5">
      <c r="A10" s="3"/>
      <c r="B10" s="4" t="s">
        <v>46</v>
      </c>
      <c r="C10" s="26" t="s">
        <v>53</v>
      </c>
      <c r="D10" s="27"/>
      <c r="E10" s="28"/>
    </row>
    <row r="11" spans="1:5">
      <c r="A11" s="3"/>
      <c r="B11" s="4" t="s">
        <v>47</v>
      </c>
      <c r="C11" s="26" t="s">
        <v>54</v>
      </c>
      <c r="D11" s="27"/>
      <c r="E11" s="28"/>
    </row>
    <row r="12" spans="1:5">
      <c r="A12" s="5" t="s">
        <v>3</v>
      </c>
      <c r="B12" s="33" t="s">
        <v>55</v>
      </c>
      <c r="C12" s="34"/>
      <c r="D12" s="34"/>
      <c r="E12" s="35"/>
    </row>
    <row r="13" spans="1:5">
      <c r="A13" s="3"/>
      <c r="B13" s="4" t="s">
        <v>56</v>
      </c>
      <c r="C13" s="26" t="s">
        <v>59</v>
      </c>
      <c r="D13" s="27"/>
      <c r="E13" s="28"/>
    </row>
    <row r="14" spans="1:5">
      <c r="A14" s="3"/>
      <c r="B14" s="4" t="s">
        <v>58</v>
      </c>
      <c r="C14" s="26" t="s">
        <v>60</v>
      </c>
      <c r="D14" s="27"/>
      <c r="E14" s="28"/>
    </row>
    <row r="15" spans="1:5">
      <c r="A15" s="3"/>
      <c r="B15" s="4" t="s">
        <v>57</v>
      </c>
      <c r="C15" s="26" t="s">
        <v>61</v>
      </c>
      <c r="D15" s="27"/>
      <c r="E15" s="28"/>
    </row>
    <row r="16" spans="1:5">
      <c r="A16" s="5" t="s">
        <v>4</v>
      </c>
      <c r="B16" s="33" t="s">
        <v>62</v>
      </c>
      <c r="C16" s="34"/>
      <c r="D16" s="34"/>
      <c r="E16" s="35"/>
    </row>
    <row r="17" spans="1:5">
      <c r="A17" s="3"/>
      <c r="B17" s="4" t="s">
        <v>63</v>
      </c>
      <c r="C17" s="26" t="s">
        <v>71</v>
      </c>
      <c r="D17" s="27"/>
      <c r="E17" s="28"/>
    </row>
    <row r="18" spans="1:5">
      <c r="A18" s="3"/>
      <c r="B18" s="4" t="s">
        <v>72</v>
      </c>
      <c r="C18" s="26" t="s">
        <v>73</v>
      </c>
      <c r="D18" s="27"/>
      <c r="E18" s="28"/>
    </row>
    <row r="19" spans="1:5">
      <c r="A19" s="3"/>
      <c r="B19" s="4" t="s">
        <v>74</v>
      </c>
      <c r="C19" s="26" t="s">
        <v>75</v>
      </c>
      <c r="D19" s="27"/>
      <c r="E19" s="28"/>
    </row>
    <row r="20" spans="1:5">
      <c r="A20" s="3"/>
      <c r="B20" s="4" t="s">
        <v>64</v>
      </c>
      <c r="C20" s="26" t="s">
        <v>76</v>
      </c>
      <c r="D20" s="27"/>
      <c r="E20" s="28"/>
    </row>
    <row r="21" spans="1:5">
      <c r="A21" s="3"/>
      <c r="B21" s="4" t="s">
        <v>77</v>
      </c>
      <c r="C21" s="26" t="s">
        <v>78</v>
      </c>
      <c r="D21" s="27"/>
      <c r="E21" s="28"/>
    </row>
    <row r="22" spans="1:5">
      <c r="A22" s="3"/>
      <c r="B22" s="4" t="s">
        <v>79</v>
      </c>
      <c r="C22" s="26" t="s">
        <v>80</v>
      </c>
      <c r="D22" s="27"/>
      <c r="E22" s="28"/>
    </row>
    <row r="23" spans="1:5">
      <c r="A23" s="3"/>
      <c r="B23" s="4" t="s">
        <v>81</v>
      </c>
      <c r="C23" s="26" t="s">
        <v>82</v>
      </c>
      <c r="D23" s="27"/>
      <c r="E23" s="28"/>
    </row>
    <row r="24" spans="1:5">
      <c r="A24" s="3"/>
      <c r="B24" s="4" t="s">
        <v>65</v>
      </c>
      <c r="C24" s="26" t="s">
        <v>83</v>
      </c>
      <c r="D24" s="27"/>
      <c r="E24" s="28"/>
    </row>
    <row r="25" spans="1:5">
      <c r="A25" s="25"/>
      <c r="B25" s="4" t="s">
        <v>66</v>
      </c>
      <c r="C25" s="26" t="s">
        <v>84</v>
      </c>
      <c r="D25" s="27"/>
      <c r="E25" s="28"/>
    </row>
    <row r="26" spans="1:5">
      <c r="A26" s="25"/>
      <c r="B26" s="4" t="s">
        <v>67</v>
      </c>
      <c r="C26" s="26" t="s">
        <v>85</v>
      </c>
      <c r="D26" s="27"/>
      <c r="E26" s="28"/>
    </row>
    <row r="27" spans="1:5">
      <c r="A27" s="25"/>
      <c r="B27" s="4" t="s">
        <v>68</v>
      </c>
      <c r="C27" s="26" t="s">
        <v>86</v>
      </c>
      <c r="D27" s="27"/>
      <c r="E27" s="28"/>
    </row>
    <row r="28" spans="1:5">
      <c r="A28" s="25"/>
      <c r="B28" s="4" t="s">
        <v>89</v>
      </c>
      <c r="C28" s="26" t="s">
        <v>90</v>
      </c>
      <c r="D28" s="27"/>
      <c r="E28" s="28"/>
    </row>
    <row r="29" spans="1:5">
      <c r="A29" s="25"/>
      <c r="B29" s="4" t="s">
        <v>69</v>
      </c>
      <c r="C29" s="26" t="s">
        <v>88</v>
      </c>
      <c r="D29" s="27"/>
      <c r="E29" s="28"/>
    </row>
    <row r="30" spans="1:5">
      <c r="A30" s="24"/>
      <c r="B30" s="4" t="s">
        <v>70</v>
      </c>
      <c r="C30" s="26" t="s">
        <v>87</v>
      </c>
      <c r="D30" s="27"/>
      <c r="E30" s="28"/>
    </row>
  </sheetData>
  <mergeCells count="28">
    <mergeCell ref="C14:E14"/>
    <mergeCell ref="C17:E17"/>
    <mergeCell ref="A2:E2"/>
    <mergeCell ref="B5:E5"/>
    <mergeCell ref="B12:E12"/>
    <mergeCell ref="B16:E16"/>
    <mergeCell ref="C4:E4"/>
    <mergeCell ref="C6:E6"/>
    <mergeCell ref="C9:E9"/>
    <mergeCell ref="C10:E10"/>
    <mergeCell ref="C7:E7"/>
    <mergeCell ref="C8:E8"/>
    <mergeCell ref="C11:E11"/>
    <mergeCell ref="C13:E13"/>
    <mergeCell ref="C15:E15"/>
    <mergeCell ref="C18:E18"/>
    <mergeCell ref="C19:E19"/>
    <mergeCell ref="C21:E21"/>
    <mergeCell ref="C22:E22"/>
    <mergeCell ref="C23:E23"/>
    <mergeCell ref="C20:E20"/>
    <mergeCell ref="C29:E29"/>
    <mergeCell ref="C30:E30"/>
    <mergeCell ref="C24:E24"/>
    <mergeCell ref="C25:E25"/>
    <mergeCell ref="C26:E26"/>
    <mergeCell ref="C27:E27"/>
    <mergeCell ref="C28:E28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zoomScale="85" zoomScaleNormal="85" workbookViewId="0">
      <selection activeCell="D6" sqref="D6:G6"/>
    </sheetView>
  </sheetViews>
  <sheetFormatPr defaultRowHeight="16.5"/>
  <cols>
    <col min="2" max="2" width="19.625" customWidth="1"/>
    <col min="3" max="3" width="23.5" customWidth="1"/>
    <col min="4" max="4" width="29" customWidth="1"/>
    <col min="5" max="5" width="16.625" customWidth="1"/>
    <col min="6" max="6" width="17" customWidth="1"/>
    <col min="7" max="7" width="55.25" customWidth="1"/>
  </cols>
  <sheetData>
    <row r="2" spans="2:7" ht="32.25" customHeight="1">
      <c r="B2" s="29" t="s">
        <v>6</v>
      </c>
      <c r="C2" s="29"/>
      <c r="D2" s="29"/>
      <c r="E2" s="29"/>
      <c r="F2" s="29"/>
      <c r="G2" s="29"/>
    </row>
    <row r="3" spans="2:7" ht="17.25" thickBot="1"/>
    <row r="4" spans="2:7" ht="24.95" customHeight="1">
      <c r="B4" s="67" t="s">
        <v>7</v>
      </c>
      <c r="C4" s="68"/>
      <c r="D4" s="59" t="s">
        <v>25</v>
      </c>
      <c r="E4" s="59"/>
      <c r="F4" s="59"/>
      <c r="G4" s="60"/>
    </row>
    <row r="5" spans="2:7" ht="24.95" customHeight="1">
      <c r="B5" s="69" t="s">
        <v>8</v>
      </c>
      <c r="C5" s="70"/>
      <c r="D5" s="61" t="s">
        <v>32</v>
      </c>
      <c r="E5" s="62"/>
      <c r="F5" s="62"/>
      <c r="G5" s="63"/>
    </row>
    <row r="6" spans="2:7" ht="78" customHeight="1" thickBot="1">
      <c r="B6" s="71" t="s">
        <v>9</v>
      </c>
      <c r="C6" s="72"/>
      <c r="D6" s="64" t="s">
        <v>41</v>
      </c>
      <c r="E6" s="64"/>
      <c r="F6" s="64"/>
      <c r="G6" s="65"/>
    </row>
    <row r="8" spans="2:7" ht="17.25" thickBot="1">
      <c r="B8" s="66" t="s">
        <v>10</v>
      </c>
      <c r="C8" s="66"/>
      <c r="D8" s="66"/>
      <c r="E8" s="66"/>
      <c r="F8" s="66"/>
      <c r="G8" s="66"/>
    </row>
    <row r="9" spans="2:7" ht="23.25" customHeight="1">
      <c r="B9" s="10" t="s">
        <v>13</v>
      </c>
      <c r="C9" s="59" t="s">
        <v>31</v>
      </c>
      <c r="D9" s="59"/>
      <c r="E9" s="59"/>
      <c r="F9" s="11" t="s">
        <v>11</v>
      </c>
      <c r="G9" s="8" t="s">
        <v>30</v>
      </c>
    </row>
    <row r="10" spans="2:7" ht="24.75" customHeight="1">
      <c r="B10" s="12" t="s">
        <v>14</v>
      </c>
      <c r="C10" s="62" t="s">
        <v>26</v>
      </c>
      <c r="D10" s="62"/>
      <c r="E10" s="62"/>
      <c r="F10" s="9" t="s">
        <v>12</v>
      </c>
      <c r="G10" s="7" t="s">
        <v>28</v>
      </c>
    </row>
    <row r="11" spans="2:7" ht="33.75" customHeight="1" thickBot="1">
      <c r="B11" s="16" t="s">
        <v>19</v>
      </c>
      <c r="C11" s="58" t="s">
        <v>29</v>
      </c>
      <c r="D11" s="58"/>
      <c r="E11" s="58"/>
      <c r="F11" s="18" t="s">
        <v>20</v>
      </c>
      <c r="G11" s="17" t="s">
        <v>27</v>
      </c>
    </row>
    <row r="13" spans="2:7" ht="17.25" thickBot="1">
      <c r="B13" s="39" t="s">
        <v>15</v>
      </c>
      <c r="C13" s="39"/>
    </row>
    <row r="14" spans="2:7">
      <c r="B14" s="49" t="s">
        <v>36</v>
      </c>
      <c r="C14" s="50"/>
      <c r="D14" s="48" t="s">
        <v>37</v>
      </c>
      <c r="E14" s="48"/>
      <c r="F14" s="48"/>
      <c r="G14" s="46" t="s">
        <v>17</v>
      </c>
    </row>
    <row r="15" spans="2:7">
      <c r="B15" s="51"/>
      <c r="C15" s="52"/>
      <c r="D15" s="19" t="s">
        <v>38</v>
      </c>
      <c r="E15" s="9" t="s">
        <v>39</v>
      </c>
      <c r="F15" s="9" t="s">
        <v>40</v>
      </c>
      <c r="G15" s="47"/>
    </row>
    <row r="16" spans="2:7">
      <c r="B16" s="53"/>
      <c r="C16" s="54"/>
      <c r="D16" s="13">
        <v>3903</v>
      </c>
      <c r="E16" s="13">
        <v>5635</v>
      </c>
      <c r="F16" s="13">
        <f>SUM(D16:E16)</f>
        <v>9538</v>
      </c>
      <c r="G16" s="14">
        <f>(F16/$F$18)</f>
        <v>0.62368403844896358</v>
      </c>
    </row>
    <row r="17" spans="2:7">
      <c r="B17" s="53"/>
      <c r="C17" s="54"/>
      <c r="D17" s="13">
        <v>2912</v>
      </c>
      <c r="E17" s="13">
        <v>2843</v>
      </c>
      <c r="F17" s="13">
        <f t="shared" ref="F17" si="0">SUM(D17:E17)</f>
        <v>5755</v>
      </c>
      <c r="G17" s="14">
        <f>(F17/$F$18)</f>
        <v>0.37631596155103642</v>
      </c>
    </row>
    <row r="18" spans="2:7" ht="17.25" thickBot="1">
      <c r="B18" s="40" t="s">
        <v>18</v>
      </c>
      <c r="C18" s="41"/>
      <c r="D18" s="21">
        <f>SUM(D16:D17)</f>
        <v>6815</v>
      </c>
      <c r="E18" s="21">
        <f>SUM(E16:E17)</f>
        <v>8478</v>
      </c>
      <c r="F18" s="21">
        <f>SUM(F16:F17)</f>
        <v>15293</v>
      </c>
      <c r="G18" s="22">
        <f>(F18/$F$18)</f>
        <v>1</v>
      </c>
    </row>
    <row r="19" spans="2:7">
      <c r="B19" s="6"/>
      <c r="C19" s="6"/>
      <c r="D19" s="6"/>
      <c r="E19" s="6"/>
      <c r="F19" s="6"/>
      <c r="G19" s="6"/>
    </row>
    <row r="21" spans="2:7" ht="17.25" thickBot="1">
      <c r="B21" s="39" t="s">
        <v>16</v>
      </c>
      <c r="C21" s="39"/>
    </row>
    <row r="22" spans="2:7">
      <c r="B22" s="42" t="s">
        <v>22</v>
      </c>
      <c r="C22" s="43"/>
      <c r="D22" s="55" t="s">
        <v>21</v>
      </c>
      <c r="E22" s="43"/>
      <c r="F22" s="20" t="s">
        <v>23</v>
      </c>
    </row>
    <row r="23" spans="2:7" ht="17.25" thickBot="1">
      <c r="B23" s="44" t="s">
        <v>33</v>
      </c>
      <c r="C23" s="45"/>
      <c r="D23" s="56" t="s">
        <v>34</v>
      </c>
      <c r="E23" s="57"/>
      <c r="F23" s="15" t="s">
        <v>35</v>
      </c>
    </row>
    <row r="24" spans="2:7">
      <c r="B24" s="23"/>
      <c r="C24" s="23"/>
    </row>
    <row r="36" ht="17.25" customHeight="1"/>
    <row r="37" ht="17.25" customHeight="1"/>
    <row r="38" ht="17.25" customHeight="1"/>
    <row r="39" ht="17.25" customHeight="1"/>
    <row r="40" ht="17.25" customHeight="1"/>
  </sheetData>
  <mergeCells count="23">
    <mergeCell ref="C11:E11"/>
    <mergeCell ref="B13:C13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B21:C21"/>
    <mergeCell ref="B18:C18"/>
    <mergeCell ref="B22:C22"/>
    <mergeCell ref="B23:C23"/>
    <mergeCell ref="G14:G15"/>
    <mergeCell ref="D14:F14"/>
    <mergeCell ref="B14:C15"/>
    <mergeCell ref="B17:C17"/>
    <mergeCell ref="B16:C16"/>
    <mergeCell ref="D22:E22"/>
    <mergeCell ref="D23:E23"/>
  </mergeCells>
  <phoneticPr fontId="1" type="noConversion"/>
  <hyperlinks>
    <hyperlink ref="D5" r:id="rId1"/>
    <hyperlink ref="D23" r:id="rId2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KB</cp:lastModifiedBy>
  <dcterms:created xsi:type="dcterms:W3CDTF">2022-11-15T01:42:31Z</dcterms:created>
  <dcterms:modified xsi:type="dcterms:W3CDTF">2023-07-26T01:52:49Z</dcterms:modified>
</cp:coreProperties>
</file>