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ruanshengqi/Desktop/"/>
    </mc:Choice>
  </mc:AlternateContent>
  <xr:revisionPtr revIDLastSave="0" documentId="13_ncr:1_{CA95DA91-FE33-0646-8656-91C40F2A937E}" xr6:coauthVersionLast="47" xr6:coauthVersionMax="47" xr10:uidLastSave="{00000000-0000-0000-0000-000000000000}"/>
  <bookViews>
    <workbookView xWindow="0" yWindow="500" windowWidth="28800" windowHeight="13300" xr2:uid="{00000000-000D-0000-FFFF-FFFF00000000}"/>
  </bookViews>
  <sheets>
    <sheet name="Sheet1" sheetId="1" r:id="rId1"/>
  </sheets>
  <definedNames>
    <definedName name="_xlnm._FilterDatabase" localSheetId="0" hidden="1">Sheet1!$A$2:$AY$33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4" i="1" l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3" i="1"/>
</calcChain>
</file>

<file path=xl/sharedStrings.xml><?xml version="1.0" encoding="utf-8"?>
<sst xmlns="http://schemas.openxmlformats.org/spreadsheetml/2006/main" count="252" uniqueCount="143">
  <si>
    <t>Guest table</t>
  </si>
  <si>
    <t>Reservation table</t>
  </si>
  <si>
    <t>Room table</t>
  </si>
  <si>
    <t>Payment table</t>
  </si>
  <si>
    <t>Employees table</t>
  </si>
  <si>
    <t>Paid_to table</t>
  </si>
  <si>
    <t>Occupy table</t>
  </si>
  <si>
    <t>IndividualRes table</t>
  </si>
  <si>
    <t>GroupRes table</t>
  </si>
  <si>
    <t>Reserved table</t>
  </si>
  <si>
    <t>Housekeeper table</t>
  </si>
  <si>
    <t>Receptionist table</t>
  </si>
  <si>
    <t>RoomService table</t>
  </si>
  <si>
    <t>ManageReservation table</t>
  </si>
  <si>
    <t>GuestNo</t>
  </si>
  <si>
    <t xml:space="preserve">Given name  </t>
  </si>
  <si>
    <t>Surname</t>
  </si>
  <si>
    <t>Email</t>
  </si>
  <si>
    <t>Mobile</t>
  </si>
  <si>
    <t>City</t>
  </si>
  <si>
    <t>ResNo</t>
  </si>
  <si>
    <t>ArrivalDate</t>
  </si>
  <si>
    <t>DepartDate</t>
  </si>
  <si>
    <t>BookingSource</t>
  </si>
  <si>
    <t>TotalNights</t>
  </si>
  <si>
    <t>RoomNumber</t>
  </si>
  <si>
    <t>RoomRate</t>
  </si>
  <si>
    <t>RoomType</t>
  </si>
  <si>
    <t xml:space="preserve">P_ID </t>
  </si>
  <si>
    <t>Payment_type (POA , VCC , RTC)</t>
  </si>
  <si>
    <t>Amount</t>
  </si>
  <si>
    <t>P-GuestNo</t>
  </si>
  <si>
    <t>Employee_ID</t>
  </si>
  <si>
    <t>L_name</t>
  </si>
  <si>
    <t>F_name</t>
  </si>
  <si>
    <t>JobTitle</t>
  </si>
  <si>
    <t>Indi_ResNo</t>
  </si>
  <si>
    <t>Separate_ResNo</t>
  </si>
  <si>
    <t>Grp_ResNo</t>
  </si>
  <si>
    <t>HSK_ID</t>
  </si>
  <si>
    <t>Rec_ID</t>
  </si>
  <si>
    <t>Jeffery</t>
  </si>
  <si>
    <t>Steele</t>
  </si>
  <si>
    <t>10234@gmail.com</t>
  </si>
  <si>
    <t>Sydney</t>
  </si>
  <si>
    <t>DCHwebsite</t>
  </si>
  <si>
    <t>King</t>
  </si>
  <si>
    <t>POA</t>
  </si>
  <si>
    <t>Xu</t>
  </si>
  <si>
    <t>Alice</t>
  </si>
  <si>
    <t>Receptionist</t>
  </si>
  <si>
    <t>Melbourne</t>
  </si>
  <si>
    <t>Expedia</t>
  </si>
  <si>
    <t>RTC</t>
  </si>
  <si>
    <t>Chu</t>
  </si>
  <si>
    <t>Angela</t>
  </si>
  <si>
    <t>Queen</t>
  </si>
  <si>
    <t>Smith</t>
  </si>
  <si>
    <t>Katrina</t>
  </si>
  <si>
    <t>FamilyRoom</t>
  </si>
  <si>
    <t>Waston</t>
  </si>
  <si>
    <t>Jay</t>
  </si>
  <si>
    <t>Sneha</t>
  </si>
  <si>
    <t>Howard</t>
  </si>
  <si>
    <t>Booking.com</t>
  </si>
  <si>
    <t>Apartment</t>
  </si>
  <si>
    <t>Tylor</t>
  </si>
  <si>
    <t>Housekeeper</t>
  </si>
  <si>
    <t>VCC</t>
  </si>
  <si>
    <t>Johnson</t>
  </si>
  <si>
    <t>Crestine</t>
  </si>
  <si>
    <t>DeluxeTwin</t>
  </si>
  <si>
    <t>Cooper</t>
  </si>
  <si>
    <t>Monique</t>
  </si>
  <si>
    <t>Christopher</t>
  </si>
  <si>
    <t>Qantas</t>
  </si>
  <si>
    <t>Luo</t>
  </si>
  <si>
    <t>Mui</t>
  </si>
  <si>
    <t>Murillo</t>
  </si>
  <si>
    <t>loveJeffery90@gmail.com</t>
  </si>
  <si>
    <t>Wagga Wagga</t>
  </si>
  <si>
    <t>Jeremy</t>
  </si>
  <si>
    <t>smithluhnk@hotmial.com</t>
  </si>
  <si>
    <t>Wyong</t>
  </si>
  <si>
    <t>Kelly</t>
  </si>
  <si>
    <t>Tran</t>
  </si>
  <si>
    <t>kellycnecnw@outlook.com</t>
  </si>
  <si>
    <t>Goulburn</t>
  </si>
  <si>
    <t>Paul</t>
  </si>
  <si>
    <t>Trujillo</t>
  </si>
  <si>
    <t>Paulandrichard555@gmail.com</t>
  </si>
  <si>
    <r>
      <rPr>
        <sz val="11.25"/>
        <color rgb="FF202122"/>
        <rFont val="宋体"/>
        <family val="3"/>
        <charset val="134"/>
      </rPr>
      <t>Gold Coast</t>
    </r>
    <r>
      <rPr>
        <sz val="11.25"/>
        <color rgb="FF202122"/>
        <rFont val="Arial"/>
        <family val="2"/>
      </rPr>
      <t> </t>
    </r>
  </si>
  <si>
    <t>Amber</t>
  </si>
  <si>
    <t>Bennett</t>
  </si>
  <si>
    <t>amenbenett45678@gmail.com</t>
  </si>
  <si>
    <t>Broome</t>
  </si>
  <si>
    <t>Lori</t>
  </si>
  <si>
    <t>Hamilton</t>
  </si>
  <si>
    <t>wouloxoijoxau-5518@yopmail.com</t>
  </si>
  <si>
    <t>Mildura</t>
  </si>
  <si>
    <t>Connie</t>
  </si>
  <si>
    <t>Walker</t>
  </si>
  <si>
    <t>byddew@gmail.com</t>
  </si>
  <si>
    <t>Wangaratta</t>
  </si>
  <si>
    <t>Kimberly</t>
  </si>
  <si>
    <t>Garcia</t>
  </si>
  <si>
    <t>69787jin@hotmail.com</t>
  </si>
  <si>
    <t>Perth</t>
  </si>
  <si>
    <t>Kenneth</t>
  </si>
  <si>
    <t>Mooney</t>
  </si>
  <si>
    <t>bujinqi@gmail.com</t>
  </si>
  <si>
    <t>Tina</t>
  </si>
  <si>
    <t>Cuevas</t>
  </si>
  <si>
    <t>b00@hotmail.com</t>
  </si>
  <si>
    <r>
      <rPr>
        <sz val="11"/>
        <color theme="1"/>
        <rFont val="宋体"/>
        <family val="3"/>
        <charset val="134"/>
      </rPr>
      <t>Canberra</t>
    </r>
    <r>
      <rPr>
        <sz val="10.5"/>
        <color rgb="FF666666"/>
        <rFont val="Arial"/>
        <family val="2"/>
      </rPr>
      <t> </t>
    </r>
  </si>
  <si>
    <t>Austin</t>
  </si>
  <si>
    <t>Green</t>
  </si>
  <si>
    <t>green1223@gmail.com</t>
  </si>
  <si>
    <t>Cheryl</t>
  </si>
  <si>
    <t>Bell</t>
  </si>
  <si>
    <t>cheeylbell1987@126.com</t>
  </si>
  <si>
    <t>Wollongong</t>
  </si>
  <si>
    <t>Brisbane</t>
  </si>
  <si>
    <t>Kathleen</t>
  </si>
  <si>
    <t>v5smith@hotmail.com</t>
  </si>
  <si>
    <t>Hardy</t>
  </si>
  <si>
    <t>chris1988@gmail.com</t>
  </si>
  <si>
    <t>Pamela</t>
  </si>
  <si>
    <t>iebnnhwgmrq7010@yeah.net</t>
  </si>
  <si>
    <t>Sabrina</t>
  </si>
  <si>
    <t>q8smith@yahoo.com.</t>
  </si>
  <si>
    <t>Gold Coast</t>
  </si>
  <si>
    <t>Christian</t>
  </si>
  <si>
    <t>Patel</t>
  </si>
  <si>
    <t>petel567890@gmail.com</t>
  </si>
  <si>
    <t>Spencer</t>
  </si>
  <si>
    <t>spencer689@gmail.com</t>
  </si>
  <si>
    <t>Jose</t>
  </si>
  <si>
    <t>Crawford</t>
  </si>
  <si>
    <t>joseyuou@gmail.com</t>
  </si>
  <si>
    <t>Orange</t>
  </si>
  <si>
    <t>Smith</t>
    <phoneticPr fontId="10" type="noConversion"/>
  </si>
  <si>
    <t>ServiceDate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</si>
</sst>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>
    <font>
      <sz val="11"/>
      <color theme="1"/>
      <name val="宋体"/>
      <charset val="134"/>
      <scheme val="minor"/>
    </font>
    <font>
      <u/>
      <sz val="11"/>
      <color rgb="FF0000FF"/>
      <name val="宋体"/>
      <family val="2"/>
      <scheme val="minor"/>
    </font>
    <font>
      <u/>
      <sz val="11"/>
      <color rgb="FF800080"/>
      <name val="宋体"/>
      <family val="2"/>
      <scheme val="minor"/>
    </font>
    <font>
      <sz val="11.25"/>
      <color rgb="FF202122"/>
      <name val="宋体"/>
      <family val="2"/>
      <scheme val="minor"/>
    </font>
    <font>
      <sz val="12.35"/>
      <color rgb="FF000000"/>
      <name val="宋体"/>
      <family val="2"/>
      <scheme val="minor"/>
    </font>
    <font>
      <sz val="11.25"/>
      <color rgb="FF202122"/>
      <name val="宋体"/>
      <family val="3"/>
      <charset val="134"/>
    </font>
    <font>
      <sz val="11.25"/>
      <color rgb="FF202122"/>
      <name val="Arial"/>
      <family val="2"/>
    </font>
    <font>
      <sz val="11"/>
      <color theme="1"/>
      <name val="宋体"/>
      <family val="3"/>
      <charset val="134"/>
    </font>
    <font>
      <sz val="10.5"/>
      <color rgb="FF666666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Fill="1">
      <alignment vertical="center"/>
    </xf>
    <xf numFmtId="0" fontId="1" fillId="0" borderId="0" xfId="1" applyFill="1">
      <alignment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>
      <alignment vertical="center"/>
    </xf>
    <xf numFmtId="176" fontId="0" fillId="0" borderId="0" xfId="0" applyNumberForma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en1223@gmail.com" TargetMode="External"/><Relationship Id="rId13" Type="http://schemas.openxmlformats.org/officeDocument/2006/relationships/hyperlink" Target="mailto:byddew@gmail.com" TargetMode="External"/><Relationship Id="rId18" Type="http://schemas.openxmlformats.org/officeDocument/2006/relationships/hyperlink" Target="mailto:smithluhnk@hotmial.com" TargetMode="External"/><Relationship Id="rId3" Type="http://schemas.openxmlformats.org/officeDocument/2006/relationships/hyperlink" Target="mailto:petel567890@gmail.com" TargetMode="External"/><Relationship Id="rId7" Type="http://schemas.openxmlformats.org/officeDocument/2006/relationships/hyperlink" Target="mailto:cheeylbell1987@126.com" TargetMode="External"/><Relationship Id="rId12" Type="http://schemas.openxmlformats.org/officeDocument/2006/relationships/hyperlink" Target="mailto:69787jin@hotmail.com" TargetMode="External"/><Relationship Id="rId17" Type="http://schemas.openxmlformats.org/officeDocument/2006/relationships/hyperlink" Target="mailto:kellycnecnw@outlook.com" TargetMode="External"/><Relationship Id="rId2" Type="http://schemas.openxmlformats.org/officeDocument/2006/relationships/hyperlink" Target="mailto:joseyuou@gmail.com" TargetMode="External"/><Relationship Id="rId16" Type="http://schemas.openxmlformats.org/officeDocument/2006/relationships/hyperlink" Target="mailto:Paulandrichard555@gmail.com" TargetMode="External"/><Relationship Id="rId20" Type="http://schemas.openxmlformats.org/officeDocument/2006/relationships/hyperlink" Target="mailto:10234@gmail.com" TargetMode="External"/><Relationship Id="rId1" Type="http://schemas.openxmlformats.org/officeDocument/2006/relationships/hyperlink" Target="mailto:spencer689@gmail.com" TargetMode="External"/><Relationship Id="rId6" Type="http://schemas.openxmlformats.org/officeDocument/2006/relationships/hyperlink" Target="mailto:v5smith@hotmail.com" TargetMode="External"/><Relationship Id="rId11" Type="http://schemas.openxmlformats.org/officeDocument/2006/relationships/hyperlink" Target="mailto:bujinqi@gmail.com" TargetMode="External"/><Relationship Id="rId5" Type="http://schemas.openxmlformats.org/officeDocument/2006/relationships/hyperlink" Target="mailto:chris1988@gmail.com" TargetMode="External"/><Relationship Id="rId15" Type="http://schemas.openxmlformats.org/officeDocument/2006/relationships/hyperlink" Target="mailto:amenbenett45678@gmail.com" TargetMode="External"/><Relationship Id="rId10" Type="http://schemas.openxmlformats.org/officeDocument/2006/relationships/hyperlink" Target="mailto:b00@hotmail.com" TargetMode="External"/><Relationship Id="rId19" Type="http://schemas.openxmlformats.org/officeDocument/2006/relationships/hyperlink" Target="mailto:loveJeffery90@gmail.com" TargetMode="External"/><Relationship Id="rId4" Type="http://schemas.openxmlformats.org/officeDocument/2006/relationships/hyperlink" Target="mailto:q8smith@yahoo.com." TargetMode="External"/><Relationship Id="rId9" Type="http://schemas.openxmlformats.org/officeDocument/2006/relationships/hyperlink" Target="mailto:iebnnhwgmrq7010@yeah.net" TargetMode="External"/><Relationship Id="rId14" Type="http://schemas.openxmlformats.org/officeDocument/2006/relationships/hyperlink" Target="mailto:wouloxoijoxau-551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"/>
  <sheetViews>
    <sheetView tabSelected="1" topLeftCell="AH1" workbookViewId="0">
      <selection activeCell="AU14" sqref="AU14"/>
    </sheetView>
  </sheetViews>
  <sheetFormatPr baseColWidth="10" defaultColWidth="8.5" defaultRowHeight="14"/>
  <cols>
    <col min="4" max="4" width="31.6640625" customWidth="1"/>
    <col min="5" max="5" width="23.5" style="2" customWidth="1"/>
    <col min="6" max="6" width="20" style="2" customWidth="1"/>
    <col min="7" max="7" width="11.6640625" customWidth="1"/>
    <col min="9" max="10" width="13.5" customWidth="1"/>
    <col min="11" max="11" width="16.33203125" customWidth="1"/>
    <col min="14" max="14" width="11.5" style="2" customWidth="1"/>
    <col min="15" max="15" width="12" style="2" customWidth="1"/>
    <col min="16" max="16" width="11.1640625" customWidth="1"/>
    <col min="18" max="18" width="13.5" customWidth="1"/>
    <col min="22" max="25" width="11.6640625" customWidth="1"/>
    <col min="26" max="26" width="13.33203125" customWidth="1"/>
    <col min="28" max="28" width="13.5" customWidth="1"/>
    <col min="32" max="32" width="11.5" customWidth="1"/>
    <col min="36" max="36" width="14" customWidth="1"/>
    <col min="37" max="37" width="15.6640625" customWidth="1"/>
    <col min="39" max="39" width="11.5" customWidth="1"/>
    <col min="42" max="42" width="17" customWidth="1"/>
    <col min="44" max="44" width="15.83203125" customWidth="1"/>
    <col min="46" max="48" width="18.6640625" customWidth="1"/>
    <col min="50" max="50" width="22.5" customWidth="1"/>
  </cols>
  <sheetData>
    <row r="1" spans="1:51" s="1" customFormat="1">
      <c r="A1" s="22" t="s">
        <v>0</v>
      </c>
      <c r="B1" s="22"/>
      <c r="C1" s="22"/>
      <c r="D1" s="22"/>
      <c r="E1" s="22"/>
      <c r="F1" s="22"/>
      <c r="G1" s="5"/>
      <c r="H1" s="6" t="s">
        <v>1</v>
      </c>
      <c r="I1" s="6"/>
      <c r="J1" s="6"/>
      <c r="K1" s="6"/>
      <c r="L1" s="6"/>
      <c r="M1" s="5"/>
      <c r="N1" s="12" t="s">
        <v>2</v>
      </c>
      <c r="O1" s="12"/>
      <c r="P1" s="6"/>
      <c r="Q1" s="5"/>
      <c r="R1" s="22" t="s">
        <v>3</v>
      </c>
      <c r="S1" s="22"/>
      <c r="T1" s="22"/>
      <c r="U1" s="22"/>
      <c r="V1" s="5"/>
      <c r="W1" s="22" t="s">
        <v>4</v>
      </c>
      <c r="X1" s="22"/>
      <c r="Y1" s="22"/>
      <c r="Z1" s="5"/>
      <c r="AA1" s="5"/>
      <c r="AB1" s="22" t="s">
        <v>5</v>
      </c>
      <c r="AC1" s="22"/>
      <c r="AD1" s="5"/>
      <c r="AE1" s="22" t="s">
        <v>6</v>
      </c>
      <c r="AF1" s="22"/>
      <c r="AG1" s="5"/>
      <c r="AH1" s="1" t="s">
        <v>7</v>
      </c>
      <c r="AI1" s="5"/>
      <c r="AJ1" s="22" t="s">
        <v>8</v>
      </c>
      <c r="AK1" s="22"/>
      <c r="AL1" s="5"/>
      <c r="AM1" s="22" t="s">
        <v>9</v>
      </c>
      <c r="AN1" s="22"/>
      <c r="AO1" s="5"/>
      <c r="AP1" s="1" t="s">
        <v>10</v>
      </c>
      <c r="AQ1" s="5"/>
      <c r="AR1" s="1" t="s">
        <v>11</v>
      </c>
      <c r="AS1" s="5"/>
      <c r="AT1" s="22" t="s">
        <v>12</v>
      </c>
      <c r="AU1" s="22"/>
      <c r="AV1" s="14"/>
      <c r="AW1" s="5"/>
      <c r="AX1" s="22" t="s">
        <v>13</v>
      </c>
      <c r="AY1" s="22"/>
    </row>
    <row r="2" spans="1:51">
      <c r="A2" t="s">
        <v>14</v>
      </c>
      <c r="B2" t="s">
        <v>15</v>
      </c>
      <c r="C2" t="s">
        <v>16</v>
      </c>
      <c r="D2" t="s">
        <v>17</v>
      </c>
      <c r="E2" s="2" t="s">
        <v>18</v>
      </c>
      <c r="F2" s="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s="2" t="s">
        <v>25</v>
      </c>
      <c r="O2" s="2" t="s">
        <v>26</v>
      </c>
      <c r="P2" t="s">
        <v>27</v>
      </c>
      <c r="R2" t="s">
        <v>28</v>
      </c>
      <c r="S2" t="s">
        <v>29</v>
      </c>
      <c r="T2" t="s">
        <v>30</v>
      </c>
      <c r="U2" t="s">
        <v>31</v>
      </c>
      <c r="W2" t="s">
        <v>32</v>
      </c>
      <c r="X2" t="s">
        <v>33</v>
      </c>
      <c r="Y2" t="s">
        <v>34</v>
      </c>
      <c r="Z2" t="s">
        <v>35</v>
      </c>
      <c r="AB2" t="s">
        <v>28</v>
      </c>
      <c r="AC2" t="s">
        <v>20</v>
      </c>
      <c r="AE2" t="s">
        <v>14</v>
      </c>
      <c r="AF2" t="s">
        <v>25</v>
      </c>
      <c r="AH2" t="s">
        <v>36</v>
      </c>
      <c r="AJ2" t="s">
        <v>37</v>
      </c>
      <c r="AK2" t="s">
        <v>38</v>
      </c>
      <c r="AM2" t="s">
        <v>25</v>
      </c>
      <c r="AN2" t="s">
        <v>20</v>
      </c>
      <c r="AP2" s="13" t="s">
        <v>39</v>
      </c>
      <c r="AR2" s="13" t="s">
        <v>40</v>
      </c>
      <c r="AT2" s="13" t="s">
        <v>39</v>
      </c>
      <c r="AU2" s="13" t="s">
        <v>25</v>
      </c>
      <c r="AV2" s="13" t="s">
        <v>142</v>
      </c>
      <c r="AX2" s="13" t="s">
        <v>40</v>
      </c>
      <c r="AY2" s="13" t="s">
        <v>20</v>
      </c>
    </row>
    <row r="3" spans="1:51" ht="15">
      <c r="A3">
        <v>10101</v>
      </c>
      <c r="B3" t="s">
        <v>41</v>
      </c>
      <c r="C3" t="s">
        <v>42</v>
      </c>
      <c r="D3" s="3" t="s">
        <v>43</v>
      </c>
      <c r="E3" s="2">
        <v>61432977848</v>
      </c>
      <c r="F3" s="7" t="s">
        <v>44</v>
      </c>
      <c r="H3">
        <v>66141</v>
      </c>
      <c r="I3" s="11">
        <v>44368</v>
      </c>
      <c r="J3" s="11">
        <v>44425</v>
      </c>
      <c r="K3" t="s">
        <v>45</v>
      </c>
      <c r="L3">
        <v>57</v>
      </c>
      <c r="N3" s="2">
        <v>302</v>
      </c>
      <c r="O3" s="2">
        <v>179</v>
      </c>
      <c r="P3" t="s">
        <v>46</v>
      </c>
      <c r="R3">
        <v>6395562381</v>
      </c>
      <c r="S3" t="s">
        <v>47</v>
      </c>
      <c r="T3">
        <v>882.24</v>
      </c>
      <c r="U3">
        <v>10101</v>
      </c>
      <c r="W3">
        <v>10687</v>
      </c>
      <c r="X3" t="s">
        <v>48</v>
      </c>
      <c r="Y3" t="s">
        <v>49</v>
      </c>
      <c r="Z3" t="s">
        <v>50</v>
      </c>
      <c r="AB3">
        <v>6395562381</v>
      </c>
      <c r="AC3">
        <v>66141</v>
      </c>
      <c r="AE3">
        <v>10101</v>
      </c>
      <c r="AF3">
        <v>302</v>
      </c>
      <c r="AH3">
        <v>66141</v>
      </c>
      <c r="AJ3">
        <v>66141</v>
      </c>
      <c r="AM3">
        <v>302</v>
      </c>
      <c r="AN3">
        <v>66141</v>
      </c>
      <c r="AP3">
        <v>10234</v>
      </c>
      <c r="AR3">
        <v>10687</v>
      </c>
      <c r="AT3">
        <v>10234</v>
      </c>
      <c r="AU3">
        <v>302</v>
      </c>
      <c r="AV3" s="11">
        <f ca="1">RANDBETWEEN(I3,J3)</f>
        <v>44372</v>
      </c>
      <c r="AX3">
        <v>10687</v>
      </c>
      <c r="AY3">
        <v>66141</v>
      </c>
    </row>
    <row r="4" spans="1:51">
      <c r="A4">
        <v>10113</v>
      </c>
      <c r="B4" t="s">
        <v>41</v>
      </c>
      <c r="C4" t="s">
        <v>78</v>
      </c>
      <c r="D4" s="3" t="s">
        <v>79</v>
      </c>
      <c r="E4" s="2">
        <v>61499871845</v>
      </c>
      <c r="F4" s="9" t="s">
        <v>80</v>
      </c>
      <c r="H4">
        <v>12800</v>
      </c>
      <c r="I4" s="11">
        <v>44085</v>
      </c>
      <c r="J4" s="11">
        <v>44423</v>
      </c>
      <c r="K4" t="s">
        <v>75</v>
      </c>
      <c r="L4">
        <v>338</v>
      </c>
      <c r="N4" s="2">
        <v>503</v>
      </c>
      <c r="O4" s="2">
        <v>145</v>
      </c>
      <c r="P4" t="s">
        <v>65</v>
      </c>
      <c r="R4">
        <v>9980018894</v>
      </c>
      <c r="S4" t="s">
        <v>47</v>
      </c>
      <c r="T4">
        <v>380.8</v>
      </c>
      <c r="U4">
        <v>10113</v>
      </c>
      <c r="W4">
        <v>10377</v>
      </c>
      <c r="X4" t="s">
        <v>60</v>
      </c>
      <c r="Y4" t="s">
        <v>61</v>
      </c>
      <c r="Z4" t="s">
        <v>50</v>
      </c>
      <c r="AB4">
        <v>9980018894</v>
      </c>
      <c r="AC4">
        <v>12800</v>
      </c>
      <c r="AE4">
        <v>10113</v>
      </c>
      <c r="AF4">
        <v>503</v>
      </c>
      <c r="AH4">
        <v>12800</v>
      </c>
      <c r="AJ4">
        <v>12800</v>
      </c>
      <c r="AM4">
        <v>503</v>
      </c>
      <c r="AN4">
        <v>12800</v>
      </c>
      <c r="AP4">
        <v>10234</v>
      </c>
      <c r="AR4">
        <v>10385</v>
      </c>
      <c r="AT4">
        <v>10234</v>
      </c>
      <c r="AU4">
        <v>503</v>
      </c>
      <c r="AV4" s="11">
        <f t="shared" ref="AV4:AV22" ca="1" si="0">RANDBETWEEN(I4,J4)</f>
        <v>44265</v>
      </c>
      <c r="AX4">
        <v>10385</v>
      </c>
      <c r="AY4">
        <v>12800</v>
      </c>
    </row>
    <row r="5" spans="1:51" s="5" customFormat="1">
      <c r="A5" s="5">
        <v>10114</v>
      </c>
      <c r="B5" s="5" t="s">
        <v>81</v>
      </c>
      <c r="C5" s="15" t="s">
        <v>141</v>
      </c>
      <c r="D5" s="16" t="s">
        <v>82</v>
      </c>
      <c r="E5" s="17">
        <v>61483837814</v>
      </c>
      <c r="F5" s="18" t="s">
        <v>83</v>
      </c>
      <c r="H5" s="5">
        <v>87136</v>
      </c>
      <c r="I5" s="19">
        <v>43788</v>
      </c>
      <c r="J5" s="19">
        <v>43816</v>
      </c>
      <c r="K5" s="5" t="s">
        <v>45</v>
      </c>
      <c r="L5" s="5">
        <v>28</v>
      </c>
      <c r="N5" s="17">
        <v>703</v>
      </c>
      <c r="O5" s="17">
        <v>155</v>
      </c>
      <c r="P5" s="5" t="s">
        <v>71</v>
      </c>
      <c r="R5" s="5">
        <v>7686044311</v>
      </c>
      <c r="S5" s="5" t="s">
        <v>47</v>
      </c>
      <c r="T5" s="5">
        <v>250.85</v>
      </c>
      <c r="U5" s="5">
        <v>10114</v>
      </c>
      <c r="W5" s="5">
        <v>10487</v>
      </c>
      <c r="X5" s="5" t="s">
        <v>62</v>
      </c>
      <c r="Y5" s="5" t="s">
        <v>62</v>
      </c>
      <c r="Z5" s="5" t="s">
        <v>50</v>
      </c>
      <c r="AB5" s="5">
        <v>7686044311</v>
      </c>
      <c r="AC5" s="5">
        <v>87136</v>
      </c>
      <c r="AE5" s="5">
        <v>10114</v>
      </c>
      <c r="AF5" s="5">
        <v>703</v>
      </c>
      <c r="AH5" s="5">
        <v>87136</v>
      </c>
      <c r="AJ5" s="5">
        <v>87136</v>
      </c>
      <c r="AK5" s="5">
        <v>52157</v>
      </c>
      <c r="AM5" s="5">
        <v>703</v>
      </c>
      <c r="AN5" s="5">
        <v>87136</v>
      </c>
      <c r="AP5" s="5">
        <v>10375</v>
      </c>
      <c r="AR5" s="5">
        <v>10385</v>
      </c>
      <c r="AT5" s="5">
        <v>10375</v>
      </c>
      <c r="AU5" s="5">
        <v>703</v>
      </c>
      <c r="AV5" s="11">
        <f t="shared" ca="1" si="0"/>
        <v>43791</v>
      </c>
      <c r="AX5" s="5">
        <v>10385</v>
      </c>
      <c r="AY5" s="5">
        <v>87136</v>
      </c>
    </row>
    <row r="6" spans="1:51" s="5" customFormat="1">
      <c r="A6" s="5">
        <v>10115</v>
      </c>
      <c r="B6" s="5" t="s">
        <v>84</v>
      </c>
      <c r="C6" s="5" t="s">
        <v>85</v>
      </c>
      <c r="D6" s="16" t="s">
        <v>86</v>
      </c>
      <c r="E6" s="17">
        <v>61483584491</v>
      </c>
      <c r="F6" s="18" t="s">
        <v>87</v>
      </c>
      <c r="H6" s="5">
        <v>2410</v>
      </c>
      <c r="I6" s="19">
        <v>44265</v>
      </c>
      <c r="J6" s="19">
        <v>44369</v>
      </c>
      <c r="K6" s="5" t="s">
        <v>75</v>
      </c>
      <c r="L6" s="5">
        <v>104</v>
      </c>
      <c r="N6" s="17">
        <v>315</v>
      </c>
      <c r="O6" s="17">
        <v>112</v>
      </c>
      <c r="P6" s="5" t="s">
        <v>46</v>
      </c>
      <c r="R6" s="5">
        <v>3355943278</v>
      </c>
      <c r="S6" s="5" t="s">
        <v>47</v>
      </c>
      <c r="T6" s="5">
        <v>941.28</v>
      </c>
      <c r="U6" s="5">
        <v>10115</v>
      </c>
      <c r="W6" s="5">
        <v>10234</v>
      </c>
      <c r="X6" s="5" t="s">
        <v>63</v>
      </c>
      <c r="Y6" s="5" t="s">
        <v>66</v>
      </c>
      <c r="Z6" s="5" t="s">
        <v>67</v>
      </c>
      <c r="AB6" s="5">
        <v>3355943278</v>
      </c>
      <c r="AC6" s="5">
        <v>2410</v>
      </c>
      <c r="AE6" s="5">
        <v>10115</v>
      </c>
      <c r="AF6" s="5">
        <v>315</v>
      </c>
      <c r="AH6" s="5">
        <v>2410</v>
      </c>
      <c r="AJ6" s="5">
        <v>2410</v>
      </c>
      <c r="AM6" s="5">
        <v>315</v>
      </c>
      <c r="AN6" s="5">
        <v>2410</v>
      </c>
      <c r="AP6" s="5">
        <v>10376</v>
      </c>
      <c r="AR6" s="5">
        <v>10487</v>
      </c>
      <c r="AT6" s="5">
        <v>10376</v>
      </c>
      <c r="AU6" s="5">
        <v>315</v>
      </c>
      <c r="AV6" s="11">
        <f t="shared" ca="1" si="0"/>
        <v>44275</v>
      </c>
      <c r="AX6" s="5">
        <v>10487</v>
      </c>
      <c r="AY6" s="5">
        <v>2410</v>
      </c>
    </row>
    <row r="7" spans="1:51" s="5" customFormat="1">
      <c r="A7" s="5">
        <v>10116</v>
      </c>
      <c r="B7" s="5" t="s">
        <v>88</v>
      </c>
      <c r="C7" s="5" t="s">
        <v>89</v>
      </c>
      <c r="D7" s="16" t="s">
        <v>90</v>
      </c>
      <c r="E7" s="17">
        <v>61497192574</v>
      </c>
      <c r="F7" s="18" t="s">
        <v>91</v>
      </c>
      <c r="H7" s="5">
        <v>55938</v>
      </c>
      <c r="I7" s="19">
        <v>44356</v>
      </c>
      <c r="J7" s="19">
        <v>44398</v>
      </c>
      <c r="K7" s="5" t="s">
        <v>64</v>
      </c>
      <c r="L7" s="5">
        <v>42</v>
      </c>
      <c r="N7" s="17">
        <v>313</v>
      </c>
      <c r="O7" s="17">
        <v>110</v>
      </c>
      <c r="P7" s="5" t="s">
        <v>46</v>
      </c>
      <c r="R7" s="5">
        <v>2312373295</v>
      </c>
      <c r="S7" s="5" t="s">
        <v>47</v>
      </c>
      <c r="T7" s="5">
        <v>260.08999999999997</v>
      </c>
      <c r="U7" s="5">
        <v>10116</v>
      </c>
      <c r="W7" s="5">
        <v>10375</v>
      </c>
      <c r="X7" s="5" t="s">
        <v>69</v>
      </c>
      <c r="Y7" s="5" t="s">
        <v>70</v>
      </c>
      <c r="Z7" s="5" t="s">
        <v>67</v>
      </c>
      <c r="AB7" s="5">
        <v>2312373295</v>
      </c>
      <c r="AC7" s="5">
        <v>55938</v>
      </c>
      <c r="AE7" s="5">
        <v>10116</v>
      </c>
      <c r="AF7" s="5">
        <v>313</v>
      </c>
      <c r="AH7" s="5">
        <v>55938</v>
      </c>
      <c r="AJ7" s="5">
        <v>55938</v>
      </c>
      <c r="AK7" s="5">
        <v>32162</v>
      </c>
      <c r="AM7" s="5">
        <v>313</v>
      </c>
      <c r="AN7" s="5">
        <v>55938</v>
      </c>
      <c r="AP7" s="5">
        <v>10245</v>
      </c>
      <c r="AR7" s="5">
        <v>10687</v>
      </c>
      <c r="AT7" s="5">
        <v>10245</v>
      </c>
      <c r="AU7" s="5">
        <v>313</v>
      </c>
      <c r="AV7" s="11">
        <f t="shared" ca="1" si="0"/>
        <v>44361</v>
      </c>
      <c r="AX7" s="5">
        <v>10687</v>
      </c>
      <c r="AY7" s="5">
        <v>55938</v>
      </c>
    </row>
    <row r="8" spans="1:51" s="5" customFormat="1">
      <c r="A8" s="5">
        <v>10117</v>
      </c>
      <c r="B8" s="5" t="s">
        <v>92</v>
      </c>
      <c r="C8" s="5" t="s">
        <v>93</v>
      </c>
      <c r="D8" s="16" t="s">
        <v>94</v>
      </c>
      <c r="E8" s="17">
        <v>61498219870</v>
      </c>
      <c r="F8" s="18" t="s">
        <v>95</v>
      </c>
      <c r="H8" s="5">
        <v>51093</v>
      </c>
      <c r="I8" s="19">
        <v>44273</v>
      </c>
      <c r="J8" s="19">
        <v>44322</v>
      </c>
      <c r="K8" s="5" t="s">
        <v>52</v>
      </c>
      <c r="L8" s="5">
        <v>49</v>
      </c>
      <c r="N8" s="17">
        <v>606</v>
      </c>
      <c r="O8" s="17">
        <v>110.9</v>
      </c>
      <c r="P8" s="5" t="s">
        <v>59</v>
      </c>
      <c r="R8" s="5">
        <v>1155674380</v>
      </c>
      <c r="S8" s="5" t="s">
        <v>68</v>
      </c>
      <c r="T8" s="5">
        <v>482.72</v>
      </c>
      <c r="U8" s="5">
        <v>10117</v>
      </c>
      <c r="W8" s="5">
        <v>10376</v>
      </c>
      <c r="X8" s="5" t="s">
        <v>72</v>
      </c>
      <c r="Y8" s="5" t="s">
        <v>73</v>
      </c>
      <c r="Z8" s="5" t="s">
        <v>67</v>
      </c>
      <c r="AB8" s="5">
        <v>1155674380</v>
      </c>
      <c r="AC8" s="5">
        <v>51093</v>
      </c>
      <c r="AE8" s="5">
        <v>10117</v>
      </c>
      <c r="AF8" s="5">
        <v>606</v>
      </c>
      <c r="AH8" s="5">
        <v>51093</v>
      </c>
      <c r="AJ8" s="5">
        <v>51093</v>
      </c>
      <c r="AM8" s="5">
        <v>606</v>
      </c>
      <c r="AN8" s="5">
        <v>51093</v>
      </c>
      <c r="AP8" s="5">
        <v>10234</v>
      </c>
      <c r="AR8" s="5">
        <v>10467</v>
      </c>
      <c r="AT8" s="5">
        <v>10234</v>
      </c>
      <c r="AU8" s="5">
        <v>606</v>
      </c>
      <c r="AV8" s="11">
        <f t="shared" ca="1" si="0"/>
        <v>44311</v>
      </c>
      <c r="AX8" s="5">
        <v>10467</v>
      </c>
      <c r="AY8" s="5">
        <v>51093</v>
      </c>
    </row>
    <row r="9" spans="1:51" s="5" customFormat="1">
      <c r="A9" s="5">
        <v>10118</v>
      </c>
      <c r="B9" s="5" t="s">
        <v>96</v>
      </c>
      <c r="C9" s="5" t="s">
        <v>97</v>
      </c>
      <c r="D9" s="16" t="s">
        <v>98</v>
      </c>
      <c r="E9" s="17">
        <v>61449205040</v>
      </c>
      <c r="F9" s="18" t="s">
        <v>99</v>
      </c>
      <c r="H9" s="5">
        <v>46223</v>
      </c>
      <c r="I9" s="19">
        <v>43788</v>
      </c>
      <c r="J9" s="19">
        <v>43816</v>
      </c>
      <c r="K9" s="5" t="s">
        <v>45</v>
      </c>
      <c r="L9" s="5">
        <v>28</v>
      </c>
      <c r="N9" s="17">
        <v>504</v>
      </c>
      <c r="O9" s="17">
        <v>234</v>
      </c>
      <c r="P9" s="5" t="s">
        <v>65</v>
      </c>
      <c r="R9" s="5">
        <v>8876380992</v>
      </c>
      <c r="S9" s="5" t="s">
        <v>68</v>
      </c>
      <c r="T9" s="5">
        <v>452.18</v>
      </c>
      <c r="U9" s="5">
        <v>10118</v>
      </c>
      <c r="W9" s="5">
        <v>10245</v>
      </c>
      <c r="X9" s="5" t="s">
        <v>76</v>
      </c>
      <c r="Y9" s="5" t="s">
        <v>77</v>
      </c>
      <c r="Z9" s="5" t="s">
        <v>67</v>
      </c>
      <c r="AB9" s="5">
        <v>8876380992</v>
      </c>
      <c r="AC9" s="5">
        <v>46223</v>
      </c>
      <c r="AE9" s="5">
        <v>10118</v>
      </c>
      <c r="AF9" s="5">
        <v>504</v>
      </c>
      <c r="AH9" s="5">
        <v>46223</v>
      </c>
      <c r="AJ9" s="5">
        <v>46223</v>
      </c>
      <c r="AK9" s="5">
        <v>52157</v>
      </c>
      <c r="AM9" s="5">
        <v>504</v>
      </c>
      <c r="AN9" s="5">
        <v>46223</v>
      </c>
      <c r="AP9" s="5">
        <v>10375</v>
      </c>
      <c r="AR9" s="5">
        <v>10385</v>
      </c>
      <c r="AT9" s="5">
        <v>10375</v>
      </c>
      <c r="AU9" s="5">
        <v>504</v>
      </c>
      <c r="AV9" s="11">
        <f t="shared" ca="1" si="0"/>
        <v>43790</v>
      </c>
      <c r="AX9" s="5">
        <v>10385</v>
      </c>
      <c r="AY9" s="5">
        <v>46223</v>
      </c>
    </row>
    <row r="10" spans="1:51" s="5" customFormat="1">
      <c r="A10" s="5">
        <v>10119</v>
      </c>
      <c r="B10" s="5" t="s">
        <v>100</v>
      </c>
      <c r="C10" s="5" t="s">
        <v>101</v>
      </c>
      <c r="D10" s="16" t="s">
        <v>102</v>
      </c>
      <c r="E10" s="17">
        <v>61465967469</v>
      </c>
      <c r="F10" s="18" t="s">
        <v>103</v>
      </c>
      <c r="H10" s="5">
        <v>94012</v>
      </c>
      <c r="I10" s="19">
        <v>44065</v>
      </c>
      <c r="J10" s="19">
        <v>44077</v>
      </c>
      <c r="K10" s="5" t="s">
        <v>75</v>
      </c>
      <c r="L10" s="5">
        <v>12</v>
      </c>
      <c r="N10" s="17">
        <v>510</v>
      </c>
      <c r="O10" s="17">
        <v>179</v>
      </c>
      <c r="P10" s="5" t="s">
        <v>65</v>
      </c>
      <c r="R10" s="5">
        <v>2849089008</v>
      </c>
      <c r="S10" s="5" t="s">
        <v>47</v>
      </c>
      <c r="T10" s="5">
        <v>382.82</v>
      </c>
      <c r="U10" s="5">
        <v>10119</v>
      </c>
      <c r="W10" s="5">
        <v>10687</v>
      </c>
      <c r="X10" s="5" t="s">
        <v>48</v>
      </c>
      <c r="Y10" s="5" t="s">
        <v>49</v>
      </c>
      <c r="Z10" s="5" t="s">
        <v>50</v>
      </c>
      <c r="AB10" s="5">
        <v>2849089008</v>
      </c>
      <c r="AC10" s="5">
        <v>94012</v>
      </c>
      <c r="AE10" s="5">
        <v>10119</v>
      </c>
      <c r="AF10" s="5">
        <v>510</v>
      </c>
      <c r="AH10" s="5">
        <v>94012</v>
      </c>
      <c r="AJ10" s="5">
        <v>94012</v>
      </c>
      <c r="AM10" s="5">
        <v>510</v>
      </c>
      <c r="AN10" s="5">
        <v>94012</v>
      </c>
      <c r="AP10" s="5">
        <v>10376</v>
      </c>
      <c r="AR10" s="5">
        <v>10377</v>
      </c>
      <c r="AT10" s="5">
        <v>10376</v>
      </c>
      <c r="AU10" s="5">
        <v>510</v>
      </c>
      <c r="AV10" s="11">
        <f t="shared" ca="1" si="0"/>
        <v>44065</v>
      </c>
      <c r="AX10" s="5">
        <v>10377</v>
      </c>
      <c r="AY10" s="5">
        <v>94012</v>
      </c>
    </row>
    <row r="11" spans="1:51" s="5" customFormat="1" ht="15">
      <c r="A11" s="5">
        <v>10120</v>
      </c>
      <c r="B11" s="5" t="s">
        <v>104</v>
      </c>
      <c r="C11" s="5" t="s">
        <v>105</v>
      </c>
      <c r="D11" s="16" t="s">
        <v>106</v>
      </c>
      <c r="E11" s="17">
        <v>61446874569</v>
      </c>
      <c r="F11" s="20" t="s">
        <v>107</v>
      </c>
      <c r="H11" s="5">
        <v>89712</v>
      </c>
      <c r="I11" s="19">
        <v>43991</v>
      </c>
      <c r="J11" s="19">
        <v>44027</v>
      </c>
      <c r="K11" s="5" t="s">
        <v>64</v>
      </c>
      <c r="L11" s="5">
        <v>36</v>
      </c>
      <c r="N11" s="17">
        <v>601</v>
      </c>
      <c r="O11" s="17">
        <v>167.5</v>
      </c>
      <c r="P11" s="5" t="s">
        <v>59</v>
      </c>
      <c r="R11" s="5">
        <v>3467674447</v>
      </c>
      <c r="S11" s="5" t="s">
        <v>47</v>
      </c>
      <c r="T11" s="5">
        <v>830.95</v>
      </c>
      <c r="U11" s="5">
        <v>10120</v>
      </c>
      <c r="W11" s="5">
        <v>10467</v>
      </c>
      <c r="X11" s="5" t="s">
        <v>54</v>
      </c>
      <c r="Y11" s="5" t="s">
        <v>55</v>
      </c>
      <c r="Z11" s="5" t="s">
        <v>50</v>
      </c>
      <c r="AB11" s="5">
        <v>3467674447</v>
      </c>
      <c r="AC11" s="5">
        <v>89712</v>
      </c>
      <c r="AE11" s="5">
        <v>10120</v>
      </c>
      <c r="AF11" s="5">
        <v>601</v>
      </c>
      <c r="AH11" s="5">
        <v>89712</v>
      </c>
      <c r="AJ11" s="5">
        <v>89712</v>
      </c>
      <c r="AK11" s="5">
        <v>32162</v>
      </c>
      <c r="AM11" s="5">
        <v>601</v>
      </c>
      <c r="AN11" s="5">
        <v>89712</v>
      </c>
      <c r="AP11" s="5">
        <v>10245</v>
      </c>
      <c r="AR11" s="5">
        <v>10687</v>
      </c>
      <c r="AT11" s="5">
        <v>10245</v>
      </c>
      <c r="AU11" s="5">
        <v>601</v>
      </c>
      <c r="AV11" s="11">
        <f t="shared" ca="1" si="0"/>
        <v>44018</v>
      </c>
      <c r="AX11" s="5">
        <v>10687</v>
      </c>
      <c r="AY11" s="5">
        <v>89712</v>
      </c>
    </row>
    <row r="12" spans="1:51" s="5" customFormat="1" ht="15">
      <c r="A12" s="5">
        <v>10121</v>
      </c>
      <c r="B12" s="5" t="s">
        <v>108</v>
      </c>
      <c r="C12" s="5" t="s">
        <v>109</v>
      </c>
      <c r="D12" s="16" t="s">
        <v>110</v>
      </c>
      <c r="E12" s="17">
        <v>61458996507</v>
      </c>
      <c r="F12" s="20" t="s">
        <v>107</v>
      </c>
      <c r="H12" s="5">
        <v>90508</v>
      </c>
      <c r="I12" s="19">
        <v>44147</v>
      </c>
      <c r="J12" s="19">
        <v>44293</v>
      </c>
      <c r="K12" s="5" t="s">
        <v>75</v>
      </c>
      <c r="L12" s="5">
        <v>147</v>
      </c>
      <c r="N12" s="17">
        <v>316</v>
      </c>
      <c r="O12" s="17">
        <v>128.09</v>
      </c>
      <c r="P12" s="5" t="s">
        <v>46</v>
      </c>
      <c r="R12" s="5">
        <v>8476678943</v>
      </c>
      <c r="S12" s="5" t="s">
        <v>47</v>
      </c>
      <c r="T12" s="5">
        <v>485.55</v>
      </c>
      <c r="U12" s="5">
        <v>10121</v>
      </c>
      <c r="W12" s="5">
        <v>10385</v>
      </c>
      <c r="X12" s="5" t="s">
        <v>57</v>
      </c>
      <c r="Y12" s="5" t="s">
        <v>58</v>
      </c>
      <c r="Z12" s="5" t="s">
        <v>50</v>
      </c>
      <c r="AB12" s="5">
        <v>8476678943</v>
      </c>
      <c r="AC12" s="5">
        <v>90508</v>
      </c>
      <c r="AE12" s="5">
        <v>10121</v>
      </c>
      <c r="AF12" s="5">
        <v>316</v>
      </c>
      <c r="AH12" s="5">
        <v>90508</v>
      </c>
      <c r="AJ12" s="5">
        <v>90508</v>
      </c>
      <c r="AM12" s="5">
        <v>316</v>
      </c>
      <c r="AN12" s="5">
        <v>90508</v>
      </c>
      <c r="AP12" s="5">
        <v>10234</v>
      </c>
      <c r="AR12" s="5">
        <v>10687</v>
      </c>
      <c r="AT12" s="5">
        <v>10234</v>
      </c>
      <c r="AU12" s="5">
        <v>316</v>
      </c>
      <c r="AV12" s="11">
        <f t="shared" ca="1" si="0"/>
        <v>44179</v>
      </c>
      <c r="AX12" s="5">
        <v>10687</v>
      </c>
      <c r="AY12" s="5">
        <v>90508</v>
      </c>
    </row>
    <row r="13" spans="1:51" s="5" customFormat="1" ht="15">
      <c r="A13" s="5">
        <v>10122</v>
      </c>
      <c r="B13" s="5" t="s">
        <v>111</v>
      </c>
      <c r="C13" s="5" t="s">
        <v>112</v>
      </c>
      <c r="D13" s="16" t="s">
        <v>113</v>
      </c>
      <c r="E13" s="17">
        <v>61456616223</v>
      </c>
      <c r="F13" s="21" t="s">
        <v>44</v>
      </c>
      <c r="H13" s="5">
        <v>54627</v>
      </c>
      <c r="I13" s="19">
        <v>43788</v>
      </c>
      <c r="J13" s="19">
        <v>43816</v>
      </c>
      <c r="K13" s="5" t="s">
        <v>45</v>
      </c>
      <c r="L13" s="5">
        <v>28</v>
      </c>
      <c r="N13" s="17">
        <v>314</v>
      </c>
      <c r="O13" s="17">
        <v>189.03</v>
      </c>
      <c r="P13" s="5" t="s">
        <v>46</v>
      </c>
      <c r="R13" s="5">
        <v>9731412115</v>
      </c>
      <c r="S13" s="5" t="s">
        <v>68</v>
      </c>
      <c r="T13" s="5">
        <v>832</v>
      </c>
      <c r="U13" s="5">
        <v>10122</v>
      </c>
      <c r="W13" s="5">
        <v>10377</v>
      </c>
      <c r="X13" s="5" t="s">
        <v>60</v>
      </c>
      <c r="Y13" s="5" t="s">
        <v>61</v>
      </c>
      <c r="Z13" s="5" t="s">
        <v>50</v>
      </c>
      <c r="AB13" s="5">
        <v>9731412115</v>
      </c>
      <c r="AC13" s="5">
        <v>54627</v>
      </c>
      <c r="AE13" s="5">
        <v>10122</v>
      </c>
      <c r="AF13" s="5">
        <v>314</v>
      </c>
      <c r="AH13" s="5">
        <v>54627</v>
      </c>
      <c r="AJ13" s="5">
        <v>54627</v>
      </c>
      <c r="AK13" s="5">
        <v>52157</v>
      </c>
      <c r="AM13" s="5">
        <v>314</v>
      </c>
      <c r="AN13" s="5">
        <v>54627</v>
      </c>
      <c r="AP13" s="5">
        <v>10375</v>
      </c>
      <c r="AR13" s="5">
        <v>10385</v>
      </c>
      <c r="AT13" s="5">
        <v>10375</v>
      </c>
      <c r="AU13" s="5">
        <v>314</v>
      </c>
      <c r="AV13" s="11">
        <f t="shared" ca="1" si="0"/>
        <v>43796</v>
      </c>
      <c r="AX13" s="5">
        <v>10385</v>
      </c>
      <c r="AY13" s="5">
        <v>54627</v>
      </c>
    </row>
    <row r="14" spans="1:51" s="5" customFormat="1" ht="15">
      <c r="A14" s="5">
        <v>10126</v>
      </c>
      <c r="B14" s="5" t="s">
        <v>115</v>
      </c>
      <c r="C14" s="5" t="s">
        <v>116</v>
      </c>
      <c r="D14" s="16" t="s">
        <v>117</v>
      </c>
      <c r="E14" s="17">
        <v>61452478813</v>
      </c>
      <c r="F14" s="21" t="s">
        <v>114</v>
      </c>
      <c r="H14" s="5">
        <v>25361</v>
      </c>
      <c r="I14" s="19">
        <v>43991</v>
      </c>
      <c r="J14" s="19">
        <v>44042</v>
      </c>
      <c r="K14" s="5" t="s">
        <v>64</v>
      </c>
      <c r="L14" s="5">
        <v>51</v>
      </c>
      <c r="N14" s="17">
        <v>313</v>
      </c>
      <c r="O14" s="17">
        <v>134.08000000000001</v>
      </c>
      <c r="P14" s="5" t="s">
        <v>46</v>
      </c>
      <c r="R14" s="5">
        <v>3336293082</v>
      </c>
      <c r="S14" s="5" t="s">
        <v>53</v>
      </c>
      <c r="T14" s="5">
        <v>964.13</v>
      </c>
      <c r="U14" s="5">
        <v>10126</v>
      </c>
      <c r="W14" s="5">
        <v>10376</v>
      </c>
      <c r="X14" s="5" t="s">
        <v>72</v>
      </c>
      <c r="Y14" s="5" t="s">
        <v>73</v>
      </c>
      <c r="Z14" s="5" t="s">
        <v>67</v>
      </c>
      <c r="AB14" s="5">
        <v>3336293082</v>
      </c>
      <c r="AC14" s="5">
        <v>25361</v>
      </c>
      <c r="AE14" s="5">
        <v>10126</v>
      </c>
      <c r="AF14" s="5">
        <v>313</v>
      </c>
      <c r="AH14" s="5">
        <v>25361</v>
      </c>
      <c r="AJ14" s="5">
        <v>25361</v>
      </c>
      <c r="AK14" s="5">
        <v>32162</v>
      </c>
      <c r="AM14" s="5">
        <v>313</v>
      </c>
      <c r="AN14" s="5">
        <v>25361</v>
      </c>
      <c r="AP14" s="5">
        <v>10234</v>
      </c>
      <c r="AR14" s="5">
        <v>10687</v>
      </c>
      <c r="AT14" s="5">
        <v>10234</v>
      </c>
      <c r="AU14" s="5">
        <v>313</v>
      </c>
      <c r="AV14" s="11">
        <f t="shared" ca="1" si="0"/>
        <v>44041</v>
      </c>
      <c r="AX14" s="5">
        <v>10687</v>
      </c>
      <c r="AY14" s="5">
        <v>25361</v>
      </c>
    </row>
    <row r="15" spans="1:51" s="5" customFormat="1" ht="15">
      <c r="A15" s="5">
        <v>10127</v>
      </c>
      <c r="B15" s="5" t="s">
        <v>118</v>
      </c>
      <c r="C15" s="5" t="s">
        <v>119</v>
      </c>
      <c r="D15" s="16" t="s">
        <v>120</v>
      </c>
      <c r="E15" s="17">
        <v>61425029125</v>
      </c>
      <c r="F15" s="21" t="s">
        <v>121</v>
      </c>
      <c r="H15" s="5">
        <v>12077</v>
      </c>
      <c r="I15" s="19">
        <v>44401</v>
      </c>
      <c r="J15" s="19">
        <v>44411</v>
      </c>
      <c r="K15" s="5" t="s">
        <v>45</v>
      </c>
      <c r="L15" s="5">
        <v>10</v>
      </c>
      <c r="N15" s="17">
        <v>520</v>
      </c>
      <c r="O15" s="17">
        <v>145.04</v>
      </c>
      <c r="P15" s="5" t="s">
        <v>65</v>
      </c>
      <c r="R15" s="5">
        <v>8992072645</v>
      </c>
      <c r="S15" s="5" t="s">
        <v>68</v>
      </c>
      <c r="T15" s="5">
        <v>511.21</v>
      </c>
      <c r="U15" s="5">
        <v>10127</v>
      </c>
      <c r="W15" s="5">
        <v>10245</v>
      </c>
      <c r="X15" s="5" t="s">
        <v>76</v>
      </c>
      <c r="Y15" s="5" t="s">
        <v>77</v>
      </c>
      <c r="Z15" s="5" t="s">
        <v>67</v>
      </c>
      <c r="AB15" s="5">
        <v>8992072645</v>
      </c>
      <c r="AC15" s="5">
        <v>12077</v>
      </c>
      <c r="AE15" s="5">
        <v>10127</v>
      </c>
      <c r="AF15" s="5">
        <v>520</v>
      </c>
      <c r="AH15" s="5">
        <v>12077</v>
      </c>
      <c r="AJ15" s="5">
        <v>12077</v>
      </c>
      <c r="AM15" s="5">
        <v>520</v>
      </c>
      <c r="AN15" s="5">
        <v>12077</v>
      </c>
      <c r="AP15" s="5">
        <v>10375</v>
      </c>
      <c r="AR15" s="5">
        <v>10687</v>
      </c>
      <c r="AT15" s="5">
        <v>10375</v>
      </c>
      <c r="AU15" s="5">
        <v>520</v>
      </c>
      <c r="AV15" s="11">
        <f t="shared" ca="1" si="0"/>
        <v>44405</v>
      </c>
      <c r="AX15" s="5">
        <v>10687</v>
      </c>
      <c r="AY15" s="5">
        <v>12077</v>
      </c>
    </row>
    <row r="16" spans="1:51" s="5" customFormat="1">
      <c r="A16" s="5">
        <v>10134</v>
      </c>
      <c r="B16" s="5" t="s">
        <v>123</v>
      </c>
      <c r="C16" s="5" t="s">
        <v>57</v>
      </c>
      <c r="D16" s="16" t="s">
        <v>124</v>
      </c>
      <c r="E16" s="17">
        <v>61498127410</v>
      </c>
      <c r="F16" s="18" t="s">
        <v>51</v>
      </c>
      <c r="H16" s="5">
        <v>31565</v>
      </c>
      <c r="I16" s="19">
        <v>44119</v>
      </c>
      <c r="J16" s="19">
        <v>44130</v>
      </c>
      <c r="K16" s="5" t="s">
        <v>75</v>
      </c>
      <c r="L16" s="5">
        <v>11</v>
      </c>
      <c r="N16" s="17">
        <v>414</v>
      </c>
      <c r="O16" s="17">
        <v>216.03</v>
      </c>
      <c r="P16" s="5" t="s">
        <v>56</v>
      </c>
      <c r="R16" s="5">
        <v>6353385554</v>
      </c>
      <c r="S16" s="5" t="s">
        <v>53</v>
      </c>
      <c r="T16" s="5">
        <v>290.27999999999997</v>
      </c>
      <c r="U16" s="5">
        <v>10134</v>
      </c>
      <c r="W16" s="5">
        <v>10375</v>
      </c>
      <c r="X16" s="5" t="s">
        <v>69</v>
      </c>
      <c r="Y16" s="5" t="s">
        <v>70</v>
      </c>
      <c r="Z16" s="5" t="s">
        <v>67</v>
      </c>
      <c r="AB16" s="5">
        <v>6353385554</v>
      </c>
      <c r="AC16" s="5">
        <v>31565</v>
      </c>
      <c r="AE16" s="5">
        <v>10134</v>
      </c>
      <c r="AF16" s="5">
        <v>414</v>
      </c>
      <c r="AH16" s="5">
        <v>31565</v>
      </c>
      <c r="AJ16" s="5">
        <v>31565</v>
      </c>
      <c r="AM16" s="5">
        <v>414</v>
      </c>
      <c r="AN16" s="5">
        <v>31565</v>
      </c>
      <c r="AP16" s="5">
        <v>10234</v>
      </c>
      <c r="AR16" s="5">
        <v>10385</v>
      </c>
      <c r="AT16" s="5">
        <v>10234</v>
      </c>
      <c r="AU16" s="5">
        <v>414</v>
      </c>
      <c r="AV16" s="11">
        <f t="shared" ca="1" si="0"/>
        <v>44130</v>
      </c>
      <c r="AX16" s="5">
        <v>10385</v>
      </c>
      <c r="AY16" s="5">
        <v>31565</v>
      </c>
    </row>
    <row r="17" spans="1:51" s="5" customFormat="1">
      <c r="A17" s="5">
        <v>10135</v>
      </c>
      <c r="B17" s="5" t="s">
        <v>74</v>
      </c>
      <c r="C17" s="5" t="s">
        <v>125</v>
      </c>
      <c r="D17" s="16" t="s">
        <v>126</v>
      </c>
      <c r="E17" s="17">
        <v>61431396724</v>
      </c>
      <c r="F17" s="18" t="s">
        <v>122</v>
      </c>
      <c r="H17" s="5">
        <v>54855</v>
      </c>
      <c r="I17" s="19">
        <v>43892</v>
      </c>
      <c r="J17" s="19">
        <v>43897</v>
      </c>
      <c r="K17" s="5" t="s">
        <v>52</v>
      </c>
      <c r="L17" s="5">
        <v>5</v>
      </c>
      <c r="N17" s="17">
        <v>415</v>
      </c>
      <c r="O17" s="17">
        <v>229</v>
      </c>
      <c r="P17" s="5" t="s">
        <v>56</v>
      </c>
      <c r="R17" s="5">
        <v>7512317560</v>
      </c>
      <c r="S17" s="5" t="s">
        <v>53</v>
      </c>
      <c r="T17" s="5">
        <v>282.87</v>
      </c>
      <c r="U17" s="5">
        <v>10135</v>
      </c>
      <c r="W17" s="5">
        <v>10376</v>
      </c>
      <c r="X17" s="5" t="s">
        <v>72</v>
      </c>
      <c r="Y17" s="5" t="s">
        <v>73</v>
      </c>
      <c r="Z17" s="5" t="s">
        <v>67</v>
      </c>
      <c r="AB17" s="5">
        <v>7512317560</v>
      </c>
      <c r="AC17" s="5">
        <v>54855</v>
      </c>
      <c r="AE17" s="5">
        <v>10135</v>
      </c>
      <c r="AF17" s="5">
        <v>415</v>
      </c>
      <c r="AH17" s="5">
        <v>54855</v>
      </c>
      <c r="AJ17" s="5">
        <v>54855</v>
      </c>
      <c r="AK17" s="5">
        <v>46721</v>
      </c>
      <c r="AM17" s="5">
        <v>415</v>
      </c>
      <c r="AN17" s="5">
        <v>54855</v>
      </c>
      <c r="AP17" s="5">
        <v>10375</v>
      </c>
      <c r="AR17" s="5">
        <v>10385</v>
      </c>
      <c r="AT17" s="5">
        <v>10375</v>
      </c>
      <c r="AU17" s="5">
        <v>415</v>
      </c>
      <c r="AV17" s="11">
        <f t="shared" ca="1" si="0"/>
        <v>43897</v>
      </c>
      <c r="AX17" s="5">
        <v>10385</v>
      </c>
      <c r="AY17" s="5">
        <v>54855</v>
      </c>
    </row>
    <row r="18" spans="1:51" s="5" customFormat="1">
      <c r="A18" s="5">
        <v>10136</v>
      </c>
      <c r="B18" s="5" t="s">
        <v>127</v>
      </c>
      <c r="C18" s="5" t="s">
        <v>57</v>
      </c>
      <c r="D18" s="16" t="s">
        <v>128</v>
      </c>
      <c r="E18" s="17">
        <v>61491228866</v>
      </c>
      <c r="F18" s="18" t="s">
        <v>107</v>
      </c>
      <c r="H18" s="5">
        <v>89659</v>
      </c>
      <c r="I18" s="19">
        <v>43878</v>
      </c>
      <c r="J18" s="19">
        <v>44119</v>
      </c>
      <c r="K18" s="5" t="s">
        <v>45</v>
      </c>
      <c r="L18" s="5">
        <v>241</v>
      </c>
      <c r="N18" s="17">
        <v>320</v>
      </c>
      <c r="O18" s="17">
        <v>214.05</v>
      </c>
      <c r="P18" s="5" t="s">
        <v>46</v>
      </c>
      <c r="R18" s="5">
        <v>7485696408</v>
      </c>
      <c r="S18" s="5" t="s">
        <v>53</v>
      </c>
      <c r="T18" s="5">
        <v>447.95</v>
      </c>
      <c r="U18" s="5">
        <v>10136</v>
      </c>
      <c r="W18" s="5">
        <v>10245</v>
      </c>
      <c r="X18" s="5" t="s">
        <v>76</v>
      </c>
      <c r="Y18" s="5" t="s">
        <v>77</v>
      </c>
      <c r="Z18" s="5" t="s">
        <v>67</v>
      </c>
      <c r="AB18" s="5">
        <v>7485696408</v>
      </c>
      <c r="AC18" s="5">
        <v>89659</v>
      </c>
      <c r="AE18" s="5">
        <v>10136</v>
      </c>
      <c r="AF18" s="5">
        <v>320</v>
      </c>
      <c r="AH18" s="5">
        <v>89659</v>
      </c>
      <c r="AJ18" s="5">
        <v>89659</v>
      </c>
      <c r="AM18" s="5">
        <v>320</v>
      </c>
      <c r="AN18" s="5">
        <v>89659</v>
      </c>
      <c r="AP18" s="5">
        <v>10376</v>
      </c>
      <c r="AR18" s="5">
        <v>10487</v>
      </c>
      <c r="AT18" s="5">
        <v>10376</v>
      </c>
      <c r="AU18" s="5">
        <v>320</v>
      </c>
      <c r="AV18" s="11">
        <f t="shared" ca="1" si="0"/>
        <v>43913</v>
      </c>
      <c r="AX18" s="5">
        <v>10487</v>
      </c>
      <c r="AY18" s="5">
        <v>89659</v>
      </c>
    </row>
    <row r="19" spans="1:51" s="5" customFormat="1">
      <c r="A19" s="5">
        <v>10137</v>
      </c>
      <c r="B19" s="5" t="s">
        <v>129</v>
      </c>
      <c r="C19" s="5" t="s">
        <v>57</v>
      </c>
      <c r="D19" s="16" t="s">
        <v>130</v>
      </c>
      <c r="E19" s="17">
        <v>61485761178</v>
      </c>
      <c r="F19" s="18" t="s">
        <v>131</v>
      </c>
      <c r="H19" s="5">
        <v>38040</v>
      </c>
      <c r="I19" s="19">
        <v>44377</v>
      </c>
      <c r="J19" s="19">
        <v>44429</v>
      </c>
      <c r="K19" s="5" t="s">
        <v>75</v>
      </c>
      <c r="L19" s="5">
        <v>52</v>
      </c>
      <c r="N19" s="17">
        <v>601</v>
      </c>
      <c r="O19" s="17">
        <v>267</v>
      </c>
      <c r="P19" s="5" t="s">
        <v>59</v>
      </c>
      <c r="R19" s="5">
        <v>7196210641</v>
      </c>
      <c r="S19" s="5" t="s">
        <v>53</v>
      </c>
      <c r="T19" s="5">
        <v>595.92999999999995</v>
      </c>
      <c r="U19" s="5">
        <v>10137</v>
      </c>
      <c r="W19" s="5">
        <v>10687</v>
      </c>
      <c r="X19" s="5" t="s">
        <v>48</v>
      </c>
      <c r="Y19" s="5" t="s">
        <v>49</v>
      </c>
      <c r="Z19" s="5" t="s">
        <v>50</v>
      </c>
      <c r="AB19" s="5">
        <v>7196210641</v>
      </c>
      <c r="AC19" s="5">
        <v>38040</v>
      </c>
      <c r="AE19" s="5">
        <v>10137</v>
      </c>
      <c r="AF19" s="5">
        <v>601</v>
      </c>
      <c r="AH19" s="5">
        <v>38040</v>
      </c>
      <c r="AJ19" s="5">
        <v>38040</v>
      </c>
      <c r="AM19" s="5">
        <v>601</v>
      </c>
      <c r="AN19" s="5">
        <v>38040</v>
      </c>
      <c r="AP19" s="5">
        <v>10245</v>
      </c>
      <c r="AR19" s="5">
        <v>10687</v>
      </c>
      <c r="AT19" s="5">
        <v>10245</v>
      </c>
      <c r="AU19" s="5">
        <v>601</v>
      </c>
      <c r="AV19" s="11">
        <f t="shared" ca="1" si="0"/>
        <v>44416</v>
      </c>
      <c r="AX19" s="5">
        <v>10687</v>
      </c>
      <c r="AY19" s="5">
        <v>38040</v>
      </c>
    </row>
    <row r="20" spans="1:51" s="5" customFormat="1" ht="15">
      <c r="A20" s="5">
        <v>10138</v>
      </c>
      <c r="B20" s="5" t="s">
        <v>132</v>
      </c>
      <c r="C20" s="5" t="s">
        <v>133</v>
      </c>
      <c r="D20" s="16" t="s">
        <v>134</v>
      </c>
      <c r="E20" s="17">
        <v>61422661661</v>
      </c>
      <c r="F20" s="20" t="s">
        <v>107</v>
      </c>
      <c r="H20" s="5">
        <v>28074</v>
      </c>
      <c r="I20" s="19">
        <v>43986</v>
      </c>
      <c r="J20" s="19">
        <v>44289</v>
      </c>
      <c r="K20" s="5" t="s">
        <v>45</v>
      </c>
      <c r="L20" s="5">
        <v>303</v>
      </c>
      <c r="N20" s="17">
        <v>420</v>
      </c>
      <c r="O20" s="17">
        <v>268</v>
      </c>
      <c r="P20" s="5" t="s">
        <v>56</v>
      </c>
      <c r="R20" s="5">
        <v>8481242645</v>
      </c>
      <c r="S20" s="5" t="s">
        <v>68</v>
      </c>
      <c r="T20" s="5">
        <v>565.11</v>
      </c>
      <c r="U20" s="5">
        <v>10138</v>
      </c>
      <c r="W20" s="5">
        <v>10467</v>
      </c>
      <c r="X20" s="5" t="s">
        <v>54</v>
      </c>
      <c r="Y20" s="5" t="s">
        <v>55</v>
      </c>
      <c r="Z20" s="5" t="s">
        <v>50</v>
      </c>
      <c r="AB20" s="5">
        <v>8481242645</v>
      </c>
      <c r="AC20" s="5">
        <v>28074</v>
      </c>
      <c r="AE20" s="5">
        <v>10138</v>
      </c>
      <c r="AF20" s="5">
        <v>420</v>
      </c>
      <c r="AH20" s="5">
        <v>28074</v>
      </c>
      <c r="AJ20" s="5">
        <v>28074</v>
      </c>
      <c r="AM20" s="5">
        <v>420</v>
      </c>
      <c r="AN20" s="5">
        <v>28074</v>
      </c>
      <c r="AP20" s="5">
        <v>10234</v>
      </c>
      <c r="AR20" s="5">
        <v>10467</v>
      </c>
      <c r="AT20" s="5">
        <v>10234</v>
      </c>
      <c r="AU20" s="5">
        <v>420</v>
      </c>
      <c r="AV20" s="11">
        <f t="shared" ca="1" si="0"/>
        <v>44262</v>
      </c>
      <c r="AX20" s="5">
        <v>10467</v>
      </c>
      <c r="AY20" s="5">
        <v>28074</v>
      </c>
    </row>
    <row r="21" spans="1:51" s="5" customFormat="1" ht="15">
      <c r="A21" s="5">
        <v>10139</v>
      </c>
      <c r="B21" s="5" t="s">
        <v>74</v>
      </c>
      <c r="C21" s="5" t="s">
        <v>135</v>
      </c>
      <c r="D21" s="16" t="s">
        <v>136</v>
      </c>
      <c r="E21" s="17">
        <v>61492568461</v>
      </c>
      <c r="F21" s="20" t="s">
        <v>99</v>
      </c>
      <c r="H21" s="5">
        <v>83874</v>
      </c>
      <c r="I21" s="19">
        <v>43892</v>
      </c>
      <c r="J21" s="19">
        <v>43901</v>
      </c>
      <c r="K21" s="5" t="s">
        <v>52</v>
      </c>
      <c r="L21" s="5">
        <v>9</v>
      </c>
      <c r="N21" s="17">
        <v>602</v>
      </c>
      <c r="O21" s="17">
        <v>290</v>
      </c>
      <c r="P21" s="5" t="s">
        <v>59</v>
      </c>
      <c r="R21" s="5">
        <v>7846572373</v>
      </c>
      <c r="S21" s="5" t="s">
        <v>47</v>
      </c>
      <c r="T21" s="5">
        <v>925.7</v>
      </c>
      <c r="U21" s="5">
        <v>10139</v>
      </c>
      <c r="W21" s="5">
        <v>10385</v>
      </c>
      <c r="X21" s="5" t="s">
        <v>57</v>
      </c>
      <c r="Y21" s="5" t="s">
        <v>58</v>
      </c>
      <c r="Z21" s="5" t="s">
        <v>50</v>
      </c>
      <c r="AB21" s="5">
        <v>7846572373</v>
      </c>
      <c r="AC21" s="5">
        <v>83874</v>
      </c>
      <c r="AE21" s="5">
        <v>10139</v>
      </c>
      <c r="AF21" s="5">
        <v>602</v>
      </c>
      <c r="AH21" s="5">
        <v>83874</v>
      </c>
      <c r="AJ21" s="5">
        <v>83874</v>
      </c>
      <c r="AK21" s="5">
        <v>46721</v>
      </c>
      <c r="AM21" s="5">
        <v>602</v>
      </c>
      <c r="AN21" s="5">
        <v>83874</v>
      </c>
      <c r="AP21" s="5">
        <v>10375</v>
      </c>
      <c r="AR21" s="5">
        <v>10385</v>
      </c>
      <c r="AT21" s="5">
        <v>10375</v>
      </c>
      <c r="AU21" s="5">
        <v>602</v>
      </c>
      <c r="AV21" s="11">
        <f t="shared" ca="1" si="0"/>
        <v>43897</v>
      </c>
      <c r="AX21" s="5">
        <v>10385</v>
      </c>
      <c r="AY21" s="5">
        <v>83874</v>
      </c>
    </row>
    <row r="22" spans="1:51" s="5" customFormat="1" ht="15">
      <c r="A22" s="5">
        <v>10140</v>
      </c>
      <c r="B22" s="5" t="s">
        <v>137</v>
      </c>
      <c r="C22" s="5" t="s">
        <v>138</v>
      </c>
      <c r="D22" s="16" t="s">
        <v>139</v>
      </c>
      <c r="E22" s="17">
        <v>61441655964</v>
      </c>
      <c r="F22" s="21" t="s">
        <v>140</v>
      </c>
      <c r="H22" s="5">
        <v>31220</v>
      </c>
      <c r="I22" s="19">
        <v>43843</v>
      </c>
      <c r="J22" s="19">
        <v>43979</v>
      </c>
      <c r="K22" s="5" t="s">
        <v>45</v>
      </c>
      <c r="L22" s="5">
        <v>136</v>
      </c>
      <c r="N22" s="17">
        <v>512</v>
      </c>
      <c r="O22" s="17">
        <v>211</v>
      </c>
      <c r="P22" s="5" t="s">
        <v>65</v>
      </c>
      <c r="R22" s="5">
        <v>6445574611</v>
      </c>
      <c r="S22" s="5" t="s">
        <v>68</v>
      </c>
      <c r="T22" s="5">
        <v>237.14</v>
      </c>
      <c r="U22" s="5">
        <v>10140</v>
      </c>
      <c r="W22" s="5">
        <v>10377</v>
      </c>
      <c r="X22" s="5" t="s">
        <v>60</v>
      </c>
      <c r="Y22" s="5" t="s">
        <v>61</v>
      </c>
      <c r="Z22" s="5" t="s">
        <v>50</v>
      </c>
      <c r="AB22" s="5">
        <v>6445574611</v>
      </c>
      <c r="AC22" s="5">
        <v>31220</v>
      </c>
      <c r="AE22" s="5">
        <v>10140</v>
      </c>
      <c r="AF22" s="5">
        <v>512</v>
      </c>
      <c r="AH22" s="5">
        <v>31220</v>
      </c>
      <c r="AJ22" s="5">
        <v>31220</v>
      </c>
      <c r="AM22" s="5">
        <v>512</v>
      </c>
      <c r="AN22" s="5">
        <v>31220</v>
      </c>
      <c r="AP22" s="5">
        <v>10376</v>
      </c>
      <c r="AR22" s="5">
        <v>10377</v>
      </c>
      <c r="AT22" s="5">
        <v>10376</v>
      </c>
      <c r="AU22" s="5">
        <v>512</v>
      </c>
      <c r="AV22" s="11">
        <f t="shared" ca="1" si="0"/>
        <v>43969</v>
      </c>
      <c r="AX22" s="5">
        <v>10377</v>
      </c>
      <c r="AY22" s="5">
        <v>31220</v>
      </c>
    </row>
    <row r="23" spans="1:51">
      <c r="D23" s="3"/>
      <c r="F23" s="8"/>
      <c r="I23" s="11"/>
      <c r="J23" s="11"/>
    </row>
    <row r="24" spans="1:51">
      <c r="D24" s="3"/>
      <c r="F24" s="8"/>
      <c r="I24" s="11"/>
      <c r="J24" s="11"/>
    </row>
    <row r="25" spans="1:51">
      <c r="D25" s="3"/>
      <c r="F25" s="8"/>
      <c r="I25" s="11"/>
      <c r="J25" s="11"/>
    </row>
    <row r="26" spans="1:51">
      <c r="D26" s="4"/>
      <c r="F26" s="8"/>
      <c r="I26" s="11"/>
      <c r="J26" s="11"/>
    </row>
    <row r="27" spans="1:51">
      <c r="D27" s="3"/>
      <c r="F27" s="8"/>
      <c r="I27" s="11"/>
      <c r="J27" s="11"/>
    </row>
    <row r="28" spans="1:51">
      <c r="D28" s="3"/>
      <c r="F28" s="8"/>
      <c r="I28" s="11"/>
      <c r="J28" s="11"/>
    </row>
    <row r="29" spans="1:51">
      <c r="D29" s="3"/>
      <c r="F29" s="8"/>
      <c r="I29" s="11"/>
      <c r="J29" s="11"/>
    </row>
    <row r="30" spans="1:51">
      <c r="D30" s="3"/>
      <c r="F30" s="8"/>
      <c r="I30" s="11"/>
      <c r="J30" s="11"/>
    </row>
    <row r="31" spans="1:51">
      <c r="D31" s="3"/>
      <c r="F31" s="9"/>
      <c r="I31" s="11"/>
      <c r="J31" s="11"/>
    </row>
    <row r="32" spans="1:51">
      <c r="D32" s="3"/>
      <c r="F32" s="9"/>
      <c r="I32" s="11"/>
      <c r="J32" s="11"/>
    </row>
    <row r="33" spans="4:15">
      <c r="D33" s="3"/>
      <c r="F33" s="9"/>
      <c r="I33" s="11"/>
      <c r="J33" s="11"/>
      <c r="N33"/>
      <c r="O33"/>
    </row>
    <row r="34" spans="4:15">
      <c r="F34" s="9"/>
      <c r="N34"/>
      <c r="O34"/>
    </row>
    <row r="35" spans="4:15">
      <c r="F35" s="9"/>
      <c r="N35"/>
      <c r="O35"/>
    </row>
    <row r="36" spans="4:15">
      <c r="F36" s="9"/>
      <c r="N36"/>
      <c r="O36"/>
    </row>
    <row r="37" spans="4:15">
      <c r="F37" s="9"/>
      <c r="N37"/>
      <c r="O37"/>
    </row>
    <row r="38" spans="4:15" ht="15">
      <c r="F38" s="10"/>
      <c r="N38"/>
      <c r="O38"/>
    </row>
    <row r="39" spans="4:15" ht="15">
      <c r="F39" s="10"/>
      <c r="N39"/>
      <c r="O39"/>
    </row>
    <row r="40" spans="4:15">
      <c r="F40" s="8"/>
      <c r="N40"/>
      <c r="O40"/>
    </row>
    <row r="41" spans="4:15">
      <c r="F41" s="8"/>
      <c r="N41"/>
      <c r="O41"/>
    </row>
    <row r="42" spans="4:15">
      <c r="F42" s="8"/>
      <c r="N42"/>
      <c r="O42"/>
    </row>
  </sheetData>
  <mergeCells count="9">
    <mergeCell ref="AJ1:AK1"/>
    <mergeCell ref="AM1:AN1"/>
    <mergeCell ref="AT1:AU1"/>
    <mergeCell ref="AX1:AY1"/>
    <mergeCell ref="A1:F1"/>
    <mergeCell ref="R1:U1"/>
    <mergeCell ref="W1:Y1"/>
    <mergeCell ref="AB1:AC1"/>
    <mergeCell ref="AE1:AF1"/>
  </mergeCells>
  <phoneticPr fontId="10" type="noConversion"/>
  <hyperlinks>
    <hyperlink ref="D21" r:id="rId1" xr:uid="{00000000-0004-0000-0000-000000000000}"/>
    <hyperlink ref="D22" r:id="rId2" xr:uid="{00000000-0004-0000-0000-000001000000}"/>
    <hyperlink ref="D20" r:id="rId3" xr:uid="{00000000-0004-0000-0000-000005000000}"/>
    <hyperlink ref="D19" r:id="rId4" xr:uid="{00000000-0004-0000-0000-000006000000}"/>
    <hyperlink ref="D17" r:id="rId5" xr:uid="{00000000-0004-0000-0000-000007000000}"/>
    <hyperlink ref="D16" r:id="rId6" xr:uid="{00000000-0004-0000-0000-000008000000}"/>
    <hyperlink ref="D15" r:id="rId7" xr:uid="{00000000-0004-0000-0000-000012000000}"/>
    <hyperlink ref="D14" r:id="rId8" xr:uid="{00000000-0004-0000-0000-000013000000}"/>
    <hyperlink ref="D18" r:id="rId9" xr:uid="{00000000-0004-0000-0000-000019000000}"/>
    <hyperlink ref="D13" r:id="rId10" xr:uid="{00000000-0004-0000-0000-00001C000000}"/>
    <hyperlink ref="D12" r:id="rId11" xr:uid="{00000000-0004-0000-0000-00001D000000}"/>
    <hyperlink ref="D11" r:id="rId12" xr:uid="{00000000-0004-0000-0000-00001E000000}"/>
    <hyperlink ref="D10" r:id="rId13" xr:uid="{00000000-0004-0000-0000-00001F000000}"/>
    <hyperlink ref="D9" r:id="rId14" xr:uid="{00000000-0004-0000-0000-000021000000}"/>
    <hyperlink ref="D8" r:id="rId15" xr:uid="{00000000-0004-0000-0000-000022000000}"/>
    <hyperlink ref="D7" r:id="rId16" xr:uid="{00000000-0004-0000-0000-000023000000}"/>
    <hyperlink ref="D6" r:id="rId17" xr:uid="{00000000-0004-0000-0000-000024000000}"/>
    <hyperlink ref="D5" r:id="rId18" xr:uid="{00000000-0004-0000-0000-000025000000}"/>
    <hyperlink ref="D4" r:id="rId19" xr:uid="{00000000-0004-0000-0000-000026000000}"/>
    <hyperlink ref="D3" r:id="rId20" xr:uid="{00000000-0004-0000-0000-00002F000000}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alicexu</dc:creator>
  <cp:lastModifiedBy>Microsoft Office User</cp:lastModifiedBy>
  <dcterms:created xsi:type="dcterms:W3CDTF">2021-10-04T22:33:00Z</dcterms:created>
  <dcterms:modified xsi:type="dcterms:W3CDTF">2021-10-04T04:33:03Z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