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3400" windowHeight="14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D10" i="1"/>
  <c r="D11" i="1"/>
  <c r="D12" i="1"/>
  <c r="D13" i="1"/>
  <c r="D9" i="1"/>
  <c r="E10" i="1"/>
  <c r="E11" i="1"/>
  <c r="E12" i="1"/>
  <c r="E13" i="1"/>
  <c r="E9" i="1"/>
</calcChain>
</file>

<file path=xl/sharedStrings.xml><?xml version="1.0" encoding="utf-8"?>
<sst xmlns="http://schemas.openxmlformats.org/spreadsheetml/2006/main" count="9" uniqueCount="9">
  <si>
    <t>Vf</t>
  </si>
  <si>
    <t>If</t>
  </si>
  <si>
    <t>N</t>
  </si>
  <si>
    <t>Vt</t>
  </si>
  <si>
    <t>If = IS(e^(Vf/(N*Vt)) - 1)</t>
  </si>
  <si>
    <t>Io (A)</t>
  </si>
  <si>
    <t>If (A)</t>
  </si>
  <si>
    <t>If (web)</t>
  </si>
  <si>
    <t>https://electronics.stackexchange.com/questions/9510/how-do-i-model-an-led-with-spice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</si>
</sst>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3"/>
      <color rgb="FF242729"/>
      <name val="Consola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If (A)</c:v>
                </c:pt>
              </c:strCache>
            </c:strRef>
          </c:tx>
          <c:xVal>
            <c:numRef>
              <c:f>Sheet1!$B$9:$B$17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2.0</c:v>
                </c:pt>
                <c:pt idx="8">
                  <c:v>2.1</c:v>
                </c:pt>
              </c:numCache>
            </c:numRef>
          </c:xVal>
          <c:yVal>
            <c:numRef>
              <c:f>Sheet1!$C$9:$C$17</c:f>
              <c:numCache>
                <c:formatCode>0.00000000</c:formatCode>
                <c:ptCount val="9"/>
                <c:pt idx="0">
                  <c:v>1.3E-6</c:v>
                </c:pt>
                <c:pt idx="1">
                  <c:v>1.0E-5</c:v>
                </c:pt>
                <c:pt idx="2">
                  <c:v>8.0E-5</c:v>
                </c:pt>
                <c:pt idx="3">
                  <c:v>0.0007</c:v>
                </c:pt>
                <c:pt idx="4">
                  <c:v>0.005</c:v>
                </c:pt>
                <c:pt idx="5">
                  <c:v>0.02</c:v>
                </c:pt>
                <c:pt idx="6">
                  <c:v>0.04</c:v>
                </c:pt>
                <c:pt idx="7">
                  <c:v>0.065</c:v>
                </c:pt>
                <c:pt idx="8">
                  <c:v>0.08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Sheet1!$B$9:$B$17</c:f>
              <c:numCache>
                <c:formatCode>General</c:formatCode>
                <c:ptCount val="9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1.9</c:v>
                </c:pt>
                <c:pt idx="7">
                  <c:v>2.0</c:v>
                </c:pt>
                <c:pt idx="8">
                  <c:v>2.1</c:v>
                </c:pt>
              </c:numCache>
            </c:numRef>
          </c:xVal>
          <c:yVal>
            <c:numRef>
              <c:f>Sheet1!$D$9:$D$17</c:f>
              <c:numCache>
                <c:formatCode>General</c:formatCode>
                <c:ptCount val="9"/>
                <c:pt idx="0">
                  <c:v>1.30096513269105E-6</c:v>
                </c:pt>
                <c:pt idx="1">
                  <c:v>1.04031482614391E-5</c:v>
                </c:pt>
                <c:pt idx="2">
                  <c:v>8.31886197637495E-5</c:v>
                </c:pt>
                <c:pt idx="3">
                  <c:v>0.000665216556015821</c:v>
                </c:pt>
                <c:pt idx="4">
                  <c:v>0.00531939425914566</c:v>
                </c:pt>
                <c:pt idx="5">
                  <c:v>0.0425364567798862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Sheet1!$E$8</c:f>
              <c:strCache>
                <c:ptCount val="1"/>
                <c:pt idx="0">
                  <c:v>If (web)</c:v>
                </c:pt>
              </c:strCache>
            </c:strRef>
          </c:tx>
          <c:xVal>
            <c:numRef>
              <c:f>Sheet1!$B$9:$B$14</c:f>
              <c:numCache>
                <c:formatCode>General</c:formatCode>
                <c:ptCount val="6"/>
                <c:pt idx="0">
                  <c:v>1.3</c:v>
                </c:pt>
                <c:pt idx="1">
                  <c:v>1.4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</c:numCache>
            </c:numRef>
          </c:xVal>
          <c:yVal>
            <c:numRef>
              <c:f>Sheet1!$E$9:$E$14</c:f>
              <c:numCache>
                <c:formatCode>General</c:formatCode>
                <c:ptCount val="6"/>
                <c:pt idx="0">
                  <c:v>1.30096513269105E-6</c:v>
                </c:pt>
                <c:pt idx="1">
                  <c:v>1.04031482614391E-5</c:v>
                </c:pt>
                <c:pt idx="2">
                  <c:v>8.31886197637495E-5</c:v>
                </c:pt>
                <c:pt idx="3">
                  <c:v>0.000665216556015821</c:v>
                </c:pt>
                <c:pt idx="4">
                  <c:v>0.00531939425914566</c:v>
                </c:pt>
                <c:pt idx="5">
                  <c:v>0.0425364567798862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615272"/>
        <c:axId val="2145135544"/>
      </c:scatterChart>
      <c:valAx>
        <c:axId val="-212461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135544"/>
        <c:crosses val="autoZero"/>
        <c:crossBetween val="midCat"/>
      </c:valAx>
      <c:valAx>
        <c:axId val="2145135544"/>
        <c:scaling>
          <c:orientation val="minMax"/>
        </c:scaling>
        <c:delete val="0"/>
        <c:axPos val="l"/>
        <c:majorGridlines/>
        <c:numFmt formatCode="0.00000000" sourceLinked="1"/>
        <c:majorTickMark val="out"/>
        <c:minorTickMark val="none"/>
        <c:tickLblPos val="nextTo"/>
        <c:crossAx val="-2124615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1</xdr:row>
      <xdr:rowOff>50800</xdr:rowOff>
    </xdr:from>
    <xdr:to>
      <xdr:col>17</xdr:col>
      <xdr:colOff>304800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D3" sqref="D3"/>
    </sheetView>
  </sheetViews>
  <sheetFormatPr baseColWidth="10" defaultRowHeight="15" x14ac:dyDescent="0"/>
  <cols>
    <col min="4" max="5" width="12.1640625" bestFit="1" customWidth="1"/>
  </cols>
  <sheetData>
    <row r="2" spans="2:5" ht="16">
      <c r="C2" s="1" t="s">
        <v>4</v>
      </c>
    </row>
    <row r="3" spans="2:5">
      <c r="C3" t="s">
        <v>5</v>
      </c>
      <c r="D3" s="2">
        <v>2.38E-18</v>
      </c>
    </row>
    <row r="4" spans="2:5">
      <c r="C4" t="s">
        <v>2</v>
      </c>
      <c r="D4">
        <v>1.85</v>
      </c>
    </row>
    <row r="5" spans="2:5">
      <c r="C5" t="s">
        <v>3</v>
      </c>
      <c r="D5">
        <v>2.5999999999999999E-2</v>
      </c>
    </row>
    <row r="8" spans="2:5">
      <c r="B8" t="s">
        <v>0</v>
      </c>
      <c r="C8" t="s">
        <v>6</v>
      </c>
      <c r="D8" t="s">
        <v>1</v>
      </c>
      <c r="E8" t="s">
        <v>7</v>
      </c>
    </row>
    <row r="9" spans="2:5">
      <c r="B9">
        <v>1.3</v>
      </c>
      <c r="C9" s="3">
        <v>1.3E-6</v>
      </c>
      <c r="D9">
        <f>$D$3*(EXP(B9/($D$4*$D$5))-1)</f>
        <v>1.3009651326910521E-6</v>
      </c>
      <c r="E9">
        <f>$D$3*(EXP(B9/($D$4*0.026))-1)</f>
        <v>1.3009651326910521E-6</v>
      </c>
    </row>
    <row r="10" spans="2:5">
      <c r="B10">
        <v>1.4</v>
      </c>
      <c r="C10" s="3">
        <v>1.0000000000000001E-5</v>
      </c>
      <c r="D10">
        <f t="shared" ref="D10:D14" si="0">$D$3*(EXP(B10/($D$4*$D$5))-1)</f>
        <v>1.0403148261439084E-5</v>
      </c>
      <c r="E10">
        <f t="shared" ref="E10:E14" si="1">$D$3*(EXP(B10/($D$4*0.026))-1)</f>
        <v>1.0403148261439084E-5</v>
      </c>
    </row>
    <row r="11" spans="2:5">
      <c r="B11">
        <v>1.5</v>
      </c>
      <c r="C11" s="3">
        <v>8.0000000000000007E-5</v>
      </c>
      <c r="D11">
        <f t="shared" si="0"/>
        <v>8.3188619763749507E-5</v>
      </c>
      <c r="E11">
        <f t="shared" si="1"/>
        <v>8.3188619763749507E-5</v>
      </c>
    </row>
    <row r="12" spans="2:5">
      <c r="B12">
        <v>1.6</v>
      </c>
      <c r="C12" s="3">
        <v>6.9999999999999999E-4</v>
      </c>
      <c r="D12">
        <f t="shared" si="0"/>
        <v>6.6521655601582089E-4</v>
      </c>
      <c r="E12">
        <f t="shared" si="1"/>
        <v>6.6521655601582089E-4</v>
      </c>
    </row>
    <row r="13" spans="2:5">
      <c r="B13">
        <v>1.7</v>
      </c>
      <c r="C13" s="3">
        <v>5.0000000000000001E-3</v>
      </c>
      <c r="D13">
        <f t="shared" si="0"/>
        <v>5.3193942591456588E-3</v>
      </c>
      <c r="E13">
        <f t="shared" si="1"/>
        <v>5.3193942591456588E-3</v>
      </c>
    </row>
    <row r="14" spans="2:5">
      <c r="B14">
        <v>1.8</v>
      </c>
      <c r="C14" s="3">
        <v>0.02</v>
      </c>
      <c r="D14">
        <f t="shared" si="0"/>
        <v>4.2536456779886198E-2</v>
      </c>
      <c r="E14">
        <f t="shared" si="1"/>
        <v>4.2536456779886198E-2</v>
      </c>
    </row>
    <row r="15" spans="2:5">
      <c r="B15">
        <v>1.9</v>
      </c>
      <c r="C15" s="3">
        <v>0.04</v>
      </c>
    </row>
    <row r="16" spans="2:5">
      <c r="B16">
        <v>2</v>
      </c>
      <c r="C16" s="3">
        <v>6.5000000000000002E-2</v>
      </c>
    </row>
    <row r="17" spans="1:3">
      <c r="B17">
        <v>2.1</v>
      </c>
      <c r="C17" s="3">
        <v>0.08</v>
      </c>
    </row>
    <row r="27" spans="1:3">
      <c r="A27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McAllister</dc:creator>
  <cp:lastModifiedBy>Willy McAllister</cp:lastModifiedBy>
  <dcterms:created xsi:type="dcterms:W3CDTF">2017-09-21T19:02:53Z</dcterms:created>
  <dcterms:modified xsi:type="dcterms:W3CDTF">2017-09-26T02:45:03Z</dcterms:modified>
</cp:coreProperties>
</file>