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" i="1" l="1"/>
  <c r="K6" i="1"/>
  <c r="H15" i="1"/>
  <c r="D28" i="1"/>
  <c r="J28" i="1" s="1"/>
  <c r="K28" i="1" s="1"/>
  <c r="D27" i="1"/>
  <c r="J27" i="1" s="1"/>
  <c r="K27" i="1" s="1"/>
  <c r="D26" i="1"/>
  <c r="G26" i="1" s="1"/>
  <c r="H26" i="1" s="1"/>
  <c r="D25" i="1"/>
  <c r="G25" i="1" s="1"/>
  <c r="H25" i="1" s="1"/>
  <c r="D24" i="1"/>
  <c r="M24" i="1" s="1"/>
  <c r="N24" i="1" s="1"/>
  <c r="D23" i="1"/>
  <c r="M23" i="1" s="1"/>
  <c r="N23" i="1" s="1"/>
  <c r="D22" i="1"/>
  <c r="G22" i="1" s="1"/>
  <c r="H22" i="1" s="1"/>
  <c r="D21" i="1"/>
  <c r="M21" i="1" s="1"/>
  <c r="N21" i="1" s="1"/>
  <c r="D20" i="1"/>
  <c r="J20" i="1" s="1"/>
  <c r="K20" i="1" s="1"/>
  <c r="D19" i="1"/>
  <c r="J19" i="1" s="1"/>
  <c r="K19" i="1" s="1"/>
  <c r="D18" i="1"/>
  <c r="G18" i="1" s="1"/>
  <c r="H18" i="1" s="1"/>
  <c r="D17" i="1"/>
  <c r="G17" i="1" s="1"/>
  <c r="H17" i="1" s="1"/>
  <c r="D16" i="1"/>
  <c r="M16" i="1" s="1"/>
  <c r="N16" i="1" s="1"/>
  <c r="D15" i="1"/>
  <c r="G15" i="1" s="1"/>
  <c r="D14" i="1"/>
  <c r="G14" i="1" s="1"/>
  <c r="H14" i="1" s="1"/>
  <c r="D13" i="1"/>
  <c r="M13" i="1" s="1"/>
  <c r="N13" i="1" s="1"/>
  <c r="D12" i="1"/>
  <c r="J12" i="1" s="1"/>
  <c r="K12" i="1" s="1"/>
  <c r="D11" i="1"/>
  <c r="J11" i="1" s="1"/>
  <c r="K11" i="1" s="1"/>
  <c r="D10" i="1"/>
  <c r="G10" i="1" s="1"/>
  <c r="H10" i="1" s="1"/>
  <c r="D9" i="1"/>
  <c r="G9" i="1" s="1"/>
  <c r="H9" i="1" s="1"/>
  <c r="D8" i="1"/>
  <c r="J8" i="1" s="1"/>
  <c r="K8" i="1" s="1"/>
  <c r="D7" i="1"/>
  <c r="J7" i="1" s="1"/>
  <c r="K7" i="1" s="1"/>
  <c r="D6" i="1"/>
  <c r="M6" i="1" s="1"/>
  <c r="J13" i="1" l="1"/>
  <c r="K13" i="1" s="1"/>
  <c r="G19" i="1"/>
  <c r="H19" i="1" s="1"/>
  <c r="G20" i="1"/>
  <c r="H20" i="1" s="1"/>
  <c r="G28" i="1"/>
  <c r="H28" i="1" s="1"/>
  <c r="J14" i="1"/>
  <c r="K14" i="1" s="1"/>
  <c r="M7" i="1"/>
  <c r="N7" i="1" s="1"/>
  <c r="G12" i="1"/>
  <c r="H12" i="1" s="1"/>
  <c r="M8" i="1"/>
  <c r="N8" i="1" s="1"/>
  <c r="G16" i="1"/>
  <c r="H16" i="1" s="1"/>
  <c r="M14" i="1"/>
  <c r="N14" i="1" s="1"/>
  <c r="J15" i="1"/>
  <c r="K15" i="1" s="1"/>
  <c r="G23" i="1"/>
  <c r="H23" i="1" s="1"/>
  <c r="J16" i="1"/>
  <c r="K16" i="1" s="1"/>
  <c r="M15" i="1"/>
  <c r="N15" i="1" s="1"/>
  <c r="G8" i="1"/>
  <c r="H8" i="1" s="1"/>
  <c r="G24" i="1"/>
  <c r="H24" i="1" s="1"/>
  <c r="J21" i="1"/>
  <c r="K21" i="1" s="1"/>
  <c r="G11" i="1"/>
  <c r="H11" i="1" s="1"/>
  <c r="G27" i="1"/>
  <c r="H27" i="1" s="1"/>
  <c r="J22" i="1"/>
  <c r="K22" i="1" s="1"/>
  <c r="M22" i="1"/>
  <c r="N22" i="1" s="1"/>
  <c r="J23" i="1"/>
  <c r="K23" i="1" s="1"/>
  <c r="J24" i="1"/>
  <c r="K24" i="1" s="1"/>
  <c r="G21" i="1"/>
  <c r="H21" i="1" s="1"/>
  <c r="G13" i="1"/>
  <c r="H13" i="1" s="1"/>
  <c r="M9" i="1"/>
  <c r="N9" i="1" s="1"/>
  <c r="M17" i="1"/>
  <c r="N17" i="1" s="1"/>
  <c r="M25" i="1"/>
  <c r="N25" i="1" s="1"/>
  <c r="J9" i="1"/>
  <c r="K9" i="1" s="1"/>
  <c r="J17" i="1"/>
  <c r="K17" i="1" s="1"/>
  <c r="J25" i="1"/>
  <c r="K25" i="1" s="1"/>
  <c r="M10" i="1"/>
  <c r="N10" i="1" s="1"/>
  <c r="M18" i="1"/>
  <c r="N18" i="1" s="1"/>
  <c r="M26" i="1"/>
  <c r="N26" i="1" s="1"/>
  <c r="J10" i="1"/>
  <c r="K10" i="1" s="1"/>
  <c r="J18" i="1"/>
  <c r="K18" i="1" s="1"/>
  <c r="J26" i="1"/>
  <c r="K26" i="1" s="1"/>
  <c r="M11" i="1"/>
  <c r="N11" i="1" s="1"/>
  <c r="M19" i="1"/>
  <c r="N19" i="1" s="1"/>
  <c r="M27" i="1"/>
  <c r="N27" i="1" s="1"/>
  <c r="M12" i="1"/>
  <c r="N12" i="1" s="1"/>
  <c r="M20" i="1"/>
  <c r="N20" i="1" s="1"/>
  <c r="M28" i="1"/>
  <c r="N28" i="1" s="1"/>
  <c r="G7" i="1"/>
  <c r="H7" i="1" s="1"/>
  <c r="J6" i="1"/>
  <c r="G6" i="1"/>
  <c r="H6" i="1" s="1"/>
</calcChain>
</file>

<file path=xl/sharedStrings.xml><?xml version="1.0" encoding="utf-8"?>
<sst xmlns="http://schemas.openxmlformats.org/spreadsheetml/2006/main" count="11" uniqueCount="7">
  <si>
    <t>T</t>
  </si>
  <si>
    <t>R</t>
  </si>
  <si>
    <t>FT641</t>
  </si>
  <si>
    <r>
      <t>FT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>=</t>
    </r>
  </si>
  <si>
    <r>
      <t>FT</t>
    </r>
    <r>
      <rPr>
        <vertAlign val="subscript"/>
        <sz val="11"/>
        <color theme="1"/>
        <rFont val="Calibri"/>
        <family val="2"/>
        <scheme val="minor"/>
      </rPr>
      <t>cold</t>
    </r>
  </si>
  <si>
    <r>
      <t>FT</t>
    </r>
    <r>
      <rPr>
        <vertAlign val="subscript"/>
        <sz val="16"/>
        <color theme="1"/>
        <rFont val="Calibri"/>
        <family val="2"/>
        <scheme val="minor"/>
      </rPr>
      <t>tot</t>
    </r>
    <r>
      <rPr>
        <sz val="16"/>
        <color theme="1"/>
        <rFont val="Calibri"/>
        <family val="2"/>
        <scheme val="minor"/>
      </rPr>
      <t xml:space="preserve"> = R * FT</t>
    </r>
    <r>
      <rPr>
        <vertAlign val="subscript"/>
        <sz val="16"/>
        <color theme="1"/>
        <rFont val="Calibri"/>
        <family val="2"/>
        <scheme val="minor"/>
      </rPr>
      <t>w</t>
    </r>
  </si>
  <si>
    <r>
      <t>FT</t>
    </r>
    <r>
      <rPr>
        <vertAlign val="subscript"/>
        <sz val="16"/>
        <color theme="1"/>
        <rFont val="Calibri"/>
        <family val="2"/>
        <scheme val="minor"/>
      </rPr>
      <t>cold</t>
    </r>
    <r>
      <rPr>
        <sz val="16"/>
        <color theme="1"/>
        <rFont val="Calibri"/>
        <family val="2"/>
        <scheme val="minor"/>
      </rPr>
      <t xml:space="preserve"> = FT</t>
    </r>
    <r>
      <rPr>
        <vertAlign val="subscript"/>
        <sz val="16"/>
        <color theme="1"/>
        <rFont val="Calibri"/>
        <family val="2"/>
        <scheme val="minor"/>
      </rPr>
      <t>tot</t>
    </r>
    <r>
      <rPr>
        <sz val="16"/>
        <color theme="1"/>
        <rFont val="Calibri"/>
        <family val="2"/>
        <scheme val="minor"/>
      </rPr>
      <t xml:space="preserve"> - FT641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</si>
</sst>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8"/>
  <sheetViews>
    <sheetView tabSelected="1" workbookViewId="0">
      <selection activeCell="C2" sqref="C2"/>
    </sheetView>
  </sheetViews>
  <sheetFormatPr defaultRowHeight="15" x14ac:dyDescent="0.25"/>
  <cols>
    <col min="9" max="9" width="3.42578125" customWidth="1"/>
    <col min="12" max="12" width="3.140625" customWidth="1"/>
  </cols>
  <sheetData>
    <row r="1" spans="3:14" ht="24" x14ac:dyDescent="0.45">
      <c r="F1" s="4" t="s">
        <v>5</v>
      </c>
      <c r="K1" s="4" t="s">
        <v>6</v>
      </c>
      <c r="L1" s="4"/>
    </row>
    <row r="3" spans="3:14" ht="18" x14ac:dyDescent="0.35">
      <c r="F3" t="s">
        <v>3</v>
      </c>
      <c r="G3" s="3">
        <v>50</v>
      </c>
      <c r="H3" s="3"/>
      <c r="I3" s="2"/>
      <c r="J3" s="3">
        <v>40</v>
      </c>
      <c r="K3" s="3"/>
      <c r="L3" s="2"/>
      <c r="M3" s="3">
        <v>30</v>
      </c>
      <c r="N3" s="3"/>
    </row>
    <row r="5" spans="3:14" ht="18" x14ac:dyDescent="0.35">
      <c r="C5" t="s">
        <v>0</v>
      </c>
      <c r="D5" t="s">
        <v>1</v>
      </c>
      <c r="G5" t="s">
        <v>2</v>
      </c>
      <c r="H5" t="s">
        <v>4</v>
      </c>
      <c r="J5" t="s">
        <v>2</v>
      </c>
      <c r="K5" t="s">
        <v>4</v>
      </c>
      <c r="M5" t="s">
        <v>2</v>
      </c>
      <c r="N5" t="s">
        <v>4</v>
      </c>
    </row>
    <row r="6" spans="3:14" x14ac:dyDescent="0.25">
      <c r="C6">
        <v>290</v>
      </c>
      <c r="D6">
        <f>(1519/(5.2*C6-40.8))</f>
        <v>1.0353053435114503</v>
      </c>
      <c r="G6">
        <f>$G$3/D6</f>
        <v>48.294930875576043</v>
      </c>
      <c r="H6">
        <f>$G$3-G6</f>
        <v>1.7050691244239573</v>
      </c>
      <c r="J6">
        <f>$J$3/D6</f>
        <v>38.635944700460833</v>
      </c>
      <c r="K6">
        <f>$J$3-J6</f>
        <v>1.3640552995391673</v>
      </c>
      <c r="M6" s="1">
        <f>$M$3/D6</f>
        <v>28.976958525345623</v>
      </c>
      <c r="N6">
        <f>$M$3-M6</f>
        <v>1.0230414746543772</v>
      </c>
    </row>
    <row r="7" spans="3:14" x14ac:dyDescent="0.25">
      <c r="C7">
        <v>280</v>
      </c>
      <c r="D7">
        <f t="shared" ref="D7:D28" si="0">(1519/(5.2*C7-40.8))</f>
        <v>1.0733465234595816</v>
      </c>
      <c r="G7">
        <f>$G$3/D7</f>
        <v>46.583278472679396</v>
      </c>
      <c r="H7">
        <f>$G$3-G7</f>
        <v>3.416721527320604</v>
      </c>
      <c r="J7">
        <f>$J$3/D7</f>
        <v>37.266622778143521</v>
      </c>
      <c r="K7">
        <f t="shared" ref="K7:K28" si="1">$J$3-J7</f>
        <v>2.7333772218564789</v>
      </c>
      <c r="M7" s="1">
        <f>$M$3/D7</f>
        <v>27.949967083607639</v>
      </c>
      <c r="N7">
        <f t="shared" ref="N7:N28" si="2">$M$3-M7</f>
        <v>2.050032916392361</v>
      </c>
    </row>
    <row r="8" spans="3:14" x14ac:dyDescent="0.25">
      <c r="C8">
        <v>270</v>
      </c>
      <c r="D8">
        <f t="shared" si="0"/>
        <v>1.1142899061032863</v>
      </c>
      <c r="G8">
        <f>$G$3/D8</f>
        <v>44.871626069782756</v>
      </c>
      <c r="H8">
        <f>$G$3-G8</f>
        <v>5.1283739302172435</v>
      </c>
      <c r="J8">
        <f>$J$3/D8</f>
        <v>35.897300855826202</v>
      </c>
      <c r="K8">
        <f t="shared" si="1"/>
        <v>4.1026991441737977</v>
      </c>
      <c r="M8" s="1">
        <f>$M$3/D8</f>
        <v>26.922975641869655</v>
      </c>
      <c r="N8">
        <f t="shared" si="2"/>
        <v>3.0770243581303447</v>
      </c>
    </row>
    <row r="9" spans="3:14" x14ac:dyDescent="0.25">
      <c r="C9">
        <v>260</v>
      </c>
      <c r="D9">
        <f t="shared" si="0"/>
        <v>1.1584807809640023</v>
      </c>
      <c r="G9">
        <f>$G$3/D9</f>
        <v>43.159973666886117</v>
      </c>
      <c r="H9">
        <f>$G$3-G9</f>
        <v>6.8400263331138831</v>
      </c>
      <c r="J9">
        <f>$J$3/D9</f>
        <v>34.527978933508891</v>
      </c>
      <c r="K9">
        <f t="shared" si="1"/>
        <v>5.4720210664911093</v>
      </c>
      <c r="M9" s="1">
        <f>$M$3/D9</f>
        <v>25.895984200131668</v>
      </c>
      <c r="N9">
        <f t="shared" si="2"/>
        <v>4.104015799868332</v>
      </c>
    </row>
    <row r="10" spans="3:14" x14ac:dyDescent="0.25">
      <c r="C10">
        <v>250</v>
      </c>
      <c r="D10">
        <f t="shared" si="0"/>
        <v>1.2063214739517154</v>
      </c>
      <c r="G10">
        <f>$G$3/D10</f>
        <v>41.448321263989463</v>
      </c>
      <c r="H10">
        <f>$G$3-G10</f>
        <v>8.5516787360105369</v>
      </c>
      <c r="J10" s="1">
        <f>$J$3/D10</f>
        <v>33.158657011191572</v>
      </c>
      <c r="K10">
        <f t="shared" si="1"/>
        <v>6.8413429888084281</v>
      </c>
      <c r="M10" s="1">
        <f>$M$3/D10</f>
        <v>24.868992758393681</v>
      </c>
      <c r="N10">
        <f t="shared" si="2"/>
        <v>5.1310072416063193</v>
      </c>
    </row>
    <row r="11" spans="3:14" x14ac:dyDescent="0.25">
      <c r="C11">
        <v>240</v>
      </c>
      <c r="D11">
        <f t="shared" si="0"/>
        <v>1.2582836315440689</v>
      </c>
      <c r="G11">
        <f>$G$3/D11</f>
        <v>39.736668861092824</v>
      </c>
      <c r="H11">
        <f>$G$3-G11</f>
        <v>10.263331138907176</v>
      </c>
      <c r="J11" s="1">
        <f>$J$3/D11</f>
        <v>31.78933508887426</v>
      </c>
      <c r="K11">
        <f t="shared" si="1"/>
        <v>8.2106649111257397</v>
      </c>
      <c r="M11" s="1">
        <f>$M$3/D11</f>
        <v>23.842001316655697</v>
      </c>
      <c r="N11">
        <f t="shared" si="2"/>
        <v>6.157998683344303</v>
      </c>
    </row>
    <row r="12" spans="3:14" x14ac:dyDescent="0.25">
      <c r="C12">
        <v>230</v>
      </c>
      <c r="D12">
        <f t="shared" si="0"/>
        <v>1.3149238227146813</v>
      </c>
      <c r="G12">
        <f>$G$3/D12</f>
        <v>38.025016458196184</v>
      </c>
      <c r="H12">
        <f>$G$3-G12</f>
        <v>11.974983541803816</v>
      </c>
      <c r="J12" s="1">
        <f>$J$3/D12</f>
        <v>30.420013166556949</v>
      </c>
      <c r="K12">
        <f t="shared" si="1"/>
        <v>9.5799868334430514</v>
      </c>
      <c r="M12" s="1">
        <f>$M$3/D12</f>
        <v>22.81500987491771</v>
      </c>
      <c r="N12">
        <f t="shared" si="2"/>
        <v>7.1849901250822903</v>
      </c>
    </row>
    <row r="13" spans="3:14" x14ac:dyDescent="0.25">
      <c r="C13">
        <v>220</v>
      </c>
      <c r="D13">
        <f t="shared" si="0"/>
        <v>1.3769035532994924</v>
      </c>
      <c r="G13">
        <f>$G$3/D13</f>
        <v>36.313364055299537</v>
      </c>
      <c r="H13">
        <f>$G$3-G13</f>
        <v>13.686635944700463</v>
      </c>
      <c r="J13" s="1">
        <f>$J$3/D13</f>
        <v>29.05069124423963</v>
      </c>
      <c r="K13">
        <f t="shared" si="1"/>
        <v>10.94930875576037</v>
      </c>
      <c r="M13" s="1">
        <f>$M$3/D13</f>
        <v>21.788018433179722</v>
      </c>
      <c r="N13">
        <f t="shared" si="2"/>
        <v>8.2119815668202776</v>
      </c>
    </row>
    <row r="14" spans="3:14" x14ac:dyDescent="0.25">
      <c r="C14">
        <v>210</v>
      </c>
      <c r="D14">
        <f t="shared" si="0"/>
        <v>1.4450152207001521</v>
      </c>
      <c r="G14">
        <f>$G$3/D14</f>
        <v>34.601711652402898</v>
      </c>
      <c r="H14">
        <f>$G$3-G14</f>
        <v>15.398288347597102</v>
      </c>
      <c r="J14" s="1">
        <f>$J$3/D14</f>
        <v>27.681369321922318</v>
      </c>
      <c r="K14">
        <f t="shared" si="1"/>
        <v>12.318630678077682</v>
      </c>
      <c r="M14" s="1">
        <f>$M$3/D14</f>
        <v>20.761026991441739</v>
      </c>
      <c r="N14">
        <f t="shared" si="2"/>
        <v>9.2389730085582613</v>
      </c>
    </row>
    <row r="15" spans="3:14" x14ac:dyDescent="0.25">
      <c r="C15">
        <v>200</v>
      </c>
      <c r="D15">
        <f t="shared" si="0"/>
        <v>1.5202161729383505</v>
      </c>
      <c r="G15" s="1">
        <f>$G$3/D15</f>
        <v>32.890059249506258</v>
      </c>
      <c r="H15">
        <f>$G$3-G15</f>
        <v>17.109940750493742</v>
      </c>
      <c r="J15" s="1">
        <f>$J$3/D15</f>
        <v>26.312047399605007</v>
      </c>
      <c r="K15">
        <f t="shared" si="1"/>
        <v>13.687952600394993</v>
      </c>
      <c r="M15" s="1">
        <f>$M$3/D15</f>
        <v>19.734035549703755</v>
      </c>
      <c r="N15">
        <f t="shared" si="2"/>
        <v>10.265964450296245</v>
      </c>
    </row>
    <row r="16" spans="3:14" x14ac:dyDescent="0.25">
      <c r="C16">
        <v>190</v>
      </c>
      <c r="D16">
        <f t="shared" si="0"/>
        <v>1.6036739864864864</v>
      </c>
      <c r="G16" s="1">
        <f>$G$3/D16</f>
        <v>31.178406846609612</v>
      </c>
      <c r="H16">
        <f>$G$3-G16</f>
        <v>18.821593153390388</v>
      </c>
      <c r="J16" s="1">
        <f>$J$3/D16</f>
        <v>24.942725477287691</v>
      </c>
      <c r="K16">
        <f t="shared" si="1"/>
        <v>15.057274522712309</v>
      </c>
      <c r="M16" s="1">
        <f>$M$3/D16</f>
        <v>18.707044107965768</v>
      </c>
      <c r="N16">
        <f t="shared" si="2"/>
        <v>11.292955892034232</v>
      </c>
    </row>
    <row r="17" spans="3:14" x14ac:dyDescent="0.25">
      <c r="C17">
        <v>180</v>
      </c>
      <c r="D17">
        <f t="shared" si="0"/>
        <v>1.6968275245755138</v>
      </c>
      <c r="G17" s="1">
        <f>$G$3/D17</f>
        <v>29.466754443712972</v>
      </c>
      <c r="H17">
        <f>$G$3-G17</f>
        <v>20.533245556287028</v>
      </c>
      <c r="J17" s="1">
        <f>$J$3/D17</f>
        <v>23.573403554970376</v>
      </c>
      <c r="K17">
        <f t="shared" si="1"/>
        <v>16.426596445029624</v>
      </c>
      <c r="M17" s="1">
        <f>$M$3/D17</f>
        <v>17.680052666227784</v>
      </c>
      <c r="N17">
        <f t="shared" si="2"/>
        <v>12.319947333772216</v>
      </c>
    </row>
    <row r="18" spans="3:14" x14ac:dyDescent="0.25">
      <c r="C18">
        <v>170</v>
      </c>
      <c r="D18">
        <f t="shared" si="0"/>
        <v>1.8014705882352939</v>
      </c>
      <c r="G18" s="1">
        <f>$G$3/D18</f>
        <v>27.755102040816329</v>
      </c>
      <c r="H18">
        <f>$G$3-G18</f>
        <v>22.244897959183671</v>
      </c>
      <c r="J18" s="1">
        <f>$J$3/D18</f>
        <v>22.204081632653065</v>
      </c>
      <c r="K18">
        <f t="shared" si="1"/>
        <v>17.795918367346935</v>
      </c>
      <c r="M18" s="1">
        <f>$M$3/D18</f>
        <v>16.653061224489797</v>
      </c>
      <c r="N18">
        <f t="shared" si="2"/>
        <v>13.346938775510203</v>
      </c>
    </row>
    <row r="19" spans="3:14" x14ac:dyDescent="0.25">
      <c r="C19">
        <v>160</v>
      </c>
      <c r="D19">
        <f t="shared" si="0"/>
        <v>1.9198685540950453</v>
      </c>
      <c r="G19" s="1">
        <f>$G$3/D19</f>
        <v>26.043449637919686</v>
      </c>
      <c r="H19">
        <f>$G$3-G19</f>
        <v>23.956550362080314</v>
      </c>
      <c r="J19" s="1">
        <f>$J$3/D19</f>
        <v>20.834759710335749</v>
      </c>
      <c r="K19">
        <f t="shared" si="1"/>
        <v>19.165240289664251</v>
      </c>
      <c r="M19" s="1">
        <f>$M$3/D19</f>
        <v>15.626069782751811</v>
      </c>
      <c r="N19">
        <f t="shared" si="2"/>
        <v>14.373930217248189</v>
      </c>
    </row>
    <row r="20" spans="3:14" x14ac:dyDescent="0.25">
      <c r="C20">
        <v>150</v>
      </c>
      <c r="D20">
        <f t="shared" si="0"/>
        <v>2.0549242424242422</v>
      </c>
      <c r="G20" s="1">
        <f>$G$3/D20</f>
        <v>24.331797235023043</v>
      </c>
      <c r="H20">
        <f>$G$3-G20</f>
        <v>25.668202764976957</v>
      </c>
      <c r="J20" s="1">
        <f>$J$3/D20</f>
        <v>19.465437788018434</v>
      </c>
      <c r="K20">
        <f t="shared" si="1"/>
        <v>20.534562211981566</v>
      </c>
      <c r="M20" s="1">
        <f>$M$3/D20</f>
        <v>14.599078341013826</v>
      </c>
      <c r="N20">
        <f t="shared" si="2"/>
        <v>15.400921658986174</v>
      </c>
    </row>
    <row r="21" spans="3:14" x14ac:dyDescent="0.25">
      <c r="C21">
        <v>140</v>
      </c>
      <c r="D21">
        <f t="shared" si="0"/>
        <v>2.2104190919674038</v>
      </c>
      <c r="G21" s="1">
        <f>$G$3/D21</f>
        <v>22.6201448321264</v>
      </c>
      <c r="H21">
        <f>$G$3-G21</f>
        <v>27.3798551678736</v>
      </c>
      <c r="J21" s="1">
        <f>$J$3/D21</f>
        <v>18.096115865701119</v>
      </c>
      <c r="K21">
        <f t="shared" si="1"/>
        <v>21.903884134298881</v>
      </c>
      <c r="M21" s="1">
        <f>$M$3/D21</f>
        <v>13.57208689927584</v>
      </c>
      <c r="N21">
        <f t="shared" si="2"/>
        <v>16.427913100724162</v>
      </c>
    </row>
    <row r="22" spans="3:14" x14ac:dyDescent="0.25">
      <c r="C22">
        <v>130</v>
      </c>
      <c r="D22">
        <f t="shared" si="0"/>
        <v>2.3913727959697733</v>
      </c>
      <c r="G22" s="1">
        <f>$G$3/D22</f>
        <v>20.908492429229756</v>
      </c>
      <c r="H22">
        <f>$G$3-G22</f>
        <v>29.091507570770244</v>
      </c>
      <c r="J22" s="1">
        <f>$J$3/D22</f>
        <v>16.726793943383804</v>
      </c>
      <c r="K22">
        <f t="shared" si="1"/>
        <v>23.273206056616196</v>
      </c>
      <c r="M22" s="1">
        <f>$M$3/D22</f>
        <v>12.545095457537855</v>
      </c>
      <c r="N22">
        <f t="shared" si="2"/>
        <v>17.454904542462145</v>
      </c>
    </row>
    <row r="23" spans="3:14" x14ac:dyDescent="0.25">
      <c r="C23">
        <v>120</v>
      </c>
      <c r="D23">
        <f t="shared" si="0"/>
        <v>2.6045953360768173</v>
      </c>
      <c r="G23" s="1">
        <f>$G$3/D23</f>
        <v>19.196840026333117</v>
      </c>
      <c r="H23">
        <f>$G$3-G23</f>
        <v>30.803159973666883</v>
      </c>
      <c r="J23" s="1">
        <f>$J$3/D23</f>
        <v>15.357472021066492</v>
      </c>
      <c r="K23">
        <f t="shared" si="1"/>
        <v>24.642527978933508</v>
      </c>
      <c r="M23" s="1">
        <f>$M$3/D23</f>
        <v>11.518104015799869</v>
      </c>
      <c r="N23">
        <f t="shared" si="2"/>
        <v>18.481895984200129</v>
      </c>
    </row>
    <row r="24" spans="3:14" x14ac:dyDescent="0.25">
      <c r="C24">
        <v>110</v>
      </c>
      <c r="D24">
        <f t="shared" si="0"/>
        <v>2.8595632530120478</v>
      </c>
      <c r="G24" s="1">
        <f>$G$3/D24</f>
        <v>17.485187623436474</v>
      </c>
      <c r="H24">
        <f>$G$3-G24</f>
        <v>32.514812376563526</v>
      </c>
      <c r="J24" s="1">
        <f>$J$3/D24</f>
        <v>13.988150098749179</v>
      </c>
      <c r="K24">
        <f t="shared" si="1"/>
        <v>26.01184990125082</v>
      </c>
      <c r="M24" s="1">
        <f>$M$3/D24</f>
        <v>10.491112574061884</v>
      </c>
      <c r="N24">
        <f t="shared" si="2"/>
        <v>19.508887425938116</v>
      </c>
    </row>
    <row r="25" spans="3:14" x14ac:dyDescent="0.25">
      <c r="C25">
        <v>100</v>
      </c>
      <c r="D25">
        <f t="shared" si="0"/>
        <v>3.1698664440734556</v>
      </c>
      <c r="G25" s="1">
        <f>$G$3/D25</f>
        <v>15.773535220539829</v>
      </c>
      <c r="H25">
        <f>$G$3-G25</f>
        <v>34.226464779460173</v>
      </c>
      <c r="J25" s="1">
        <f>$J$3/D25</f>
        <v>12.618828176431863</v>
      </c>
      <c r="K25">
        <f t="shared" si="1"/>
        <v>27.381171823568138</v>
      </c>
      <c r="M25" s="1">
        <f>$M$3/D25</f>
        <v>9.4641211323238981</v>
      </c>
      <c r="N25">
        <f t="shared" si="2"/>
        <v>20.535878867676104</v>
      </c>
    </row>
    <row r="26" spans="3:14" x14ac:dyDescent="0.25">
      <c r="C26">
        <v>90</v>
      </c>
      <c r="D26">
        <f t="shared" si="0"/>
        <v>3.5557116104868913</v>
      </c>
      <c r="G26" s="1">
        <f>$G$3/D26</f>
        <v>14.061882817643186</v>
      </c>
      <c r="H26">
        <f>$G$3-G26</f>
        <v>35.938117182356812</v>
      </c>
      <c r="J26" s="1">
        <f>$J$3/D26</f>
        <v>11.24950625411455</v>
      </c>
      <c r="K26">
        <f t="shared" si="1"/>
        <v>28.75049374588545</v>
      </c>
      <c r="M26" s="1">
        <f>$M$3/D26</f>
        <v>8.4371296905859126</v>
      </c>
      <c r="N26">
        <f t="shared" si="2"/>
        <v>21.562870309414087</v>
      </c>
    </row>
    <row r="27" spans="3:14" x14ac:dyDescent="0.25">
      <c r="C27">
        <v>80</v>
      </c>
      <c r="D27">
        <f t="shared" si="0"/>
        <v>4.0485074626865671</v>
      </c>
      <c r="G27" s="1">
        <f>$G$3/D27</f>
        <v>12.350230414746544</v>
      </c>
      <c r="H27">
        <f>$G$3-G27</f>
        <v>37.649769585253452</v>
      </c>
      <c r="J27" s="1">
        <f>$J$3/D27</f>
        <v>9.8801843317972349</v>
      </c>
      <c r="K27">
        <f t="shared" si="1"/>
        <v>30.119815668202765</v>
      </c>
      <c r="M27" s="1">
        <f>$M$3/D27</f>
        <v>7.4101382488479262</v>
      </c>
      <c r="N27">
        <f t="shared" si="2"/>
        <v>22.589861751152075</v>
      </c>
    </row>
    <row r="28" spans="3:14" x14ac:dyDescent="0.25">
      <c r="C28">
        <v>70</v>
      </c>
      <c r="D28">
        <f t="shared" si="0"/>
        <v>4.6998762376237622</v>
      </c>
      <c r="G28" s="1">
        <f>$G$3/D28</f>
        <v>10.638578011849901</v>
      </c>
      <c r="H28">
        <f>$G$3-G28</f>
        <v>39.361421988150099</v>
      </c>
      <c r="J28" s="1">
        <f>$J$3/D28</f>
        <v>8.5108624094799215</v>
      </c>
      <c r="K28">
        <f t="shared" si="1"/>
        <v>31.48913759052008</v>
      </c>
      <c r="M28" s="1">
        <f>$M$3/D28</f>
        <v>6.3831468071099406</v>
      </c>
      <c r="N28">
        <f t="shared" si="2"/>
        <v>23.616853192890058</v>
      </c>
    </row>
  </sheetData>
  <mergeCells count="3">
    <mergeCell ref="G3:H3"/>
    <mergeCell ref="J3:K3"/>
    <mergeCell ref="M3:N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2021-11-30T09:31:01Z</dcterms:created>
  <dcterms:modified xsi:type="dcterms:W3CDTF">2021-11-30T16:10:04Z</dcterms:modified>
</cp:coreProperties>
</file>